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ADRE" sheetId="1" r:id="rId4"/>
    <sheet state="hidden" name="ANALISIS TIENDA" sheetId="2" r:id="rId5"/>
    <sheet state="visible" name="ANALISIS TIENDA (2)" sheetId="3" r:id="rId6"/>
    <sheet state="visible" name="ORDENES CANCELADAS" sheetId="4" r:id="rId7"/>
  </sheets>
  <definedNames>
    <definedName hidden="1" localSheetId="0" name="_xlnm._FilterDatabase">CUADRE!$A$1:$J$1000</definedName>
    <definedName hidden="1" localSheetId="2" name="_xlnm._FilterDatabase">'ANALISIS TIENDA (2)'!$A$1:$U$4858</definedName>
    <definedName hidden="1" localSheetId="3" name="_xlnm._FilterDatabase">'ORDENES CANCELADAS'!$A$1:$G$1000</definedName>
  </definedNames>
  <calcPr/>
  <extLst>
    <ext uri="GoogleSheetsCustomDataVersion2">
      <go:sheetsCustomData xmlns:go="http://customooxmlschemas.google.com/" r:id="rId8" roundtripDataChecksum="SzQ4ZLPZkFnL90kxUge9Y7QZPPdOPZ3ck97ZYKZpXAY="/>
    </ext>
  </extLst>
</workbook>
</file>

<file path=xl/sharedStrings.xml><?xml version="1.0" encoding="utf-8"?>
<sst xmlns="http://schemas.openxmlformats.org/spreadsheetml/2006/main" count="80453" uniqueCount="22360">
  <si>
    <t>TIENDASIMPHONY</t>
  </si>
  <si>
    <t>FECHASIMPHONY</t>
  </si>
  <si>
    <t>MONTOSIMPHONY</t>
  </si>
  <si>
    <t>TIENDAPEDIDOSYA</t>
  </si>
  <si>
    <t>FECHAPEDIDOSYA</t>
  </si>
  <si>
    <t>MONTOPEDIDOSYA</t>
  </si>
  <si>
    <t>DIFERENCIAANALISIS</t>
  </si>
  <si>
    <t>DIFERENCIADESCUENTO</t>
  </si>
  <si>
    <t>ORDEN CANCELADA</t>
  </si>
  <si>
    <t>DIFERENCIAREAL</t>
  </si>
  <si>
    <t>COMENTARIOS</t>
  </si>
  <si>
    <t>Starbucks Acropolis</t>
  </si>
  <si>
    <t xml:space="preserve">Orden cancelada </t>
  </si>
  <si>
    <t>Ver  cuadre fisico</t>
  </si>
  <si>
    <t>Cliente cancela</t>
  </si>
  <si>
    <t>Problemas de plataforma</t>
  </si>
  <si>
    <t>Owner</t>
  </si>
  <si>
    <t>Starbucks Downtown Center</t>
  </si>
  <si>
    <t>TIENDA_UNICO</t>
  </si>
  <si>
    <t>FECHA_UNICO</t>
  </si>
  <si>
    <t>CONTADOR_UNICO</t>
  </si>
  <si>
    <t>CONTADOR_ST</t>
  </si>
  <si>
    <t>MATCH_ST</t>
  </si>
  <si>
    <t>TIENDA_ST</t>
  </si>
  <si>
    <t>EMPLEADO_ST</t>
  </si>
  <si>
    <t>FECHA_HORA_ST</t>
  </si>
  <si>
    <t>FECHA_ST</t>
  </si>
  <si>
    <t>HORA_ST</t>
  </si>
  <si>
    <t>NUMERO_ST</t>
  </si>
  <si>
    <t>TOTAL_ST</t>
  </si>
  <si>
    <t>CONTADOR_PED_YA</t>
  </si>
  <si>
    <t>MATCH_PED_YA</t>
  </si>
  <si>
    <t>TIENDA_PED_YA</t>
  </si>
  <si>
    <t>ESTADO_PED_YA</t>
  </si>
  <si>
    <t>FECHA_HORA_PED_YA</t>
  </si>
  <si>
    <t>FECHA_PED_YA</t>
  </si>
  <si>
    <t>HORA_PED_YA</t>
  </si>
  <si>
    <t>NUMERO_PED_YA</t>
  </si>
  <si>
    <t>TOTAL_PED_YA</t>
  </si>
  <si>
    <t>DIFERENCIA</t>
  </si>
  <si>
    <t>VERIFICADOR</t>
  </si>
  <si>
    <t>Starbucks Acropolis-2024-06-01-1.0</t>
  </si>
  <si>
    <t>Hillary Peña</t>
  </si>
  <si>
    <t>2024-06-01 07:14:16.0</t>
  </si>
  <si>
    <t>07:14:16</t>
  </si>
  <si>
    <t>52844</t>
  </si>
  <si>
    <t>Starbucks Acropolis-2024-06-01-1</t>
  </si>
  <si>
    <t>Entregado</t>
  </si>
  <si>
    <t>2024-06-01 07:06</t>
  </si>
  <si>
    <t>07:06:00</t>
  </si>
  <si>
    <t>1189492747</t>
  </si>
  <si>
    <t>NA</t>
  </si>
  <si>
    <t>Starbucks Acropolis-2024-06-01-2.0</t>
  </si>
  <si>
    <t>2024-06-01 07:27:08.0</t>
  </si>
  <si>
    <t>07:27:08</t>
  </si>
  <si>
    <t>52846</t>
  </si>
  <si>
    <t>Starbucks Acropolis-2024-06-01-2</t>
  </si>
  <si>
    <t>2024-06-01 07:15</t>
  </si>
  <si>
    <t>07:15:00</t>
  </si>
  <si>
    <t>1189492791</t>
  </si>
  <si>
    <t>Starbucks Acropolis-2024-06-01-3.0</t>
  </si>
  <si>
    <t>2024-06-01 07:28:08.0</t>
  </si>
  <si>
    <t>07:28:08</t>
  </si>
  <si>
    <t>52847</t>
  </si>
  <si>
    <t>Starbucks Acropolis-2024-06-01-3</t>
  </si>
  <si>
    <t>2024-06-01 07:19</t>
  </si>
  <si>
    <t>07:19:00</t>
  </si>
  <si>
    <t>1189492799</t>
  </si>
  <si>
    <t>Starbucks Acropolis-2024-06-01-4.0</t>
  </si>
  <si>
    <t>2024-06-01 07:54:44.0</t>
  </si>
  <si>
    <t>07:54:44</t>
  </si>
  <si>
    <t>52848</t>
  </si>
  <si>
    <t>Starbucks Acropolis-2024-06-01-4</t>
  </si>
  <si>
    <t>2024-06-01 07:50</t>
  </si>
  <si>
    <t>07:50:00</t>
  </si>
  <si>
    <t>1189492968</t>
  </si>
  <si>
    <t>Starbucks Acropolis-2024-06-01-5.0</t>
  </si>
  <si>
    <t>2024-06-01 08:23:13.0</t>
  </si>
  <si>
    <t>08:23:13</t>
  </si>
  <si>
    <t>52851</t>
  </si>
  <si>
    <t>Starbucks Acropolis-2024-06-01-5</t>
  </si>
  <si>
    <t>2024-06-01 08:15</t>
  </si>
  <si>
    <t>08:15:00</t>
  </si>
  <si>
    <t>1189508631</t>
  </si>
  <si>
    <t>Starbucks Acropolis-2024-06-01-6.0</t>
  </si>
  <si>
    <t>2024-06-01 08:30:29.0</t>
  </si>
  <si>
    <t>08:30:29</t>
  </si>
  <si>
    <t>52852</t>
  </si>
  <si>
    <t>Starbucks Acropolis-2024-06-01-6</t>
  </si>
  <si>
    <t>2024-06-01 08:25</t>
  </si>
  <si>
    <t>08:25:00</t>
  </si>
  <si>
    <t>1189508812</t>
  </si>
  <si>
    <t>FALTANTE</t>
  </si>
  <si>
    <t>Starbucks Acropolis-2024-06-01-7.0</t>
  </si>
  <si>
    <t>2024-06-01 09:17:53.0</t>
  </si>
  <si>
    <t>09:17:53</t>
  </si>
  <si>
    <t>52855</t>
  </si>
  <si>
    <t>Starbucks Acropolis-2024-06-01-7</t>
  </si>
  <si>
    <t>2024-06-01 09:13</t>
  </si>
  <si>
    <t>09:13:00</t>
  </si>
  <si>
    <t>1189578679</t>
  </si>
  <si>
    <t>Starbucks Acropolis-2024-06-01-8.0</t>
  </si>
  <si>
    <t>2024-06-01 09:22:46.0</t>
  </si>
  <si>
    <t>09:22:46</t>
  </si>
  <si>
    <t>52857</t>
  </si>
  <si>
    <t>Starbucks Acropolis-2024-06-01-8</t>
  </si>
  <si>
    <t>2024-06-01 09:21</t>
  </si>
  <si>
    <t>09:21:00</t>
  </si>
  <si>
    <t>1189495520</t>
  </si>
  <si>
    <t>Starbucks Acropolis-2024-06-01-9.0</t>
  </si>
  <si>
    <t>2024-06-01 09:38:14.0</t>
  </si>
  <si>
    <t>09:38:14</t>
  </si>
  <si>
    <t>52859</t>
  </si>
  <si>
    <t>Starbucks Acropolis-2024-06-01-9</t>
  </si>
  <si>
    <t>2024-06-01 09:31</t>
  </si>
  <si>
    <t>09:31:00</t>
  </si>
  <si>
    <t>1189579652</t>
  </si>
  <si>
    <t>Starbucks Acropolis-2024-06-01-10.0</t>
  </si>
  <si>
    <t>2024-06-01 09:44:47.0</t>
  </si>
  <si>
    <t>09:44:47</t>
  </si>
  <si>
    <t>52861</t>
  </si>
  <si>
    <t>Starbucks Acropolis-2024-06-01-10</t>
  </si>
  <si>
    <t>2024-06-01 09:44</t>
  </si>
  <si>
    <t>09:44:00</t>
  </si>
  <si>
    <t>1189587291</t>
  </si>
  <si>
    <t>Starbucks Acropolis-2024-06-01-11.0</t>
  </si>
  <si>
    <t>2024-06-01 09:46:24.0</t>
  </si>
  <si>
    <t>09:46:24</t>
  </si>
  <si>
    <t>52863</t>
  </si>
  <si>
    <t>Starbucks Acropolis-2024-06-01-11</t>
  </si>
  <si>
    <t>2024-06-01 09:45</t>
  </si>
  <si>
    <t>09:45:00</t>
  </si>
  <si>
    <t>1189587374</t>
  </si>
  <si>
    <t>Starbucks Acropolis-2024-06-01-12.0</t>
  </si>
  <si>
    <t>2024-06-01 09:49:40.0</t>
  </si>
  <si>
    <t>09:49:40</t>
  </si>
  <si>
    <t>52864</t>
  </si>
  <si>
    <t>Starbucks Acropolis-2024-06-01-12</t>
  </si>
  <si>
    <t>2024-06-01 09:47</t>
  </si>
  <si>
    <t>09:47:00</t>
  </si>
  <si>
    <t>1189602833</t>
  </si>
  <si>
    <t>Starbucks Acropolis-2024-06-01-13.0</t>
  </si>
  <si>
    <t>2024-06-01 10:35:19.0</t>
  </si>
  <si>
    <t>10:35:19</t>
  </si>
  <si>
    <t>52867</t>
  </si>
  <si>
    <t>Starbucks Acropolis-2024-06-01-13</t>
  </si>
  <si>
    <t>2024-06-01 10:10</t>
  </si>
  <si>
    <t>10:10:00</t>
  </si>
  <si>
    <t>1189588967</t>
  </si>
  <si>
    <t>Starbucks Acropolis-2024-06-01-14.0</t>
  </si>
  <si>
    <t>2024-06-01 10:39:13.0</t>
  </si>
  <si>
    <t>10:39:13</t>
  </si>
  <si>
    <t>52870</t>
  </si>
  <si>
    <t>Starbucks Acropolis-2024-06-01-14</t>
  </si>
  <si>
    <t>2024-06-01 10:36</t>
  </si>
  <si>
    <t>10:36:00</t>
  </si>
  <si>
    <t>1189590966</t>
  </si>
  <si>
    <t>Starbucks Acropolis-2024-06-01-15.0</t>
  </si>
  <si>
    <t>2024-06-01 10:45:05.0</t>
  </si>
  <si>
    <t>10:45:05</t>
  </si>
  <si>
    <t>52872</t>
  </si>
  <si>
    <t>Starbucks Acropolis-2024-06-01-15</t>
  </si>
  <si>
    <t>2024-06-01 10:42</t>
  </si>
  <si>
    <t>10:42:00</t>
  </si>
  <si>
    <t>1189606576</t>
  </si>
  <si>
    <t>Starbucks Acropolis-2024-06-01-16.0</t>
  </si>
  <si>
    <t>2024-06-01 11:06:23.0</t>
  </si>
  <si>
    <t>11:06:23</t>
  </si>
  <si>
    <t>52875</t>
  </si>
  <si>
    <t>Starbucks Acropolis-2024-06-01-16</t>
  </si>
  <si>
    <t>2024-06-01 10:51</t>
  </si>
  <si>
    <t>10:51:00</t>
  </si>
  <si>
    <t>1189607304</t>
  </si>
  <si>
    <t>Starbucks Acropolis-2024-06-01-17.0</t>
  </si>
  <si>
    <t>2024-06-01 11:08:01.0</t>
  </si>
  <si>
    <t>11:08:01</t>
  </si>
  <si>
    <t>52876</t>
  </si>
  <si>
    <t>Starbucks Acropolis-2024-06-01-17</t>
  </si>
  <si>
    <t>1189607308</t>
  </si>
  <si>
    <t>Starbucks Acropolis-2024-06-01-18.0</t>
  </si>
  <si>
    <t>2024-06-01 11:20:07.0</t>
  </si>
  <si>
    <t>11:20:07</t>
  </si>
  <si>
    <t>52877</t>
  </si>
  <si>
    <t>Starbucks Acropolis-2024-06-01-18</t>
  </si>
  <si>
    <t>2024-06-01 11:11</t>
  </si>
  <si>
    <t>11:11:00</t>
  </si>
  <si>
    <t>1189634603</t>
  </si>
  <si>
    <t>Starbucks Acropolis-2024-06-01-19.0</t>
  </si>
  <si>
    <t>2024-06-01 11:26:31.0</t>
  </si>
  <si>
    <t>11:26:31</t>
  </si>
  <si>
    <t>52880</t>
  </si>
  <si>
    <t>Starbucks Acropolis-2024-06-01-19</t>
  </si>
  <si>
    <t>2024-06-01 11:21</t>
  </si>
  <si>
    <t>11:21:00</t>
  </si>
  <si>
    <t>1189626958</t>
  </si>
  <si>
    <t>Starbucks Acropolis-2024-06-01-20.0</t>
  </si>
  <si>
    <t>2024-06-01 11:38:21.0</t>
  </si>
  <si>
    <t>11:38:21</t>
  </si>
  <si>
    <t>52881</t>
  </si>
  <si>
    <t>Starbucks Acropolis-2024-06-01-20</t>
  </si>
  <si>
    <t>2024-06-01 11:35</t>
  </si>
  <si>
    <t>11:35:00</t>
  </si>
  <si>
    <t>1189636860</t>
  </si>
  <si>
    <t>Starbucks Acropolis-2024-06-01-21.0</t>
  </si>
  <si>
    <t>2024-06-01 12:03:28.0</t>
  </si>
  <si>
    <t>12:03:28</t>
  </si>
  <si>
    <t>52885</t>
  </si>
  <si>
    <t>Starbucks Acropolis-2024-06-01-21</t>
  </si>
  <si>
    <t>2024-06-01 11:42</t>
  </si>
  <si>
    <t>11:42:00</t>
  </si>
  <si>
    <t>1189628961</t>
  </si>
  <si>
    <t>Starbucks Acropolis-2024-06-01-22.0</t>
  </si>
  <si>
    <t>2024-06-01 12:04:32.0</t>
  </si>
  <si>
    <t>12:04:32</t>
  </si>
  <si>
    <t>52886</t>
  </si>
  <si>
    <t>Starbucks Acropolis-2024-06-01-22</t>
  </si>
  <si>
    <t>2024-06-01 11:43</t>
  </si>
  <si>
    <t>11:43:00</t>
  </si>
  <si>
    <t>1189629024</t>
  </si>
  <si>
    <t>Starbucks Acropolis-2024-06-01-23.0</t>
  </si>
  <si>
    <t>2024-06-01 12:05:51.0</t>
  </si>
  <si>
    <t>12:05:51</t>
  </si>
  <si>
    <t>52887</t>
  </si>
  <si>
    <t>Starbucks Acropolis-2024-06-01-23</t>
  </si>
  <si>
    <t>2024-06-01 11:46</t>
  </si>
  <si>
    <t>11:46:00</t>
  </si>
  <si>
    <t>1189629410</t>
  </si>
  <si>
    <t>Starbucks Acropolis-2024-06-01-24.0</t>
  </si>
  <si>
    <t>2024-06-01 12:08:23.0</t>
  </si>
  <si>
    <t>12:08:23</t>
  </si>
  <si>
    <t>52889</t>
  </si>
  <si>
    <t>Starbucks Acropolis-2024-06-01-24</t>
  </si>
  <si>
    <t>2024-06-01 11:50</t>
  </si>
  <si>
    <t>11:50:00</t>
  </si>
  <si>
    <t>1189629732</t>
  </si>
  <si>
    <t>Starbucks Acropolis-2024-06-01-25.0</t>
  </si>
  <si>
    <t>2024-06-01 12:10:22.0</t>
  </si>
  <si>
    <t>12:10:22</t>
  </si>
  <si>
    <t>52890</t>
  </si>
  <si>
    <t>Starbucks Acropolis-2024-06-01-25</t>
  </si>
  <si>
    <t>2024-06-01 11:56</t>
  </si>
  <si>
    <t>11:56:00</t>
  </si>
  <si>
    <t>1189639043</t>
  </si>
  <si>
    <t>Starbucks Acropolis-2024-06-01-26.0</t>
  </si>
  <si>
    <t>2024-06-01 12:35:10.0</t>
  </si>
  <si>
    <t>12:35:10</t>
  </si>
  <si>
    <t>52894</t>
  </si>
  <si>
    <t>Starbucks Acropolis-2024-06-01-26</t>
  </si>
  <si>
    <t>2024-06-01 12:23</t>
  </si>
  <si>
    <t>12:30:00</t>
  </si>
  <si>
    <t>1189698636</t>
  </si>
  <si>
    <t>Starbucks Acropolis-2024-06-01-27.0</t>
  </si>
  <si>
    <t>2024-06-01 12:36:32.0</t>
  </si>
  <si>
    <t>12:36:32</t>
  </si>
  <si>
    <t>52895</t>
  </si>
  <si>
    <t>Starbucks Acropolis-2024-06-01-27</t>
  </si>
  <si>
    <t>2024-06-01 12:25</t>
  </si>
  <si>
    <t>12:23:00</t>
  </si>
  <si>
    <t>1189642079</t>
  </si>
  <si>
    <t>Starbucks Acropolis-2024-06-01-28.0</t>
  </si>
  <si>
    <t>2024-06-01 12:37:20.0</t>
  </si>
  <si>
    <t>12:37:20</t>
  </si>
  <si>
    <t>52896</t>
  </si>
  <si>
    <t>Starbucks Acropolis-2024-06-01-28</t>
  </si>
  <si>
    <t>2024-06-01 12:30</t>
  </si>
  <si>
    <t>12:25:00</t>
  </si>
  <si>
    <t>1189634031</t>
  </si>
  <si>
    <t>Starbucks Acropolis-2024-06-01-29.0</t>
  </si>
  <si>
    <t>2024-06-01 13:48:45.0</t>
  </si>
  <si>
    <t>13:48:45</t>
  </si>
  <si>
    <t>52900</t>
  </si>
  <si>
    <t>Starbucks Acropolis-2024-06-01-29</t>
  </si>
  <si>
    <t>2024-06-01 13:21</t>
  </si>
  <si>
    <t>13:21:00</t>
  </si>
  <si>
    <t>1189763665</t>
  </si>
  <si>
    <t>Starbucks Acropolis-2024-06-01-30.0</t>
  </si>
  <si>
    <t>2024-06-01 14:34:00.0</t>
  </si>
  <si>
    <t>14:34:00</t>
  </si>
  <si>
    <t>52902</t>
  </si>
  <si>
    <t>Starbucks Acropolis-2024-06-01-30</t>
  </si>
  <si>
    <t>2024-06-01 14:26</t>
  </si>
  <si>
    <t>14:26:00</t>
  </si>
  <si>
    <t>1189810261</t>
  </si>
  <si>
    <t>Starbucks Acropolis-2024-06-01-31.0</t>
  </si>
  <si>
    <t>2024-06-01 15:05:54.0</t>
  </si>
  <si>
    <t>15:05:54</t>
  </si>
  <si>
    <t>52904</t>
  </si>
  <si>
    <t>Starbucks Acropolis-2024-06-01-31</t>
  </si>
  <si>
    <t>2024-06-01 15:00</t>
  </si>
  <si>
    <t>15:00:00</t>
  </si>
  <si>
    <t>1189865721</t>
  </si>
  <si>
    <t>Starbucks Acropolis-2024-06-01-32.0</t>
  </si>
  <si>
    <t>2024-06-01 15:07:28.0</t>
  </si>
  <si>
    <t>15:07:28</t>
  </si>
  <si>
    <t>52905</t>
  </si>
  <si>
    <t>Starbucks Acropolis-2024-06-01-32</t>
  </si>
  <si>
    <t>2024-06-01 15:01</t>
  </si>
  <si>
    <t>15:01:00</t>
  </si>
  <si>
    <t>1189922393</t>
  </si>
  <si>
    <t>Starbucks Acropolis-2024-06-01-33.0</t>
  </si>
  <si>
    <t>2024-06-01 15:33:14.0</t>
  </si>
  <si>
    <t>15:33:14</t>
  </si>
  <si>
    <t>52908</t>
  </si>
  <si>
    <t>Starbucks Acropolis-2024-06-01-33</t>
  </si>
  <si>
    <t>2024-06-01 15:30</t>
  </si>
  <si>
    <t>15:30:00</t>
  </si>
  <si>
    <t>1189928158</t>
  </si>
  <si>
    <t>Starbucks Acropolis-2024-06-01-34.0</t>
  </si>
  <si>
    <t>2024-06-01 15:49:52.0</t>
  </si>
  <si>
    <t>15:49:52</t>
  </si>
  <si>
    <t>52909</t>
  </si>
  <si>
    <t>Starbucks Acropolis-2024-06-01-34</t>
  </si>
  <si>
    <t>2024-06-01 15:42</t>
  </si>
  <si>
    <t>15:42:00</t>
  </si>
  <si>
    <t>1189995250</t>
  </si>
  <si>
    <t>Starbucks Acropolis-2024-06-01-35.0</t>
  </si>
  <si>
    <t>2024-06-01 15:51:11.0</t>
  </si>
  <si>
    <t>15:51:11</t>
  </si>
  <si>
    <t>52910</t>
  </si>
  <si>
    <t>Starbucks Acropolis-2024-06-01-35</t>
  </si>
  <si>
    <t>2024-06-01 15:43</t>
  </si>
  <si>
    <t>15:43:00</t>
  </si>
  <si>
    <t>1189995091</t>
  </si>
  <si>
    <t>Starbucks Acropolis-2024-06-01-36.0</t>
  </si>
  <si>
    <t>2024-06-01 16:30:33.0</t>
  </si>
  <si>
    <t>16:30:33</t>
  </si>
  <si>
    <t>52913</t>
  </si>
  <si>
    <t>Starbucks Acropolis-2024-06-01-36</t>
  </si>
  <si>
    <t>2024-06-01 16:27</t>
  </si>
  <si>
    <t>16:27:00</t>
  </si>
  <si>
    <t>1190018950</t>
  </si>
  <si>
    <t>Starbucks Acropolis-2024-06-01-37.0</t>
  </si>
  <si>
    <t>2024-06-01 16:56:50.0</t>
  </si>
  <si>
    <t>16:56:50</t>
  </si>
  <si>
    <t>52914</t>
  </si>
  <si>
    <t>Starbucks Acropolis-2024-06-01-37</t>
  </si>
  <si>
    <t>2024-06-01 16:40</t>
  </si>
  <si>
    <t>16:40:00</t>
  </si>
  <si>
    <t>1190050654</t>
  </si>
  <si>
    <t>Starbucks Acropolis-2024-06-01-38.0</t>
  </si>
  <si>
    <t>2024-06-01 16:57:34.0</t>
  </si>
  <si>
    <t>16:57:34</t>
  </si>
  <si>
    <t>52915</t>
  </si>
  <si>
    <t>Starbucks Acropolis-2024-06-01-38</t>
  </si>
  <si>
    <t>2024-06-01 16:43</t>
  </si>
  <si>
    <t>16:43:00</t>
  </si>
  <si>
    <t>1190021674</t>
  </si>
  <si>
    <t>Starbucks Acropolis-2024-06-01-39.0</t>
  </si>
  <si>
    <t>2024-06-01 16:58:17.0</t>
  </si>
  <si>
    <t>16:58:17</t>
  </si>
  <si>
    <t>52916</t>
  </si>
  <si>
    <t>Starbucks Acropolis-2024-06-01-39</t>
  </si>
  <si>
    <t>2024-06-01 16:45</t>
  </si>
  <si>
    <t>16:45:00</t>
  </si>
  <si>
    <t>1190021325</t>
  </si>
  <si>
    <t>Starbucks Acropolis-2024-06-01-40.0</t>
  </si>
  <si>
    <t>2024-06-01 17:03:16.0</t>
  </si>
  <si>
    <t>17:03:16</t>
  </si>
  <si>
    <t>52917</t>
  </si>
  <si>
    <t>Starbucks Acropolis-2024-06-01-40</t>
  </si>
  <si>
    <t>2024-06-01 16:59</t>
  </si>
  <si>
    <t>16:59:00</t>
  </si>
  <si>
    <t>1190023926</t>
  </si>
  <si>
    <t>Starbucks Acropolis-2024-06-01-41.0</t>
  </si>
  <si>
    <t>2024-06-01 18:30:12.0</t>
  </si>
  <si>
    <t>18:30:12</t>
  </si>
  <si>
    <t>52921</t>
  </si>
  <si>
    <t>Starbucks Acropolis-2024-06-01-41</t>
  </si>
  <si>
    <t>2024-06-01 17:48</t>
  </si>
  <si>
    <t>18:08:00</t>
  </si>
  <si>
    <t>1190087406</t>
  </si>
  <si>
    <t>Starbucks Acropolis-2024-06-01-42.0</t>
  </si>
  <si>
    <t>2024-06-01 18:30:50.0</t>
  </si>
  <si>
    <t>18:30:50</t>
  </si>
  <si>
    <t>52922</t>
  </si>
  <si>
    <t>Starbucks Acropolis-2024-06-01-42</t>
  </si>
  <si>
    <t>2024-06-01 17:56</t>
  </si>
  <si>
    <t>18:07:00</t>
  </si>
  <si>
    <t>1190081159</t>
  </si>
  <si>
    <t>Starbucks Acropolis-2024-06-01-43.0</t>
  </si>
  <si>
    <t>2024-06-01 18:31:46.0</t>
  </si>
  <si>
    <t>18:31:46</t>
  </si>
  <si>
    <t>52923</t>
  </si>
  <si>
    <t>Starbucks Acropolis-2024-06-01-43</t>
  </si>
  <si>
    <t>18:05:00</t>
  </si>
  <si>
    <t>1190086855</t>
  </si>
  <si>
    <t>Starbucks Acropolis-2024-06-01-44.0</t>
  </si>
  <si>
    <t>2024-06-01 18:32:46.0</t>
  </si>
  <si>
    <t>18:32:46</t>
  </si>
  <si>
    <t>52924</t>
  </si>
  <si>
    <t>Starbucks Acropolis-2024-06-01-44</t>
  </si>
  <si>
    <t>2024-06-01 18:05</t>
  </si>
  <si>
    <t>17:48:00</t>
  </si>
  <si>
    <t>1190084056</t>
  </si>
  <si>
    <t>Starbucks Acropolis-2024-06-01-45.0</t>
  </si>
  <si>
    <t>2024-06-01 18:33:15.0</t>
  </si>
  <si>
    <t>18:33:15</t>
  </si>
  <si>
    <t>52925</t>
  </si>
  <si>
    <t>Starbucks Acropolis-2024-06-01-45</t>
  </si>
  <si>
    <t>2024-06-01 18:07</t>
  </si>
  <si>
    <t>17:56:00</t>
  </si>
  <si>
    <t>1190085596</t>
  </si>
  <si>
    <t>Starbucks Acropolis-2024-06-01-46.0</t>
  </si>
  <si>
    <t>2024-06-01 18:34:03.0</t>
  </si>
  <si>
    <t>18:34:03</t>
  </si>
  <si>
    <t>52926</t>
  </si>
  <si>
    <t>Starbucks Acropolis-2024-06-01-46</t>
  </si>
  <si>
    <t>2024-06-01 18:08</t>
  </si>
  <si>
    <t>1190079547</t>
  </si>
  <si>
    <t>Starbucks Acropolis-2024-06-01-47.0</t>
  </si>
  <si>
    <t>2024-06-01 18:37:45.0</t>
  </si>
  <si>
    <t>18:37:45</t>
  </si>
  <si>
    <t>52927</t>
  </si>
  <si>
    <t>Starbucks Acropolis-2024-06-01-47</t>
  </si>
  <si>
    <t>2024-06-01 18:25</t>
  </si>
  <si>
    <t>18:25:00</t>
  </si>
  <si>
    <t>1190089895</t>
  </si>
  <si>
    <t>Starbucks Acropolis-2024-06-01-48.0</t>
  </si>
  <si>
    <t>2024-06-01 18:48:50.0</t>
  </si>
  <si>
    <t>18:48:50</t>
  </si>
  <si>
    <t>52929</t>
  </si>
  <si>
    <t>Starbucks Acropolis-2024-06-01-48</t>
  </si>
  <si>
    <t>2024-06-01 18:42</t>
  </si>
  <si>
    <t>18:42:00</t>
  </si>
  <si>
    <t>1190165034</t>
  </si>
  <si>
    <t>Starbucks Acropolis-2024-06-01-49.0</t>
  </si>
  <si>
    <t>2024-06-01 18:56:51.0</t>
  </si>
  <si>
    <t>18:56:51</t>
  </si>
  <si>
    <t>52930</t>
  </si>
  <si>
    <t>Starbucks Acropolis-2024-06-01-49</t>
  </si>
  <si>
    <t>2024-06-01 18:47</t>
  </si>
  <si>
    <t>18:47:00</t>
  </si>
  <si>
    <t>1190157260</t>
  </si>
  <si>
    <t>Starbucks Acropolis-2024-06-01-50.0</t>
  </si>
  <si>
    <t>2024-06-01 21:19:00.0</t>
  </si>
  <si>
    <t>21:19:00</t>
  </si>
  <si>
    <t>52932</t>
  </si>
  <si>
    <t>Starbucks Acropolis-2024-06-01-50</t>
  </si>
  <si>
    <t>2024-06-01 19:57</t>
  </si>
  <si>
    <t>19:57:00</t>
  </si>
  <si>
    <t>1190291183</t>
  </si>
  <si>
    <t>Starbucks Acropolis-2024-06-01-51.0</t>
  </si>
  <si>
    <t>2024-06-01 21:22:40.0</t>
  </si>
  <si>
    <t>21:22:40</t>
  </si>
  <si>
    <t>52933</t>
  </si>
  <si>
    <t>Starbucks Acropolis-2024-06-01-51</t>
  </si>
  <si>
    <t>2024-06-01 20:21</t>
  </si>
  <si>
    <t>20:21:00</t>
  </si>
  <si>
    <t>1190354791</t>
  </si>
  <si>
    <t>Starbucks Acropolis-2024-06-01-52.0</t>
  </si>
  <si>
    <t>2024-06-01 21:28:44.0</t>
  </si>
  <si>
    <t>21:28:44</t>
  </si>
  <si>
    <t>52934</t>
  </si>
  <si>
    <t>Starbucks Acropolis-2024-06-01-52</t>
  </si>
  <si>
    <t>2024-06-01 20:58</t>
  </si>
  <si>
    <t>20:58:00</t>
  </si>
  <si>
    <t>1190420901</t>
  </si>
  <si>
    <t>Starbucks Acropolis-2024-06-01-53.0</t>
  </si>
  <si>
    <t>2024-06-01 21:29:22.0</t>
  </si>
  <si>
    <t>21:29:22</t>
  </si>
  <si>
    <t>52936</t>
  </si>
  <si>
    <t>Starbucks Acropolis-2024-06-01-53</t>
  </si>
  <si>
    <t>2024-06-01 21:16</t>
  </si>
  <si>
    <t>21:16:00</t>
  </si>
  <si>
    <t>1190425895</t>
  </si>
  <si>
    <t>Starbucks Acropolis-2024-06-01-54.0</t>
  </si>
  <si>
    <t>2024-06-01 21:30:27.0</t>
  </si>
  <si>
    <t>21:30:27</t>
  </si>
  <si>
    <t>52937</t>
  </si>
  <si>
    <t>Starbucks Acropolis-2024-06-01-54</t>
  </si>
  <si>
    <t>2024-06-01 21:23</t>
  </si>
  <si>
    <t>21:23:00</t>
  </si>
  <si>
    <t>1190460816</t>
  </si>
  <si>
    <t>Starbucks Acropolis-2024-06-01-55.0</t>
  </si>
  <si>
    <t>2024-06-01 21:52:11.0</t>
  </si>
  <si>
    <t>21:52:11</t>
  </si>
  <si>
    <t>52939</t>
  </si>
  <si>
    <t>Starbucks Acropolis-2024-06-01-55</t>
  </si>
  <si>
    <t>2024-06-01 21:41</t>
  </si>
  <si>
    <t>21:41:00</t>
  </si>
  <si>
    <t>1190487552</t>
  </si>
  <si>
    <t>Starbucks Acropolis-2024-06-02-1.0</t>
  </si>
  <si>
    <t>2024-06-02 09:07:34.0</t>
  </si>
  <si>
    <t>09:07:34</t>
  </si>
  <si>
    <t>52951</t>
  </si>
  <si>
    <t>Starbucks Acropolis-2024-06-02-1</t>
  </si>
  <si>
    <t>2024-06-02 08:58</t>
  </si>
  <si>
    <t>08:58:00</t>
  </si>
  <si>
    <t>1190755611</t>
  </si>
  <si>
    <t>Starbucks Acropolis-2024-06-02-2.0</t>
  </si>
  <si>
    <t>2024-06-02 09:43:06.0</t>
  </si>
  <si>
    <t>09:43:06</t>
  </si>
  <si>
    <t>52953</t>
  </si>
  <si>
    <t>Starbucks Acropolis-2024-06-02-2</t>
  </si>
  <si>
    <t>2024-06-02 09:40</t>
  </si>
  <si>
    <t>09:40:00</t>
  </si>
  <si>
    <t>1190787555</t>
  </si>
  <si>
    <t>Starbucks Acropolis-2024-06-02-3.0</t>
  </si>
  <si>
    <t>2024-06-02 09:44:37.0</t>
  </si>
  <si>
    <t>09:44:37</t>
  </si>
  <si>
    <t>52954</t>
  </si>
  <si>
    <t>Starbucks Acropolis-2024-06-02-3</t>
  </si>
  <si>
    <t>2024-06-02 09:43</t>
  </si>
  <si>
    <t>09:43:00</t>
  </si>
  <si>
    <t>1190787690</t>
  </si>
  <si>
    <t>Starbucks Acropolis-2024-06-02-4.0</t>
  </si>
  <si>
    <t>2024-06-02 10:03:41.0</t>
  </si>
  <si>
    <t>10:03:41</t>
  </si>
  <si>
    <t>52957</t>
  </si>
  <si>
    <t>Starbucks Acropolis-2024-06-02-4</t>
  </si>
  <si>
    <t>2024-06-02 09:47</t>
  </si>
  <si>
    <t>1190787930</t>
  </si>
  <si>
    <t>Starbucks Acropolis-2024-06-02-5.0</t>
  </si>
  <si>
    <t>2024-06-02 10:04:33.0</t>
  </si>
  <si>
    <t>10:04:33</t>
  </si>
  <si>
    <t>52958</t>
  </si>
  <si>
    <t>Starbucks Acropolis-2024-06-02-5</t>
  </si>
  <si>
    <t>2024-06-02 09:48</t>
  </si>
  <si>
    <t>09:48:00</t>
  </si>
  <si>
    <t>1190728218</t>
  </si>
  <si>
    <t>SOBRANTE</t>
  </si>
  <si>
    <t>Starbucks Acropolis-2024-06-02-6.0</t>
  </si>
  <si>
    <t>2024-06-02 10:05:11.0</t>
  </si>
  <si>
    <t>10:05:11</t>
  </si>
  <si>
    <t>52959</t>
  </si>
  <si>
    <t>Starbucks Acropolis-2024-06-02-6</t>
  </si>
  <si>
    <t>1190728235</t>
  </si>
  <si>
    <t>Starbucks Acropolis-2024-06-02-7.0</t>
  </si>
  <si>
    <t>2024-06-02 10:05:57.0</t>
  </si>
  <si>
    <t>10:05:57</t>
  </si>
  <si>
    <t>52960</t>
  </si>
  <si>
    <t>Starbucks Acropolis-2024-06-02-7</t>
  </si>
  <si>
    <t>2024-06-02 09:52</t>
  </si>
  <si>
    <t>09:52:00</t>
  </si>
  <si>
    <t>1190728427</t>
  </si>
  <si>
    <t>Starbucks Acropolis-2024-06-02-8.0</t>
  </si>
  <si>
    <t>2024-06-02 10:06:40.0</t>
  </si>
  <si>
    <t>10:06:40</t>
  </si>
  <si>
    <t>52962</t>
  </si>
  <si>
    <t>Starbucks Acropolis-2024-06-02-8</t>
  </si>
  <si>
    <t>2024-06-02 09:53</t>
  </si>
  <si>
    <t>09:53:00</t>
  </si>
  <si>
    <t>1190788214</t>
  </si>
  <si>
    <t>Starbucks Acropolis-2024-06-02-9.0</t>
  </si>
  <si>
    <t>2024-06-02 10:11:38.0</t>
  </si>
  <si>
    <t>10:11:38</t>
  </si>
  <si>
    <t>52963</t>
  </si>
  <si>
    <t>Starbucks Acropolis-2024-06-02-9</t>
  </si>
  <si>
    <t>2024-06-02 10:00</t>
  </si>
  <si>
    <t>10:00:00</t>
  </si>
  <si>
    <t>1190788607</t>
  </si>
  <si>
    <t>Starbucks Acropolis-2024-06-02-10.0</t>
  </si>
  <si>
    <t>2024-06-02 11:05:06.0</t>
  </si>
  <si>
    <t>11:05:06</t>
  </si>
  <si>
    <t>52969</t>
  </si>
  <si>
    <t>Starbucks Acropolis-2024-06-02-10</t>
  </si>
  <si>
    <t>2024-06-02 10:19</t>
  </si>
  <si>
    <t>10:19:00</t>
  </si>
  <si>
    <t>1190730184</t>
  </si>
  <si>
    <t>Starbucks Acropolis-2024-06-02-11.0</t>
  </si>
  <si>
    <t>2024-06-02 11:06:03.0</t>
  </si>
  <si>
    <t>11:06:03</t>
  </si>
  <si>
    <t>52971</t>
  </si>
  <si>
    <t>Starbucks Acropolis-2024-06-02-11</t>
  </si>
  <si>
    <t>2024-06-02 10:23</t>
  </si>
  <si>
    <t>10:23:00</t>
  </si>
  <si>
    <t>1190810486</t>
  </si>
  <si>
    <t>Starbucks Acropolis-2024-06-02-12.0</t>
  </si>
  <si>
    <t>2024-06-02 11:07:32.0</t>
  </si>
  <si>
    <t>11:07:32</t>
  </si>
  <si>
    <t>52972</t>
  </si>
  <si>
    <t>Starbucks Acropolis-2024-06-02-12</t>
  </si>
  <si>
    <t>2024-06-02 10:26</t>
  </si>
  <si>
    <t>10:26:00</t>
  </si>
  <si>
    <t>1190803477</t>
  </si>
  <si>
    <t>Starbucks Acropolis-2024-06-02-13.0</t>
  </si>
  <si>
    <t>2024-06-02 11:13:47.0</t>
  </si>
  <si>
    <t>11:13:47</t>
  </si>
  <si>
    <t>52973</t>
  </si>
  <si>
    <t>Starbucks Acropolis-2024-06-02-13</t>
  </si>
  <si>
    <t>2024-06-02 10:32</t>
  </si>
  <si>
    <t>10:32:00</t>
  </si>
  <si>
    <t>1190811133</t>
  </si>
  <si>
    <t>Starbucks Acropolis-2024-06-02-14.0</t>
  </si>
  <si>
    <t>2024-06-02 11:14:40.0</t>
  </si>
  <si>
    <t>11:14:40</t>
  </si>
  <si>
    <t>52974</t>
  </si>
  <si>
    <t>Starbucks Acropolis-2024-06-02-14</t>
  </si>
  <si>
    <t>2024-06-02 10:34</t>
  </si>
  <si>
    <t>10:34:00</t>
  </si>
  <si>
    <t>1190811349</t>
  </si>
  <si>
    <t>Starbucks Acropolis-2024-06-02-15.0</t>
  </si>
  <si>
    <t>2024-06-02 11:16:15.0</t>
  </si>
  <si>
    <t>11:16:15</t>
  </si>
  <si>
    <t>52975</t>
  </si>
  <si>
    <t>Starbucks Acropolis-2024-06-02-15</t>
  </si>
  <si>
    <t>2024-06-02 10:43</t>
  </si>
  <si>
    <t>10:43:00</t>
  </si>
  <si>
    <t>1190804812</t>
  </si>
  <si>
    <t>Starbucks Acropolis-2024-06-02-16.0</t>
  </si>
  <si>
    <t>2024-06-02 11:17:22.0</t>
  </si>
  <si>
    <t>11:17:22</t>
  </si>
  <si>
    <t>52977</t>
  </si>
  <si>
    <t>Starbucks Acropolis-2024-06-02-16</t>
  </si>
  <si>
    <t>2024-06-02 10:59</t>
  </si>
  <si>
    <t>10:59:00</t>
  </si>
  <si>
    <t>1190834863</t>
  </si>
  <si>
    <t>Starbucks Acropolis-2024-06-02-17.0</t>
  </si>
  <si>
    <t>2024-06-02 11:18:01.0</t>
  </si>
  <si>
    <t>11:18:01</t>
  </si>
  <si>
    <t>52978</t>
  </si>
  <si>
    <t>Starbucks Acropolis-2024-06-02-17</t>
  </si>
  <si>
    <t>2024-06-02 11:05</t>
  </si>
  <si>
    <t>11:05:00</t>
  </si>
  <si>
    <t>1190814048</t>
  </si>
  <si>
    <t>Starbucks Acropolis-2024-06-02-18.0</t>
  </si>
  <si>
    <t>2024-06-02 11:18:46.0</t>
  </si>
  <si>
    <t>11:18:46</t>
  </si>
  <si>
    <t>52979</t>
  </si>
  <si>
    <t>Starbucks Acropolis-2024-06-02-18</t>
  </si>
  <si>
    <t>2024-06-02 11:10</t>
  </si>
  <si>
    <t>11:10:00</t>
  </si>
  <si>
    <t>1190814553</t>
  </si>
  <si>
    <t>Starbucks Acropolis-2024-06-02-19.0</t>
  </si>
  <si>
    <t>2024-06-02 11:19:49.0</t>
  </si>
  <si>
    <t>11:19:49</t>
  </si>
  <si>
    <t>52980</t>
  </si>
  <si>
    <t>Starbucks Acropolis-2024-06-02-19</t>
  </si>
  <si>
    <t>2024-06-02 11:16</t>
  </si>
  <si>
    <t>11:16:00</t>
  </si>
  <si>
    <t>1190859365</t>
  </si>
  <si>
    <t>Starbucks Acropolis-2024-06-02-20.0</t>
  </si>
  <si>
    <t>2024-06-02 12:13:20.0</t>
  </si>
  <si>
    <t>12:13:20</t>
  </si>
  <si>
    <t>52984</t>
  </si>
  <si>
    <t>Starbucks Acropolis-2024-06-02-20</t>
  </si>
  <si>
    <t>2024-06-02 11:19</t>
  </si>
  <si>
    <t>11:19:00</t>
  </si>
  <si>
    <t>1190815482</t>
  </si>
  <si>
    <t>Starbucks Acropolis-2024-06-02-21.0</t>
  </si>
  <si>
    <t>2024-06-02 12:19:37.0</t>
  </si>
  <si>
    <t>12:19:37</t>
  </si>
  <si>
    <t>52985</t>
  </si>
  <si>
    <t>Starbucks Acropolis-2024-06-02-21</t>
  </si>
  <si>
    <t>2024-06-02 11:34</t>
  </si>
  <si>
    <t>11:34:00</t>
  </si>
  <si>
    <t>1190861368</t>
  </si>
  <si>
    <t>Starbucks Acropolis-2024-06-02-22.0</t>
  </si>
  <si>
    <t>2024-06-02 12:20:19.0</t>
  </si>
  <si>
    <t>12:20:19</t>
  </si>
  <si>
    <t>52986</t>
  </si>
  <si>
    <t>Starbucks Acropolis-2024-06-02-22</t>
  </si>
  <si>
    <t>2024-06-02 12:17</t>
  </si>
  <si>
    <t>12:17:00</t>
  </si>
  <si>
    <t>1190918413</t>
  </si>
  <si>
    <t>Starbucks Acropolis-2024-06-02-23.0</t>
  </si>
  <si>
    <t>2024-06-02 12:20:57.0</t>
  </si>
  <si>
    <t>12:20:57</t>
  </si>
  <si>
    <t>52987</t>
  </si>
  <si>
    <t>Starbucks Acropolis-2024-06-02-23</t>
  </si>
  <si>
    <t>2024-06-02 12:25</t>
  </si>
  <si>
    <t>1190911156</t>
  </si>
  <si>
    <t>Starbucks Acropolis-2024-06-02-24.0</t>
  </si>
  <si>
    <t>2024-06-02 13:55:34.0</t>
  </si>
  <si>
    <t>13:55:34</t>
  </si>
  <si>
    <t>52997</t>
  </si>
  <si>
    <t>Starbucks Acropolis-2024-06-02-24</t>
  </si>
  <si>
    <t>2024-06-02 12:36</t>
  </si>
  <si>
    <t>12:36:00</t>
  </si>
  <si>
    <t>1190921194</t>
  </si>
  <si>
    <t>Starbucks Acropolis-2024-06-02-25.0</t>
  </si>
  <si>
    <t>2024-06-02 13:56:29.0</t>
  </si>
  <si>
    <t>13:56:29</t>
  </si>
  <si>
    <t>52998</t>
  </si>
  <si>
    <t>Starbucks Acropolis-2024-06-02-25</t>
  </si>
  <si>
    <t>2024-06-02 12:47</t>
  </si>
  <si>
    <t>12:47:00</t>
  </si>
  <si>
    <t>1190986495</t>
  </si>
  <si>
    <t>Starbucks Acropolis-2024-06-02-26.0</t>
  </si>
  <si>
    <t>2024-06-02 13:57:15.0</t>
  </si>
  <si>
    <t>13:57:15</t>
  </si>
  <si>
    <t>52999</t>
  </si>
  <si>
    <t>Starbucks Acropolis-2024-06-02-26</t>
  </si>
  <si>
    <t>2024-06-02 12:50</t>
  </si>
  <si>
    <t>12:50:00</t>
  </si>
  <si>
    <t>1190978981</t>
  </si>
  <si>
    <t>Starbucks Acropolis-2024-06-02-27.0</t>
  </si>
  <si>
    <t>2024-06-02 13:59:02.0</t>
  </si>
  <si>
    <t>13:59:02</t>
  </si>
  <si>
    <t>53000</t>
  </si>
  <si>
    <t>Starbucks Acropolis-2024-06-02-27</t>
  </si>
  <si>
    <t>2024-06-02 12:54</t>
  </si>
  <si>
    <t>12:54:00</t>
  </si>
  <si>
    <t>1190986913</t>
  </si>
  <si>
    <t>Starbucks Acropolis-2024-06-02-28.0</t>
  </si>
  <si>
    <t>2024-06-02 14:00:09.0</t>
  </si>
  <si>
    <t>14:00:09</t>
  </si>
  <si>
    <t>53001</t>
  </si>
  <si>
    <t>Starbucks Acropolis-2024-06-02-28</t>
  </si>
  <si>
    <t>2024-06-02 13:37</t>
  </si>
  <si>
    <t>13:37:00</t>
  </si>
  <si>
    <t>1191059940</t>
  </si>
  <si>
    <t>Starbucks Acropolis-2024-06-02-29.0</t>
  </si>
  <si>
    <t>2024-06-02 14:01:06.0</t>
  </si>
  <si>
    <t>14:01:06</t>
  </si>
  <si>
    <t>53004</t>
  </si>
  <si>
    <t>Starbucks Acropolis-2024-06-02-29</t>
  </si>
  <si>
    <t>2024-06-02 13:58</t>
  </si>
  <si>
    <t>13:58:00</t>
  </si>
  <si>
    <t>1191064361</t>
  </si>
  <si>
    <t>Starbucks Acropolis-2024-06-02-30.0</t>
  </si>
  <si>
    <t>2024-06-02 14:10:29.0</t>
  </si>
  <si>
    <t>14:10:29</t>
  </si>
  <si>
    <t>53006</t>
  </si>
  <si>
    <t>Starbucks Acropolis-2024-06-02-30</t>
  </si>
  <si>
    <t>2024-06-02 14:59</t>
  </si>
  <si>
    <t>14:59:00</t>
  </si>
  <si>
    <t>1191145527</t>
  </si>
  <si>
    <t>Starbucks Acropolis-2024-06-02-31.0</t>
  </si>
  <si>
    <t>2024-06-02 15:25:38.0</t>
  </si>
  <si>
    <t>15:25:38</t>
  </si>
  <si>
    <t>53008</t>
  </si>
  <si>
    <t>Starbucks Acropolis-2024-06-02-31</t>
  </si>
  <si>
    <t>2024-06-02 15:17</t>
  </si>
  <si>
    <t>15:17:00</t>
  </si>
  <si>
    <t>1191183365</t>
  </si>
  <si>
    <t>Starbucks Acropolis-2024-06-02-32.0</t>
  </si>
  <si>
    <t>2024-06-02 15:26:12.0</t>
  </si>
  <si>
    <t>15:26:12</t>
  </si>
  <si>
    <t>53009</t>
  </si>
  <si>
    <t>Starbucks Acropolis-2024-06-02-32</t>
  </si>
  <si>
    <t>1191200125</t>
  </si>
  <si>
    <t>Starbucks Acropolis-2024-06-02-33.0</t>
  </si>
  <si>
    <t>2024-06-02 15:26:51.0</t>
  </si>
  <si>
    <t>15:26:51</t>
  </si>
  <si>
    <t>53010</t>
  </si>
  <si>
    <t>Starbucks Acropolis-2024-06-02-33</t>
  </si>
  <si>
    <t>2024-06-02 15:49</t>
  </si>
  <si>
    <t>15:49:00</t>
  </si>
  <si>
    <t>1191221954</t>
  </si>
  <si>
    <t>Starbucks Acropolis-2024-06-02-34.0</t>
  </si>
  <si>
    <t>2024-06-02 16:10:06.0</t>
  </si>
  <si>
    <t>16:10:06</t>
  </si>
  <si>
    <t>53012</t>
  </si>
  <si>
    <t>Starbucks Acropolis-2024-06-02-34</t>
  </si>
  <si>
    <t>2024-06-02 15:56</t>
  </si>
  <si>
    <t>15:56:00</t>
  </si>
  <si>
    <t>1191224944</t>
  </si>
  <si>
    <t>Starbucks Acropolis-2024-06-02-35.0</t>
  </si>
  <si>
    <t>2024-06-02 16:11:10.0</t>
  </si>
  <si>
    <t>16:11:10</t>
  </si>
  <si>
    <t>53013</t>
  </si>
  <si>
    <t>Starbucks Acropolis-2024-06-02-35</t>
  </si>
  <si>
    <t>2024-06-02 16:13</t>
  </si>
  <si>
    <t>16:13:00</t>
  </si>
  <si>
    <t>1191283183</t>
  </si>
  <si>
    <t>Starbucks Acropolis-2024-06-02-36.0</t>
  </si>
  <si>
    <t>2024-06-02 16:16:35.0</t>
  </si>
  <si>
    <t>16:16:35</t>
  </si>
  <si>
    <t>53014</t>
  </si>
  <si>
    <t>Starbucks Acropolis-2024-06-02-36</t>
  </si>
  <si>
    <t>2024-06-02 16:26</t>
  </si>
  <si>
    <t>16:26:00</t>
  </si>
  <si>
    <t>1191286106</t>
  </si>
  <si>
    <t>Starbucks Acropolis-2024-06-02-37.0</t>
  </si>
  <si>
    <t>2024-06-02 16:30:44.0</t>
  </si>
  <si>
    <t>16:30:44</t>
  </si>
  <si>
    <t>53015</t>
  </si>
  <si>
    <t>Starbucks Acropolis-2024-06-02-37</t>
  </si>
  <si>
    <t>1191286530</t>
  </si>
  <si>
    <t>Starbucks Acropolis-2024-06-02-38.0</t>
  </si>
  <si>
    <t>2024-06-02 16:31:14.0</t>
  </si>
  <si>
    <t>16:31:14</t>
  </si>
  <si>
    <t>53016</t>
  </si>
  <si>
    <t>Starbucks Acropolis-2024-06-02-38</t>
  </si>
  <si>
    <t>2024-06-02 16:34</t>
  </si>
  <si>
    <t>16:34:00</t>
  </si>
  <si>
    <t>1191287147</t>
  </si>
  <si>
    <t>Starbucks Acropolis-2024-06-02-39.0</t>
  </si>
  <si>
    <t>2024-06-02 16:49:08.0</t>
  </si>
  <si>
    <t>16:49:08</t>
  </si>
  <si>
    <t>53017</t>
  </si>
  <si>
    <t>Starbucks Acropolis-2024-06-02-39</t>
  </si>
  <si>
    <t>2024-06-02 16:35</t>
  </si>
  <si>
    <t>16:35:00</t>
  </si>
  <si>
    <t>1191288152</t>
  </si>
  <si>
    <t>Starbucks Acropolis-2024-06-02-40.0</t>
  </si>
  <si>
    <t>2024-06-02 16:50:02.0</t>
  </si>
  <si>
    <t>16:50:02</t>
  </si>
  <si>
    <t>53018</t>
  </si>
  <si>
    <t>Starbucks Acropolis-2024-06-02-40</t>
  </si>
  <si>
    <t>2024-06-02 17:15</t>
  </si>
  <si>
    <t>17:15:00</t>
  </si>
  <si>
    <t>1191355953</t>
  </si>
  <si>
    <t>Starbucks Acropolis-2024-06-02-41.0</t>
  </si>
  <si>
    <t>2024-06-02 17:17:06.0</t>
  </si>
  <si>
    <t>17:17:06</t>
  </si>
  <si>
    <t>53019</t>
  </si>
  <si>
    <t>Starbucks Acropolis-2024-06-02-41</t>
  </si>
  <si>
    <t>2024-06-02 17:51</t>
  </si>
  <si>
    <t>17:51:00</t>
  </si>
  <si>
    <t>1191403628</t>
  </si>
  <si>
    <t>Starbucks Acropolis-2024-06-02-42.0</t>
  </si>
  <si>
    <t>2024-06-02 18:56:12.0</t>
  </si>
  <si>
    <t>18:56:12</t>
  </si>
  <si>
    <t>53025</t>
  </si>
  <si>
    <t>Starbucks Acropolis-2024-06-02-42</t>
  </si>
  <si>
    <t>1191403740</t>
  </si>
  <si>
    <t>Starbucks Acropolis-2024-06-02-43.0</t>
  </si>
  <si>
    <t>2024-06-02 18:57:45.0</t>
  </si>
  <si>
    <t>18:57:45</t>
  </si>
  <si>
    <t>53026</t>
  </si>
  <si>
    <t>Starbucks Acropolis-2024-06-02-43</t>
  </si>
  <si>
    <t>2024-06-02 18:25</t>
  </si>
  <si>
    <t>1191406723</t>
  </si>
  <si>
    <t>Starbucks Acropolis-2024-06-02-44.0</t>
  </si>
  <si>
    <t>2024-06-02 18:58:22.0</t>
  </si>
  <si>
    <t>18:58:22</t>
  </si>
  <si>
    <t>53027</t>
  </si>
  <si>
    <t>Starbucks Acropolis-2024-06-02-44</t>
  </si>
  <si>
    <t>2024-06-02 18:26</t>
  </si>
  <si>
    <t>18:26:00</t>
  </si>
  <si>
    <t>1191432105</t>
  </si>
  <si>
    <t>Starbucks Acropolis-2024-06-02-45.0</t>
  </si>
  <si>
    <t>2024-06-02 19:00:59.0</t>
  </si>
  <si>
    <t>19:00:59</t>
  </si>
  <si>
    <t>53029</t>
  </si>
  <si>
    <t>Starbucks Acropolis-2024-06-02-45</t>
  </si>
  <si>
    <t>2024-06-02 19:08</t>
  </si>
  <si>
    <t>19:08:00</t>
  </si>
  <si>
    <t>1191495876</t>
  </si>
  <si>
    <t>Starbucks Acropolis-2024-06-02-46.0</t>
  </si>
  <si>
    <t>2024-06-02 19:18:25.0</t>
  </si>
  <si>
    <t>19:18:25</t>
  </si>
  <si>
    <t>53033</t>
  </si>
  <si>
    <t>Starbucks Acropolis-2024-06-02-46</t>
  </si>
  <si>
    <t>2024-06-02 19:33</t>
  </si>
  <si>
    <t>19:33:00</t>
  </si>
  <si>
    <t>1191541280</t>
  </si>
  <si>
    <t>Starbucks Acropolis-2024-06-02-47.0</t>
  </si>
  <si>
    <t>2024-06-02 19:36:44.0</t>
  </si>
  <si>
    <t>19:36:44</t>
  </si>
  <si>
    <t>53034</t>
  </si>
  <si>
    <t>Starbucks Acropolis-2024-06-02-47</t>
  </si>
  <si>
    <t>2024-06-02 20:56</t>
  </si>
  <si>
    <t>20:56:00</t>
  </si>
  <si>
    <t>1191687610</t>
  </si>
  <si>
    <t>Starbucks Acropolis-2024-06-02-48.0</t>
  </si>
  <si>
    <t>2024-06-02 21:06:26.0</t>
  </si>
  <si>
    <t>21:06:26</t>
  </si>
  <si>
    <t>53035</t>
  </si>
  <si>
    <t>nan</t>
  </si>
  <si>
    <t>Starbucks Acropolis-2024-06-03-1.0</t>
  </si>
  <si>
    <t>Elkin De Sena</t>
  </si>
  <si>
    <t>2024-06-03 07:07:42.0</t>
  </si>
  <si>
    <t>07:07:42</t>
  </si>
  <si>
    <t>53038</t>
  </si>
  <si>
    <t>Starbucks Acropolis-2024-06-03-1</t>
  </si>
  <si>
    <t>2024-06-03 07:02</t>
  </si>
  <si>
    <t>07:02:00</t>
  </si>
  <si>
    <t>1191884456</t>
  </si>
  <si>
    <t>Starbucks Acropolis-2024-06-03-2.0</t>
  </si>
  <si>
    <t>2024-06-03 07:08:08.0</t>
  </si>
  <si>
    <t>07:08:08</t>
  </si>
  <si>
    <t>53039</t>
  </si>
  <si>
    <t>Starbucks Acropolis-2024-06-03-2</t>
  </si>
  <si>
    <t>2024-06-03 07:05</t>
  </si>
  <si>
    <t>07:05:00</t>
  </si>
  <si>
    <t>1191916251</t>
  </si>
  <si>
    <t>Starbucks Acropolis-2024-06-03-3.0</t>
  </si>
  <si>
    <t>2024-06-03 07:30:59.0</t>
  </si>
  <si>
    <t>07:30:59</t>
  </si>
  <si>
    <t>53040</t>
  </si>
  <si>
    <t>Starbucks Acropolis-2024-06-03-3</t>
  </si>
  <si>
    <t>2024-06-03 07:24</t>
  </si>
  <si>
    <t>07:24:00</t>
  </si>
  <si>
    <t>1191916342</t>
  </si>
  <si>
    <t>Starbucks Acropolis-2024-06-03-4.0</t>
  </si>
  <si>
    <t>2024-06-03 07:31:30.0</t>
  </si>
  <si>
    <t>07:31:30</t>
  </si>
  <si>
    <t>53041</t>
  </si>
  <si>
    <t>Starbucks Acropolis-2024-06-03-4</t>
  </si>
  <si>
    <t>2024-06-03 07:29</t>
  </si>
  <si>
    <t>07:29:00</t>
  </si>
  <si>
    <t>1191916370</t>
  </si>
  <si>
    <t>Starbucks Acropolis-2024-06-03-5.0</t>
  </si>
  <si>
    <t>2024-06-03 07:47:24.0</t>
  </si>
  <si>
    <t>07:47:24</t>
  </si>
  <si>
    <t>53042</t>
  </si>
  <si>
    <t>Starbucks Acropolis-2024-06-03-5</t>
  </si>
  <si>
    <t>2024-06-03 07:45</t>
  </si>
  <si>
    <t>07:45:00</t>
  </si>
  <si>
    <t>1191916478</t>
  </si>
  <si>
    <t>Starbucks Acropolis-2024-06-03-6.0</t>
  </si>
  <si>
    <t>2024-06-03 07:57:59.0</t>
  </si>
  <si>
    <t>07:57:59</t>
  </si>
  <si>
    <t>53043</t>
  </si>
  <si>
    <t>Starbucks Acropolis-2024-06-03-6</t>
  </si>
  <si>
    <t>2024-06-03 07:50</t>
  </si>
  <si>
    <t>1191884731</t>
  </si>
  <si>
    <t>Starbucks Acropolis-2024-06-03-7.0</t>
  </si>
  <si>
    <t>2024-06-03 08:03:30.0</t>
  </si>
  <si>
    <t>08:03:30</t>
  </si>
  <si>
    <t>53044</t>
  </si>
  <si>
    <t>Starbucks Acropolis-2024-06-03-7</t>
  </si>
  <si>
    <t>2024-06-03 07:58</t>
  </si>
  <si>
    <t>07:58:00</t>
  </si>
  <si>
    <t>1191884753</t>
  </si>
  <si>
    <t>Starbucks Acropolis-2024-06-03-8.0</t>
  </si>
  <si>
    <t>2024-06-03 08:09:57.0</t>
  </si>
  <si>
    <t>08:09:57</t>
  </si>
  <si>
    <t>53045</t>
  </si>
  <si>
    <t>Starbucks Acropolis-2024-06-03-8</t>
  </si>
  <si>
    <t>2024-06-03 08:06</t>
  </si>
  <si>
    <t>08:06:00</t>
  </si>
  <si>
    <t>1191884895</t>
  </si>
  <si>
    <t>Starbucks Acropolis-2024-06-03-9.0</t>
  </si>
  <si>
    <t>2024-06-03 08:19:14.0</t>
  </si>
  <si>
    <t>08:19:14</t>
  </si>
  <si>
    <t>53046</t>
  </si>
  <si>
    <t>Starbucks Acropolis-2024-06-03-9</t>
  </si>
  <si>
    <t>2024-06-03 08:17</t>
  </si>
  <si>
    <t>08:17:00</t>
  </si>
  <si>
    <t>1191885047</t>
  </si>
  <si>
    <t>Starbucks Acropolis-2024-06-03-10.0</t>
  </si>
  <si>
    <t>2024-06-03 08:58:35.0</t>
  </si>
  <si>
    <t>08:58:35</t>
  </si>
  <si>
    <t>53056</t>
  </si>
  <si>
    <t>Starbucks Acropolis-2024-06-03-10</t>
  </si>
  <si>
    <t>2024-06-03 08:45</t>
  </si>
  <si>
    <t>08:45:00</t>
  </si>
  <si>
    <t>1191885471</t>
  </si>
  <si>
    <t>Starbucks Acropolis-2024-06-03-11.0</t>
  </si>
  <si>
    <t>2024-06-03 08:59:46.0</t>
  </si>
  <si>
    <t>08:59:46</t>
  </si>
  <si>
    <t>53057</t>
  </si>
  <si>
    <t>Starbucks Acropolis-2024-06-03-11</t>
  </si>
  <si>
    <t>1191917365</t>
  </si>
  <si>
    <t>Starbucks Acropolis-2024-06-03-12.0</t>
  </si>
  <si>
    <t>2024-06-03 09:10:25.0</t>
  </si>
  <si>
    <t>09:10:25</t>
  </si>
  <si>
    <t>53060</t>
  </si>
  <si>
    <t>Starbucks Acropolis-2024-06-03-12</t>
  </si>
  <si>
    <t>2024-06-03 09:01</t>
  </si>
  <si>
    <t>09:01:00</t>
  </si>
  <si>
    <t>1191917610</t>
  </si>
  <si>
    <t>Starbucks Acropolis-2024-06-03-13.0</t>
  </si>
  <si>
    <t>2024-06-03 09:11:05.0</t>
  </si>
  <si>
    <t>09:11:05</t>
  </si>
  <si>
    <t>53061</t>
  </si>
  <si>
    <t>Starbucks Acropolis-2024-06-03-13</t>
  </si>
  <si>
    <t>1191917694</t>
  </si>
  <si>
    <t>Starbucks Acropolis-2024-06-03-14.0</t>
  </si>
  <si>
    <t>2024-06-03 09:18:29.0</t>
  </si>
  <si>
    <t>09:18:29</t>
  </si>
  <si>
    <t>53062</t>
  </si>
  <si>
    <t>Starbucks Acropolis-2024-06-03-14</t>
  </si>
  <si>
    <t>2024-06-03 09:13</t>
  </si>
  <si>
    <t>1191886016</t>
  </si>
  <si>
    <t>Starbucks Acropolis-2024-06-03-15.0</t>
  </si>
  <si>
    <t>2024-06-03 09:21:44.0</t>
  </si>
  <si>
    <t>09:21:44</t>
  </si>
  <si>
    <t>53063</t>
  </si>
  <si>
    <t>Starbucks Acropolis-2024-06-03-15</t>
  </si>
  <si>
    <t>1191886353</t>
  </si>
  <si>
    <t>Starbucks Acropolis-2024-06-03-16.0</t>
  </si>
  <si>
    <t>2024-06-03 09:37:05.0</t>
  </si>
  <si>
    <t>09:37:05</t>
  </si>
  <si>
    <t>53067</t>
  </si>
  <si>
    <t>Starbucks Acropolis-2024-06-03-16</t>
  </si>
  <si>
    <t>2024-06-03 09:29</t>
  </si>
  <si>
    <t>09:29:00</t>
  </si>
  <si>
    <t>1191886655</t>
  </si>
  <si>
    <t>Starbucks Acropolis-2024-06-03-17.0</t>
  </si>
  <si>
    <t>2024-06-03 09:41:00.0</t>
  </si>
  <si>
    <t>09:41:00</t>
  </si>
  <si>
    <t>53069</t>
  </si>
  <si>
    <t>Starbucks Acropolis-2024-06-03-17</t>
  </si>
  <si>
    <t>2024-06-03 09:33</t>
  </si>
  <si>
    <t>09:33:00</t>
  </si>
  <si>
    <t>1191886864</t>
  </si>
  <si>
    <t>Starbucks Acropolis-2024-06-03-18.0</t>
  </si>
  <si>
    <t>2024-06-03 10:02:42.0</t>
  </si>
  <si>
    <t>10:02:42</t>
  </si>
  <si>
    <t>53075</t>
  </si>
  <si>
    <t>Starbucks Acropolis-2024-06-03-18</t>
  </si>
  <si>
    <t>2024-06-03 09:51</t>
  </si>
  <si>
    <t>09:51:00</t>
  </si>
  <si>
    <t>1191887915</t>
  </si>
  <si>
    <t>Starbucks Acropolis-2024-06-03-19.0</t>
  </si>
  <si>
    <t>2024-06-03 10:08:36.0</t>
  </si>
  <si>
    <t>10:08:36</t>
  </si>
  <si>
    <t>53077</t>
  </si>
  <si>
    <t>Starbucks Acropolis-2024-06-03-19</t>
  </si>
  <si>
    <t>2024-06-03 09:59</t>
  </si>
  <si>
    <t>09:59:00</t>
  </si>
  <si>
    <t>1191888316</t>
  </si>
  <si>
    <t>Starbucks Acropolis-2024-06-03-20.0</t>
  </si>
  <si>
    <t>2024-06-03 10:10:16.0</t>
  </si>
  <si>
    <t>10:10:16</t>
  </si>
  <si>
    <t>53078</t>
  </si>
  <si>
    <t>Starbucks Acropolis-2024-06-03-20</t>
  </si>
  <si>
    <t>2024-06-03 10:05</t>
  </si>
  <si>
    <t>10:05:00</t>
  </si>
  <si>
    <t>1191888559</t>
  </si>
  <si>
    <t>Starbucks Acropolis-2024-06-03-21.0</t>
  </si>
  <si>
    <t>2024-06-03 10:31:51.0</t>
  </si>
  <si>
    <t>10:31:51</t>
  </si>
  <si>
    <t>53081</t>
  </si>
  <si>
    <t>Starbucks Acropolis-2024-06-03-21</t>
  </si>
  <si>
    <t>2024-06-03 10:11</t>
  </si>
  <si>
    <t>10:11:00</t>
  </si>
  <si>
    <t>1191920405</t>
  </si>
  <si>
    <t>Starbucks Acropolis-2024-06-03-22.0</t>
  </si>
  <si>
    <t>2024-06-03 10:43:26.0</t>
  </si>
  <si>
    <t>10:43:26</t>
  </si>
  <si>
    <t>53089</t>
  </si>
  <si>
    <t>Starbucks Acropolis-2024-06-03-22</t>
  </si>
  <si>
    <t>2024-06-03 10:16</t>
  </si>
  <si>
    <t>10:16:00</t>
  </si>
  <si>
    <t>1191888736</t>
  </si>
  <si>
    <t>Starbucks Acropolis-2024-06-03-23.0</t>
  </si>
  <si>
    <t>2024-06-03 10:44:44.0</t>
  </si>
  <si>
    <t>10:44:44</t>
  </si>
  <si>
    <t>53090</t>
  </si>
  <si>
    <t>Starbucks Acropolis-2024-06-03-23</t>
  </si>
  <si>
    <t>1191888846</t>
  </si>
  <si>
    <t>Starbucks Acropolis-2024-06-03-24.0</t>
  </si>
  <si>
    <t>2024-06-03 10:45:24.0</t>
  </si>
  <si>
    <t>10:45:24</t>
  </si>
  <si>
    <t>53091</t>
  </si>
  <si>
    <t>Starbucks Acropolis-2024-06-03-24</t>
  </si>
  <si>
    <t>2024-06-03 10:19</t>
  </si>
  <si>
    <t>1191889354</t>
  </si>
  <si>
    <t>Starbucks Acropolis-2024-06-03-25.0</t>
  </si>
  <si>
    <t>2024-06-03 10:46:05.0</t>
  </si>
  <si>
    <t>10:46:05</t>
  </si>
  <si>
    <t>53092</t>
  </si>
  <si>
    <t>Starbucks Acropolis-2024-06-03-25</t>
  </si>
  <si>
    <t>2024-06-03 10:21</t>
  </si>
  <si>
    <t>10:21:00</t>
  </si>
  <si>
    <t>1191889108</t>
  </si>
  <si>
    <t>Starbucks Acropolis-2024-06-03-26.0</t>
  </si>
  <si>
    <t>2024-06-03 10:47:10.0</t>
  </si>
  <si>
    <t>10:47:10</t>
  </si>
  <si>
    <t>53094</t>
  </si>
  <si>
    <t>Starbucks Acropolis-2024-06-03-26</t>
  </si>
  <si>
    <t>2024-06-03 10:32</t>
  </si>
  <si>
    <t>1191890006</t>
  </si>
  <si>
    <t>Starbucks Acropolis-2024-06-03-27.0</t>
  </si>
  <si>
    <t>2024-06-03 11:07:21.0</t>
  </si>
  <si>
    <t>11:07:21</t>
  </si>
  <si>
    <t>53096</t>
  </si>
  <si>
    <t>Starbucks Acropolis-2024-06-03-27</t>
  </si>
  <si>
    <t>2024-06-03 10:51</t>
  </si>
  <si>
    <t>1191995155</t>
  </si>
  <si>
    <t>Starbucks Acropolis-2024-06-03-28.0</t>
  </si>
  <si>
    <t>2024-06-03 11:07:54.0</t>
  </si>
  <si>
    <t>11:07:54</t>
  </si>
  <si>
    <t>53097</t>
  </si>
  <si>
    <t>Starbucks Acropolis-2024-06-03-28</t>
  </si>
  <si>
    <t>2024-06-03 10:55</t>
  </si>
  <si>
    <t>10:55:00</t>
  </si>
  <si>
    <t>1191987532</t>
  </si>
  <si>
    <t>Starbucks Acropolis-2024-06-03-29.0</t>
  </si>
  <si>
    <t>2024-06-03 11:08:23.0</t>
  </si>
  <si>
    <t>11:08:23</t>
  </si>
  <si>
    <t>53098</t>
  </si>
  <si>
    <t>Starbucks Acropolis-2024-06-03-29</t>
  </si>
  <si>
    <t>2024-06-03 11:00</t>
  </si>
  <si>
    <t>11:00:00</t>
  </si>
  <si>
    <t>1191994861</t>
  </si>
  <si>
    <t>Starbucks Acropolis-2024-06-03-30.0</t>
  </si>
  <si>
    <t>2024-06-03 11:08:42.0</t>
  </si>
  <si>
    <t>11:08:42</t>
  </si>
  <si>
    <t>53099</t>
  </si>
  <si>
    <t>Starbucks Acropolis-2024-06-03-30</t>
  </si>
  <si>
    <t>2024-06-03 11:01</t>
  </si>
  <si>
    <t>11:01:00</t>
  </si>
  <si>
    <t>1191995061</t>
  </si>
  <si>
    <t>Starbucks Acropolis-2024-06-03-31.0</t>
  </si>
  <si>
    <t>2024-06-03 11:17:47.0</t>
  </si>
  <si>
    <t>11:17:47</t>
  </si>
  <si>
    <t>53101</t>
  </si>
  <si>
    <t>Starbucks Acropolis-2024-06-03-31</t>
  </si>
  <si>
    <t>2024-06-03 11:15</t>
  </si>
  <si>
    <t>11:15:00</t>
  </si>
  <si>
    <t>1191988965</t>
  </si>
  <si>
    <t>Starbucks Acropolis-2024-06-03-32.0</t>
  </si>
  <si>
    <t>2024-06-03 11:35:57.0</t>
  </si>
  <si>
    <t>11:35:57</t>
  </si>
  <si>
    <t>53102</t>
  </si>
  <si>
    <t>Starbucks Acropolis-2024-06-03-32</t>
  </si>
  <si>
    <t>2024-06-03 11:24</t>
  </si>
  <si>
    <t>11:24:00</t>
  </si>
  <si>
    <t>1191989757</t>
  </si>
  <si>
    <t>Starbucks Acropolis-2024-06-03-33.0</t>
  </si>
  <si>
    <t>2024-06-03 11:36:18.0</t>
  </si>
  <si>
    <t>11:36:18</t>
  </si>
  <si>
    <t>53103</t>
  </si>
  <si>
    <t>Starbucks Acropolis-2024-06-03-33</t>
  </si>
  <si>
    <t>2024-06-03 11:29</t>
  </si>
  <si>
    <t>11:29:00</t>
  </si>
  <si>
    <t>1192004410</t>
  </si>
  <si>
    <t>Starbucks Acropolis-2024-06-03-34.0</t>
  </si>
  <si>
    <t>2024-06-03 12:07:43.0</t>
  </si>
  <si>
    <t>12:07:43</t>
  </si>
  <si>
    <t>53104</t>
  </si>
  <si>
    <t>Starbucks Acropolis-2024-06-03-34</t>
  </si>
  <si>
    <t>2024-06-03 12:03</t>
  </si>
  <si>
    <t>12:03:00</t>
  </si>
  <si>
    <t>1192007739</t>
  </si>
  <si>
    <t>Starbucks Acropolis-2024-06-03-35.0</t>
  </si>
  <si>
    <t>2024-06-03 12:08:17.0</t>
  </si>
  <si>
    <t>12:08:17</t>
  </si>
  <si>
    <t>53105</t>
  </si>
  <si>
    <t>Starbucks Acropolis-2024-06-03-35</t>
  </si>
  <si>
    <t>2024-06-03 12:05</t>
  </si>
  <si>
    <t>12:05:00</t>
  </si>
  <si>
    <t>1191992911</t>
  </si>
  <si>
    <t>Starbucks Acropolis-2024-06-03-36.0</t>
  </si>
  <si>
    <t>2024-06-03 12:32:35.0</t>
  </si>
  <si>
    <t>12:32:35</t>
  </si>
  <si>
    <t>53106</t>
  </si>
  <si>
    <t>Starbucks Acropolis-2024-06-03-36</t>
  </si>
  <si>
    <t>2024-06-03 12:26</t>
  </si>
  <si>
    <t>12:26:00</t>
  </si>
  <si>
    <t>1192010213</t>
  </si>
  <si>
    <t>Starbucks Acropolis-2024-06-03-37.0</t>
  </si>
  <si>
    <t>2024-06-03 12:56:01.0</t>
  </si>
  <si>
    <t>12:56:01</t>
  </si>
  <si>
    <t>53107</t>
  </si>
  <si>
    <t>Starbucks Acropolis-2024-06-03-37</t>
  </si>
  <si>
    <t>2024-06-03 14:11</t>
  </si>
  <si>
    <t>14:11:00</t>
  </si>
  <si>
    <t>1192137851</t>
  </si>
  <si>
    <t>Starbucks Acropolis-2024-06-03-38.0</t>
  </si>
  <si>
    <t>2024-06-03 14:18:17.0</t>
  </si>
  <si>
    <t>14:18:17</t>
  </si>
  <si>
    <t>53121</t>
  </si>
  <si>
    <t>Starbucks Acropolis-2024-06-03-38</t>
  </si>
  <si>
    <t>2024-06-03 14:29</t>
  </si>
  <si>
    <t>14:29:00</t>
  </si>
  <si>
    <t>1192173685</t>
  </si>
  <si>
    <t>Starbucks Acropolis-2024-06-03-39.0</t>
  </si>
  <si>
    <t>2024-06-03 14:33:19.0</t>
  </si>
  <si>
    <t>14:33:19</t>
  </si>
  <si>
    <t>53125</t>
  </si>
  <si>
    <t>Starbucks Acropolis-2024-06-03-39</t>
  </si>
  <si>
    <t>2024-06-03 14:34</t>
  </si>
  <si>
    <t>1192174924</t>
  </si>
  <si>
    <t>Starbucks Acropolis-2024-06-03-40.0</t>
  </si>
  <si>
    <t>2024-06-03 14:37:54.0</t>
  </si>
  <si>
    <t>14:37:54</t>
  </si>
  <si>
    <t>53126</t>
  </si>
  <si>
    <t>Starbucks Acropolis-2024-06-03-40</t>
  </si>
  <si>
    <t>2024-06-03 14:41</t>
  </si>
  <si>
    <t>14:41:00</t>
  </si>
  <si>
    <t>1192176020</t>
  </si>
  <si>
    <t>Starbucks Acropolis-2024-06-03-41.0</t>
  </si>
  <si>
    <t>2024-06-03 14:42:43.0</t>
  </si>
  <si>
    <t>14:42:43</t>
  </si>
  <si>
    <t>53128</t>
  </si>
  <si>
    <t>Starbucks Acropolis-2024-06-03-41</t>
  </si>
  <si>
    <t>2024-06-03 15:20</t>
  </si>
  <si>
    <t>15:20:00</t>
  </si>
  <si>
    <t>1192212034</t>
  </si>
  <si>
    <t>Starbucks Acropolis-2024-06-03-42.0</t>
  </si>
  <si>
    <t>2024-06-03 15:28:37.0</t>
  </si>
  <si>
    <t>15:28:37</t>
  </si>
  <si>
    <t>53146</t>
  </si>
  <si>
    <t>Starbucks Acropolis-2024-06-03-42</t>
  </si>
  <si>
    <t>2024-06-03 15:35</t>
  </si>
  <si>
    <t>15:35:00</t>
  </si>
  <si>
    <t>1192230059</t>
  </si>
  <si>
    <t>Starbucks Acropolis-2024-06-03-43.0</t>
  </si>
  <si>
    <t>2024-06-03 16:01:58.0</t>
  </si>
  <si>
    <t>16:01:58</t>
  </si>
  <si>
    <t>53156</t>
  </si>
  <si>
    <t>Starbucks Acropolis-2024-06-03-43</t>
  </si>
  <si>
    <t>2024-06-03 16:06</t>
  </si>
  <si>
    <t>16:06:00</t>
  </si>
  <si>
    <t>1192282675</t>
  </si>
  <si>
    <t>Starbucks Acropolis-2024-06-03-44.0</t>
  </si>
  <si>
    <t>2024-06-03 16:12:45.0</t>
  </si>
  <si>
    <t>16:12:45</t>
  </si>
  <si>
    <t>53158</t>
  </si>
  <si>
    <t>Starbucks Acropolis-2024-06-03-44</t>
  </si>
  <si>
    <t>2024-06-03 16:19</t>
  </si>
  <si>
    <t>16:19:00</t>
  </si>
  <si>
    <t>1192290931</t>
  </si>
  <si>
    <t>Starbucks Acropolis-2024-06-03-45.0</t>
  </si>
  <si>
    <t>2024-06-03 16:35:32.0</t>
  </si>
  <si>
    <t>16:35:32</t>
  </si>
  <si>
    <t>53160</t>
  </si>
  <si>
    <t>Starbucks Acropolis-2024-06-03-45</t>
  </si>
  <si>
    <t>2024-06-03 16:22</t>
  </si>
  <si>
    <t>16:22:00</t>
  </si>
  <si>
    <t>1192284324</t>
  </si>
  <si>
    <t>Starbucks Acropolis-2024-06-03-46.0</t>
  </si>
  <si>
    <t>2024-06-03 16:36:58.0</t>
  </si>
  <si>
    <t>16:36:58</t>
  </si>
  <si>
    <t>53161</t>
  </si>
  <si>
    <t>Starbucks Acropolis-2024-06-03-46</t>
  </si>
  <si>
    <t>2024-06-03 16:24</t>
  </si>
  <si>
    <t>16:24:00</t>
  </si>
  <si>
    <t>1192322578</t>
  </si>
  <si>
    <t>Starbucks Acropolis-2024-06-03-47.0</t>
  </si>
  <si>
    <t>2024-06-03 16:37:42.0</t>
  </si>
  <si>
    <t>16:37:42</t>
  </si>
  <si>
    <t>53162</t>
  </si>
  <si>
    <t>Starbucks Acropolis-2024-06-03-47</t>
  </si>
  <si>
    <t>2024-06-03 16:52</t>
  </si>
  <si>
    <t>16:52:00</t>
  </si>
  <si>
    <t>1192292985</t>
  </si>
  <si>
    <t>Starbucks Acropolis-2024-06-03-48.0</t>
  </si>
  <si>
    <t>2024-06-03 16:55:59.0</t>
  </si>
  <si>
    <t>16:55:59</t>
  </si>
  <si>
    <t>53165</t>
  </si>
  <si>
    <t>Starbucks Acropolis-2024-06-03-48</t>
  </si>
  <si>
    <t>2024-06-03 17:10</t>
  </si>
  <si>
    <t>17:10:00</t>
  </si>
  <si>
    <t>1192295519</t>
  </si>
  <si>
    <t>Starbucks Acropolis-2024-06-03-49.0</t>
  </si>
  <si>
    <t>2024-06-03 17:26:57.0</t>
  </si>
  <si>
    <t>17:26:57</t>
  </si>
  <si>
    <t>53167</t>
  </si>
  <si>
    <t>Starbucks Acropolis-2024-06-03-49</t>
  </si>
  <si>
    <t>1192326622</t>
  </si>
  <si>
    <t>Starbucks Acropolis-2024-06-03-50.0</t>
  </si>
  <si>
    <t>2024-06-03 17:27:53.0</t>
  </si>
  <si>
    <t>17:27:53</t>
  </si>
  <si>
    <t>53170</t>
  </si>
  <si>
    <t>Starbucks Acropolis-2024-06-03-50</t>
  </si>
  <si>
    <t>2024-06-03 17:14</t>
  </si>
  <si>
    <t>17:14:00</t>
  </si>
  <si>
    <t>1192296537</t>
  </si>
  <si>
    <t>Starbucks Acropolis-2024-06-03-51.0</t>
  </si>
  <si>
    <t>2024-06-03 17:29:01.0</t>
  </si>
  <si>
    <t>17:29:01</t>
  </si>
  <si>
    <t>53171</t>
  </si>
  <si>
    <t>Starbucks Acropolis-2024-06-03-51</t>
  </si>
  <si>
    <t>1192338711</t>
  </si>
  <si>
    <t>Starbucks Acropolis-2024-06-03-52.0</t>
  </si>
  <si>
    <t>2024-06-03 17:32:25.0</t>
  </si>
  <si>
    <t>17:32:25</t>
  </si>
  <si>
    <t>53173</t>
  </si>
  <si>
    <t>Starbucks Acropolis-2024-06-03-52</t>
  </si>
  <si>
    <t>2024-06-03 17:17</t>
  </si>
  <si>
    <t>17:17:00</t>
  </si>
  <si>
    <t>1192296901</t>
  </si>
  <si>
    <t>Starbucks Acropolis-2024-06-03-53.0</t>
  </si>
  <si>
    <t>2024-06-03 17:33:29.0</t>
  </si>
  <si>
    <t>17:33:29</t>
  </si>
  <si>
    <t>53174</t>
  </si>
  <si>
    <t>Starbucks Acropolis-2024-06-03-53</t>
  </si>
  <si>
    <t>2024-06-03 17:18</t>
  </si>
  <si>
    <t>17:18:00</t>
  </si>
  <si>
    <t>1192339562</t>
  </si>
  <si>
    <t>Starbucks Acropolis-2024-06-03-54.0</t>
  </si>
  <si>
    <t>2024-06-03 17:34:04.0</t>
  </si>
  <si>
    <t>17:34:04</t>
  </si>
  <si>
    <t>53176</t>
  </si>
  <si>
    <t>Starbucks Acropolis-2024-06-03-54</t>
  </si>
  <si>
    <t>2024-06-03 17:46</t>
  </si>
  <si>
    <t>17:46:00</t>
  </si>
  <si>
    <t>1192355655</t>
  </si>
  <si>
    <t>Starbucks Acropolis-2024-06-03-55.0</t>
  </si>
  <si>
    <t>2024-06-03 17:47:06.0</t>
  </si>
  <si>
    <t>17:47:06</t>
  </si>
  <si>
    <t>53184</t>
  </si>
  <si>
    <t>Starbucks Acropolis-2024-06-03-55</t>
  </si>
  <si>
    <t>2024-06-03 18:45</t>
  </si>
  <si>
    <t>18:45:00</t>
  </si>
  <si>
    <t>1192396205</t>
  </si>
  <si>
    <t>Starbucks Acropolis-2024-06-03-56.0</t>
  </si>
  <si>
    <t>2024-06-03 18:45:55.0</t>
  </si>
  <si>
    <t>18:45:55</t>
  </si>
  <si>
    <t>53195</t>
  </si>
  <si>
    <t>Starbucks Acropolis-2024-06-03-56</t>
  </si>
  <si>
    <t>2024-06-03 19:03</t>
  </si>
  <si>
    <t>19:03:00</t>
  </si>
  <si>
    <t>1192398260</t>
  </si>
  <si>
    <t>Starbucks Acropolis-2024-06-03-57.0</t>
  </si>
  <si>
    <t>2024-06-03 18:55:17.0</t>
  </si>
  <si>
    <t>18:55:17</t>
  </si>
  <si>
    <t>53198</t>
  </si>
  <si>
    <t>Starbucks Acropolis-2024-06-03-58.0</t>
  </si>
  <si>
    <t>2024-06-03 19:08:18.0</t>
  </si>
  <si>
    <t>19:08:18</t>
  </si>
  <si>
    <t>53205</t>
  </si>
  <si>
    <t>Starbucks Acropolis-2024-06-04-1.0</t>
  </si>
  <si>
    <t>Vanessa De la Cruz</t>
  </si>
  <si>
    <t>2024-06-04 07:25:23.0</t>
  </si>
  <si>
    <t>07:25:23</t>
  </si>
  <si>
    <t>1174</t>
  </si>
  <si>
    <t>Starbucks Acropolis-2024-06-04-1</t>
  </si>
  <si>
    <t>2024-06-04 07:03</t>
  </si>
  <si>
    <t>07:03:00</t>
  </si>
  <si>
    <t>1192684653</t>
  </si>
  <si>
    <t>Starbucks Acropolis-2024-06-04-2.0</t>
  </si>
  <si>
    <t>2024-06-04 09:22:41.0</t>
  </si>
  <si>
    <t>09:22:41</t>
  </si>
  <si>
    <t>53246</t>
  </si>
  <si>
    <t>Starbucks Acropolis-2024-06-04-2</t>
  </si>
  <si>
    <t>2024-06-04 07:09</t>
  </si>
  <si>
    <t>07:09:00</t>
  </si>
  <si>
    <t>1192684688</t>
  </si>
  <si>
    <t>Starbucks Acropolis-2024-06-04-3.0</t>
  </si>
  <si>
    <t>2024-06-04 09:28:09.0</t>
  </si>
  <si>
    <t>09:28:09</t>
  </si>
  <si>
    <t>53247</t>
  </si>
  <si>
    <t>Starbucks Acropolis-2024-06-04-3</t>
  </si>
  <si>
    <t>2024-06-04 07:13</t>
  </si>
  <si>
    <t>07:13:00</t>
  </si>
  <si>
    <t>1192671091</t>
  </si>
  <si>
    <t>Starbucks Acropolis-2024-06-04-4.0</t>
  </si>
  <si>
    <t>2024-06-04 09:29:49.0</t>
  </si>
  <si>
    <t>09:29:49</t>
  </si>
  <si>
    <t>53248</t>
  </si>
  <si>
    <t>Starbucks Acropolis-2024-06-04-4</t>
  </si>
  <si>
    <t>2024-06-04 07:28</t>
  </si>
  <si>
    <t>07:28:00</t>
  </si>
  <si>
    <t>1192671185</t>
  </si>
  <si>
    <t>Starbucks Acropolis-2024-06-04-5.0</t>
  </si>
  <si>
    <t>2024-06-04 09:32:21.0</t>
  </si>
  <si>
    <t>09:32:21</t>
  </si>
  <si>
    <t>53249</t>
  </si>
  <si>
    <t>Starbucks Acropolis-2024-06-04-5</t>
  </si>
  <si>
    <t>2024-06-04 07:36</t>
  </si>
  <si>
    <t>07:36:00</t>
  </si>
  <si>
    <t>1192684834</t>
  </si>
  <si>
    <t>Starbucks Acropolis-2024-06-04-6.0</t>
  </si>
  <si>
    <t>2024-06-04 09:33:41.0</t>
  </si>
  <si>
    <t>09:33:41</t>
  </si>
  <si>
    <t>53250</t>
  </si>
  <si>
    <t>Starbucks Acropolis-2024-06-04-6</t>
  </si>
  <si>
    <t>2024-06-04 07:46</t>
  </si>
  <si>
    <t>07:46:00</t>
  </si>
  <si>
    <t>1192684899</t>
  </si>
  <si>
    <t>Starbucks Acropolis-2024-06-04-7.0</t>
  </si>
  <si>
    <t>2024-06-04 09:36:15.0</t>
  </si>
  <si>
    <t>09:36:15</t>
  </si>
  <si>
    <t>53251</t>
  </si>
  <si>
    <t>Starbucks Acropolis-2024-06-04-7</t>
  </si>
  <si>
    <t>2024-06-04 07:56</t>
  </si>
  <si>
    <t>07:56:00</t>
  </si>
  <si>
    <t>1192685000</t>
  </si>
  <si>
    <t>Starbucks Acropolis-2024-06-04-8.0</t>
  </si>
  <si>
    <t>2024-06-04 09:38:30.0</t>
  </si>
  <si>
    <t>09:38:30</t>
  </si>
  <si>
    <t>53253</t>
  </si>
  <si>
    <t>Starbucks Acropolis-2024-06-04-8</t>
  </si>
  <si>
    <t>2024-06-04 08:15</t>
  </si>
  <si>
    <t>1192685276</t>
  </si>
  <si>
    <t>Starbucks Acropolis-2024-06-04-9.0</t>
  </si>
  <si>
    <t>2024-06-04 09:48:24.0</t>
  </si>
  <si>
    <t>09:48:24</t>
  </si>
  <si>
    <t>53257</t>
  </si>
  <si>
    <t>Starbucks Acropolis-2024-06-04-9</t>
  </si>
  <si>
    <t>2024-06-04 08:35</t>
  </si>
  <si>
    <t>08:35:00</t>
  </si>
  <si>
    <t>1192671922</t>
  </si>
  <si>
    <t>Starbucks Acropolis-2024-06-04-10.0</t>
  </si>
  <si>
    <t>2024-06-04 09:50:53.0</t>
  </si>
  <si>
    <t>09:50:53</t>
  </si>
  <si>
    <t>53258</t>
  </si>
  <si>
    <t>Starbucks Acropolis-2024-06-04-10</t>
  </si>
  <si>
    <t>2024-06-04 08:41</t>
  </si>
  <si>
    <t>08:41:00</t>
  </si>
  <si>
    <t>1192685848</t>
  </si>
  <si>
    <t>Starbucks Acropolis-2024-06-04-11.0</t>
  </si>
  <si>
    <t>2024-06-04 09:54:10.0</t>
  </si>
  <si>
    <t>09:54:10</t>
  </si>
  <si>
    <t>53259</t>
  </si>
  <si>
    <t>Starbucks Acropolis-2024-06-04-11</t>
  </si>
  <si>
    <t>2024-06-04 09:01</t>
  </si>
  <si>
    <t>1192672685</t>
  </si>
  <si>
    <t>Starbucks Acropolis-2024-06-04-12.0</t>
  </si>
  <si>
    <t>2024-06-04 09:56:44.0</t>
  </si>
  <si>
    <t>09:56:44</t>
  </si>
  <si>
    <t>53260</t>
  </si>
  <si>
    <t>Starbucks Acropolis-2024-06-04-12</t>
  </si>
  <si>
    <t>2024-06-04 09:11</t>
  </si>
  <si>
    <t>09:11:00</t>
  </si>
  <si>
    <t>1192686642</t>
  </si>
  <si>
    <t>Starbucks Acropolis-2024-06-04-13.0</t>
  </si>
  <si>
    <t>2024-06-04 09:57:45.0</t>
  </si>
  <si>
    <t>09:57:45</t>
  </si>
  <si>
    <t>53261</t>
  </si>
  <si>
    <t>Starbucks Acropolis-2024-06-04-13</t>
  </si>
  <si>
    <t>2024-06-04 09:16</t>
  </si>
  <si>
    <t>09:16:00</t>
  </si>
  <si>
    <t>1192686858</t>
  </si>
  <si>
    <t>Starbucks Acropolis-2024-06-04-14.0</t>
  </si>
  <si>
    <t>2024-06-04 09:58:39.0</t>
  </si>
  <si>
    <t>09:58:39</t>
  </si>
  <si>
    <t>53262</t>
  </si>
  <si>
    <t>Starbucks Acropolis-2024-06-04-14</t>
  </si>
  <si>
    <t>2024-06-04 09:20</t>
  </si>
  <si>
    <t>09:20:00</t>
  </si>
  <si>
    <t>1192673394</t>
  </si>
  <si>
    <t>Starbucks Acropolis-2024-06-04-15.0</t>
  </si>
  <si>
    <t>2024-06-04 10:06:29.0</t>
  </si>
  <si>
    <t>10:06:29</t>
  </si>
  <si>
    <t>53263</t>
  </si>
  <si>
    <t>Starbucks Acropolis-2024-06-04-15</t>
  </si>
  <si>
    <t>2024-06-04 09:28</t>
  </si>
  <si>
    <t>09:28:00</t>
  </si>
  <si>
    <t>1192673740</t>
  </si>
  <si>
    <t>Starbucks Acropolis-2024-06-04-16.0</t>
  </si>
  <si>
    <t>2024-06-04 10:10:53.0</t>
  </si>
  <si>
    <t>10:10:53</t>
  </si>
  <si>
    <t>53264</t>
  </si>
  <si>
    <t>Starbucks Acropolis-2024-06-04-16</t>
  </si>
  <si>
    <t>2024-06-04 09:36</t>
  </si>
  <si>
    <t>09:36:00</t>
  </si>
  <si>
    <t>1192674027</t>
  </si>
  <si>
    <t>Starbucks Acropolis-2024-06-04-17.0</t>
  </si>
  <si>
    <t>2024-06-04 10:13:22.0</t>
  </si>
  <si>
    <t>10:13:22</t>
  </si>
  <si>
    <t>53266</t>
  </si>
  <si>
    <t>Starbucks Acropolis-2024-06-04-17</t>
  </si>
  <si>
    <t>1192674055</t>
  </si>
  <si>
    <t>Starbucks Acropolis-2024-06-04-18.0</t>
  </si>
  <si>
    <t>2024-06-04 10:16:52.0</t>
  </si>
  <si>
    <t>10:16:52</t>
  </si>
  <si>
    <t>53267</t>
  </si>
  <si>
    <t>Starbucks Acropolis-2024-06-04-18</t>
  </si>
  <si>
    <t>2024-06-04 09:43</t>
  </si>
  <si>
    <t>1192687953</t>
  </si>
  <si>
    <t>Starbucks Acropolis-2024-06-04-19.0</t>
  </si>
  <si>
    <t>2024-06-04 10:23:15.0</t>
  </si>
  <si>
    <t>10:23:15</t>
  </si>
  <si>
    <t>53269</t>
  </si>
  <si>
    <t>Starbucks Acropolis-2024-06-04-19</t>
  </si>
  <si>
    <t>2024-06-04 09:45</t>
  </si>
  <si>
    <t>1192688081</t>
  </si>
  <si>
    <t>Starbucks Acropolis-2024-06-04-20.0</t>
  </si>
  <si>
    <t>2024-06-04 11:39:41.0</t>
  </si>
  <si>
    <t>11:39:41</t>
  </si>
  <si>
    <t>53282</t>
  </si>
  <si>
    <t>Starbucks Acropolis-2024-06-04-20</t>
  </si>
  <si>
    <t>2024-06-04 09:51</t>
  </si>
  <si>
    <t>1192754632</t>
  </si>
  <si>
    <t>Starbucks Acropolis-2024-06-04-21.0</t>
  </si>
  <si>
    <t>2024-06-04 11:40:36.0</t>
  </si>
  <si>
    <t>11:40:36</t>
  </si>
  <si>
    <t>53283</t>
  </si>
  <si>
    <t>Starbucks Acropolis-2024-06-04-21</t>
  </si>
  <si>
    <t>2024-06-04 10:41</t>
  </si>
  <si>
    <t>10:41:00</t>
  </si>
  <si>
    <t>1192779028</t>
  </si>
  <si>
    <t>Starbucks Acropolis-2024-06-04-22.0</t>
  </si>
  <si>
    <t>2024-06-04 12:16:16.0</t>
  </si>
  <si>
    <t>12:16:16</t>
  </si>
  <si>
    <t>53285</t>
  </si>
  <si>
    <t>Starbucks Acropolis-2024-06-04-22</t>
  </si>
  <si>
    <t>2024-06-04 10:45</t>
  </si>
  <si>
    <t>10:45:00</t>
  </si>
  <si>
    <t>1192757465</t>
  </si>
  <si>
    <t>Starbucks Acropolis-2024-06-04-23.0</t>
  </si>
  <si>
    <t>2024-06-04 12:18:47.0</t>
  </si>
  <si>
    <t>12:18:47</t>
  </si>
  <si>
    <t>53288</t>
  </si>
  <si>
    <t>Starbucks Acropolis-2024-06-04-23</t>
  </si>
  <si>
    <t>2024-06-04 10:57</t>
  </si>
  <si>
    <t>10:57:00</t>
  </si>
  <si>
    <t>1192779966</t>
  </si>
  <si>
    <t>Starbucks Acropolis-2024-06-04-24.0</t>
  </si>
  <si>
    <t>2024-06-04 12:20:01.0</t>
  </si>
  <si>
    <t>12:20:01</t>
  </si>
  <si>
    <t>53289</t>
  </si>
  <si>
    <t>Starbucks Acropolis-2024-06-04-24</t>
  </si>
  <si>
    <t>2024-06-04 11:16</t>
  </si>
  <si>
    <t>1192781317</t>
  </si>
  <si>
    <t>Starbucks Acropolis-2024-06-04-25.0</t>
  </si>
  <si>
    <t>2024-06-04 12:21:06.0</t>
  </si>
  <si>
    <t>12:21:06</t>
  </si>
  <si>
    <t>53290</t>
  </si>
  <si>
    <t>Starbucks Acropolis-2024-06-04-25</t>
  </si>
  <si>
    <t>2024-06-04 11:27</t>
  </si>
  <si>
    <t>11:27:00</t>
  </si>
  <si>
    <t>1192782360</t>
  </si>
  <si>
    <t>Starbucks Acropolis-2024-06-04-26.0</t>
  </si>
  <si>
    <t>2024-06-04 12:28:12.0</t>
  </si>
  <si>
    <t>12:28:12</t>
  </si>
  <si>
    <t>53291</t>
  </si>
  <si>
    <t>Starbucks Acropolis-2024-06-04-26</t>
  </si>
  <si>
    <t>2024-06-04 11:29</t>
  </si>
  <si>
    <t>1192782452</t>
  </si>
  <si>
    <t>Starbucks Acropolis-2024-06-04-27.0</t>
  </si>
  <si>
    <t>2024-06-04 12:49:30.0</t>
  </si>
  <si>
    <t>12:49:30</t>
  </si>
  <si>
    <t>53292</t>
  </si>
  <si>
    <t>Starbucks Acropolis-2024-06-04-27</t>
  </si>
  <si>
    <t>2024-06-04 11:43</t>
  </si>
  <si>
    <t>1192761839</t>
  </si>
  <si>
    <t>Starbucks Acropolis-2024-06-04-28.0</t>
  </si>
  <si>
    <t>2024-06-04 12:50:02.0</t>
  </si>
  <si>
    <t>12:50:02</t>
  </si>
  <si>
    <t>53293</t>
  </si>
  <si>
    <t>Starbucks Acropolis-2024-06-04-28</t>
  </si>
  <si>
    <t>1192762041</t>
  </si>
  <si>
    <t>Starbucks Acropolis-2024-06-04-29.0</t>
  </si>
  <si>
    <t>2024-06-04 12:52:10.0</t>
  </si>
  <si>
    <t>12:52:10</t>
  </si>
  <si>
    <t>53294</t>
  </si>
  <si>
    <t>Starbucks Acropolis-2024-06-04-29</t>
  </si>
  <si>
    <t>2024-06-04 11:44</t>
  </si>
  <si>
    <t>11:44:00</t>
  </si>
  <si>
    <t>1192783841</t>
  </si>
  <si>
    <t>Starbucks Acropolis-2024-06-04-30.0</t>
  </si>
  <si>
    <t>2024-06-04 12:53:07.0</t>
  </si>
  <si>
    <t>12:53:07</t>
  </si>
  <si>
    <t>53295</t>
  </si>
  <si>
    <t>Starbucks Acropolis-2024-06-04-30</t>
  </si>
  <si>
    <t>2024-06-04 12:22</t>
  </si>
  <si>
    <t>12:22:00</t>
  </si>
  <si>
    <t>1192858617</t>
  </si>
  <si>
    <t>Starbucks Acropolis-2024-06-04-31.0</t>
  </si>
  <si>
    <t>2024-06-04 13:57:52.0</t>
  </si>
  <si>
    <t>13:57:52</t>
  </si>
  <si>
    <t>53300</t>
  </si>
  <si>
    <t>Starbucks Acropolis-2024-06-04-31</t>
  </si>
  <si>
    <t>2024-06-04 13:21</t>
  </si>
  <si>
    <t>1192890567</t>
  </si>
  <si>
    <t>Starbucks Acropolis-2024-06-04-32.0</t>
  </si>
  <si>
    <t>2024-06-04 13:58:17.0</t>
  </si>
  <si>
    <t>13:58:17</t>
  </si>
  <si>
    <t>53301</t>
  </si>
  <si>
    <t>Starbucks Acropolis-2024-06-04-32</t>
  </si>
  <si>
    <t>2024-06-04 13:34</t>
  </si>
  <si>
    <t>13:34:00</t>
  </si>
  <si>
    <t>1192915984</t>
  </si>
  <si>
    <t>Starbucks Acropolis-2024-06-04-33.0</t>
  </si>
  <si>
    <t>2024-06-04 15:02:38.0</t>
  </si>
  <si>
    <t>15:02:38</t>
  </si>
  <si>
    <t>53312</t>
  </si>
  <si>
    <t>Starbucks Acropolis-2024-06-04-33</t>
  </si>
  <si>
    <t>2024-06-04 14:14</t>
  </si>
  <si>
    <t>14:14:00</t>
  </si>
  <si>
    <t>1192948538</t>
  </si>
  <si>
    <t>Starbucks Acropolis-2024-06-04-34.0</t>
  </si>
  <si>
    <t>2024-06-04 15:03:28.0</t>
  </si>
  <si>
    <t>15:03:28</t>
  </si>
  <si>
    <t>53313</t>
  </si>
  <si>
    <t>Starbucks Acropolis-2024-06-04-34</t>
  </si>
  <si>
    <t>1192955565</t>
  </si>
  <si>
    <t>Starbucks Acropolis-2024-06-04-35.0</t>
  </si>
  <si>
    <t>2024-06-04 15:05:13.0</t>
  </si>
  <si>
    <t>15:05:13</t>
  </si>
  <si>
    <t>53314</t>
  </si>
  <si>
    <t>Starbucks Acropolis-2024-06-04-35</t>
  </si>
  <si>
    <t>2024-06-04 14:47</t>
  </si>
  <si>
    <t>14:47:00</t>
  </si>
  <si>
    <t>1192960768</t>
  </si>
  <si>
    <t>Starbucks Acropolis-2024-06-04-36.0</t>
  </si>
  <si>
    <t>2024-06-04 15:31:10.0</t>
  </si>
  <si>
    <t>15:31:10</t>
  </si>
  <si>
    <t>53318</t>
  </si>
  <si>
    <t>Starbucks Acropolis-2024-06-04-36</t>
  </si>
  <si>
    <t>2024-06-04 15:10</t>
  </si>
  <si>
    <t>15:10:00</t>
  </si>
  <si>
    <t>1192988181</t>
  </si>
  <si>
    <t>Starbucks Acropolis-2024-06-04-37.0</t>
  </si>
  <si>
    <t>2024-06-04 15:33:39.0</t>
  </si>
  <si>
    <t>15:33:39</t>
  </si>
  <si>
    <t>53319</t>
  </si>
  <si>
    <t>Starbucks Acropolis-2024-06-04-37</t>
  </si>
  <si>
    <t>2024-06-04 15:13</t>
  </si>
  <si>
    <t>15:13:00</t>
  </si>
  <si>
    <t>1192996432</t>
  </si>
  <si>
    <t>Starbucks Acropolis-2024-06-04-38.0</t>
  </si>
  <si>
    <t>2024-06-04 15:35:28.0</t>
  </si>
  <si>
    <t>15:35:28</t>
  </si>
  <si>
    <t>53320</t>
  </si>
  <si>
    <t>Starbucks Acropolis-2024-06-04-38</t>
  </si>
  <si>
    <t>2024-06-04 15:23</t>
  </si>
  <si>
    <t>15:23:00</t>
  </si>
  <si>
    <t>1192990570</t>
  </si>
  <si>
    <t>Starbucks Acropolis-2024-06-04-39.0</t>
  </si>
  <si>
    <t>2024-06-04 15:36:31.0</t>
  </si>
  <si>
    <t>15:36:31</t>
  </si>
  <si>
    <t>53321</t>
  </si>
  <si>
    <t>Starbucks Acropolis-2024-06-04-39</t>
  </si>
  <si>
    <t>1192990627</t>
  </si>
  <si>
    <t>Starbucks Acropolis-2024-06-04-40.0</t>
  </si>
  <si>
    <t>2024-06-04 15:37:18.0</t>
  </si>
  <si>
    <t>15:37:18</t>
  </si>
  <si>
    <t>53322</t>
  </si>
  <si>
    <t>Starbucks Acropolis-2024-06-04-40</t>
  </si>
  <si>
    <t>1192997643</t>
  </si>
  <si>
    <t>Starbucks Acropolis-2024-06-04-41.0</t>
  </si>
  <si>
    <t>2024-06-04 15:37:48.0</t>
  </si>
  <si>
    <t>15:37:48</t>
  </si>
  <si>
    <t>53323</t>
  </si>
  <si>
    <t>Starbucks Acropolis-2024-06-04-41</t>
  </si>
  <si>
    <t>2024-06-04 15:30</t>
  </si>
  <si>
    <t>1192998595</t>
  </si>
  <si>
    <t>Starbucks Acropolis-2024-06-04-42.0</t>
  </si>
  <si>
    <t>2024-06-04 15:47:36.0</t>
  </si>
  <si>
    <t>15:47:36</t>
  </si>
  <si>
    <t>53325</t>
  </si>
  <si>
    <t>Starbucks Acropolis-2024-06-04-42</t>
  </si>
  <si>
    <t>2024-06-04 15:46</t>
  </si>
  <si>
    <t>15:46:00</t>
  </si>
  <si>
    <t>1193000473</t>
  </si>
  <si>
    <t>Starbucks Acropolis-2024-06-04-43.0</t>
  </si>
  <si>
    <t>2024-06-04 15:59:12.0</t>
  </si>
  <si>
    <t>15:59:12</t>
  </si>
  <si>
    <t>53326</t>
  </si>
  <si>
    <t>Starbucks Acropolis-2024-06-04-43</t>
  </si>
  <si>
    <t>2024-06-04 15:56</t>
  </si>
  <si>
    <t>1192994235</t>
  </si>
  <si>
    <t>Starbucks Acropolis-2024-06-04-44.0</t>
  </si>
  <si>
    <t>2024-06-04 16:03:30.0</t>
  </si>
  <si>
    <t>16:03:30</t>
  </si>
  <si>
    <t>53327</t>
  </si>
  <si>
    <t>Starbucks Acropolis-2024-06-04-44</t>
  </si>
  <si>
    <t>2024-06-04 16:02</t>
  </si>
  <si>
    <t>16:02:00</t>
  </si>
  <si>
    <t>1193002338</t>
  </si>
  <si>
    <t>Starbucks Acropolis-2024-06-04-45.0</t>
  </si>
  <si>
    <t>2024-06-04 16:07:49.0</t>
  </si>
  <si>
    <t>16:07:49</t>
  </si>
  <si>
    <t>53328</t>
  </si>
  <si>
    <t>Starbucks Acropolis-2024-06-04-45</t>
  </si>
  <si>
    <t>2024-06-04 16:06</t>
  </si>
  <si>
    <t>1193043583</t>
  </si>
  <si>
    <t>Starbucks Acropolis-2024-06-04-46.0</t>
  </si>
  <si>
    <t>2024-06-04 16:21:18.0</t>
  </si>
  <si>
    <t>16:21:18</t>
  </si>
  <si>
    <t>53329</t>
  </si>
  <si>
    <t>Starbucks Acropolis-2024-06-04-46</t>
  </si>
  <si>
    <t>2024-06-04 16:13</t>
  </si>
  <si>
    <t>1193051253</t>
  </si>
  <si>
    <t>Starbucks Acropolis-2024-06-04-47.0</t>
  </si>
  <si>
    <t>2024-06-04 16:55:08.0</t>
  </si>
  <si>
    <t>16:55:08</t>
  </si>
  <si>
    <t>53331</t>
  </si>
  <si>
    <t>Starbucks Acropolis-2024-06-04-47</t>
  </si>
  <si>
    <t>2024-06-04 16:53</t>
  </si>
  <si>
    <t>16:53:00</t>
  </si>
  <si>
    <t>1193048650</t>
  </si>
  <si>
    <t>Starbucks Acropolis-2024-06-04-48.0</t>
  </si>
  <si>
    <t>2024-06-04 18:40:25.0</t>
  </si>
  <si>
    <t>18:40:25</t>
  </si>
  <si>
    <t>53336</t>
  </si>
  <si>
    <t>Starbucks Acropolis-2024-06-04-48</t>
  </si>
  <si>
    <t>2024-06-04 18:27</t>
  </si>
  <si>
    <t>18:27:00</t>
  </si>
  <si>
    <t>1193138513</t>
  </si>
  <si>
    <t>Starbucks Acropolis-2024-06-04-49.0</t>
  </si>
  <si>
    <t>2024-06-04 19:21:54.0</t>
  </si>
  <si>
    <t>19:21:54</t>
  </si>
  <si>
    <t>53338</t>
  </si>
  <si>
    <t>Starbucks Acropolis-2024-06-04-49</t>
  </si>
  <si>
    <t>2024-06-04 19:00</t>
  </si>
  <si>
    <t>19:00:00</t>
  </si>
  <si>
    <t>1193142567</t>
  </si>
  <si>
    <t>Starbucks Acropolis-2024-06-04-50.0</t>
  </si>
  <si>
    <t>2024-06-04 19:43:00.0</t>
  </si>
  <si>
    <t>19:43:00</t>
  </si>
  <si>
    <t>53339</t>
  </si>
  <si>
    <t>Starbucks Acropolis-2024-06-04-50</t>
  </si>
  <si>
    <t>2024-06-04 19:23</t>
  </si>
  <si>
    <t>19:23:00</t>
  </si>
  <si>
    <t>1193145708</t>
  </si>
  <si>
    <t>Starbucks Acropolis-2024-06-04-51.0</t>
  </si>
  <si>
    <t>2024-06-04 20:22:45.0</t>
  </si>
  <si>
    <t>20:22:45</t>
  </si>
  <si>
    <t>53340</t>
  </si>
  <si>
    <t>Starbucks Acropolis-2024-06-04-51</t>
  </si>
  <si>
    <t>2024-06-04 20:16</t>
  </si>
  <si>
    <t>20:16:00</t>
  </si>
  <si>
    <t>1193290642</t>
  </si>
  <si>
    <t>Starbucks Acropolis-2024-06-04-52.0</t>
  </si>
  <si>
    <t>2024-06-04 21:39:34.0</t>
  </si>
  <si>
    <t>21:39:34</t>
  </si>
  <si>
    <t>53344</t>
  </si>
  <si>
    <t>Starbucks Acropolis-2024-06-04-52</t>
  </si>
  <si>
    <t>2024-06-04 21:29</t>
  </si>
  <si>
    <t>21:29:00</t>
  </si>
  <si>
    <t>1193359487</t>
  </si>
  <si>
    <t>Starbucks Acropolis-2024-06-05-1.0</t>
  </si>
  <si>
    <t>Cristopher De Leon</t>
  </si>
  <si>
    <t>2024-06-05 07:09:31.0</t>
  </si>
  <si>
    <t>07:09:31</t>
  </si>
  <si>
    <t>53345</t>
  </si>
  <si>
    <t>Starbucks Acropolis-2024-06-05-1</t>
  </si>
  <si>
    <t>2024-06-05 07:01</t>
  </si>
  <si>
    <t>07:01:00</t>
  </si>
  <si>
    <t>1193442315</t>
  </si>
  <si>
    <t>Starbucks Acropolis-2024-06-05-2.0</t>
  </si>
  <si>
    <t>2024-06-05 07:11:32.0</t>
  </si>
  <si>
    <t>07:11:32</t>
  </si>
  <si>
    <t>53346</t>
  </si>
  <si>
    <t>Starbucks Acropolis-2024-06-05-2</t>
  </si>
  <si>
    <t>2024-06-05 07:02</t>
  </si>
  <si>
    <t>1193442314</t>
  </si>
  <si>
    <t>Starbucks Acropolis-2024-06-05-3.0</t>
  </si>
  <si>
    <t>2024-06-05 07:13:13.0</t>
  </si>
  <si>
    <t>07:13:13</t>
  </si>
  <si>
    <t>53347</t>
  </si>
  <si>
    <t>Starbucks Acropolis-2024-06-05-3</t>
  </si>
  <si>
    <t>2024-06-05 07:06</t>
  </si>
  <si>
    <t>1193456230</t>
  </si>
  <si>
    <t>Starbucks Acropolis-2024-06-05-4.0</t>
  </si>
  <si>
    <t>2024-06-05 07:15:42.0</t>
  </si>
  <si>
    <t>07:15:42</t>
  </si>
  <si>
    <t>53348</t>
  </si>
  <si>
    <t>Starbucks Acropolis-2024-06-05-4</t>
  </si>
  <si>
    <t>2024-06-05 07:11</t>
  </si>
  <si>
    <t>07:11:00</t>
  </si>
  <si>
    <t>1193456253</t>
  </si>
  <si>
    <t>Starbucks Acropolis-2024-06-05-5.0</t>
  </si>
  <si>
    <t>2024-06-05 07:29:01.0</t>
  </si>
  <si>
    <t>07:29:01</t>
  </si>
  <si>
    <t>53350</t>
  </si>
  <si>
    <t>Starbucks Acropolis-2024-06-05-5</t>
  </si>
  <si>
    <t>2024-06-05 07:26</t>
  </si>
  <si>
    <t>07:26:00</t>
  </si>
  <si>
    <t>1193456348</t>
  </si>
  <si>
    <t>Starbucks Acropolis-2024-06-05-6.0</t>
  </si>
  <si>
    <t>2024-06-05 07:45:28.0</t>
  </si>
  <si>
    <t>07:45:28</t>
  </si>
  <si>
    <t>53351</t>
  </si>
  <si>
    <t>Starbucks Acropolis-2024-06-05-6</t>
  </si>
  <si>
    <t>2024-06-05 07:44</t>
  </si>
  <si>
    <t>07:44:00</t>
  </si>
  <si>
    <t>1193538573</t>
  </si>
  <si>
    <t>Starbucks Acropolis-2024-06-05-7.0</t>
  </si>
  <si>
    <t>2024-06-05 07:54:31.0</t>
  </si>
  <si>
    <t>07:54:31</t>
  </si>
  <si>
    <t>53352</t>
  </si>
  <si>
    <t>Starbucks Acropolis-2024-06-05-7</t>
  </si>
  <si>
    <t>2024-06-05 07:48</t>
  </si>
  <si>
    <t>07:48:00</t>
  </si>
  <si>
    <t>1193538600</t>
  </si>
  <si>
    <t>Starbucks Acropolis-2024-06-05-8.0</t>
  </si>
  <si>
    <t>2024-06-05 08:08:50.0</t>
  </si>
  <si>
    <t>08:08:50</t>
  </si>
  <si>
    <t>53356</t>
  </si>
  <si>
    <t>Starbucks Acropolis-2024-06-05-8</t>
  </si>
  <si>
    <t>2024-06-05 08:07</t>
  </si>
  <si>
    <t>08:07:00</t>
  </si>
  <si>
    <t>1193456676</t>
  </si>
  <si>
    <t>Starbucks Acropolis-2024-06-05-9.0</t>
  </si>
  <si>
    <t>2024-06-05 08:31:31.0</t>
  </si>
  <si>
    <t>08:31:31</t>
  </si>
  <si>
    <t>53360</t>
  </si>
  <si>
    <t>Starbucks Acropolis-2024-06-05-9</t>
  </si>
  <si>
    <t>2024-06-05 08:09</t>
  </si>
  <si>
    <t>08:09:00</t>
  </si>
  <si>
    <t>1193456712</t>
  </si>
  <si>
    <t>Starbucks Acropolis-2024-06-05-10.0</t>
  </si>
  <si>
    <t>2024-06-05 08:32:06.0</t>
  </si>
  <si>
    <t>08:32:06</t>
  </si>
  <si>
    <t>53361</t>
  </si>
  <si>
    <t>Starbucks Acropolis-2024-06-05-10</t>
  </si>
  <si>
    <t>2024-06-05 08:13</t>
  </si>
  <si>
    <t>08:13:00</t>
  </si>
  <si>
    <t>1193456784</t>
  </si>
  <si>
    <t>Starbucks Acropolis-2024-06-05-11.0</t>
  </si>
  <si>
    <t>2024-06-05 08:32:25.0</t>
  </si>
  <si>
    <t>08:32:25</t>
  </si>
  <si>
    <t>53362</t>
  </si>
  <si>
    <t>Starbucks Acropolis-2024-06-05-11</t>
  </si>
  <si>
    <t>2024-06-05 08:18</t>
  </si>
  <si>
    <t>08:18:00</t>
  </si>
  <si>
    <t>1193456917</t>
  </si>
  <si>
    <t>Starbucks Acropolis-2024-06-05-12.0</t>
  </si>
  <si>
    <t>2024-06-05 08:33:09.0</t>
  </si>
  <si>
    <t>08:33:09</t>
  </si>
  <si>
    <t>53363</t>
  </si>
  <si>
    <t>Starbucks Acropolis-2024-06-05-12</t>
  </si>
  <si>
    <t>2024-06-05 08:20</t>
  </si>
  <si>
    <t>08:20:00</t>
  </si>
  <si>
    <t>1193539010</t>
  </si>
  <si>
    <t>Starbucks Acropolis-2024-06-05-13.0</t>
  </si>
  <si>
    <t>2024-06-05 08:36:34.0</t>
  </si>
  <si>
    <t>08:36:34</t>
  </si>
  <si>
    <t>53364</t>
  </si>
  <si>
    <t>Starbucks Acropolis-2024-06-05-13</t>
  </si>
  <si>
    <t>2024-06-05 08:35</t>
  </si>
  <si>
    <t>1193457208</t>
  </si>
  <si>
    <t>Starbucks Acropolis-2024-06-05-14.0</t>
  </si>
  <si>
    <t>2024-06-05 08:42:13.0</t>
  </si>
  <si>
    <t>08:42:13</t>
  </si>
  <si>
    <t>53365</t>
  </si>
  <si>
    <t>Starbucks Acropolis-2024-06-05-14</t>
  </si>
  <si>
    <t>2024-06-05 08:38</t>
  </si>
  <si>
    <t>08:38:00</t>
  </si>
  <si>
    <t>1193457294</t>
  </si>
  <si>
    <t>Starbucks Acropolis-2024-06-05-15.0</t>
  </si>
  <si>
    <t>2024-06-05 08:56:42.0</t>
  </si>
  <si>
    <t>08:56:42</t>
  </si>
  <si>
    <t>53369</t>
  </si>
  <si>
    <t>Starbucks Acropolis-2024-06-05-15</t>
  </si>
  <si>
    <t>2024-06-05 08:44</t>
  </si>
  <si>
    <t>08:44:00</t>
  </si>
  <si>
    <t>1193539609</t>
  </si>
  <si>
    <t>Starbucks Acropolis-2024-06-05-16.0</t>
  </si>
  <si>
    <t>2024-06-05 08:57:16.0</t>
  </si>
  <si>
    <t>08:57:16</t>
  </si>
  <si>
    <t>53370</t>
  </si>
  <si>
    <t>Starbucks Acropolis-2024-06-05-16</t>
  </si>
  <si>
    <t>2024-06-05 08:50</t>
  </si>
  <si>
    <t>08:50:00</t>
  </si>
  <si>
    <t>1193457618</t>
  </si>
  <si>
    <t>Starbucks Acropolis-2024-06-05-17.0</t>
  </si>
  <si>
    <t>2024-06-05 08:58:16.0</t>
  </si>
  <si>
    <t>08:58:16</t>
  </si>
  <si>
    <t>53371</t>
  </si>
  <si>
    <t>Starbucks Acropolis-2024-06-05-17</t>
  </si>
  <si>
    <t>1193539762</t>
  </si>
  <si>
    <t>Starbucks Acropolis-2024-06-05-18.0</t>
  </si>
  <si>
    <t>2024-06-05 08:58:57.0</t>
  </si>
  <si>
    <t>08:58:57</t>
  </si>
  <si>
    <t>53372</t>
  </si>
  <si>
    <t>Starbucks Acropolis-2024-06-05-18</t>
  </si>
  <si>
    <t>2024-06-05 08:53</t>
  </si>
  <si>
    <t>08:53:00</t>
  </si>
  <si>
    <t>1193539862</t>
  </si>
  <si>
    <t>Starbucks Acropolis-2024-06-05-19.0</t>
  </si>
  <si>
    <t>2024-06-05 08:59:31.0</t>
  </si>
  <si>
    <t>08:59:31</t>
  </si>
  <si>
    <t>53373</t>
  </si>
  <si>
    <t>Starbucks Acropolis-2024-06-05-19</t>
  </si>
  <si>
    <t>2024-06-05 08:55</t>
  </si>
  <si>
    <t>08:55:00</t>
  </si>
  <si>
    <t>1193457824</t>
  </si>
  <si>
    <t>Starbucks Acropolis-2024-06-05-20.0</t>
  </si>
  <si>
    <t>2024-06-05 09:06:54.0</t>
  </si>
  <si>
    <t>09:06:54</t>
  </si>
  <si>
    <t>53375</t>
  </si>
  <si>
    <t>Starbucks Acropolis-2024-06-05-20</t>
  </si>
  <si>
    <t>2024-06-05 09:03</t>
  </si>
  <si>
    <t>09:03:00</t>
  </si>
  <si>
    <t>1193457877</t>
  </si>
  <si>
    <t>Starbucks Acropolis-2024-06-05-21.0</t>
  </si>
  <si>
    <t>2024-06-05 09:19:26.0</t>
  </si>
  <si>
    <t>09:19:26</t>
  </si>
  <si>
    <t>53378</t>
  </si>
  <si>
    <t>Starbucks Acropolis-2024-06-05-21</t>
  </si>
  <si>
    <t>2024-06-05 09:16</t>
  </si>
  <si>
    <t>1193458291</t>
  </si>
  <si>
    <t>Starbucks Acropolis-2024-06-05-22.0</t>
  </si>
  <si>
    <t>2024-06-05 09:27:11.0</t>
  </si>
  <si>
    <t>09:27:11</t>
  </si>
  <si>
    <t>53379</t>
  </si>
  <si>
    <t>Starbucks Acropolis-2024-06-05-22</t>
  </si>
  <si>
    <t>2024-06-05 09:25</t>
  </si>
  <si>
    <t>09:25:00</t>
  </si>
  <si>
    <t>1193541099</t>
  </si>
  <si>
    <t>Starbucks Acropolis-2024-06-05-23.0</t>
  </si>
  <si>
    <t>2024-06-05 09:55:18.0</t>
  </si>
  <si>
    <t>09:55:18</t>
  </si>
  <si>
    <t>53386</t>
  </si>
  <si>
    <t>Starbucks Acropolis-2024-06-05-23</t>
  </si>
  <si>
    <t>2024-06-05 09:30</t>
  </si>
  <si>
    <t>09:30:00</t>
  </si>
  <si>
    <t>1193541320</t>
  </si>
  <si>
    <t>Starbucks Acropolis-2024-06-05-24.0</t>
  </si>
  <si>
    <t>2024-06-05 09:55:48.0</t>
  </si>
  <si>
    <t>09:55:48</t>
  </si>
  <si>
    <t>53387</t>
  </si>
  <si>
    <t>Starbucks Acropolis-2024-06-05-24</t>
  </si>
  <si>
    <t>2024-06-05 09:34</t>
  </si>
  <si>
    <t>09:34:00</t>
  </si>
  <si>
    <t>1193619227</t>
  </si>
  <si>
    <t>Starbucks Acropolis-2024-06-05-25.0</t>
  </si>
  <si>
    <t>2024-06-05 09:56:36.0</t>
  </si>
  <si>
    <t>09:56:36</t>
  </si>
  <si>
    <t>53388</t>
  </si>
  <si>
    <t>Starbucks Acropolis-2024-06-05-25</t>
  </si>
  <si>
    <t>2024-06-05 09:40</t>
  </si>
  <si>
    <t>1193541593</t>
  </si>
  <si>
    <t>Starbucks Acropolis-2024-06-05-26.0</t>
  </si>
  <si>
    <t>2024-06-05 09:57:12.0</t>
  </si>
  <si>
    <t>09:57:12</t>
  </si>
  <si>
    <t>53389</t>
  </si>
  <si>
    <t>Starbucks Acropolis-2024-06-05-26</t>
  </si>
  <si>
    <t>2024-06-05 09:46</t>
  </si>
  <si>
    <t>09:46:00</t>
  </si>
  <si>
    <t>1193542036</t>
  </si>
  <si>
    <t>Starbucks Acropolis-2024-06-05-27.0</t>
  </si>
  <si>
    <t>2024-06-05 10:24:52.0</t>
  </si>
  <si>
    <t>10:24:52</t>
  </si>
  <si>
    <t>53396</t>
  </si>
  <si>
    <t>Starbucks Acropolis-2024-06-05-27</t>
  </si>
  <si>
    <t>2024-06-05 09:56</t>
  </si>
  <si>
    <t>09:56:00</t>
  </si>
  <si>
    <t>1193620327</t>
  </si>
  <si>
    <t>Starbucks Acropolis-2024-06-05-28.0</t>
  </si>
  <si>
    <t>2024-06-05 10:29:13.0</t>
  </si>
  <si>
    <t>10:29:13</t>
  </si>
  <si>
    <t>53397</t>
  </si>
  <si>
    <t>Starbucks Acropolis-2024-06-05-28</t>
  </si>
  <si>
    <t>2024-06-05 10:00</t>
  </si>
  <si>
    <t>1193620482</t>
  </si>
  <si>
    <t>Starbucks Acropolis-2024-06-05-29.0</t>
  </si>
  <si>
    <t>2024-06-05 10:29:47.0</t>
  </si>
  <si>
    <t>10:29:47</t>
  </si>
  <si>
    <t>53398</t>
  </si>
  <si>
    <t>Starbucks Acropolis-2024-06-05-29</t>
  </si>
  <si>
    <t>2024-06-05 10:04</t>
  </si>
  <si>
    <t>10:04:00</t>
  </si>
  <si>
    <t>1193542884</t>
  </si>
  <si>
    <t>Starbucks Acropolis-2024-06-05-30.0</t>
  </si>
  <si>
    <t>2024-06-05 10:30:23.0</t>
  </si>
  <si>
    <t>10:30:23</t>
  </si>
  <si>
    <t>53399</t>
  </si>
  <si>
    <t>Starbucks Acropolis-2024-06-05-30</t>
  </si>
  <si>
    <t>2024-06-05 10:08</t>
  </si>
  <si>
    <t>10:08:00</t>
  </si>
  <si>
    <t>1193543041</t>
  </si>
  <si>
    <t>Starbucks Acropolis-2024-06-05-31.0</t>
  </si>
  <si>
    <t>2024-06-05 10:30:54.0</t>
  </si>
  <si>
    <t>10:30:54</t>
  </si>
  <si>
    <t>53400</t>
  </si>
  <si>
    <t>Starbucks Acropolis-2024-06-05-31</t>
  </si>
  <si>
    <t>1193543045</t>
  </si>
  <si>
    <t>Starbucks Acropolis-2024-06-05-32.0</t>
  </si>
  <si>
    <t>2024-06-05 10:31:22.0</t>
  </si>
  <si>
    <t>10:31:22</t>
  </si>
  <si>
    <t>53401</t>
  </si>
  <si>
    <t>Starbucks Acropolis-2024-06-05-32</t>
  </si>
  <si>
    <t>2024-06-05 10:10</t>
  </si>
  <si>
    <t>1193621062</t>
  </si>
  <si>
    <t>Starbucks Acropolis-2024-06-05-33.0</t>
  </si>
  <si>
    <t>2024-06-05 10:48:19.0</t>
  </si>
  <si>
    <t>10:48:19</t>
  </si>
  <si>
    <t>53404</t>
  </si>
  <si>
    <t>Starbucks Acropolis-2024-06-05-33</t>
  </si>
  <si>
    <t>2024-06-05 10:44</t>
  </si>
  <si>
    <t>10:44:00</t>
  </si>
  <si>
    <t>1193623065</t>
  </si>
  <si>
    <t>Starbucks Acropolis-2024-06-05-34.0</t>
  </si>
  <si>
    <t>2024-06-05 10:48:45.0</t>
  </si>
  <si>
    <t>10:48:45</t>
  </si>
  <si>
    <t>53405</t>
  </si>
  <si>
    <t>Starbucks Acropolis-2024-06-05-34</t>
  </si>
  <si>
    <t>2024-06-05 10:45</t>
  </si>
  <si>
    <t>1193623129</t>
  </si>
  <si>
    <t>Starbucks Acropolis-2024-06-05-35.0</t>
  </si>
  <si>
    <t>2024-06-05 11:04:14.0</t>
  </si>
  <si>
    <t>11:04:14</t>
  </si>
  <si>
    <t>53408</t>
  </si>
  <si>
    <t>Starbucks Acropolis-2024-06-05-35</t>
  </si>
  <si>
    <t>2024-06-05 10:48</t>
  </si>
  <si>
    <t>10:48:00</t>
  </si>
  <si>
    <t>1193545454</t>
  </si>
  <si>
    <t>Starbucks Acropolis-2024-06-05-36.0</t>
  </si>
  <si>
    <t>2024-06-05 11:04:38.0</t>
  </si>
  <si>
    <t>11:04:38</t>
  </si>
  <si>
    <t>53409</t>
  </si>
  <si>
    <t>Starbucks Acropolis-2024-06-05-36</t>
  </si>
  <si>
    <t>2024-06-05 10:49</t>
  </si>
  <si>
    <t>10:49:00</t>
  </si>
  <si>
    <t>1193545482</t>
  </si>
  <si>
    <t>Starbucks Acropolis-2024-06-05-37.0</t>
  </si>
  <si>
    <t>2024-06-05 11:05:16.0</t>
  </si>
  <si>
    <t>11:05:16</t>
  </si>
  <si>
    <t>53410</t>
  </si>
  <si>
    <t>Starbucks Acropolis-2024-06-05-37</t>
  </si>
  <si>
    <t>2024-06-05 10:50</t>
  </si>
  <si>
    <t>10:50:00</t>
  </si>
  <si>
    <t>1193623485</t>
  </si>
  <si>
    <t>Starbucks Acropolis-2024-06-05-38.0</t>
  </si>
  <si>
    <t>2024-06-05 11:11:02.0</t>
  </si>
  <si>
    <t>11:11:02</t>
  </si>
  <si>
    <t>53412</t>
  </si>
  <si>
    <t>Starbucks Acropolis-2024-06-05-38</t>
  </si>
  <si>
    <t>2024-06-05 11:10</t>
  </si>
  <si>
    <t>1193658969</t>
  </si>
  <si>
    <t>Starbucks Acropolis-2024-06-05-39.0</t>
  </si>
  <si>
    <t>2024-06-05 11:12:10.0</t>
  </si>
  <si>
    <t>11:12:10</t>
  </si>
  <si>
    <t>53413</t>
  </si>
  <si>
    <t>Starbucks Acropolis-2024-06-05-39</t>
  </si>
  <si>
    <t>1193659073</t>
  </si>
  <si>
    <t>Starbucks Acropolis-2024-06-05-40.0</t>
  </si>
  <si>
    <t>2024-06-05 11:28:13.0</t>
  </si>
  <si>
    <t>11:28:13</t>
  </si>
  <si>
    <t>53414</t>
  </si>
  <si>
    <t>Starbucks Acropolis-2024-06-05-40</t>
  </si>
  <si>
    <t>2024-06-05 11:16</t>
  </si>
  <si>
    <t>1193625301</t>
  </si>
  <si>
    <t>Starbucks Acropolis-2024-06-05-41.0</t>
  </si>
  <si>
    <t>2024-06-05 11:35:53.0</t>
  </si>
  <si>
    <t>11:35:53</t>
  </si>
  <si>
    <t>53415</t>
  </si>
  <si>
    <t>Starbucks Acropolis-2024-06-05-41</t>
  </si>
  <si>
    <t>2024-06-05 11:19</t>
  </si>
  <si>
    <t>1193659723</t>
  </si>
  <si>
    <t>Starbucks Acropolis-2024-06-05-42.0</t>
  </si>
  <si>
    <t>2024-06-05 11:49:33.0</t>
  </si>
  <si>
    <t>11:49:33</t>
  </si>
  <si>
    <t>53417</t>
  </si>
  <si>
    <t>Starbucks Acropolis-2024-06-05-42</t>
  </si>
  <si>
    <t>2024-06-05 11:40</t>
  </si>
  <si>
    <t>11:40:00</t>
  </si>
  <si>
    <t>1193691535</t>
  </si>
  <si>
    <t>Starbucks Acropolis-2024-06-05-43.0</t>
  </si>
  <si>
    <t>2024-06-05 12:18:15.0</t>
  </si>
  <si>
    <t>12:18:15</t>
  </si>
  <si>
    <t>53420</t>
  </si>
  <si>
    <t>Starbucks Acropolis-2024-06-05-43</t>
  </si>
  <si>
    <t>2024-06-05 12:07</t>
  </si>
  <si>
    <t>12:07:00</t>
  </si>
  <si>
    <t>1193709125</t>
  </si>
  <si>
    <t>Starbucks Acropolis-2024-06-05-44.0</t>
  </si>
  <si>
    <t>2024-06-05 12:37:28.0</t>
  </si>
  <si>
    <t>12:37:28</t>
  </si>
  <si>
    <t>53421</t>
  </si>
  <si>
    <t>Starbucks Acropolis-2024-06-05-44</t>
  </si>
  <si>
    <t>2024-06-05 12:21</t>
  </si>
  <si>
    <t>12:21:00</t>
  </si>
  <si>
    <t>1193710638</t>
  </si>
  <si>
    <t>Starbucks Acropolis-2024-06-05-45.0</t>
  </si>
  <si>
    <t>2024-06-05 13:42:48.0</t>
  </si>
  <si>
    <t>13:42:48</t>
  </si>
  <si>
    <t>53425</t>
  </si>
  <si>
    <t>Starbucks Acropolis-2024-06-05-45</t>
  </si>
  <si>
    <t>2024-06-05 13:08</t>
  </si>
  <si>
    <t>13:08:00</t>
  </si>
  <si>
    <t>1193764605</t>
  </si>
  <si>
    <t>Starbucks Acropolis-2024-06-05-46.0</t>
  </si>
  <si>
    <t>2024-06-05 13:48:06.0</t>
  </si>
  <si>
    <t>13:48:06</t>
  </si>
  <si>
    <t>53426</t>
  </si>
  <si>
    <t>Starbucks Acropolis-2024-06-05-46</t>
  </si>
  <si>
    <t>1193779989</t>
  </si>
  <si>
    <t>Starbucks Acropolis-2024-06-05-47.0</t>
  </si>
  <si>
    <t>2024-06-05 13:49:09.0</t>
  </si>
  <si>
    <t>13:49:09</t>
  </si>
  <si>
    <t>53427</t>
  </si>
  <si>
    <t>Starbucks Acropolis-2024-06-05-47</t>
  </si>
  <si>
    <t>2024-06-05 13:12</t>
  </si>
  <si>
    <t>13:12:00</t>
  </si>
  <si>
    <t>1193810689</t>
  </si>
  <si>
    <t>Starbucks Acropolis-2024-06-05-48.0</t>
  </si>
  <si>
    <t>2024-06-05 13:50:19.0</t>
  </si>
  <si>
    <t>13:50:19</t>
  </si>
  <si>
    <t>53428</t>
  </si>
  <si>
    <t>Starbucks Acropolis-2024-06-05-48</t>
  </si>
  <si>
    <t>2024-06-05 13:25</t>
  </si>
  <si>
    <t>13:25:00</t>
  </si>
  <si>
    <t>1193782215</t>
  </si>
  <si>
    <t>Starbucks Acropolis-2024-06-05-49.0</t>
  </si>
  <si>
    <t>2024-06-05 13:51:27.0</t>
  </si>
  <si>
    <t>13:51:27</t>
  </si>
  <si>
    <t>53429</t>
  </si>
  <si>
    <t>Starbucks Acropolis-2024-06-05-49</t>
  </si>
  <si>
    <t>2024-06-05 13:33</t>
  </si>
  <si>
    <t>13:33:00</t>
  </si>
  <si>
    <t>1193836477</t>
  </si>
  <si>
    <t>Starbucks Acropolis-2024-06-05-50.0</t>
  </si>
  <si>
    <t>2024-06-05 13:56:27.0</t>
  </si>
  <si>
    <t>13:56:27</t>
  </si>
  <si>
    <t>53430</t>
  </si>
  <si>
    <t>Starbucks Acropolis-2024-06-05-50</t>
  </si>
  <si>
    <t>2024-06-05 13:34</t>
  </si>
  <si>
    <t>1193836740</t>
  </si>
  <si>
    <t>Starbucks Acropolis-2024-06-05-51.0</t>
  </si>
  <si>
    <t>2024-06-05 13:57:44.0</t>
  </si>
  <si>
    <t>13:57:44</t>
  </si>
  <si>
    <t>53431</t>
  </si>
  <si>
    <t>Starbucks Acropolis-2024-06-05-51</t>
  </si>
  <si>
    <t>2024-06-05 13:40</t>
  </si>
  <si>
    <t>13:40:00</t>
  </si>
  <si>
    <t>1193785637</t>
  </si>
  <si>
    <t>Starbucks Acropolis-2024-06-05-52.0</t>
  </si>
  <si>
    <t>2024-06-05 14:43:04.0</t>
  </si>
  <si>
    <t>14:43:04</t>
  </si>
  <si>
    <t>53435</t>
  </si>
  <si>
    <t>Starbucks Acropolis-2024-06-05-52</t>
  </si>
  <si>
    <t>2024-06-05 14:29</t>
  </si>
  <si>
    <t>1193865489</t>
  </si>
  <si>
    <t>Starbucks Acropolis-2024-06-05-53.0</t>
  </si>
  <si>
    <t>2024-06-05 15:33:35.0</t>
  </si>
  <si>
    <t>15:33:35</t>
  </si>
  <si>
    <t>53438</t>
  </si>
  <si>
    <t>Starbucks Acropolis-2024-06-05-53</t>
  </si>
  <si>
    <t>2024-06-05 14:56</t>
  </si>
  <si>
    <t>14:56:00</t>
  </si>
  <si>
    <t>1193931408</t>
  </si>
  <si>
    <t>Starbucks Acropolis-2024-06-05-54.0</t>
  </si>
  <si>
    <t>2024-06-05 15:52:41.0</t>
  </si>
  <si>
    <t>15:52:41</t>
  </si>
  <si>
    <t>53442</t>
  </si>
  <si>
    <t>Starbucks Acropolis-2024-06-05-54</t>
  </si>
  <si>
    <t>2024-06-05 15:14</t>
  </si>
  <si>
    <t>15:14:00</t>
  </si>
  <si>
    <t>1193926133</t>
  </si>
  <si>
    <t>Starbucks Acropolis-2024-06-05-55.0</t>
  </si>
  <si>
    <t>2024-06-05 15:53:45.0</t>
  </si>
  <si>
    <t>15:53:45</t>
  </si>
  <si>
    <t>53443</t>
  </si>
  <si>
    <t>Starbucks Acropolis-2024-06-05-55</t>
  </si>
  <si>
    <t>2024-06-05 15:27</t>
  </si>
  <si>
    <t>15:27:00</t>
  </si>
  <si>
    <t>1193929538</t>
  </si>
  <si>
    <t>Starbucks Acropolis-2024-06-05-56.0</t>
  </si>
  <si>
    <t>2024-06-05 15:56:02.0</t>
  </si>
  <si>
    <t>15:56:02</t>
  </si>
  <si>
    <t>53444</t>
  </si>
  <si>
    <t>Starbucks Acropolis-2024-06-05-56</t>
  </si>
  <si>
    <t>2024-06-05 15:30</t>
  </si>
  <si>
    <t>1193935257</t>
  </si>
  <si>
    <t>Starbucks Acropolis-2024-06-05-57.0</t>
  </si>
  <si>
    <t>2024-06-05 15:56:43.0</t>
  </si>
  <si>
    <t>15:56:43</t>
  </si>
  <si>
    <t>53445</t>
  </si>
  <si>
    <t>Starbucks Acropolis-2024-06-05-57</t>
  </si>
  <si>
    <t>2024-06-05 15:32</t>
  </si>
  <si>
    <t>15:32:00</t>
  </si>
  <si>
    <t>1193936052</t>
  </si>
  <si>
    <t>Starbucks Acropolis-2024-06-05-58.0</t>
  </si>
  <si>
    <t>2024-06-05 15:58:38.0</t>
  </si>
  <si>
    <t>15:58:38</t>
  </si>
  <si>
    <t>53446</t>
  </si>
  <si>
    <t>Starbucks Acropolis-2024-06-05-58</t>
  </si>
  <si>
    <t>2024-06-05 15:39</t>
  </si>
  <si>
    <t>15:39:00</t>
  </si>
  <si>
    <t>1193978583</t>
  </si>
  <si>
    <t>Starbucks Acropolis-2024-06-05-59.0</t>
  </si>
  <si>
    <t>2024-06-05 16:00:08.0</t>
  </si>
  <si>
    <t>16:00:08</t>
  </si>
  <si>
    <t>53448</t>
  </si>
  <si>
    <t>Starbucks Acropolis-2024-06-05-59</t>
  </si>
  <si>
    <t>2024-06-05 15:42</t>
  </si>
  <si>
    <t>1193978537</t>
  </si>
  <si>
    <t>Starbucks Acropolis-2024-06-05-60.0</t>
  </si>
  <si>
    <t>2024-06-05 16:01:02.0</t>
  </si>
  <si>
    <t>16:01:02</t>
  </si>
  <si>
    <t>53450</t>
  </si>
  <si>
    <t>Starbucks Acropolis-2024-06-05-60</t>
  </si>
  <si>
    <t>2024-06-05 15:52</t>
  </si>
  <si>
    <t>15:52:00</t>
  </si>
  <si>
    <t>1193979447</t>
  </si>
  <si>
    <t>Starbucks Acropolis-2024-06-05-61.0</t>
  </si>
  <si>
    <t>2024-06-05 16:01:59.0</t>
  </si>
  <si>
    <t>16:01:59</t>
  </si>
  <si>
    <t>53451</t>
  </si>
  <si>
    <t>Starbucks Acropolis-2024-06-05-61</t>
  </si>
  <si>
    <t>2024-06-05 15:56</t>
  </si>
  <si>
    <t>1193973058</t>
  </si>
  <si>
    <t>Starbucks Acropolis-2024-06-05-62.0</t>
  </si>
  <si>
    <t>2024-06-05 16:20:00.0</t>
  </si>
  <si>
    <t>16:20:00</t>
  </si>
  <si>
    <t>53453</t>
  </si>
  <si>
    <t>Starbucks Acropolis-2024-06-05-62</t>
  </si>
  <si>
    <t>2024-06-05 16:12</t>
  </si>
  <si>
    <t>16:12:00</t>
  </si>
  <si>
    <t>1194011240</t>
  </si>
  <si>
    <t>Starbucks Acropolis-2024-06-05-63.0</t>
  </si>
  <si>
    <t>2024-06-05 16:21:19.0</t>
  </si>
  <si>
    <t>16:21:19</t>
  </si>
  <si>
    <t>53454</t>
  </si>
  <si>
    <t>Starbucks Acropolis-2024-06-05-63</t>
  </si>
  <si>
    <t>2024-06-05 16:15</t>
  </si>
  <si>
    <t>16:15:00</t>
  </si>
  <si>
    <t>1194011478</t>
  </si>
  <si>
    <t>Starbucks Acropolis-2024-06-05-64.0</t>
  </si>
  <si>
    <t>2024-06-05 16:23:41.0</t>
  </si>
  <si>
    <t>16:23:41</t>
  </si>
  <si>
    <t>53455</t>
  </si>
  <si>
    <t>Starbucks Acropolis-2024-06-05-64</t>
  </si>
  <si>
    <t>2024-06-05 16:19</t>
  </si>
  <si>
    <t>1194011904</t>
  </si>
  <si>
    <t>Starbucks Acropolis-2024-06-05-65.0</t>
  </si>
  <si>
    <t>2024-06-05 16:54:49.0</t>
  </si>
  <si>
    <t>16:54:49</t>
  </si>
  <si>
    <t>53457</t>
  </si>
  <si>
    <t>Starbucks Acropolis-2024-06-05-65</t>
  </si>
  <si>
    <t>2024-06-05 16:37</t>
  </si>
  <si>
    <t>16:37:00</t>
  </si>
  <si>
    <t>1193984857</t>
  </si>
  <si>
    <t>Starbucks Acropolis-2024-06-05-66.0</t>
  </si>
  <si>
    <t>2024-06-05 16:55:42.0</t>
  </si>
  <si>
    <t>16:55:42</t>
  </si>
  <si>
    <t>53458</t>
  </si>
  <si>
    <t>Starbucks Acropolis-2024-06-05-66</t>
  </si>
  <si>
    <t>2024-06-05 16:47</t>
  </si>
  <si>
    <t>16:47:00</t>
  </si>
  <si>
    <t>1194014823</t>
  </si>
  <si>
    <t>Starbucks Acropolis-2024-06-05-67.0</t>
  </si>
  <si>
    <t>2024-06-05 17:10:13.0</t>
  </si>
  <si>
    <t>17:10:13</t>
  </si>
  <si>
    <t>53461</t>
  </si>
  <si>
    <t>Starbucks Acropolis-2024-06-05-67</t>
  </si>
  <si>
    <t>2024-06-05 17:06</t>
  </si>
  <si>
    <t>17:06:00</t>
  </si>
  <si>
    <t>1194058485</t>
  </si>
  <si>
    <t>Starbucks Acropolis-2024-06-05-68.0</t>
  </si>
  <si>
    <t>2024-06-05 18:07:15.0</t>
  </si>
  <si>
    <t>18:07:15</t>
  </si>
  <si>
    <t>53463</t>
  </si>
  <si>
    <t>Starbucks Acropolis-2024-06-05-68</t>
  </si>
  <si>
    <t>2024-06-05 17:41</t>
  </si>
  <si>
    <t>17:41:00</t>
  </si>
  <si>
    <t>1194107543</t>
  </si>
  <si>
    <t>Starbucks Acropolis-2024-06-05-69.0</t>
  </si>
  <si>
    <t>2024-06-05 20:02:51.0</t>
  </si>
  <si>
    <t>20:02:51</t>
  </si>
  <si>
    <t>53466</t>
  </si>
  <si>
    <t>Starbucks Acropolis-2024-06-05-69</t>
  </si>
  <si>
    <t>2024-06-05 19:56</t>
  </si>
  <si>
    <t>19:56:00</t>
  </si>
  <si>
    <t>1194231313</t>
  </si>
  <si>
    <t>Starbucks Acropolis-2024-06-05-70.0</t>
  </si>
  <si>
    <t>2024-06-05 21:01:44.0</t>
  </si>
  <si>
    <t>21:01:44</t>
  </si>
  <si>
    <t>53468</t>
  </si>
  <si>
    <t>Starbucks Acropolis-2024-06-05-70</t>
  </si>
  <si>
    <t>2024-06-05 20:44</t>
  </si>
  <si>
    <t>20:44:00</t>
  </si>
  <si>
    <t>1194297112</t>
  </si>
  <si>
    <t>Starbucks Acropolis-2024-06-05-71.0</t>
  </si>
  <si>
    <t>2024-06-05 21:05:39.0</t>
  </si>
  <si>
    <t>21:05:39</t>
  </si>
  <si>
    <t>53469</t>
  </si>
  <si>
    <t>Starbucks Acropolis-2024-06-05-71</t>
  </si>
  <si>
    <t>2024-06-05 21:03</t>
  </si>
  <si>
    <t>21:03:00</t>
  </si>
  <si>
    <t>1194359647</t>
  </si>
  <si>
    <t>Starbucks Acropolis-2024-06-06-1.0</t>
  </si>
  <si>
    <t>2024-06-06 07:13:42.0</t>
  </si>
  <si>
    <t>07:13:42</t>
  </si>
  <si>
    <t>53473</t>
  </si>
  <si>
    <t>Starbucks Acropolis-2024-06-06-1</t>
  </si>
  <si>
    <t>2024-06-06 07:07</t>
  </si>
  <si>
    <t>07:07:00</t>
  </si>
  <si>
    <t>1194548795</t>
  </si>
  <si>
    <t>Starbucks Acropolis-2024-06-06-2.0</t>
  </si>
  <si>
    <t>2024-06-06 07:18:16.0</t>
  </si>
  <si>
    <t>07:18:16</t>
  </si>
  <si>
    <t>53474</t>
  </si>
  <si>
    <t>Starbucks Acropolis-2024-06-06-2</t>
  </si>
  <si>
    <t>2024-06-06 07:10</t>
  </si>
  <si>
    <t>07:10:00</t>
  </si>
  <si>
    <t>1194556518</t>
  </si>
  <si>
    <t>Starbucks Acropolis-2024-06-06-3.0</t>
  </si>
  <si>
    <t>2024-06-06 07:52:57.0</t>
  </si>
  <si>
    <t>07:52:57</t>
  </si>
  <si>
    <t>53477</t>
  </si>
  <si>
    <t>Starbucks Acropolis-2024-06-06-3</t>
  </si>
  <si>
    <t>2024-06-06 07:28</t>
  </si>
  <si>
    <t>1194548902</t>
  </si>
  <si>
    <t>Starbucks Acropolis-2024-06-06-4.0</t>
  </si>
  <si>
    <t>2024-06-06 07:53:36.0</t>
  </si>
  <si>
    <t>07:53:36</t>
  </si>
  <si>
    <t>53478</t>
  </si>
  <si>
    <t>Starbucks Acropolis-2024-06-06-4</t>
  </si>
  <si>
    <t>2024-06-06 07:37</t>
  </si>
  <si>
    <t>07:37:00</t>
  </si>
  <si>
    <t>1194642373</t>
  </si>
  <si>
    <t>Starbucks Acropolis-2024-06-06-5.0</t>
  </si>
  <si>
    <t>2024-06-06 07:54:18.0</t>
  </si>
  <si>
    <t>07:54:18</t>
  </si>
  <si>
    <t>53479</t>
  </si>
  <si>
    <t>Starbucks Acropolis-2024-06-06-5</t>
  </si>
  <si>
    <t>2024-06-06 07:38</t>
  </si>
  <si>
    <t>07:38:00</t>
  </si>
  <si>
    <t>1194642377</t>
  </si>
  <si>
    <t>Starbucks Acropolis-2024-06-06-6.0</t>
  </si>
  <si>
    <t>2024-06-06 07:55:20.0</t>
  </si>
  <si>
    <t>07:55:20</t>
  </si>
  <si>
    <t>53480</t>
  </si>
  <si>
    <t>Starbucks Acropolis-2024-06-06-6</t>
  </si>
  <si>
    <t>2024-06-06 07:41</t>
  </si>
  <si>
    <t>07:41:00</t>
  </si>
  <si>
    <t>1194642404</t>
  </si>
  <si>
    <t>Starbucks Acropolis-2024-06-06-7.0</t>
  </si>
  <si>
    <t>2024-06-06 08:35:45.0</t>
  </si>
  <si>
    <t>08:35:45</t>
  </si>
  <si>
    <t>53485</t>
  </si>
  <si>
    <t>Starbucks Acropolis-2024-06-06-7</t>
  </si>
  <si>
    <t>2024-06-06 08:08</t>
  </si>
  <si>
    <t>08:08:00</t>
  </si>
  <si>
    <t>1194642700</t>
  </si>
  <si>
    <t>Starbucks Acropolis-2024-06-06-8.0</t>
  </si>
  <si>
    <t>2024-06-06 08:37:11.0</t>
  </si>
  <si>
    <t>08:37:11</t>
  </si>
  <si>
    <t>53486</t>
  </si>
  <si>
    <t>Starbucks Acropolis-2024-06-06-8</t>
  </si>
  <si>
    <t>2024-06-06 08:09</t>
  </si>
  <si>
    <t>1194557026</t>
  </si>
  <si>
    <t>Starbucks Acropolis-2024-06-06-9.0</t>
  </si>
  <si>
    <t>2024-06-06 08:37:45.0</t>
  </si>
  <si>
    <t>08:37:45</t>
  </si>
  <si>
    <t>53487</t>
  </si>
  <si>
    <t>Starbucks Acropolis-2024-06-06-9</t>
  </si>
  <si>
    <t>2024-06-06 08:14</t>
  </si>
  <si>
    <t>08:14:00</t>
  </si>
  <si>
    <t>1194557137</t>
  </si>
  <si>
    <t>Starbucks Acropolis-2024-06-06-10.0</t>
  </si>
  <si>
    <t>2024-06-06 08:38:43.0</t>
  </si>
  <si>
    <t>08:38:43</t>
  </si>
  <si>
    <t>53488</t>
  </si>
  <si>
    <t>Starbucks Acropolis-2024-06-06-10</t>
  </si>
  <si>
    <t>2024-06-06 08:18</t>
  </si>
  <si>
    <t>1194557129</t>
  </si>
  <si>
    <t>Starbucks Acropolis-2024-06-06-11.0</t>
  </si>
  <si>
    <t>2024-06-06 08:39:13.0</t>
  </si>
  <si>
    <t>08:39:13</t>
  </si>
  <si>
    <t>53489</t>
  </si>
  <si>
    <t>Starbucks Acropolis-2024-06-06-11</t>
  </si>
  <si>
    <t>1194557156</t>
  </si>
  <si>
    <t>Starbucks Acropolis-2024-06-06-12.0</t>
  </si>
  <si>
    <t>2024-06-06 08:39:52.0</t>
  </si>
  <si>
    <t>08:39:52</t>
  </si>
  <si>
    <t>53490</t>
  </si>
  <si>
    <t>Starbucks Acropolis-2024-06-06-12</t>
  </si>
  <si>
    <t>2024-06-06 08:26</t>
  </si>
  <si>
    <t>08:26:00</t>
  </si>
  <si>
    <t>1194642999</t>
  </si>
  <si>
    <t>Starbucks Acropolis-2024-06-06-13.0</t>
  </si>
  <si>
    <t>2024-06-06 08:42:46.0</t>
  </si>
  <si>
    <t>08:42:46</t>
  </si>
  <si>
    <t>53491</t>
  </si>
  <si>
    <t>Starbucks Acropolis-2024-06-06-13</t>
  </si>
  <si>
    <t>2024-06-06 08:37</t>
  </si>
  <si>
    <t>08:37:00</t>
  </si>
  <si>
    <t>1194557549</t>
  </si>
  <si>
    <t>Starbucks Acropolis-2024-06-06-14.0</t>
  </si>
  <si>
    <t>2024-06-06 08:43:43.0</t>
  </si>
  <si>
    <t>08:43:43</t>
  </si>
  <si>
    <t>53492</t>
  </si>
  <si>
    <t>Starbucks Acropolis-2024-06-06-14</t>
  </si>
  <si>
    <t>2024-06-06 08:40</t>
  </si>
  <si>
    <t>08:40:00</t>
  </si>
  <si>
    <t>1194557717</t>
  </si>
  <si>
    <t>Starbucks Acropolis-2024-06-06-15.0</t>
  </si>
  <si>
    <t>2024-06-06 08:57:42.0</t>
  </si>
  <si>
    <t>08:57:42</t>
  </si>
  <si>
    <t>53495</t>
  </si>
  <si>
    <t>Starbucks Acropolis-2024-06-06-15</t>
  </si>
  <si>
    <t>2024-06-06 09:01</t>
  </si>
  <si>
    <t>1194558209</t>
  </si>
  <si>
    <t>Starbucks Acropolis-2024-06-06-16.0</t>
  </si>
  <si>
    <t>2024-06-06 09:09:16.0</t>
  </si>
  <si>
    <t>09:09:16</t>
  </si>
  <si>
    <t>53497</t>
  </si>
  <si>
    <t>Starbucks Acropolis-2024-06-06-16</t>
  </si>
  <si>
    <t>2024-06-06 09:16</t>
  </si>
  <si>
    <t>1194558885</t>
  </si>
  <si>
    <t>Starbucks Acropolis-2024-06-06-17.0</t>
  </si>
  <si>
    <t>2024-06-06 10:16:04.0</t>
  </si>
  <si>
    <t>10:16:04</t>
  </si>
  <si>
    <t>53510</t>
  </si>
  <si>
    <t>Starbucks Acropolis-2024-06-06-17</t>
  </si>
  <si>
    <t>2024-06-06 09:23</t>
  </si>
  <si>
    <t>09:23:00</t>
  </si>
  <si>
    <t>1194644835</t>
  </si>
  <si>
    <t>Starbucks Acropolis-2024-06-06-18.0</t>
  </si>
  <si>
    <t>2024-06-06 10:17:07.0</t>
  </si>
  <si>
    <t>10:17:07</t>
  </si>
  <si>
    <t>53511</t>
  </si>
  <si>
    <t>Starbucks Acropolis-2024-06-06-18</t>
  </si>
  <si>
    <t>1194644859</t>
  </si>
  <si>
    <t>Starbucks Acropolis-2024-06-06-19.0</t>
  </si>
  <si>
    <t>2024-06-06 10:17:56.0</t>
  </si>
  <si>
    <t>10:17:56</t>
  </si>
  <si>
    <t>53512</t>
  </si>
  <si>
    <t>Starbucks Acropolis-2024-06-06-19</t>
  </si>
  <si>
    <t>2024-06-06 09:25</t>
  </si>
  <si>
    <t>1194644900</t>
  </si>
  <si>
    <t>Starbucks Acropolis-2024-06-06-20.0</t>
  </si>
  <si>
    <t>2024-06-06 10:18:26.0</t>
  </si>
  <si>
    <t>10:18:26</t>
  </si>
  <si>
    <t>53513</t>
  </si>
  <si>
    <t>Starbucks Acropolis-2024-06-06-20</t>
  </si>
  <si>
    <t>2024-06-06 09:28</t>
  </si>
  <si>
    <t>1194559398</t>
  </si>
  <si>
    <t>Starbucks Acropolis-2024-06-06-21.0</t>
  </si>
  <si>
    <t>2024-06-06 10:18:55.0</t>
  </si>
  <si>
    <t>10:18:55</t>
  </si>
  <si>
    <t>53514</t>
  </si>
  <si>
    <t>Starbucks Acropolis-2024-06-06-21</t>
  </si>
  <si>
    <t>2024-06-06 09:36</t>
  </si>
  <si>
    <t>1194645496</t>
  </si>
  <si>
    <t>Starbucks Acropolis-2024-06-06-22.0</t>
  </si>
  <si>
    <t>2024-06-06 10:19:25.0</t>
  </si>
  <si>
    <t>10:19:25</t>
  </si>
  <si>
    <t>53515</t>
  </si>
  <si>
    <t>Starbucks Acropolis-2024-06-06-22</t>
  </si>
  <si>
    <t>2024-06-06 09:42</t>
  </si>
  <si>
    <t>09:42:00</t>
  </si>
  <si>
    <t>1194645686</t>
  </si>
  <si>
    <t>Starbucks Acropolis-2024-06-06-23.0</t>
  </si>
  <si>
    <t>2024-06-06 10:20:10.0</t>
  </si>
  <si>
    <t>10:20:10</t>
  </si>
  <si>
    <t>53516</t>
  </si>
  <si>
    <t>Starbucks Acropolis-2024-06-06-23</t>
  </si>
  <si>
    <t>2024-06-06 09:43</t>
  </si>
  <si>
    <t>1194645766</t>
  </si>
  <si>
    <t>Starbucks Acropolis-2024-06-06-24.0</t>
  </si>
  <si>
    <t>2024-06-06 10:20:58.0</t>
  </si>
  <si>
    <t>10:20:58</t>
  </si>
  <si>
    <t>53517</t>
  </si>
  <si>
    <t>Starbucks Acropolis-2024-06-06-24</t>
  </si>
  <si>
    <t>2024-06-06 09:57</t>
  </si>
  <si>
    <t>09:57:00</t>
  </si>
  <si>
    <t>1194560831</t>
  </si>
  <si>
    <t>Starbucks Acropolis-2024-06-06-25.0</t>
  </si>
  <si>
    <t>2024-06-06 10:38:43.0</t>
  </si>
  <si>
    <t>10:38:43</t>
  </si>
  <si>
    <t>53518</t>
  </si>
  <si>
    <t>Starbucks Acropolis-2024-06-06-25</t>
  </si>
  <si>
    <t>1194646436</t>
  </si>
  <si>
    <t>Starbucks Acropolis-2024-06-06-26.0</t>
  </si>
  <si>
    <t>2024-06-06 10:39:06.0</t>
  </si>
  <si>
    <t>10:39:06</t>
  </si>
  <si>
    <t>53519</t>
  </si>
  <si>
    <t>Starbucks Acropolis-2024-06-06-26</t>
  </si>
  <si>
    <t>2024-06-06 09:58</t>
  </si>
  <si>
    <t>09:58:00</t>
  </si>
  <si>
    <t>1194646541</t>
  </si>
  <si>
    <t>Starbucks Acropolis-2024-06-06-27.0</t>
  </si>
  <si>
    <t>2024-06-06 10:39:34.0</t>
  </si>
  <si>
    <t>10:39:34</t>
  </si>
  <si>
    <t>53520</t>
  </si>
  <si>
    <t>Starbucks Acropolis-2024-06-06-27</t>
  </si>
  <si>
    <t>2024-06-06 10:14</t>
  </si>
  <si>
    <t>10:14:00</t>
  </si>
  <si>
    <t>1194647230</t>
  </si>
  <si>
    <t>Starbucks Acropolis-2024-06-06-28.0</t>
  </si>
  <si>
    <t>2024-06-06 10:40:22.0</t>
  </si>
  <si>
    <t>10:40:22</t>
  </si>
  <si>
    <t>53521</t>
  </si>
  <si>
    <t>Starbucks Acropolis-2024-06-06-28</t>
  </si>
  <si>
    <t>2024-06-06 11:05</t>
  </si>
  <si>
    <t>1194709170</t>
  </si>
  <si>
    <t>Starbucks Acropolis-2024-06-06-29.0</t>
  </si>
  <si>
    <t>2024-06-06 10:40:44.0</t>
  </si>
  <si>
    <t>10:40:44</t>
  </si>
  <si>
    <t>53522</t>
  </si>
  <si>
    <t>Starbucks Acropolis-2024-06-06-29</t>
  </si>
  <si>
    <t>2024-06-06 11:07</t>
  </si>
  <si>
    <t>11:07:00</t>
  </si>
  <si>
    <t>1194714967</t>
  </si>
  <si>
    <t>Starbucks Acropolis-2024-06-06-30.0</t>
  </si>
  <si>
    <t>2024-06-06 11:17:07.0</t>
  </si>
  <si>
    <t>11:17:07</t>
  </si>
  <si>
    <t>53527</t>
  </si>
  <si>
    <t>Starbucks Acropolis-2024-06-06-30</t>
  </si>
  <si>
    <t>2024-06-06 11:14</t>
  </si>
  <si>
    <t>11:14:00</t>
  </si>
  <si>
    <t>1194715519</t>
  </si>
  <si>
    <t>Starbucks Acropolis-2024-06-06-31.0</t>
  </si>
  <si>
    <t>2024-06-06 11:22:52.0</t>
  </si>
  <si>
    <t>11:22:52</t>
  </si>
  <si>
    <t>53529</t>
  </si>
  <si>
    <t>Starbucks Acropolis-2024-06-06-31</t>
  </si>
  <si>
    <t>2024-06-06 11:26</t>
  </si>
  <si>
    <t>11:26:00</t>
  </si>
  <si>
    <t>1194711000</t>
  </si>
  <si>
    <t>Starbucks Acropolis-2024-06-06-32.0</t>
  </si>
  <si>
    <t>2024-06-06 11:24:11.0</t>
  </si>
  <si>
    <t>11:24:11</t>
  </si>
  <si>
    <t>53530</t>
  </si>
  <si>
    <t>Starbucks Acropolis-2024-06-06-32</t>
  </si>
  <si>
    <t>2024-06-06 11:34</t>
  </si>
  <si>
    <t>1194711732</t>
  </si>
  <si>
    <t>Starbucks Acropolis-2024-06-06-33.0</t>
  </si>
  <si>
    <t>2024-06-06 11:47:52.0</t>
  </si>
  <si>
    <t>11:47:52</t>
  </si>
  <si>
    <t>53531</t>
  </si>
  <si>
    <t>Starbucks Acropolis-2024-06-06-33</t>
  </si>
  <si>
    <t>2024-06-06 12:30</t>
  </si>
  <si>
    <t>1194774042</t>
  </si>
  <si>
    <t>Starbucks Acropolis-2024-06-06-34.0</t>
  </si>
  <si>
    <t>2024-06-06 11:48:35.0</t>
  </si>
  <si>
    <t>11:48:35</t>
  </si>
  <si>
    <t>53532</t>
  </si>
  <si>
    <t>Starbucks Acropolis-2024-06-06-34</t>
  </si>
  <si>
    <t>2024-06-06 13:11</t>
  </si>
  <si>
    <t>13:11:00</t>
  </si>
  <si>
    <t>1194823321</t>
  </si>
  <si>
    <t>Starbucks Acropolis-2024-06-06-35.0</t>
  </si>
  <si>
    <t>2024-06-06 12:43:14.0</t>
  </si>
  <si>
    <t>12:43:14</t>
  </si>
  <si>
    <t>53537</t>
  </si>
  <si>
    <t>Starbucks Acropolis-2024-06-06-35</t>
  </si>
  <si>
    <t>2024-06-06 13:16</t>
  </si>
  <si>
    <t>13:16:00</t>
  </si>
  <si>
    <t>1194824449</t>
  </si>
  <si>
    <t>Starbucks Acropolis-2024-06-06-36.0</t>
  </si>
  <si>
    <t>2024-06-06 13:24:55.0</t>
  </si>
  <si>
    <t>13:24:55</t>
  </si>
  <si>
    <t>53539</t>
  </si>
  <si>
    <t>Starbucks Acropolis-2024-06-06-36</t>
  </si>
  <si>
    <t>2024-06-06 13:33</t>
  </si>
  <si>
    <t>1194874887</t>
  </si>
  <si>
    <t>Starbucks Acropolis-2024-06-06-37.0</t>
  </si>
  <si>
    <t>2024-06-06 13:25:38.0</t>
  </si>
  <si>
    <t>13:25:38</t>
  </si>
  <si>
    <t>53540</t>
  </si>
  <si>
    <t>Starbucks Acropolis-2024-06-06-37</t>
  </si>
  <si>
    <t>2024-06-06 13:45</t>
  </si>
  <si>
    <t>13:45:00</t>
  </si>
  <si>
    <t>1194842086</t>
  </si>
  <si>
    <t>Starbucks Acropolis-2024-06-06-38.0</t>
  </si>
  <si>
    <t>2024-06-06 13:48:54.0</t>
  </si>
  <si>
    <t>13:48:54</t>
  </si>
  <si>
    <t>53542</t>
  </si>
  <si>
    <t>Starbucks Acropolis-2024-06-06-38</t>
  </si>
  <si>
    <t>2024-06-06 13:51</t>
  </si>
  <si>
    <t>13:51:00</t>
  </si>
  <si>
    <t>1194883408</t>
  </si>
  <si>
    <t>Starbucks Acropolis-2024-06-06-39.0</t>
  </si>
  <si>
    <t>2024-06-06 13:50:59.0</t>
  </si>
  <si>
    <t>13:50:59</t>
  </si>
  <si>
    <t>53543</t>
  </si>
  <si>
    <t>Starbucks Acropolis-2024-06-06-39</t>
  </si>
  <si>
    <t>2024-06-06 14:10</t>
  </si>
  <si>
    <t>14:10:00</t>
  </si>
  <si>
    <t>1194887129</t>
  </si>
  <si>
    <t>Starbucks Acropolis-2024-06-06-40.0</t>
  </si>
  <si>
    <t>2024-06-06 13:54:28.0</t>
  </si>
  <si>
    <t>13:54:28</t>
  </si>
  <si>
    <t>53544</t>
  </si>
  <si>
    <t>Starbucks Acropolis-2024-06-06-40</t>
  </si>
  <si>
    <t>2024-06-06 14:13</t>
  </si>
  <si>
    <t>14:13:00</t>
  </si>
  <si>
    <t>1194881255</t>
  </si>
  <si>
    <t>Starbucks Acropolis-2024-06-06-41.0</t>
  </si>
  <si>
    <t>2024-06-06 14:18:51.0</t>
  </si>
  <si>
    <t>14:18:51</t>
  </si>
  <si>
    <t>53547</t>
  </si>
  <si>
    <t>Starbucks Acropolis-2024-06-06-41</t>
  </si>
  <si>
    <t>2024-06-06 14:46</t>
  </si>
  <si>
    <t>14:46:00</t>
  </si>
  <si>
    <t>1194933273</t>
  </si>
  <si>
    <t>Starbucks Acropolis-2024-06-06-42.0</t>
  </si>
  <si>
    <t>2024-06-06 14:19:29.0</t>
  </si>
  <si>
    <t>14:19:29</t>
  </si>
  <si>
    <t>53548</t>
  </si>
  <si>
    <t>Starbucks Acropolis-2024-06-06-42</t>
  </si>
  <si>
    <t>2024-06-06 15:23</t>
  </si>
  <si>
    <t>1194949696</t>
  </si>
  <si>
    <t>Starbucks Acropolis-2024-06-06-43.0</t>
  </si>
  <si>
    <t>2024-06-06 14:50:16.0</t>
  </si>
  <si>
    <t>14:50:16</t>
  </si>
  <si>
    <t>53550</t>
  </si>
  <si>
    <t>Starbucks Acropolis-2024-06-06-43</t>
  </si>
  <si>
    <t>2024-06-06 15:39</t>
  </si>
  <si>
    <t>1194951829</t>
  </si>
  <si>
    <t>Starbucks Acropolis-2024-06-06-44.0</t>
  </si>
  <si>
    <t>2024-06-06 15:43:00.0</t>
  </si>
  <si>
    <t>53555</t>
  </si>
  <si>
    <t>Starbucks Acropolis-2024-06-06-44</t>
  </si>
  <si>
    <t>2024-06-06 15:44</t>
  </si>
  <si>
    <t>15:44:00</t>
  </si>
  <si>
    <t>1194952614</t>
  </si>
  <si>
    <t>Starbucks Acropolis-2024-06-06-45.0</t>
  </si>
  <si>
    <t>2024-06-06 15:56:59.0</t>
  </si>
  <si>
    <t>15:56:59</t>
  </si>
  <si>
    <t>53556</t>
  </si>
  <si>
    <t>Starbucks Acropolis-2024-06-06-45</t>
  </si>
  <si>
    <t>2024-06-06 16:03</t>
  </si>
  <si>
    <t>16:03:00</t>
  </si>
  <si>
    <t>1195042821</t>
  </si>
  <si>
    <t>Starbucks Acropolis-2024-06-06-46.0</t>
  </si>
  <si>
    <t>2024-06-06 16:07:12.0</t>
  </si>
  <si>
    <t>16:07:12</t>
  </si>
  <si>
    <t>53559</t>
  </si>
  <si>
    <t>Starbucks Acropolis-2024-06-06-46</t>
  </si>
  <si>
    <t>2024-06-06 16:13</t>
  </si>
  <si>
    <t>1194997457</t>
  </si>
  <si>
    <t>Starbucks Acropolis-2024-06-06-47.0</t>
  </si>
  <si>
    <t>2024-06-06 16:23:04.0</t>
  </si>
  <si>
    <t>16:23:04</t>
  </si>
  <si>
    <t>53562</t>
  </si>
  <si>
    <t>Starbucks Acropolis-2024-06-06-47</t>
  </si>
  <si>
    <t>2024-06-06 16:25</t>
  </si>
  <si>
    <t>16:25:00</t>
  </si>
  <si>
    <t>1194999020</t>
  </si>
  <si>
    <t>Starbucks Acropolis-2024-06-06-48.0</t>
  </si>
  <si>
    <t>2024-06-06 16:29:07.0</t>
  </si>
  <si>
    <t>16:29:07</t>
  </si>
  <si>
    <t>53343</t>
  </si>
  <si>
    <t>Starbucks Acropolis-2024-06-06-48</t>
  </si>
  <si>
    <t>1195045234</t>
  </si>
  <si>
    <t>Starbucks Acropolis-2024-06-06-49.0</t>
  </si>
  <si>
    <t>2024-06-06 16:30:08.0</t>
  </si>
  <si>
    <t>16:30:08</t>
  </si>
  <si>
    <t>53563</t>
  </si>
  <si>
    <t>Starbucks Acropolis-2024-06-06-49</t>
  </si>
  <si>
    <t>2024-06-06 16:30</t>
  </si>
  <si>
    <t>16:30:00</t>
  </si>
  <si>
    <t>1194999547</t>
  </si>
  <si>
    <t>Starbucks Acropolis-2024-06-06-50.0</t>
  </si>
  <si>
    <t>2024-06-06 16:40:57.0</t>
  </si>
  <si>
    <t>16:40:57</t>
  </si>
  <si>
    <t>53567</t>
  </si>
  <si>
    <t>Starbucks Acropolis-2024-06-06-50</t>
  </si>
  <si>
    <t>2024-06-06 17:10</t>
  </si>
  <si>
    <t>1195083739</t>
  </si>
  <si>
    <t>Starbucks Acropolis-2024-06-06-51.0</t>
  </si>
  <si>
    <t>2024-06-06 17:12:37.0</t>
  </si>
  <si>
    <t>17:12:37</t>
  </si>
  <si>
    <t>53569</t>
  </si>
  <si>
    <t>Starbucks Acropolis-2024-06-06-51</t>
  </si>
  <si>
    <t>2024-06-06 17:16</t>
  </si>
  <si>
    <t>17:16:00</t>
  </si>
  <si>
    <t>1195084246</t>
  </si>
  <si>
    <t>Starbucks Acropolis-2024-06-06-52.0</t>
  </si>
  <si>
    <t>2024-06-06 17:17:32.0</t>
  </si>
  <si>
    <t>17:17:32</t>
  </si>
  <si>
    <t>53570</t>
  </si>
  <si>
    <t>Starbucks Acropolis-2024-06-06-52</t>
  </si>
  <si>
    <t>2024-06-06 18:16</t>
  </si>
  <si>
    <t>18:16:00</t>
  </si>
  <si>
    <t>1195149635</t>
  </si>
  <si>
    <t>Starbucks Acropolis-2024-06-06-53.0</t>
  </si>
  <si>
    <t>2024-06-06 18:30:13.0</t>
  </si>
  <si>
    <t>18:30:13</t>
  </si>
  <si>
    <t>53573</t>
  </si>
  <si>
    <t>Starbucks Acropolis-2024-06-06-53</t>
  </si>
  <si>
    <t>2024-06-06 18:18</t>
  </si>
  <si>
    <t>18:18:00</t>
  </si>
  <si>
    <t>1195121277</t>
  </si>
  <si>
    <t>Starbucks Acropolis-2024-06-06-54.0</t>
  </si>
  <si>
    <t>2024-06-06 18:32:32.0</t>
  </si>
  <si>
    <t>18:32:32</t>
  </si>
  <si>
    <t>53574</t>
  </si>
  <si>
    <t>Starbucks Acropolis-2024-06-06-54</t>
  </si>
  <si>
    <t>2024-06-06 18:26</t>
  </si>
  <si>
    <t>1195122198</t>
  </si>
  <si>
    <t>Starbucks Acropolis-2024-06-06-55.0</t>
  </si>
  <si>
    <t>2024-06-06 18:40:36.0</t>
  </si>
  <si>
    <t>18:40:36</t>
  </si>
  <si>
    <t>53575</t>
  </si>
  <si>
    <t>Starbucks Acropolis-2024-06-06-55</t>
  </si>
  <si>
    <t>2024-06-06 18:51</t>
  </si>
  <si>
    <t>18:51:00</t>
  </si>
  <si>
    <t>1195153819</t>
  </si>
  <si>
    <t>Starbucks Acropolis-2024-06-06-56.0</t>
  </si>
  <si>
    <t>2024-06-06 18:57:15.0</t>
  </si>
  <si>
    <t>18:57:15</t>
  </si>
  <si>
    <t>53576</t>
  </si>
  <si>
    <t>Starbucks Acropolis-2024-06-06-56</t>
  </si>
  <si>
    <t>2024-06-06 18:58</t>
  </si>
  <si>
    <t>18:58:00</t>
  </si>
  <si>
    <t>1195166283</t>
  </si>
  <si>
    <t>Starbucks Acropolis-2024-06-06-57.0</t>
  </si>
  <si>
    <t>2024-06-06 19:03:04.0</t>
  </si>
  <si>
    <t>19:03:04</t>
  </si>
  <si>
    <t>53577</t>
  </si>
  <si>
    <t>Starbucks Acropolis-2024-06-06-57</t>
  </si>
  <si>
    <t>2024-06-06 20:20</t>
  </si>
  <si>
    <t>20:20:00</t>
  </si>
  <si>
    <t>1195285200</t>
  </si>
  <si>
    <t>Starbucks Acropolis-2024-06-06-58.0</t>
  </si>
  <si>
    <t>2024-06-06 20:21:21.0</t>
  </si>
  <si>
    <t>20:21:21</t>
  </si>
  <si>
    <t>53579</t>
  </si>
  <si>
    <t>Starbucks Acropolis-2024-06-06-58</t>
  </si>
  <si>
    <t>2024-06-06 21:29</t>
  </si>
  <si>
    <t>1195403849</t>
  </si>
  <si>
    <t>Starbucks Acropolis-2024-06-06-59.0</t>
  </si>
  <si>
    <t>2024-06-06 21:30:07.0</t>
  </si>
  <si>
    <t>21:30:07</t>
  </si>
  <si>
    <t>53581</t>
  </si>
  <si>
    <t>Starbucks Acropolis-2024-06-07-1.0</t>
  </si>
  <si>
    <t>2024-06-07 07:25:44.0</t>
  </si>
  <si>
    <t>07:25:44</t>
  </si>
  <si>
    <t>53583</t>
  </si>
  <si>
    <t>Starbucks Acropolis-2024-06-07-1</t>
  </si>
  <si>
    <t>2024-06-07 07:15</t>
  </si>
  <si>
    <t>1195493699</t>
  </si>
  <si>
    <t>Starbucks Acropolis-2024-06-07-2.0</t>
  </si>
  <si>
    <t>2024-06-07 07:26:06.0</t>
  </si>
  <si>
    <t>07:26:06</t>
  </si>
  <si>
    <t>53584</t>
  </si>
  <si>
    <t>Starbucks Acropolis-2024-06-07-2</t>
  </si>
  <si>
    <t>2024-06-07 07:21</t>
  </si>
  <si>
    <t>07:21:00</t>
  </si>
  <si>
    <t>1195493740</t>
  </si>
  <si>
    <t>Starbucks Acropolis-2024-06-07-3.0</t>
  </si>
  <si>
    <t>2024-06-07 07:32:18.0</t>
  </si>
  <si>
    <t>07:32:18</t>
  </si>
  <si>
    <t>53585</t>
  </si>
  <si>
    <t>Starbucks Acropolis-2024-06-07-3</t>
  </si>
  <si>
    <t>2024-06-07 07:26</t>
  </si>
  <si>
    <t>1195465306</t>
  </si>
  <si>
    <t>Starbucks Acropolis-2024-06-07-4.0</t>
  </si>
  <si>
    <t>2024-06-07 07:34:59.0</t>
  </si>
  <si>
    <t>07:34:59</t>
  </si>
  <si>
    <t>53586</t>
  </si>
  <si>
    <t>Starbucks Acropolis-2024-06-07-4</t>
  </si>
  <si>
    <t>2024-06-07 07:31</t>
  </si>
  <si>
    <t>07:31:00</t>
  </si>
  <si>
    <t>1195493787</t>
  </si>
  <si>
    <t>Starbucks Acropolis-2024-06-07-5.0</t>
  </si>
  <si>
    <t>2024-06-07 07:45:25.0</t>
  </si>
  <si>
    <t>07:45:25</t>
  </si>
  <si>
    <t>1175</t>
  </si>
  <si>
    <t>Starbucks Acropolis-2024-06-07-5</t>
  </si>
  <si>
    <t>2024-06-07 07:40</t>
  </si>
  <si>
    <t>07:40:00</t>
  </si>
  <si>
    <t>1195493848</t>
  </si>
  <si>
    <t>Starbucks Acropolis-2024-06-07-6.0</t>
  </si>
  <si>
    <t>2024-06-07 08:00:19.0</t>
  </si>
  <si>
    <t>08:00:19</t>
  </si>
  <si>
    <t>53588</t>
  </si>
  <si>
    <t>Starbucks Acropolis-2024-06-07-6</t>
  </si>
  <si>
    <t>2024-06-07 07:46</t>
  </si>
  <si>
    <t>1195493924</t>
  </si>
  <si>
    <t>Starbucks Acropolis-2024-06-07-7.0</t>
  </si>
  <si>
    <t>2024-06-07 08:00:52.0</t>
  </si>
  <si>
    <t>08:00:52</t>
  </si>
  <si>
    <t>53589</t>
  </si>
  <si>
    <t>Starbucks Acropolis-2024-06-07-7</t>
  </si>
  <si>
    <t>1195493931</t>
  </si>
  <si>
    <t>Starbucks Acropolis-2024-06-07-8.0</t>
  </si>
  <si>
    <t>2024-06-07 08:01:58.0</t>
  </si>
  <si>
    <t>08:01:58</t>
  </si>
  <si>
    <t>53590</t>
  </si>
  <si>
    <t>Starbucks Acropolis-2024-06-07-8</t>
  </si>
  <si>
    <t>2024-06-07 07:49</t>
  </si>
  <si>
    <t>07:49:00</t>
  </si>
  <si>
    <t>1195465443</t>
  </si>
  <si>
    <t>Starbucks Acropolis-2024-06-07-9.0</t>
  </si>
  <si>
    <t>2024-06-07 08:02:32.0</t>
  </si>
  <si>
    <t>08:02:32</t>
  </si>
  <si>
    <t>53591</t>
  </si>
  <si>
    <t>Starbucks Acropolis-2024-06-07-9</t>
  </si>
  <si>
    <t>2024-06-07 07:51</t>
  </si>
  <si>
    <t>07:51:00</t>
  </si>
  <si>
    <t>1195465472</t>
  </si>
  <si>
    <t>Starbucks Acropolis-2024-06-07-10.0</t>
  </si>
  <si>
    <t>2024-06-07 08:38:43.0</t>
  </si>
  <si>
    <t>53596</t>
  </si>
  <si>
    <t>Starbucks Acropolis-2024-06-07-10</t>
  </si>
  <si>
    <t>2024-06-07 08:27</t>
  </si>
  <si>
    <t>08:27:00</t>
  </si>
  <si>
    <t>1195465766</t>
  </si>
  <si>
    <t>Starbucks Acropolis-2024-06-07-11.0</t>
  </si>
  <si>
    <t>2024-06-07 09:03:34.0</t>
  </si>
  <si>
    <t>09:03:34</t>
  </si>
  <si>
    <t>53604</t>
  </si>
  <si>
    <t>Starbucks Acropolis-2024-06-07-11</t>
  </si>
  <si>
    <t>1195465900</t>
  </si>
  <si>
    <t>Starbucks Acropolis-2024-06-07-12.0</t>
  </si>
  <si>
    <t>2024-06-07 09:04:33.0</t>
  </si>
  <si>
    <t>09:04:33</t>
  </si>
  <si>
    <t>53605</t>
  </si>
  <si>
    <t>Starbucks Acropolis-2024-06-07-12</t>
  </si>
  <si>
    <t>2024-06-07 08:31</t>
  </si>
  <si>
    <t>08:31:00</t>
  </si>
  <si>
    <t>1195546407</t>
  </si>
  <si>
    <t>Starbucks Acropolis-2024-06-07-13.0</t>
  </si>
  <si>
    <t>2024-06-07 09:08:16.0</t>
  </si>
  <si>
    <t>09:08:16</t>
  </si>
  <si>
    <t>53606</t>
  </si>
  <si>
    <t>Starbucks Acropolis-2024-06-07-13</t>
  </si>
  <si>
    <t>2024-06-07 08:42</t>
  </si>
  <si>
    <t>08:42:00</t>
  </si>
  <si>
    <t>1195546797</t>
  </si>
  <si>
    <t>Starbucks Acropolis-2024-06-07-14.0</t>
  </si>
  <si>
    <t>2024-06-07 09:10:31.0</t>
  </si>
  <si>
    <t>09:10:31</t>
  </si>
  <si>
    <t>53607</t>
  </si>
  <si>
    <t>Starbucks Acropolis-2024-06-07-14</t>
  </si>
  <si>
    <t>2024-06-07 08:45</t>
  </si>
  <si>
    <t>1195546989</t>
  </si>
  <si>
    <t>Starbucks Acropolis-2024-06-07-15.0</t>
  </si>
  <si>
    <t>2024-06-07 09:11:58.0</t>
  </si>
  <si>
    <t>09:11:58</t>
  </si>
  <si>
    <t>53608</t>
  </si>
  <si>
    <t>Starbucks Acropolis-2024-06-07-15</t>
  </si>
  <si>
    <t>2024-06-07 08:46</t>
  </si>
  <si>
    <t>08:46:00</t>
  </si>
  <si>
    <t>1195495124</t>
  </si>
  <si>
    <t>Starbucks Acropolis-2024-06-07-16.0</t>
  </si>
  <si>
    <t>2024-06-07 09:23:40.0</t>
  </si>
  <si>
    <t>09:23:40</t>
  </si>
  <si>
    <t>53609</t>
  </si>
  <si>
    <t>Starbucks Acropolis-2024-06-07-16</t>
  </si>
  <si>
    <t>2024-06-07 08:54</t>
  </si>
  <si>
    <t>08:54:00</t>
  </si>
  <si>
    <t>1195495395</t>
  </si>
  <si>
    <t>Starbucks Acropolis-2024-06-07-17.0</t>
  </si>
  <si>
    <t>2024-06-07 09:51:04.0</t>
  </si>
  <si>
    <t>09:51:04</t>
  </si>
  <si>
    <t>53617</t>
  </si>
  <si>
    <t>Starbucks Acropolis-2024-06-07-17</t>
  </si>
  <si>
    <t>2024-06-07 09:14</t>
  </si>
  <si>
    <t>09:14:00</t>
  </si>
  <si>
    <t>1195547457</t>
  </si>
  <si>
    <t>Starbucks Acropolis-2024-06-07-18.0</t>
  </si>
  <si>
    <t>2024-06-07 09:51:46.0</t>
  </si>
  <si>
    <t>09:51:46</t>
  </si>
  <si>
    <t>53618</t>
  </si>
  <si>
    <t>Starbucks Acropolis-2024-06-07-18</t>
  </si>
  <si>
    <t>2024-06-07 09:24</t>
  </si>
  <si>
    <t>09:24:00</t>
  </si>
  <si>
    <t>1195496535</t>
  </si>
  <si>
    <t>Starbucks Acropolis-2024-06-07-19.0</t>
  </si>
  <si>
    <t>2024-06-07 09:53:14.0</t>
  </si>
  <si>
    <t>09:53:14</t>
  </si>
  <si>
    <t>53619</t>
  </si>
  <si>
    <t>Starbucks Acropolis-2024-06-07-19</t>
  </si>
  <si>
    <t>2024-06-07 09:26</t>
  </si>
  <si>
    <t>09:26:00</t>
  </si>
  <si>
    <t>1195495810</t>
  </si>
  <si>
    <t>Starbucks Acropolis-2024-06-07-20.0</t>
  </si>
  <si>
    <t>2024-06-07 09:54:07.0</t>
  </si>
  <si>
    <t>09:54:07</t>
  </si>
  <si>
    <t>53621</t>
  </si>
  <si>
    <t>Starbucks Acropolis-2024-06-07-20</t>
  </si>
  <si>
    <t>1195547379</t>
  </si>
  <si>
    <t>Starbucks Acropolis-2024-06-07-21.0</t>
  </si>
  <si>
    <t>2024-06-07 10:55:51.0</t>
  </si>
  <si>
    <t>10:55:51</t>
  </si>
  <si>
    <t>53637</t>
  </si>
  <si>
    <t>Starbucks Acropolis-2024-06-07-21</t>
  </si>
  <si>
    <t>2024-06-07 09:37</t>
  </si>
  <si>
    <t>09:37:00</t>
  </si>
  <si>
    <t>1195497261</t>
  </si>
  <si>
    <t>Starbucks Acropolis-2024-06-07-22.0</t>
  </si>
  <si>
    <t>2024-06-07 12:30:44.0</t>
  </si>
  <si>
    <t>12:30:44</t>
  </si>
  <si>
    <t>53644</t>
  </si>
  <si>
    <t>Starbucks Acropolis-2024-06-07-22</t>
  </si>
  <si>
    <t>2024-06-07 09:50</t>
  </si>
  <si>
    <t>09:50:00</t>
  </si>
  <si>
    <t>1195497576</t>
  </si>
  <si>
    <t>Starbucks Acropolis-2024-06-07-23.0</t>
  </si>
  <si>
    <t>2024-06-07 13:15:33.0</t>
  </si>
  <si>
    <t>13:15:33</t>
  </si>
  <si>
    <t>53647</t>
  </si>
  <si>
    <t>Starbucks Acropolis-2024-06-07-23</t>
  </si>
  <si>
    <t>1195549304</t>
  </si>
  <si>
    <t>Starbucks Acropolis-2024-06-07-24.0</t>
  </si>
  <si>
    <t>2024-06-07 13:17:16.0</t>
  </si>
  <si>
    <t>13:17:16</t>
  </si>
  <si>
    <t>53648</t>
  </si>
  <si>
    <t>Starbucks Acropolis-2024-06-07-24</t>
  </si>
  <si>
    <t>2024-06-07 10:41</t>
  </si>
  <si>
    <t>1195553100</t>
  </si>
  <si>
    <t>Starbucks Acropolis-2024-06-07-25.0</t>
  </si>
  <si>
    <t>2024-06-07 13:17:58.0</t>
  </si>
  <si>
    <t>13:17:58</t>
  </si>
  <si>
    <t>53649</t>
  </si>
  <si>
    <t>Starbucks Acropolis-2024-06-07-25</t>
  </si>
  <si>
    <t>2024-06-07 10:42</t>
  </si>
  <si>
    <t>1195552585</t>
  </si>
  <si>
    <t>Starbucks Acropolis-2024-06-07-26.0</t>
  </si>
  <si>
    <t>2024-06-07 13:18:50.0</t>
  </si>
  <si>
    <t>13:18:50</t>
  </si>
  <si>
    <t>53650</t>
  </si>
  <si>
    <t>Starbucks Acropolis-2024-06-07-26</t>
  </si>
  <si>
    <t>1195572705</t>
  </si>
  <si>
    <t>Starbucks Acropolis-2024-06-07-27.0</t>
  </si>
  <si>
    <t>2024-06-07 13:19:53.0</t>
  </si>
  <si>
    <t>13:19:53</t>
  </si>
  <si>
    <t>53651</t>
  </si>
  <si>
    <t>Starbucks Acropolis-2024-06-07-27</t>
  </si>
  <si>
    <t>2024-06-07 10:45</t>
  </si>
  <si>
    <t>1195553462</t>
  </si>
  <si>
    <t>Starbucks Acropolis-2024-06-07-28.0</t>
  </si>
  <si>
    <t>2024-06-07 13:20:31.0</t>
  </si>
  <si>
    <t>13:20:31</t>
  </si>
  <si>
    <t>53652</t>
  </si>
  <si>
    <t>Starbucks Acropolis-2024-06-07-28</t>
  </si>
  <si>
    <t>2024-06-07 11:05</t>
  </si>
  <si>
    <t>1195574958</t>
  </si>
  <si>
    <t>Starbucks Acropolis-2024-06-07-29.0</t>
  </si>
  <si>
    <t>2024-06-07 13:21:19.0</t>
  </si>
  <si>
    <t>13:21:19</t>
  </si>
  <si>
    <t>53653</t>
  </si>
  <si>
    <t>Starbucks Acropolis-2024-06-07-29</t>
  </si>
  <si>
    <t>2024-06-07 11:06</t>
  </si>
  <si>
    <t>11:06:00</t>
  </si>
  <si>
    <t>1195575038</t>
  </si>
  <si>
    <t>Starbucks Acropolis-2024-06-07-30.0</t>
  </si>
  <si>
    <t>2024-06-07 13:21:59.0</t>
  </si>
  <si>
    <t>13:21:59</t>
  </si>
  <si>
    <t>53654</t>
  </si>
  <si>
    <t>Starbucks Acropolis-2024-06-07-30</t>
  </si>
  <si>
    <t>2024-06-07 11:07</t>
  </si>
  <si>
    <t>1195575114</t>
  </si>
  <si>
    <t>Starbucks Acropolis-2024-06-07-31.0</t>
  </si>
  <si>
    <t>2024-06-07 13:23:36.0</t>
  </si>
  <si>
    <t>13:23:36</t>
  </si>
  <si>
    <t>53655</t>
  </si>
  <si>
    <t>Starbucks Acropolis-2024-06-07-31</t>
  </si>
  <si>
    <t>2024-06-07 11:15</t>
  </si>
  <si>
    <t>1195575856</t>
  </si>
  <si>
    <t>Starbucks Acropolis-2024-06-07-32.0</t>
  </si>
  <si>
    <t>2024-06-07 13:24:18.0</t>
  </si>
  <si>
    <t>13:24:18</t>
  </si>
  <si>
    <t>53656</t>
  </si>
  <si>
    <t>Starbucks Acropolis-2024-06-07-32</t>
  </si>
  <si>
    <t>2024-06-07 11:19</t>
  </si>
  <si>
    <t>1195588408</t>
  </si>
  <si>
    <t>Starbucks Acropolis-2024-06-07-33.0</t>
  </si>
  <si>
    <t>2024-06-07 13:26:05.0</t>
  </si>
  <si>
    <t>13:26:05</t>
  </si>
  <si>
    <t>53657</t>
  </si>
  <si>
    <t>Starbucks Acropolis-2024-06-07-33</t>
  </si>
  <si>
    <t>2024-06-07 11:43</t>
  </si>
  <si>
    <t>1195634846</t>
  </si>
  <si>
    <t>Starbucks Acropolis-2024-06-07-34.0</t>
  </si>
  <si>
    <t>2024-06-07 13:26:57.0</t>
  </si>
  <si>
    <t>13:26:57</t>
  </si>
  <si>
    <t>53658</t>
  </si>
  <si>
    <t>Starbucks Acropolis-2024-06-07-34</t>
  </si>
  <si>
    <t>2024-06-07 12:07</t>
  </si>
  <si>
    <t>1195637626</t>
  </si>
  <si>
    <t>Starbucks Acropolis-2024-06-07-35.0</t>
  </si>
  <si>
    <t>2024-06-07 13:27:58.0</t>
  </si>
  <si>
    <t>13:27:58</t>
  </si>
  <si>
    <t>53659</t>
  </si>
  <si>
    <t>Starbucks Acropolis-2024-06-07-35</t>
  </si>
  <si>
    <t>2024-06-07 12:26</t>
  </si>
  <si>
    <t>1195654762</t>
  </si>
  <si>
    <t>Starbucks Acropolis-2024-06-07-36.0</t>
  </si>
  <si>
    <t>2024-06-07 13:29:11.0</t>
  </si>
  <si>
    <t>13:29:11</t>
  </si>
  <si>
    <t>53661</t>
  </si>
  <si>
    <t>Starbucks Acropolis-2024-06-07-36</t>
  </si>
  <si>
    <t>2024-06-07 12:40</t>
  </si>
  <si>
    <t>12:40:00</t>
  </si>
  <si>
    <t>1195641960</t>
  </si>
  <si>
    <t>Starbucks Acropolis-2024-06-07-37.0</t>
  </si>
  <si>
    <t>2024-06-07 13:30:26.0</t>
  </si>
  <si>
    <t>13:30:26</t>
  </si>
  <si>
    <t>53662</t>
  </si>
  <si>
    <t>Starbucks Acropolis-2024-06-07-37</t>
  </si>
  <si>
    <t>2024-06-07 12:41</t>
  </si>
  <si>
    <t>12:41:00</t>
  </si>
  <si>
    <t>1195642318</t>
  </si>
  <si>
    <t>Starbucks Acropolis-2024-06-07-38.0</t>
  </si>
  <si>
    <t>2024-06-07 13:31:14.0</t>
  </si>
  <si>
    <t>13:31:14</t>
  </si>
  <si>
    <t>53663</t>
  </si>
  <si>
    <t>Starbucks Acropolis-2024-06-07-38</t>
  </si>
  <si>
    <t>2024-06-07 12:42</t>
  </si>
  <si>
    <t>12:42:00</t>
  </si>
  <si>
    <t>1195690435</t>
  </si>
  <si>
    <t>Starbucks Acropolis-2024-06-07-39.0</t>
  </si>
  <si>
    <t>2024-06-07 13:32:54.0</t>
  </si>
  <si>
    <t>13:32:54</t>
  </si>
  <si>
    <t>53664</t>
  </si>
  <si>
    <t>Starbucks Acropolis-2024-06-07-39</t>
  </si>
  <si>
    <t>2024-06-07 12:56</t>
  </si>
  <si>
    <t>12:56:00</t>
  </si>
  <si>
    <t>1195658038</t>
  </si>
  <si>
    <t>Starbucks Acropolis-2024-06-07-40.0</t>
  </si>
  <si>
    <t>2024-06-07 13:33:37.0</t>
  </si>
  <si>
    <t>13:33:37</t>
  </si>
  <si>
    <t>53665</t>
  </si>
  <si>
    <t>Starbucks Acropolis-2024-06-07-40</t>
  </si>
  <si>
    <t>2024-06-07 13:01</t>
  </si>
  <si>
    <t>13:01:00</t>
  </si>
  <si>
    <t>1195691916</t>
  </si>
  <si>
    <t>Starbucks Acropolis-2024-06-07-41.0</t>
  </si>
  <si>
    <t>2024-06-07 14:01:57.0</t>
  </si>
  <si>
    <t>14:01:57</t>
  </si>
  <si>
    <t>53668</t>
  </si>
  <si>
    <t>Starbucks Acropolis-2024-06-07-41</t>
  </si>
  <si>
    <t>2024-06-07 13:20</t>
  </si>
  <si>
    <t>13:20:00</t>
  </si>
  <si>
    <t>1195696825</t>
  </si>
  <si>
    <t>Starbucks Acropolis-2024-06-07-42.0</t>
  </si>
  <si>
    <t>2024-06-07 14:03:07.0</t>
  </si>
  <si>
    <t>14:03:07</t>
  </si>
  <si>
    <t>53669</t>
  </si>
  <si>
    <t>Starbucks Acropolis-2024-06-07-42</t>
  </si>
  <si>
    <t>2024-06-07 13:47</t>
  </si>
  <si>
    <t>13:47:00</t>
  </si>
  <si>
    <t>1195764462</t>
  </si>
  <si>
    <t>Starbucks Acropolis-2024-06-07-43.0</t>
  </si>
  <si>
    <t>2024-06-07 14:03:32.0</t>
  </si>
  <si>
    <t>14:03:32</t>
  </si>
  <si>
    <t>53670</t>
  </si>
  <si>
    <t>Starbucks Acropolis-2024-06-07-43</t>
  </si>
  <si>
    <t>2024-06-07 13:49</t>
  </si>
  <si>
    <t>13:49:00</t>
  </si>
  <si>
    <t>1195779560</t>
  </si>
  <si>
    <t>Starbucks Acropolis-2024-06-07-44.0</t>
  </si>
  <si>
    <t>2024-06-07 14:17:06.0</t>
  </si>
  <si>
    <t>14:17:06</t>
  </si>
  <si>
    <t>53672</t>
  </si>
  <si>
    <t>Starbucks Acropolis-2024-06-07-44</t>
  </si>
  <si>
    <t>2024-06-07 13:53</t>
  </si>
  <si>
    <t>13:53:00</t>
  </si>
  <si>
    <t>1195766739</t>
  </si>
  <si>
    <t>Starbucks Acropolis-2024-06-07-45.0</t>
  </si>
  <si>
    <t>2024-06-07 14:19:06.0</t>
  </si>
  <si>
    <t>14:19:06</t>
  </si>
  <si>
    <t>53673</t>
  </si>
  <si>
    <t>Starbucks Acropolis-2024-06-07-45</t>
  </si>
  <si>
    <t>2024-06-07 14:04</t>
  </si>
  <si>
    <t>14:04:00</t>
  </si>
  <si>
    <t>1195768252</t>
  </si>
  <si>
    <t>Starbucks Acropolis-2024-06-07-46.0</t>
  </si>
  <si>
    <t>2024-06-07 14:20:21.0</t>
  </si>
  <si>
    <t>14:20:21</t>
  </si>
  <si>
    <t>53674</t>
  </si>
  <si>
    <t>Starbucks Acropolis-2024-06-07-46</t>
  </si>
  <si>
    <t>2024-06-07 14:42</t>
  </si>
  <si>
    <t>14:42:00</t>
  </si>
  <si>
    <t>1195842968</t>
  </si>
  <si>
    <t>Starbucks Acropolis-2024-06-07-47.0</t>
  </si>
  <si>
    <t>2024-06-07 15:14:07.0</t>
  </si>
  <si>
    <t>15:14:07</t>
  </si>
  <si>
    <t>53677</t>
  </si>
  <si>
    <t>Starbucks Acropolis-2024-06-07-47</t>
  </si>
  <si>
    <t>2024-06-07 14:57</t>
  </si>
  <si>
    <t>14:57:00</t>
  </si>
  <si>
    <t>1195826075</t>
  </si>
  <si>
    <t>Starbucks Acropolis-2024-06-07-48.0</t>
  </si>
  <si>
    <t>2024-06-07 15:14:38.0</t>
  </si>
  <si>
    <t>15:14:38</t>
  </si>
  <si>
    <t>53678</t>
  </si>
  <si>
    <t>Starbucks Acropolis-2024-06-07-48</t>
  </si>
  <si>
    <t>2024-06-07 14:58</t>
  </si>
  <si>
    <t>14:58:00</t>
  </si>
  <si>
    <t>1195846003</t>
  </si>
  <si>
    <t>Starbucks Acropolis-2024-06-07-49.0</t>
  </si>
  <si>
    <t>2024-06-07 15:15:11.0</t>
  </si>
  <si>
    <t>15:15:11</t>
  </si>
  <si>
    <t>53679</t>
  </si>
  <si>
    <t>Starbucks Acropolis-2024-06-07-49</t>
  </si>
  <si>
    <t>2024-06-07 15:06</t>
  </si>
  <si>
    <t>15:06:00</t>
  </si>
  <si>
    <t>1195847461</t>
  </si>
  <si>
    <t>Starbucks Acropolis-2024-06-07-50.0</t>
  </si>
  <si>
    <t>2024-06-07 15:15:50.0</t>
  </si>
  <si>
    <t>15:15:50</t>
  </si>
  <si>
    <t>53680</t>
  </si>
  <si>
    <t>Starbucks Acropolis-2024-06-07-50</t>
  </si>
  <si>
    <t>2024-06-07 15:28</t>
  </si>
  <si>
    <t>15:28:00</t>
  </si>
  <si>
    <t>1195870351</t>
  </si>
  <si>
    <t>Starbucks Acropolis-2024-06-07-51.0</t>
  </si>
  <si>
    <t>2024-06-07 15:30:11.0</t>
  </si>
  <si>
    <t>15:30:11</t>
  </si>
  <si>
    <t>53682</t>
  </si>
  <si>
    <t>Starbucks Acropolis-2024-06-07-51</t>
  </si>
  <si>
    <t>2024-06-07 15:45</t>
  </si>
  <si>
    <t>15:45:00</t>
  </si>
  <si>
    <t>1195892351</t>
  </si>
  <si>
    <t>Starbucks Acropolis-2024-06-07-52.0</t>
  </si>
  <si>
    <t>2024-06-07 15:46:41.0</t>
  </si>
  <si>
    <t>15:46:41</t>
  </si>
  <si>
    <t>53683</t>
  </si>
  <si>
    <t>Starbucks Acropolis-2024-06-07-52</t>
  </si>
  <si>
    <t>2024-06-07 16:06</t>
  </si>
  <si>
    <t>1195894632</t>
  </si>
  <si>
    <t>Starbucks Acropolis-2024-06-07-53.0</t>
  </si>
  <si>
    <t>2024-06-07 16:11:04.0</t>
  </si>
  <si>
    <t>16:11:04</t>
  </si>
  <si>
    <t>53688</t>
  </si>
  <si>
    <t>Starbucks Acropolis-2024-06-07-53</t>
  </si>
  <si>
    <t>2024-06-07 16:08</t>
  </si>
  <si>
    <t>16:08:00</t>
  </si>
  <si>
    <t>1195916453</t>
  </si>
  <si>
    <t>Starbucks Acropolis-2024-06-07-54.0</t>
  </si>
  <si>
    <t>2024-06-07 16:11:41.0</t>
  </si>
  <si>
    <t>16:11:41</t>
  </si>
  <si>
    <t>53689</t>
  </si>
  <si>
    <t>Starbucks Acropolis-2024-06-07-54</t>
  </si>
  <si>
    <t>2024-06-07 16:19</t>
  </si>
  <si>
    <t>1195896745</t>
  </si>
  <si>
    <t>Starbucks Acropolis-2024-06-07-55.0</t>
  </si>
  <si>
    <t>2024-06-07 16:20:00.0</t>
  </si>
  <si>
    <t>53690</t>
  </si>
  <si>
    <t>Starbucks Acropolis-2024-06-07-55</t>
  </si>
  <si>
    <t>2024-06-07 16:22</t>
  </si>
  <si>
    <t>1195897728</t>
  </si>
  <si>
    <t>Starbucks Acropolis-2024-06-07-56.0</t>
  </si>
  <si>
    <t>2024-06-07 16:22:55.0</t>
  </si>
  <si>
    <t>16:22:55</t>
  </si>
  <si>
    <t>53691</t>
  </si>
  <si>
    <t>Starbucks Acropolis-2024-06-07-56</t>
  </si>
  <si>
    <t>2024-06-07 16:23</t>
  </si>
  <si>
    <t>16:23:00</t>
  </si>
  <si>
    <t>1195897831</t>
  </si>
  <si>
    <t>Starbucks Acropolis-2024-06-07-57.0</t>
  </si>
  <si>
    <t>2024-06-07 16:23:33.0</t>
  </si>
  <si>
    <t>16:23:33</t>
  </si>
  <si>
    <t>53692</t>
  </si>
  <si>
    <t>Starbucks Acropolis-2024-06-07-57</t>
  </si>
  <si>
    <t>2024-06-07 16:32</t>
  </si>
  <si>
    <t>16:32:00</t>
  </si>
  <si>
    <t>1195930977</t>
  </si>
  <si>
    <t>Starbucks Acropolis-2024-06-07-58.0</t>
  </si>
  <si>
    <t>2024-06-07 16:32:47.0</t>
  </si>
  <si>
    <t>16:32:47</t>
  </si>
  <si>
    <t>53693</t>
  </si>
  <si>
    <t>Starbucks Acropolis-2024-06-07-58</t>
  </si>
  <si>
    <t>2024-06-07 16:33</t>
  </si>
  <si>
    <t>16:33:00</t>
  </si>
  <si>
    <t>1195919519</t>
  </si>
  <si>
    <t>Starbucks Acropolis-2024-06-07-59.0</t>
  </si>
  <si>
    <t>2024-06-07 16:34:15.0</t>
  </si>
  <si>
    <t>16:34:15</t>
  </si>
  <si>
    <t>53694</t>
  </si>
  <si>
    <t>Starbucks Acropolis-2024-06-07-59</t>
  </si>
  <si>
    <t>2024-06-07 16:52</t>
  </si>
  <si>
    <t>1195933306</t>
  </si>
  <si>
    <t>Starbucks Acropolis-2024-06-07-60.0</t>
  </si>
  <si>
    <t>2024-06-07 17:01:18.0</t>
  </si>
  <si>
    <t>17:01:18</t>
  </si>
  <si>
    <t>53696</t>
  </si>
  <si>
    <t>Starbucks Acropolis-2024-06-07-60</t>
  </si>
  <si>
    <t>2024-06-07 17:27</t>
  </si>
  <si>
    <t>17:27:00</t>
  </si>
  <si>
    <t>1195972357</t>
  </si>
  <si>
    <t>Starbucks Acropolis-2024-06-07-61.0</t>
  </si>
  <si>
    <t>2024-06-07 17:33:46.0</t>
  </si>
  <si>
    <t>17:33:46</t>
  </si>
  <si>
    <t>53697</t>
  </si>
  <si>
    <t>Starbucks Acropolis-2024-06-07-61</t>
  </si>
  <si>
    <t>2024-06-07 17:50</t>
  </si>
  <si>
    <t>17:50:00</t>
  </si>
  <si>
    <t>1195974730</t>
  </si>
  <si>
    <t>Starbucks Acropolis-2024-06-07-62.0</t>
  </si>
  <si>
    <t>2024-06-07 17:52:30.0</t>
  </si>
  <si>
    <t>17:52:30</t>
  </si>
  <si>
    <t>53698</t>
  </si>
  <si>
    <t>Starbucks Acropolis-2024-06-07-62</t>
  </si>
  <si>
    <t>2024-06-07 18:28</t>
  </si>
  <si>
    <t>18:28:00</t>
  </si>
  <si>
    <t>1196035100</t>
  </si>
  <si>
    <t>Starbucks Acropolis-2024-06-07-63.0</t>
  </si>
  <si>
    <t>2024-06-07 18:34:40.0</t>
  </si>
  <si>
    <t>18:34:40</t>
  </si>
  <si>
    <t>53701</t>
  </si>
  <si>
    <t>Starbucks Acropolis-2024-06-07-63</t>
  </si>
  <si>
    <t>2024-06-07 19:02</t>
  </si>
  <si>
    <t>19:02:00</t>
  </si>
  <si>
    <t>1196039854</t>
  </si>
  <si>
    <t>Starbucks Acropolis-2024-06-07-64.0</t>
  </si>
  <si>
    <t>2024-06-07 19:09:29.0</t>
  </si>
  <si>
    <t>19:09:29</t>
  </si>
  <si>
    <t>53703</t>
  </si>
  <si>
    <t>Starbucks Acropolis-2024-06-07-64</t>
  </si>
  <si>
    <t>2024-06-07 19:08</t>
  </si>
  <si>
    <t>1196091019</t>
  </si>
  <si>
    <t>Starbucks Acropolis-2024-06-07-65.0</t>
  </si>
  <si>
    <t>2024-06-07 19:11:25.0</t>
  </si>
  <si>
    <t>19:11:25</t>
  </si>
  <si>
    <t>53704</t>
  </si>
  <si>
    <t>Starbucks Acropolis-2024-06-07-65</t>
  </si>
  <si>
    <t>2024-06-07 19:44</t>
  </si>
  <si>
    <t>19:44:00</t>
  </si>
  <si>
    <t>1196098270</t>
  </si>
  <si>
    <t>Starbucks Acropolis-2024-06-07-66.0</t>
  </si>
  <si>
    <t>2024-06-07 19:53:30.0</t>
  </si>
  <si>
    <t>19:53:30</t>
  </si>
  <si>
    <t>53707</t>
  </si>
  <si>
    <t>Starbucks Acropolis-2024-06-07-66</t>
  </si>
  <si>
    <t>2024-06-07 20:03</t>
  </si>
  <si>
    <t>20:03:00</t>
  </si>
  <si>
    <t>1196219428</t>
  </si>
  <si>
    <t>Starbucks Acropolis-2024-06-07-67.0</t>
  </si>
  <si>
    <t>2024-06-07 20:10:23.0</t>
  </si>
  <si>
    <t>20:10:23</t>
  </si>
  <si>
    <t>53709</t>
  </si>
  <si>
    <t>Starbucks Acropolis-2024-06-07-67</t>
  </si>
  <si>
    <t>2024-06-07 20:08</t>
  </si>
  <si>
    <t>20:08:00</t>
  </si>
  <si>
    <t>1196220845</t>
  </si>
  <si>
    <t>Starbucks Acropolis-2024-06-07-68.0</t>
  </si>
  <si>
    <t>2024-06-07 20:10:47.0</t>
  </si>
  <si>
    <t>20:10:47</t>
  </si>
  <si>
    <t>53710</t>
  </si>
  <si>
    <t>Starbucks Acropolis-2024-06-07-68</t>
  </si>
  <si>
    <t>2024-06-07 20:18</t>
  </si>
  <si>
    <t>20:18:00</t>
  </si>
  <si>
    <t>1196274875</t>
  </si>
  <si>
    <t>Starbucks Acropolis-2024-06-07-69.0</t>
  </si>
  <si>
    <t>2024-06-07 20:28:45.0</t>
  </si>
  <si>
    <t>20:28:45</t>
  </si>
  <si>
    <t>53711</t>
  </si>
  <si>
    <t>Starbucks Acropolis-2024-06-07-69</t>
  </si>
  <si>
    <t>2024-06-07 21:25</t>
  </si>
  <si>
    <t>21:25:00</t>
  </si>
  <si>
    <t>1196428398</t>
  </si>
  <si>
    <t>Starbucks Acropolis-2024-06-07-70.0</t>
  </si>
  <si>
    <t>2024-06-07 21:29:00.0</t>
  </si>
  <si>
    <t>53714</t>
  </si>
  <si>
    <t>Starbucks Acropolis-2024-06-08-1.0</t>
  </si>
  <si>
    <t>2024-06-08 07:08:32.0</t>
  </si>
  <si>
    <t>07:08:32</t>
  </si>
  <si>
    <t>53715</t>
  </si>
  <si>
    <t>Starbucks Acropolis-2024-06-08-1</t>
  </si>
  <si>
    <t>2024-06-08 07:02</t>
  </si>
  <si>
    <t>1196583858</t>
  </si>
  <si>
    <t>Starbucks Acropolis-2024-06-08-2.0</t>
  </si>
  <si>
    <t>2024-06-08 07:15:07.0</t>
  </si>
  <si>
    <t>07:15:07</t>
  </si>
  <si>
    <t>53716</t>
  </si>
  <si>
    <t>Starbucks Acropolis-2024-06-08-2</t>
  </si>
  <si>
    <t>2024-06-08 07:09</t>
  </si>
  <si>
    <t>1196583878</t>
  </si>
  <si>
    <t>Starbucks Acropolis-2024-06-08-3.0</t>
  </si>
  <si>
    <t>2024-06-08 07:21:53.0</t>
  </si>
  <si>
    <t>07:21:53</t>
  </si>
  <si>
    <t>53717</t>
  </si>
  <si>
    <t>Starbucks Acropolis-2024-06-08-3</t>
  </si>
  <si>
    <t>2024-06-08 07:20</t>
  </si>
  <si>
    <t>07:20:00</t>
  </si>
  <si>
    <t>1196676070</t>
  </si>
  <si>
    <t>Starbucks Acropolis-2024-06-08-4.0</t>
  </si>
  <si>
    <t>2024-06-08 07:30:08.0</t>
  </si>
  <si>
    <t>07:30:08</t>
  </si>
  <si>
    <t>53718</t>
  </si>
  <si>
    <t>Starbucks Acropolis-2024-06-08-4</t>
  </si>
  <si>
    <t>2024-06-08 07:23</t>
  </si>
  <si>
    <t>07:23:00</t>
  </si>
  <si>
    <t>1196676079</t>
  </si>
  <si>
    <t>Starbucks Acropolis-2024-06-08-5.0</t>
  </si>
  <si>
    <t>2024-06-08 08:36:35.0</t>
  </si>
  <si>
    <t>08:36:35</t>
  </si>
  <si>
    <t>53724</t>
  </si>
  <si>
    <t>Starbucks Acropolis-2024-06-08-5</t>
  </si>
  <si>
    <t>2024-06-08 08:34</t>
  </si>
  <si>
    <t>08:34:00</t>
  </si>
  <si>
    <t>1196584691</t>
  </si>
  <si>
    <t>Starbucks Acropolis-2024-06-08-6.0</t>
  </si>
  <si>
    <t>2024-06-08 09:00:23.0</t>
  </si>
  <si>
    <t>09:00:23</t>
  </si>
  <si>
    <t>53731</t>
  </si>
  <si>
    <t>Starbucks Acropolis-2024-06-08-6</t>
  </si>
  <si>
    <t>2024-06-08 08:54</t>
  </si>
  <si>
    <t>1196677480</t>
  </si>
  <si>
    <t>Starbucks Acropolis-2024-06-08-7.0</t>
  </si>
  <si>
    <t>2024-06-08 10:01:26.0</t>
  </si>
  <si>
    <t>10:01:26</t>
  </si>
  <si>
    <t>53739</t>
  </si>
  <si>
    <t>Starbucks Acropolis-2024-06-08-7</t>
  </si>
  <si>
    <t>2024-06-08 09:14</t>
  </si>
  <si>
    <t>1196585996</t>
  </si>
  <si>
    <t>Starbucks Acropolis-2024-06-08-8.0</t>
  </si>
  <si>
    <t>2024-06-08 10:06:52.0</t>
  </si>
  <si>
    <t>10:06:52</t>
  </si>
  <si>
    <t>53741</t>
  </si>
  <si>
    <t>Starbucks Acropolis-2024-06-08-8</t>
  </si>
  <si>
    <t>2024-06-08 09:19</t>
  </si>
  <si>
    <t>09:19:00</t>
  </si>
  <si>
    <t>1196586261</t>
  </si>
  <si>
    <t>Starbucks Acropolis-2024-06-08-9.0</t>
  </si>
  <si>
    <t>2024-06-08 10:08:08.0</t>
  </si>
  <si>
    <t>10:08:08</t>
  </si>
  <si>
    <t>53743</t>
  </si>
  <si>
    <t>Starbucks Acropolis-2024-06-08-9</t>
  </si>
  <si>
    <t>2024-06-08 09:26</t>
  </si>
  <si>
    <t>1196678818</t>
  </si>
  <si>
    <t>Starbucks Acropolis-2024-06-08-10.0</t>
  </si>
  <si>
    <t>2024-06-08 10:12:52.0</t>
  </si>
  <si>
    <t>10:12:52</t>
  </si>
  <si>
    <t>53745</t>
  </si>
  <si>
    <t>Starbucks Acropolis-2024-06-08-10</t>
  </si>
  <si>
    <t>2024-06-08 09:27</t>
  </si>
  <si>
    <t>09:27:00</t>
  </si>
  <si>
    <t>1196678840</t>
  </si>
  <si>
    <t>Starbucks Acropolis-2024-06-08-11.0</t>
  </si>
  <si>
    <t>2024-06-08 10:13:35.0</t>
  </si>
  <si>
    <t>10:13:35</t>
  </si>
  <si>
    <t>53746</t>
  </si>
  <si>
    <t>Starbucks Acropolis-2024-06-08-11</t>
  </si>
  <si>
    <t>2024-06-08 09:39</t>
  </si>
  <si>
    <t>09:39:00</t>
  </si>
  <si>
    <t>1196747166</t>
  </si>
  <si>
    <t>Starbucks Acropolis-2024-06-08-12.0</t>
  </si>
  <si>
    <t>2024-06-08 10:14:10.0</t>
  </si>
  <si>
    <t>10:14:10</t>
  </si>
  <si>
    <t>53747</t>
  </si>
  <si>
    <t>Starbucks Acropolis-2024-06-08-12</t>
  </si>
  <si>
    <t>2024-06-08 09:40</t>
  </si>
  <si>
    <t>1196747130</t>
  </si>
  <si>
    <t>Starbucks Acropolis-2024-06-08-13.0</t>
  </si>
  <si>
    <t>2024-06-08 10:14:53.0</t>
  </si>
  <si>
    <t>10:14:53</t>
  </si>
  <si>
    <t>53748</t>
  </si>
  <si>
    <t>Starbucks Acropolis-2024-06-08-13</t>
  </si>
  <si>
    <t>1196770526</t>
  </si>
  <si>
    <t>Starbucks Acropolis-2024-06-08-14.0</t>
  </si>
  <si>
    <t>2024-06-08 10:15:49.0</t>
  </si>
  <si>
    <t>10:15:49</t>
  </si>
  <si>
    <t>53749</t>
  </si>
  <si>
    <t>Starbucks Acropolis-2024-06-08-14</t>
  </si>
  <si>
    <t>2024-06-08 09:45</t>
  </si>
  <si>
    <t>1196747550</t>
  </si>
  <si>
    <t>Starbucks Acropolis-2024-06-08-15.0</t>
  </si>
  <si>
    <t>2024-06-08 10:42:48.0</t>
  </si>
  <si>
    <t>10:42:48</t>
  </si>
  <si>
    <t>53755</t>
  </si>
  <si>
    <t>Starbucks Acropolis-2024-06-08-15</t>
  </si>
  <si>
    <t>2024-06-08 10:36</t>
  </si>
  <si>
    <t>1196750883</t>
  </si>
  <si>
    <t>Starbucks Acropolis-2024-06-08-16.0</t>
  </si>
  <si>
    <t>2024-06-08 11:21:21.0</t>
  </si>
  <si>
    <t>11:21:21</t>
  </si>
  <si>
    <t>53761</t>
  </si>
  <si>
    <t>Starbucks Acropolis-2024-06-08-16</t>
  </si>
  <si>
    <t>2024-06-08 11:03</t>
  </si>
  <si>
    <t>11:03:00</t>
  </si>
  <si>
    <t>1196776100</t>
  </si>
  <si>
    <t>Starbucks Acropolis-2024-06-08-17.0</t>
  </si>
  <si>
    <t>2024-06-08 11:57:27.0</t>
  </si>
  <si>
    <t>11:57:27</t>
  </si>
  <si>
    <t>53763</t>
  </si>
  <si>
    <t>Starbucks Acropolis-2024-06-08-17</t>
  </si>
  <si>
    <t>2024-06-08 11:37</t>
  </si>
  <si>
    <t>11:37:00</t>
  </si>
  <si>
    <t>1196835218</t>
  </si>
  <si>
    <t>Starbucks Acropolis-2024-06-08-18.0</t>
  </si>
  <si>
    <t>2024-06-08 11:58:19.0</t>
  </si>
  <si>
    <t>11:58:19</t>
  </si>
  <si>
    <t>53764</t>
  </si>
  <si>
    <t>Starbucks Acropolis-2024-06-08-18</t>
  </si>
  <si>
    <t>2024-06-08 11:42</t>
  </si>
  <si>
    <t>1196835714</t>
  </si>
  <si>
    <t>Starbucks Acropolis-2024-06-08-19.0</t>
  </si>
  <si>
    <t>2024-06-08 11:58:51.0</t>
  </si>
  <si>
    <t>11:58:51</t>
  </si>
  <si>
    <t>53765</t>
  </si>
  <si>
    <t>Starbucks Acropolis-2024-06-08-19</t>
  </si>
  <si>
    <t>2024-06-08 11:45</t>
  </si>
  <si>
    <t>11:45:00</t>
  </si>
  <si>
    <t>1196820766</t>
  </si>
  <si>
    <t>Starbucks Acropolis-2024-06-08-20.0</t>
  </si>
  <si>
    <t>2024-06-08 12:01:19.0</t>
  </si>
  <si>
    <t>12:01:19</t>
  </si>
  <si>
    <t>53766</t>
  </si>
  <si>
    <t>Starbucks Acropolis-2024-06-08-20</t>
  </si>
  <si>
    <t>2024-06-08 11:49</t>
  </si>
  <si>
    <t>11:49:00</t>
  </si>
  <si>
    <t>1196821044</t>
  </si>
  <si>
    <t>Starbucks Acropolis-2024-06-08-21.0</t>
  </si>
  <si>
    <t>2024-06-08 12:18:03.0</t>
  </si>
  <si>
    <t>12:18:03</t>
  </si>
  <si>
    <t>53769</t>
  </si>
  <si>
    <t>Starbucks Acropolis-2024-06-08-21</t>
  </si>
  <si>
    <t>1196821133</t>
  </si>
  <si>
    <t>Starbucks Acropolis-2024-06-08-22.0</t>
  </si>
  <si>
    <t>2024-06-08 12:19:05.0</t>
  </si>
  <si>
    <t>12:19:05</t>
  </si>
  <si>
    <t>53770</t>
  </si>
  <si>
    <t>Starbucks Acropolis-2024-06-08-22</t>
  </si>
  <si>
    <t>2024-06-08 11:56</t>
  </si>
  <si>
    <t>1196821728</t>
  </si>
  <si>
    <t>Starbucks Acropolis-2024-06-08-23.0</t>
  </si>
  <si>
    <t>2024-06-08 12:39:45.0</t>
  </si>
  <si>
    <t>12:39:45</t>
  </si>
  <si>
    <t>53772</t>
  </si>
  <si>
    <t>Starbucks Acropolis-2024-06-08-23</t>
  </si>
  <si>
    <t>2024-06-08 12:37</t>
  </si>
  <si>
    <t>12:37:00</t>
  </si>
  <si>
    <t>1196861715</t>
  </si>
  <si>
    <t>Starbucks Acropolis-2024-06-08-24.0</t>
  </si>
  <si>
    <t>2024-06-08 13:01:19.0</t>
  </si>
  <si>
    <t>13:01:19</t>
  </si>
  <si>
    <t>53774</t>
  </si>
  <si>
    <t>Starbucks Acropolis-2024-06-08-24</t>
  </si>
  <si>
    <t>2024-06-08 13:00</t>
  </si>
  <si>
    <t>13:00:00</t>
  </si>
  <si>
    <t>1196864930</t>
  </si>
  <si>
    <t>Starbucks Acropolis-2024-06-08-25.0</t>
  </si>
  <si>
    <t>2024-06-08 13:44:30.0</t>
  </si>
  <si>
    <t>13:44:30</t>
  </si>
  <si>
    <t>53776</t>
  </si>
  <si>
    <t>Starbucks Acropolis-2024-06-08-25</t>
  </si>
  <si>
    <t>2024-06-08 13:39</t>
  </si>
  <si>
    <t>13:39:00</t>
  </si>
  <si>
    <t>1196945200</t>
  </si>
  <si>
    <t>Starbucks Acropolis-2024-06-08-26.0</t>
  </si>
  <si>
    <t>2024-06-08 13:49:46.0</t>
  </si>
  <si>
    <t>13:49:46</t>
  </si>
  <si>
    <t>53777</t>
  </si>
  <si>
    <t>Starbucks Acropolis-2024-06-08-26</t>
  </si>
  <si>
    <t>2024-06-08 13:44</t>
  </si>
  <si>
    <t>13:44:00</t>
  </si>
  <si>
    <t>1196945767</t>
  </si>
  <si>
    <t>Starbucks Acropolis-2024-06-08-27.0</t>
  </si>
  <si>
    <t>2024-06-08 14:40:06.0</t>
  </si>
  <si>
    <t>14:40:06</t>
  </si>
  <si>
    <t>53778</t>
  </si>
  <si>
    <t>Starbucks Acropolis-2024-06-08-27</t>
  </si>
  <si>
    <t>2024-06-08 14:29</t>
  </si>
  <si>
    <t>1197050975</t>
  </si>
  <si>
    <t>Starbucks Acropolis-2024-06-08-28.0</t>
  </si>
  <si>
    <t>2024-06-08 14:40:54.0</t>
  </si>
  <si>
    <t>14:40:54</t>
  </si>
  <si>
    <t>53779</t>
  </si>
  <si>
    <t>Starbucks Acropolis-2024-06-08-28</t>
  </si>
  <si>
    <t>2024-06-08 14:31</t>
  </si>
  <si>
    <t>14:31:00</t>
  </si>
  <si>
    <t>1197051977</t>
  </si>
  <si>
    <t>Starbucks Acropolis-2024-06-08-29.0</t>
  </si>
  <si>
    <t>2024-06-08 14:50:20.0</t>
  </si>
  <si>
    <t>14:50:20</t>
  </si>
  <si>
    <t>53780</t>
  </si>
  <si>
    <t>Starbucks Acropolis-2024-06-08-29</t>
  </si>
  <si>
    <t>2024-06-08 14:41</t>
  </si>
  <si>
    <t>1197045145</t>
  </si>
  <si>
    <t>Starbucks Acropolis-2024-06-08-30.0</t>
  </si>
  <si>
    <t>2024-06-08 15:10:42.0</t>
  </si>
  <si>
    <t>15:10:42</t>
  </si>
  <si>
    <t>53781</t>
  </si>
  <si>
    <t>Starbucks Acropolis-2024-06-08-30</t>
  </si>
  <si>
    <t>2024-06-08 14:53</t>
  </si>
  <si>
    <t>14:53:00</t>
  </si>
  <si>
    <t>1197047653</t>
  </si>
  <si>
    <t>Starbucks Acropolis-2024-06-08-31.0</t>
  </si>
  <si>
    <t>2024-06-08 15:11:44.0</t>
  </si>
  <si>
    <t>15:11:44</t>
  </si>
  <si>
    <t>53784</t>
  </si>
  <si>
    <t>Starbucks Acropolis-2024-06-08-31</t>
  </si>
  <si>
    <t>2024-06-08 14:56</t>
  </si>
  <si>
    <t>1197046788</t>
  </si>
  <si>
    <t>Starbucks Acropolis-2024-06-08-32.0</t>
  </si>
  <si>
    <t>2024-06-08 15:22:39.0</t>
  </si>
  <si>
    <t>15:22:39</t>
  </si>
  <si>
    <t>53785</t>
  </si>
  <si>
    <t>Starbucks Acropolis-2024-06-08-32</t>
  </si>
  <si>
    <t>2024-06-08 15:05</t>
  </si>
  <si>
    <t>15:05:00</t>
  </si>
  <si>
    <t>1197090515</t>
  </si>
  <si>
    <t>Starbucks Acropolis-2024-06-08-33.0</t>
  </si>
  <si>
    <t>2024-06-08 15:25:40.0</t>
  </si>
  <si>
    <t>15:25:40</t>
  </si>
  <si>
    <t>53786</t>
  </si>
  <si>
    <t>Starbucks Acropolis-2024-06-08-33</t>
  </si>
  <si>
    <t>2024-06-08 15:16</t>
  </si>
  <si>
    <t>15:16:00</t>
  </si>
  <si>
    <t>1197092799</t>
  </si>
  <si>
    <t>Starbucks Acropolis-2024-06-08-34.0</t>
  </si>
  <si>
    <t>2024-06-08 15:32:35.0</t>
  </si>
  <si>
    <t>15:32:35</t>
  </si>
  <si>
    <t>53787</t>
  </si>
  <si>
    <t>Starbucks Acropolis-2024-06-08-34</t>
  </si>
  <si>
    <t>1197100074</t>
  </si>
  <si>
    <t>Starbucks Acropolis-2024-06-08-35.0</t>
  </si>
  <si>
    <t>2024-06-08 15:57:34.0</t>
  </si>
  <si>
    <t>15:57:34</t>
  </si>
  <si>
    <t>53789</t>
  </si>
  <si>
    <t>Starbucks Acropolis-2024-06-08-35</t>
  </si>
  <si>
    <t>2024-06-08 15:50</t>
  </si>
  <si>
    <t>15:50:00</t>
  </si>
  <si>
    <t>1197096902</t>
  </si>
  <si>
    <t>Starbucks Acropolis-2024-06-08-36.0</t>
  </si>
  <si>
    <t>2024-06-08 15:58:32.0</t>
  </si>
  <si>
    <t>15:58:32</t>
  </si>
  <si>
    <t>53790</t>
  </si>
  <si>
    <t>Starbucks Acropolis-2024-06-08-36</t>
  </si>
  <si>
    <t>1197141004</t>
  </si>
  <si>
    <t>Starbucks Acropolis-2024-06-08-37.0</t>
  </si>
  <si>
    <t>2024-06-08 16:01:35.0</t>
  </si>
  <si>
    <t>16:01:35</t>
  </si>
  <si>
    <t>53792</t>
  </si>
  <si>
    <t>Starbucks Acropolis-2024-06-08-37</t>
  </si>
  <si>
    <t>2024-06-08 16:00</t>
  </si>
  <si>
    <t>16:00:00</t>
  </si>
  <si>
    <t>1197156033</t>
  </si>
  <si>
    <t>Starbucks Acropolis-2024-06-08-38.0</t>
  </si>
  <si>
    <t>2024-06-08 16:17:56.0</t>
  </si>
  <si>
    <t>16:17:56</t>
  </si>
  <si>
    <t>53793</t>
  </si>
  <si>
    <t>Starbucks Acropolis-2024-06-08-38</t>
  </si>
  <si>
    <t>2024-06-08 16:11</t>
  </si>
  <si>
    <t>16:11:00</t>
  </si>
  <si>
    <t>1197143880</t>
  </si>
  <si>
    <t>Starbucks Acropolis-2024-06-08-39.0</t>
  </si>
  <si>
    <t>2024-06-08 16:45:49.0</t>
  </si>
  <si>
    <t>16:45:49</t>
  </si>
  <si>
    <t>53794</t>
  </si>
  <si>
    <t>Starbucks Acropolis-2024-06-08-39</t>
  </si>
  <si>
    <t>2024-06-08 16:41</t>
  </si>
  <si>
    <t>16:41:00</t>
  </si>
  <si>
    <t>1197161651</t>
  </si>
  <si>
    <t>Starbucks Acropolis-2024-06-08-40.0</t>
  </si>
  <si>
    <t>2024-06-08 16:51:48.0</t>
  </si>
  <si>
    <t>16:51:48</t>
  </si>
  <si>
    <t>53795</t>
  </si>
  <si>
    <t>Starbucks Acropolis-2024-06-08-40</t>
  </si>
  <si>
    <t>1197196789</t>
  </si>
  <si>
    <t>Starbucks Acropolis-2024-06-08-41.0</t>
  </si>
  <si>
    <t>2024-06-08 17:12:49.0</t>
  </si>
  <si>
    <t>17:12:49</t>
  </si>
  <si>
    <t>53798</t>
  </si>
  <si>
    <t>Starbucks Acropolis-2024-06-08-41</t>
  </si>
  <si>
    <t>2024-06-08 17:03</t>
  </si>
  <si>
    <t>17:03:00</t>
  </si>
  <si>
    <t>1197213000</t>
  </si>
  <si>
    <t>Starbucks Acropolis-2024-06-08-42.0</t>
  </si>
  <si>
    <t>2024-06-08 17:38:29.0</t>
  </si>
  <si>
    <t>17:38:29</t>
  </si>
  <si>
    <t>53801</t>
  </si>
  <si>
    <t>Starbucks Acropolis-2024-06-08-42</t>
  </si>
  <si>
    <t>2024-06-08 17:15</t>
  </si>
  <si>
    <t>1197236677</t>
  </si>
  <si>
    <t>Starbucks Acropolis-2024-06-08-43.0</t>
  </si>
  <si>
    <t>2024-06-08 17:41:46.0</t>
  </si>
  <si>
    <t>17:41:46</t>
  </si>
  <si>
    <t>53802</t>
  </si>
  <si>
    <t>Starbucks Acropolis-2024-06-08-43</t>
  </si>
  <si>
    <t>2024-06-08 17:20</t>
  </si>
  <si>
    <t>17:20:00</t>
  </si>
  <si>
    <t>1197215794</t>
  </si>
  <si>
    <t>Starbucks Acropolis-2024-06-08-44.0</t>
  </si>
  <si>
    <t>2024-06-08 17:44:50.0</t>
  </si>
  <si>
    <t>17:44:50</t>
  </si>
  <si>
    <t>53804</t>
  </si>
  <si>
    <t>Starbucks Acropolis-2024-06-08-44</t>
  </si>
  <si>
    <t>2024-06-08 17:24</t>
  </si>
  <si>
    <t>17:24:00</t>
  </si>
  <si>
    <t>1197238007</t>
  </si>
  <si>
    <t>Starbucks Acropolis-2024-06-08-45.0</t>
  </si>
  <si>
    <t>2024-06-08 17:46:20.0</t>
  </si>
  <si>
    <t>17:46:20</t>
  </si>
  <si>
    <t>53805</t>
  </si>
  <si>
    <t>Starbucks Acropolis-2024-06-08-45</t>
  </si>
  <si>
    <t>2024-06-08 17:29</t>
  </si>
  <si>
    <t>17:29:00</t>
  </si>
  <si>
    <t>1197216974</t>
  </si>
  <si>
    <t>Starbucks Acropolis-2024-06-08-46.0</t>
  </si>
  <si>
    <t>2024-06-08 18:21:06.0</t>
  </si>
  <si>
    <t>18:21:06</t>
  </si>
  <si>
    <t>53808</t>
  </si>
  <si>
    <t>Starbucks Acropolis-2024-06-08-46</t>
  </si>
  <si>
    <t>2024-06-08 18:03</t>
  </si>
  <si>
    <t>18:03:00</t>
  </si>
  <si>
    <t>1197283011</t>
  </si>
  <si>
    <t>Starbucks Acropolis-2024-06-08-47.0</t>
  </si>
  <si>
    <t>2024-06-08 18:24:11.0</t>
  </si>
  <si>
    <t>18:24:11</t>
  </si>
  <si>
    <t>53810</t>
  </si>
  <si>
    <t>Starbucks Acropolis-2024-06-08-47</t>
  </si>
  <si>
    <t>2024-06-08 18:27</t>
  </si>
  <si>
    <t>1197286228</t>
  </si>
  <si>
    <t>Starbucks Acropolis-2024-06-08-48.0</t>
  </si>
  <si>
    <t>2024-06-08 18:32:06.0</t>
  </si>
  <si>
    <t>18:32:06</t>
  </si>
  <si>
    <t>53811</t>
  </si>
  <si>
    <t>Starbucks Acropolis-2024-06-08-48</t>
  </si>
  <si>
    <t>2024-06-08 18:31</t>
  </si>
  <si>
    <t>18:31:00</t>
  </si>
  <si>
    <t>1197273082</t>
  </si>
  <si>
    <t>Starbucks Acropolis-2024-06-08-49.0</t>
  </si>
  <si>
    <t>2024-06-08 18:45:32.0</t>
  </si>
  <si>
    <t>18:45:32</t>
  </si>
  <si>
    <t>53812</t>
  </si>
  <si>
    <t>Starbucks Acropolis-2024-06-08-49</t>
  </si>
  <si>
    <t>2024-06-08 19:09</t>
  </si>
  <si>
    <t>19:09:00</t>
  </si>
  <si>
    <t>1197335185</t>
  </si>
  <si>
    <t>Starbucks Acropolis-2024-06-08-50.0</t>
  </si>
  <si>
    <t>2024-06-08 19:16:16.0</t>
  </si>
  <si>
    <t>19:16:16</t>
  </si>
  <si>
    <t>53815</t>
  </si>
  <si>
    <t>Starbucks Acropolis-2024-06-08-50</t>
  </si>
  <si>
    <t>2024-06-08 19:27</t>
  </si>
  <si>
    <t>19:27:00</t>
  </si>
  <si>
    <t>1197410545</t>
  </si>
  <si>
    <t>Starbucks Acropolis-2024-06-08-51.0</t>
  </si>
  <si>
    <t>2024-06-08 20:17:33.0</t>
  </si>
  <si>
    <t>20:17:33</t>
  </si>
  <si>
    <t>53818</t>
  </si>
  <si>
    <t>Starbucks Acropolis-2024-06-08-51</t>
  </si>
  <si>
    <t>2024-06-08 20:07</t>
  </si>
  <si>
    <t>20:07:00</t>
  </si>
  <si>
    <t>1197483686</t>
  </si>
  <si>
    <t>Starbucks Acropolis-2024-06-08-52.0</t>
  </si>
  <si>
    <t>2024-06-08 20:18:01.0</t>
  </si>
  <si>
    <t>20:18:01</t>
  </si>
  <si>
    <t>53819</t>
  </si>
  <si>
    <t>Starbucks Acropolis-2024-06-08-52</t>
  </si>
  <si>
    <t>2024-06-08 21:12</t>
  </si>
  <si>
    <t>21:12:00</t>
  </si>
  <si>
    <t>1197624043</t>
  </si>
  <si>
    <t>Starbucks Acropolis-2024-06-08-53.0</t>
  </si>
  <si>
    <t>2024-06-08 21:15:03.0</t>
  </si>
  <si>
    <t>21:15:03</t>
  </si>
  <si>
    <t>53820</t>
  </si>
  <si>
    <t>Starbucks Acropolis-2024-06-08-53</t>
  </si>
  <si>
    <t>2024-06-08 21:21</t>
  </si>
  <si>
    <t>21:21:00</t>
  </si>
  <si>
    <t>1197682663</t>
  </si>
  <si>
    <t>Starbucks Acropolis-2024-06-08-54.0</t>
  </si>
  <si>
    <t>2024-06-08 21:28:49.0</t>
  </si>
  <si>
    <t>21:28:49</t>
  </si>
  <si>
    <t>53823</t>
  </si>
  <si>
    <t>Starbucks Acropolis-2024-06-08-54</t>
  </si>
  <si>
    <t>2024-06-08 21:51</t>
  </si>
  <si>
    <t>21:51:00</t>
  </si>
  <si>
    <t>1197689325</t>
  </si>
  <si>
    <t>Starbucks Acropolis-2024-06-08-55.0</t>
  </si>
  <si>
    <t>2024-06-08 21:54:39.0</t>
  </si>
  <si>
    <t>21:54:39</t>
  </si>
  <si>
    <t>53825</t>
  </si>
  <si>
    <t>Starbucks Acropolis-2024-06-09-1.0</t>
  </si>
  <si>
    <t>2024-06-09 07:18:34.0</t>
  </si>
  <si>
    <t>07:18:34</t>
  </si>
  <si>
    <t>1176</t>
  </si>
  <si>
    <t>Starbucks Acropolis-2024-06-09-1</t>
  </si>
  <si>
    <t>2024-06-09 07:14</t>
  </si>
  <si>
    <t>07:14:00</t>
  </si>
  <si>
    <t>1197915316</t>
  </si>
  <si>
    <t>Starbucks Acropolis-2024-06-09-2.0</t>
  </si>
  <si>
    <t>2024-06-09 08:02:05.0</t>
  </si>
  <si>
    <t>08:02:05</t>
  </si>
  <si>
    <t>53827</t>
  </si>
  <si>
    <t>Starbucks Acropolis-2024-06-09-2</t>
  </si>
  <si>
    <t>2024-06-09 07:21</t>
  </si>
  <si>
    <t>1197915351</t>
  </si>
  <si>
    <t>Starbucks Acropolis-2024-06-09-3.0</t>
  </si>
  <si>
    <t>2024-06-09 08:07:12.0</t>
  </si>
  <si>
    <t>08:07:12</t>
  </si>
  <si>
    <t>53828</t>
  </si>
  <si>
    <t>Starbucks Acropolis-2024-06-09-3</t>
  </si>
  <si>
    <t>2024-06-09 08:01</t>
  </si>
  <si>
    <t>08:01:00</t>
  </si>
  <si>
    <t>1197915538</t>
  </si>
  <si>
    <t>Starbucks Acropolis-2024-06-09-4.0</t>
  </si>
  <si>
    <t>2024-06-09 08:28:48.0</t>
  </si>
  <si>
    <t>08:28:48</t>
  </si>
  <si>
    <t>53831</t>
  </si>
  <si>
    <t>Starbucks Acropolis-2024-06-09-4</t>
  </si>
  <si>
    <t>2024-06-09 08:19</t>
  </si>
  <si>
    <t>08:19:00</t>
  </si>
  <si>
    <t>1197871461</t>
  </si>
  <si>
    <t>Starbucks Acropolis-2024-06-09-5.0</t>
  </si>
  <si>
    <t>2024-06-09 08:42:48.0</t>
  </si>
  <si>
    <t>08:42:48</t>
  </si>
  <si>
    <t>53834</t>
  </si>
  <si>
    <t>Starbucks Acropolis-2024-06-09-5</t>
  </si>
  <si>
    <t>2024-06-09 08:33</t>
  </si>
  <si>
    <t>08:33:00</t>
  </si>
  <si>
    <t>1197871655</t>
  </si>
  <si>
    <t>Starbucks Acropolis-2024-06-09-6.0</t>
  </si>
  <si>
    <t>2024-06-09 08:45:29.0</t>
  </si>
  <si>
    <t>08:45:29</t>
  </si>
  <si>
    <t>53835</t>
  </si>
  <si>
    <t>Starbucks Acropolis-2024-06-09-6</t>
  </si>
  <si>
    <t>2024-06-09 08:42</t>
  </si>
  <si>
    <t>1197871852</t>
  </si>
  <si>
    <t>Starbucks Acropolis-2024-06-09-7.0</t>
  </si>
  <si>
    <t>2024-06-09 08:56:30.0</t>
  </si>
  <si>
    <t>08:56:30</t>
  </si>
  <si>
    <t>53836</t>
  </si>
  <si>
    <t>Starbucks Acropolis-2024-06-09-7</t>
  </si>
  <si>
    <t>2024-06-09 08:49</t>
  </si>
  <si>
    <t>08:49:00</t>
  </si>
  <si>
    <t>1197871995</t>
  </si>
  <si>
    <t>Starbucks Acropolis-2024-06-09-8.0</t>
  </si>
  <si>
    <t>2024-06-09 09:01:18.0</t>
  </si>
  <si>
    <t>09:01:18</t>
  </si>
  <si>
    <t>53837</t>
  </si>
  <si>
    <t>Starbucks Acropolis-2024-06-09-8</t>
  </si>
  <si>
    <t>2024-06-09 08:54</t>
  </si>
  <si>
    <t>1197872093</t>
  </si>
  <si>
    <t>Starbucks Acropolis-2024-06-09-9.0</t>
  </si>
  <si>
    <t>2024-06-09 09:06:54.0</t>
  </si>
  <si>
    <t>53839</t>
  </si>
  <si>
    <t>Starbucks Acropolis-2024-06-09-9</t>
  </si>
  <si>
    <t>2024-06-09 08:59</t>
  </si>
  <si>
    <t>08:59:00</t>
  </si>
  <si>
    <t>1197872251</t>
  </si>
  <si>
    <t>Starbucks Acropolis-2024-06-09-10.0</t>
  </si>
  <si>
    <t>2024-06-09 09:56:24.0</t>
  </si>
  <si>
    <t>09:56:24</t>
  </si>
  <si>
    <t>53844</t>
  </si>
  <si>
    <t>Starbucks Acropolis-2024-06-09-10</t>
  </si>
  <si>
    <t>2024-06-09 09:40</t>
  </si>
  <si>
    <t>1197918258</t>
  </si>
  <si>
    <t>Starbucks Acropolis-2024-06-09-11.0</t>
  </si>
  <si>
    <t>2024-06-09 10:44:44.0</t>
  </si>
  <si>
    <t>53854</t>
  </si>
  <si>
    <t>Starbucks Acropolis-2024-06-09-11</t>
  </si>
  <si>
    <t>2024-06-09 10:11</t>
  </si>
  <si>
    <t>1197919906</t>
  </si>
  <si>
    <t>Starbucks Acropolis-2024-06-09-12.0</t>
  </si>
  <si>
    <t>2024-06-09 10:46:12.0</t>
  </si>
  <si>
    <t>10:46:12</t>
  </si>
  <si>
    <t>53855</t>
  </si>
  <si>
    <t>Starbucks Acropolis-2024-06-09-12</t>
  </si>
  <si>
    <t>2024-06-09 10:12</t>
  </si>
  <si>
    <t>10:12:00</t>
  </si>
  <si>
    <t>1197920132</t>
  </si>
  <si>
    <t>Starbucks Acropolis-2024-06-09-13.0</t>
  </si>
  <si>
    <t>2024-06-09 10:47:50.0</t>
  </si>
  <si>
    <t>10:47:50</t>
  </si>
  <si>
    <t>53856</t>
  </si>
  <si>
    <t>Starbucks Acropolis-2024-06-09-13</t>
  </si>
  <si>
    <t>2024-06-09 10:26</t>
  </si>
  <si>
    <t>1197921017</t>
  </si>
  <si>
    <t>Starbucks Acropolis-2024-06-09-14.0</t>
  </si>
  <si>
    <t>2024-06-09 10:49:28.0</t>
  </si>
  <si>
    <t>10:49:28</t>
  </si>
  <si>
    <t>53857</t>
  </si>
  <si>
    <t>Starbucks Acropolis-2024-06-09-14</t>
  </si>
  <si>
    <t>2024-06-09 10:27</t>
  </si>
  <si>
    <t>10:27:00</t>
  </si>
  <si>
    <t>1197921064</t>
  </si>
  <si>
    <t>Starbucks Acropolis-2024-06-09-15.0</t>
  </si>
  <si>
    <t>2024-06-09 10:53:33.0</t>
  </si>
  <si>
    <t>10:53:33</t>
  </si>
  <si>
    <t>53858</t>
  </si>
  <si>
    <t>Starbucks Acropolis-2024-06-09-15</t>
  </si>
  <si>
    <t>2024-06-09 10:39</t>
  </si>
  <si>
    <t>10:39:00</t>
  </si>
  <si>
    <t>1197973633</t>
  </si>
  <si>
    <t>Starbucks Acropolis-2024-06-09-16.0</t>
  </si>
  <si>
    <t>2024-06-09 11:56:36.0</t>
  </si>
  <si>
    <t>11:56:36</t>
  </si>
  <si>
    <t>53859</t>
  </si>
  <si>
    <t>Starbucks Acropolis-2024-06-09-16</t>
  </si>
  <si>
    <t>2024-06-09 11:27</t>
  </si>
  <si>
    <t>1198005871</t>
  </si>
  <si>
    <t>Starbucks Acropolis-2024-06-09-17.0</t>
  </si>
  <si>
    <t>2024-06-09 11:57:04.0</t>
  </si>
  <si>
    <t>11:57:04</t>
  </si>
  <si>
    <t>53860</t>
  </si>
  <si>
    <t>Starbucks Acropolis-2024-06-09-17</t>
  </si>
  <si>
    <t>2024-06-09 11:34</t>
  </si>
  <si>
    <t>1198034380</t>
  </si>
  <si>
    <t>Starbucks Acropolis-2024-06-09-18.0</t>
  </si>
  <si>
    <t>2024-06-09 11:59:49.0</t>
  </si>
  <si>
    <t>11:59:49</t>
  </si>
  <si>
    <t>53861</t>
  </si>
  <si>
    <t>Starbucks Acropolis-2024-06-09-18</t>
  </si>
  <si>
    <t>2024-06-09 11:48</t>
  </si>
  <si>
    <t>11:48:00</t>
  </si>
  <si>
    <t>1198007951</t>
  </si>
  <si>
    <t>Starbucks Acropolis-2024-06-09-19.0</t>
  </si>
  <si>
    <t>2024-06-09 12:00:22.0</t>
  </si>
  <si>
    <t>12:00:22</t>
  </si>
  <si>
    <t>53862</t>
  </si>
  <si>
    <t>Starbucks Acropolis-2024-06-09-19</t>
  </si>
  <si>
    <t>2024-06-09 11:52</t>
  </si>
  <si>
    <t>11:52:00</t>
  </si>
  <si>
    <t>1198008313</t>
  </si>
  <si>
    <t>Starbucks Acropolis-2024-06-09-20.0</t>
  </si>
  <si>
    <t>2024-06-09 12:02:04.0</t>
  </si>
  <si>
    <t>12:02:04</t>
  </si>
  <si>
    <t>53863</t>
  </si>
  <si>
    <t>Starbucks Acropolis-2024-06-09-20</t>
  </si>
  <si>
    <t>2024-06-09 12:21</t>
  </si>
  <si>
    <t>1198039552</t>
  </si>
  <si>
    <t>Starbucks Acropolis-2024-06-09-21.0</t>
  </si>
  <si>
    <t>2024-06-09 12:23:55.0</t>
  </si>
  <si>
    <t>12:23:55</t>
  </si>
  <si>
    <t>53864</t>
  </si>
  <si>
    <t>Starbucks Acropolis-2024-06-09-21</t>
  </si>
  <si>
    <t>1198061031</t>
  </si>
  <si>
    <t>Starbucks Acropolis-2024-06-09-22.0</t>
  </si>
  <si>
    <t>2024-06-09 12:24:17.0</t>
  </si>
  <si>
    <t>12:24:17</t>
  </si>
  <si>
    <t>53865</t>
  </si>
  <si>
    <t>Starbucks Acropolis-2024-06-09-22</t>
  </si>
  <si>
    <t>2024-06-09 12:46</t>
  </si>
  <si>
    <t>12:46:00</t>
  </si>
  <si>
    <t>1198115167</t>
  </si>
  <si>
    <t>Starbucks Acropolis-2024-06-09-23.0</t>
  </si>
  <si>
    <t>2024-06-09 14:45:30.0</t>
  </si>
  <si>
    <t>14:45:30</t>
  </si>
  <si>
    <t>53867</t>
  </si>
  <si>
    <t>Starbucks Acropolis-2024-06-09-23</t>
  </si>
  <si>
    <t>2024-06-09 14:03</t>
  </si>
  <si>
    <t>14:03:00</t>
  </si>
  <si>
    <t>1198196024</t>
  </si>
  <si>
    <t>Starbucks Acropolis-2024-06-09-24.0</t>
  </si>
  <si>
    <t>2024-06-09 14:46:06.0</t>
  </si>
  <si>
    <t>14:46:06</t>
  </si>
  <si>
    <t>53868</t>
  </si>
  <si>
    <t>Starbucks Acropolis-2024-06-09-24</t>
  </si>
  <si>
    <t>2024-06-09 15:01</t>
  </si>
  <si>
    <t>1198276978</t>
  </si>
  <si>
    <t>Starbucks Acropolis-2024-06-09-25.0</t>
  </si>
  <si>
    <t>2024-06-09 15:08:57.0</t>
  </si>
  <si>
    <t>15:08:57</t>
  </si>
  <si>
    <t>53869</t>
  </si>
  <si>
    <t>Starbucks Acropolis-2024-06-09-25</t>
  </si>
  <si>
    <t>2024-06-09 15:05</t>
  </si>
  <si>
    <t>1198232812</t>
  </si>
  <si>
    <t>Starbucks Acropolis-2024-06-09-26.0</t>
  </si>
  <si>
    <t>2024-06-09 15:09:48.0</t>
  </si>
  <si>
    <t>15:09:48</t>
  </si>
  <si>
    <t>53870</t>
  </si>
  <si>
    <t>Starbucks Acropolis-2024-06-09-26</t>
  </si>
  <si>
    <t>2024-06-09 15:18</t>
  </si>
  <si>
    <t>15:18:00</t>
  </si>
  <si>
    <t>1198280654</t>
  </si>
  <si>
    <t>Starbucks Acropolis-2024-06-09-27.0</t>
  </si>
  <si>
    <t>2024-06-09 15:22:01.0</t>
  </si>
  <si>
    <t>15:22:01</t>
  </si>
  <si>
    <t>53871</t>
  </si>
  <si>
    <t>Starbucks Acropolis-2024-06-09-27</t>
  </si>
  <si>
    <t>2024-06-09 15:29</t>
  </si>
  <si>
    <t>15:29:00</t>
  </si>
  <si>
    <t>1198339352</t>
  </si>
  <si>
    <t>Starbucks Acropolis-2024-06-09-28.0</t>
  </si>
  <si>
    <t>2024-06-09 15:37:02.0</t>
  </si>
  <si>
    <t>15:37:02</t>
  </si>
  <si>
    <t>53872</t>
  </si>
  <si>
    <t>Starbucks Acropolis-2024-06-09-28</t>
  </si>
  <si>
    <t>2024-06-09 15:39</t>
  </si>
  <si>
    <t>1198306327</t>
  </si>
  <si>
    <t>Starbucks Acropolis-2024-06-09-29.0</t>
  </si>
  <si>
    <t>2024-06-09 15:44:36.0</t>
  </si>
  <si>
    <t>15:44:36</t>
  </si>
  <si>
    <t>53873</t>
  </si>
  <si>
    <t>Starbucks Acropolis-2024-06-09-29</t>
  </si>
  <si>
    <t>2024-06-09 16:08</t>
  </si>
  <si>
    <t>1198358821</t>
  </si>
  <si>
    <t>Starbucks Acropolis-2024-06-09-30.0</t>
  </si>
  <si>
    <t>2024-06-09 16:16:57.0</t>
  </si>
  <si>
    <t>16:16:57</t>
  </si>
  <si>
    <t>53874</t>
  </si>
  <si>
    <t>Starbucks Acropolis-2024-06-09-30</t>
  </si>
  <si>
    <t>2024-06-09 17:32</t>
  </si>
  <si>
    <t>17:32:00</t>
  </si>
  <si>
    <t>1198456613</t>
  </si>
  <si>
    <t>Starbucks Acropolis-2024-06-09-31.0</t>
  </si>
  <si>
    <t>2024-06-09 18:17:09.0</t>
  </si>
  <si>
    <t>18:17:09</t>
  </si>
  <si>
    <t>53901</t>
  </si>
  <si>
    <t>Starbucks Acropolis-2024-06-09-31</t>
  </si>
  <si>
    <t>2024-06-09 17:36</t>
  </si>
  <si>
    <t>17:36:00</t>
  </si>
  <si>
    <t>1198477439</t>
  </si>
  <si>
    <t>Starbucks Acropolis-2024-06-09-32.0</t>
  </si>
  <si>
    <t>2024-06-09 18:17:47.0</t>
  </si>
  <si>
    <t>18:17:47</t>
  </si>
  <si>
    <t>53902</t>
  </si>
  <si>
    <t>Starbucks Acropolis-2024-06-09-32</t>
  </si>
  <si>
    <t>2024-06-09 17:39</t>
  </si>
  <si>
    <t>17:39:00</t>
  </si>
  <si>
    <t>1198477993</t>
  </si>
  <si>
    <t>Starbucks Acropolis-2024-06-09-33.0</t>
  </si>
  <si>
    <t>2024-06-09 18:18:12.0</t>
  </si>
  <si>
    <t>18:18:12</t>
  </si>
  <si>
    <t>53903</t>
  </si>
  <si>
    <t>Starbucks Acropolis-2024-06-09-33</t>
  </si>
  <si>
    <t>2024-06-09 17:42</t>
  </si>
  <si>
    <t>17:42:00</t>
  </si>
  <si>
    <t>1198478359</t>
  </si>
  <si>
    <t>Starbucks Acropolis-2024-06-09-34.0</t>
  </si>
  <si>
    <t>2024-06-09 18:18:59.0</t>
  </si>
  <si>
    <t>18:18:59</t>
  </si>
  <si>
    <t>53904</t>
  </si>
  <si>
    <t>Starbucks Acropolis-2024-06-09-34</t>
  </si>
  <si>
    <t>2024-06-09 17:55</t>
  </si>
  <si>
    <t>17:55:00</t>
  </si>
  <si>
    <t>1198514434</t>
  </si>
  <si>
    <t>Starbucks Acropolis-2024-06-09-35.0</t>
  </si>
  <si>
    <t>2024-06-09 18:19:23.0</t>
  </si>
  <si>
    <t>18:19:23</t>
  </si>
  <si>
    <t>53905</t>
  </si>
  <si>
    <t>Starbucks Acropolis-2024-06-09-35</t>
  </si>
  <si>
    <t>2024-06-09 17:57</t>
  </si>
  <si>
    <t>17:57:00</t>
  </si>
  <si>
    <t>1198479918</t>
  </si>
  <si>
    <t>Starbucks Acropolis-2024-06-09-36.0</t>
  </si>
  <si>
    <t>2024-06-09 18:19:53.0</t>
  </si>
  <si>
    <t>18:19:53</t>
  </si>
  <si>
    <t>53906</t>
  </si>
  <si>
    <t>Starbucks Acropolis-2024-06-09-36</t>
  </si>
  <si>
    <t>2024-06-09 18:18</t>
  </si>
  <si>
    <t>1198547895</t>
  </si>
  <si>
    <t>Starbucks Acropolis-2024-06-09-37.0</t>
  </si>
  <si>
    <t>2024-06-09 18:51:01.0</t>
  </si>
  <si>
    <t>18:51:01</t>
  </si>
  <si>
    <t>53910</t>
  </si>
  <si>
    <t>Starbucks Acropolis-2024-06-09-37</t>
  </si>
  <si>
    <t>2024-06-09 18:42</t>
  </si>
  <si>
    <t>1198522064</t>
  </si>
  <si>
    <t>Starbucks Acropolis-2024-06-09-38.0</t>
  </si>
  <si>
    <t>2024-06-09 18:51:44.0</t>
  </si>
  <si>
    <t>18:51:44</t>
  </si>
  <si>
    <t>53911</t>
  </si>
  <si>
    <t>Starbucks Acropolis-2024-06-09-38</t>
  </si>
  <si>
    <t>2024-06-09 18:55</t>
  </si>
  <si>
    <t>18:55:00</t>
  </si>
  <si>
    <t>1198603437</t>
  </si>
  <si>
    <t>Starbucks Acropolis-2024-06-09-39.0</t>
  </si>
  <si>
    <t>2024-06-09 18:57:28.0</t>
  </si>
  <si>
    <t>18:57:28</t>
  </si>
  <si>
    <t>53912</t>
  </si>
  <si>
    <t>Starbucks Acropolis-2024-06-09-39</t>
  </si>
  <si>
    <t>2024-06-09 19:34</t>
  </si>
  <si>
    <t>19:34:00</t>
  </si>
  <si>
    <t>1198647687</t>
  </si>
  <si>
    <t>Starbucks Acropolis-2024-06-09-40.0</t>
  </si>
  <si>
    <t>2024-06-09 19:46:18.0</t>
  </si>
  <si>
    <t>19:46:18</t>
  </si>
  <si>
    <t>53916</t>
  </si>
  <si>
    <t>Starbucks Acropolis-2024-06-09-40</t>
  </si>
  <si>
    <t>2024-06-09 20:05</t>
  </si>
  <si>
    <t>20:05:00</t>
  </si>
  <si>
    <t>1198711209</t>
  </si>
  <si>
    <t>Starbucks Acropolis-2024-06-09-41.0</t>
  </si>
  <si>
    <t>2024-06-09 20:16:22.0</t>
  </si>
  <si>
    <t>20:16:22</t>
  </si>
  <si>
    <t>53917</t>
  </si>
  <si>
    <t>Starbucks Acropolis-2024-06-09-41</t>
  </si>
  <si>
    <t>2024-06-09 20:27</t>
  </si>
  <si>
    <t>20:27:00</t>
  </si>
  <si>
    <t>1198737401</t>
  </si>
  <si>
    <t>Starbucks Acropolis-2024-06-09-42.0</t>
  </si>
  <si>
    <t>2024-06-09 20:34:58.0</t>
  </si>
  <si>
    <t>20:34:58</t>
  </si>
  <si>
    <t>53918</t>
  </si>
  <si>
    <t>Starbucks Acropolis-2024-06-09-42</t>
  </si>
  <si>
    <t>2024-06-09 20:35</t>
  </si>
  <si>
    <t>20:35:00</t>
  </si>
  <si>
    <t>1198802879</t>
  </si>
  <si>
    <t>Starbucks Acropolis-2024-06-09-43.0</t>
  </si>
  <si>
    <t>2024-06-09 20:43:51.0</t>
  </si>
  <si>
    <t>20:43:51</t>
  </si>
  <si>
    <t>53919</t>
  </si>
  <si>
    <t>Starbucks Acropolis-2024-06-09-43</t>
  </si>
  <si>
    <t>2024-06-09 20:54</t>
  </si>
  <si>
    <t>20:54:00</t>
  </si>
  <si>
    <t>1198768842</t>
  </si>
  <si>
    <t>Starbucks Acropolis-2024-06-09-44.0</t>
  </si>
  <si>
    <t>2024-06-09 20:57:51.0</t>
  </si>
  <si>
    <t>20:57:51</t>
  </si>
  <si>
    <t>53920</t>
  </si>
  <si>
    <t>Starbucks Acropolis-2024-06-09-44</t>
  </si>
  <si>
    <t>2024-06-09 20:55</t>
  </si>
  <si>
    <t>20:55:00</t>
  </si>
  <si>
    <t>1198807807</t>
  </si>
  <si>
    <t>Starbucks Acropolis-2024-06-09-45.0</t>
  </si>
  <si>
    <t>2024-06-09 21:00:03.0</t>
  </si>
  <si>
    <t>21:00:03</t>
  </si>
  <si>
    <t>53921</t>
  </si>
  <si>
    <t>Starbucks Acropolis-2024-06-09-45</t>
  </si>
  <si>
    <t>2024-06-09 21:03</t>
  </si>
  <si>
    <t>1198810055</t>
  </si>
  <si>
    <t>Starbucks Acropolis-2024-06-09-46.0</t>
  </si>
  <si>
    <t>2024-06-09 21:17:00.0</t>
  </si>
  <si>
    <t>21:17:00</t>
  </si>
  <si>
    <t>53922</t>
  </si>
  <si>
    <t>Starbucks Acropolis-2024-06-09-46</t>
  </si>
  <si>
    <t>2024-06-09 21:04</t>
  </si>
  <si>
    <t>21:04:00</t>
  </si>
  <si>
    <t>1198810068</t>
  </si>
  <si>
    <t>Starbucks Acropolis-2024-06-09-47.0</t>
  </si>
  <si>
    <t>2024-06-09 21:17:23.0</t>
  </si>
  <si>
    <t>21:17:23</t>
  </si>
  <si>
    <t>53923</t>
  </si>
  <si>
    <t>Starbucks Acropolis-2024-06-09-47</t>
  </si>
  <si>
    <t>2024-06-09 21:48</t>
  </si>
  <si>
    <t>21:48:00</t>
  </si>
  <si>
    <t>1198923994</t>
  </si>
  <si>
    <t>Starbucks Acropolis-2024-06-10-1.0</t>
  </si>
  <si>
    <t>2024-06-10 07:24:24.0</t>
  </si>
  <si>
    <t>07:24:24</t>
  </si>
  <si>
    <t>53929</t>
  </si>
  <si>
    <t>Starbucks Acropolis-2024-06-10-1</t>
  </si>
  <si>
    <t>2024-06-10 07:14</t>
  </si>
  <si>
    <t>1199020521</t>
  </si>
  <si>
    <t>Starbucks Acropolis-2024-06-10-2.0</t>
  </si>
  <si>
    <t>2024-06-10 07:24:52.0</t>
  </si>
  <si>
    <t>07:24:52</t>
  </si>
  <si>
    <t>53930</t>
  </si>
  <si>
    <t>Starbucks Acropolis-2024-06-10-2</t>
  </si>
  <si>
    <t>2024-06-10 07:18</t>
  </si>
  <si>
    <t>07:18:00</t>
  </si>
  <si>
    <t>1199051621</t>
  </si>
  <si>
    <t>Starbucks Acropolis-2024-06-10-3.0</t>
  </si>
  <si>
    <t>2024-06-10 07:59:14.0</t>
  </si>
  <si>
    <t>07:59:14</t>
  </si>
  <si>
    <t>53933</t>
  </si>
  <si>
    <t>Starbucks Acropolis-2024-06-10-3</t>
  </si>
  <si>
    <t>2024-06-10 07:37</t>
  </si>
  <si>
    <t>1199051704</t>
  </si>
  <si>
    <t>Starbucks Acropolis-2024-06-10-4.0</t>
  </si>
  <si>
    <t>2024-06-10 07:59:48.0</t>
  </si>
  <si>
    <t>07:59:48</t>
  </si>
  <si>
    <t>53934</t>
  </si>
  <si>
    <t>Starbucks Acropolis-2024-06-10-4</t>
  </si>
  <si>
    <t>2024-06-10 07:43</t>
  </si>
  <si>
    <t>07:43:00</t>
  </si>
  <si>
    <t>1199051747</t>
  </si>
  <si>
    <t>Starbucks Acropolis-2024-06-10-5.0</t>
  </si>
  <si>
    <t>2024-06-10 08:00:13.0</t>
  </si>
  <si>
    <t>08:00:13</t>
  </si>
  <si>
    <t>53935</t>
  </si>
  <si>
    <t>Starbucks Acropolis-2024-06-10-5</t>
  </si>
  <si>
    <t>2024-06-10 07:45</t>
  </si>
  <si>
    <t>1199051774</t>
  </si>
  <si>
    <t>Starbucks Acropolis-2024-06-10-6.0</t>
  </si>
  <si>
    <t>2024-06-10 08:01:58.0</t>
  </si>
  <si>
    <t>53936</t>
  </si>
  <si>
    <t>Starbucks Acropolis-2024-06-10-6</t>
  </si>
  <si>
    <t>2024-06-10 07:51</t>
  </si>
  <si>
    <t>1199051821</t>
  </si>
  <si>
    <t>Starbucks Acropolis-2024-06-10-7.0</t>
  </si>
  <si>
    <t>2024-06-10 08:02:29.0</t>
  </si>
  <si>
    <t>08:02:29</t>
  </si>
  <si>
    <t>53937</t>
  </si>
  <si>
    <t>Starbucks Acropolis-2024-06-10-7</t>
  </si>
  <si>
    <t>2024-06-10 07:57</t>
  </si>
  <si>
    <t>07:57:00</t>
  </si>
  <si>
    <t>1199020753</t>
  </si>
  <si>
    <t>Starbucks Acropolis-2024-06-10-8.0</t>
  </si>
  <si>
    <t>2024-06-10 08:19:01.0</t>
  </si>
  <si>
    <t>08:19:01</t>
  </si>
  <si>
    <t>53941</t>
  </si>
  <si>
    <t>Starbucks Acropolis-2024-06-10-8</t>
  </si>
  <si>
    <t>2024-06-10 08:16</t>
  </si>
  <si>
    <t>08:16:00</t>
  </si>
  <si>
    <t>1199052138</t>
  </si>
  <si>
    <t>Starbucks Acropolis-2024-06-10-9.0</t>
  </si>
  <si>
    <t>2024-06-10 08:25:59.0</t>
  </si>
  <si>
    <t>08:25:59</t>
  </si>
  <si>
    <t>53943</t>
  </si>
  <si>
    <t>Starbucks Acropolis-2024-06-10-9</t>
  </si>
  <si>
    <t>2024-06-10 08:20</t>
  </si>
  <si>
    <t>1199021078</t>
  </si>
  <si>
    <t>Starbucks Acropolis-2024-06-10-10.0</t>
  </si>
  <si>
    <t>2024-06-10 08:37:19.0</t>
  </si>
  <si>
    <t>08:37:19</t>
  </si>
  <si>
    <t>52724</t>
  </si>
  <si>
    <t>Starbucks Acropolis-2024-06-10-10</t>
  </si>
  <si>
    <t>2024-06-10 08:28</t>
  </si>
  <si>
    <t>08:28:00</t>
  </si>
  <si>
    <t>1199052337</t>
  </si>
  <si>
    <t>Starbucks Acropolis-2024-06-10-11.0</t>
  </si>
  <si>
    <t>2024-06-10 08:38:01.0</t>
  </si>
  <si>
    <t>08:38:01</t>
  </si>
  <si>
    <t>53947</t>
  </si>
  <si>
    <t>Starbucks Acropolis-2024-06-10-11</t>
  </si>
  <si>
    <t>2024-06-10 08:29</t>
  </si>
  <si>
    <t>08:29:00</t>
  </si>
  <si>
    <t>1199052356</t>
  </si>
  <si>
    <t>Starbucks Acropolis-2024-06-10-12.0</t>
  </si>
  <si>
    <t>2024-06-10 08:46:29.0</t>
  </si>
  <si>
    <t>08:46:29</t>
  </si>
  <si>
    <t>53951</t>
  </si>
  <si>
    <t>Starbucks Acropolis-2024-06-10-12</t>
  </si>
  <si>
    <t>2024-06-10 08:43</t>
  </si>
  <si>
    <t>08:43:00</t>
  </si>
  <si>
    <t>1199052654</t>
  </si>
  <si>
    <t>Starbucks Acropolis-2024-06-10-13.0</t>
  </si>
  <si>
    <t>2024-06-10 08:56:32.0</t>
  </si>
  <si>
    <t>08:56:32</t>
  </si>
  <si>
    <t>53955</t>
  </si>
  <si>
    <t>Starbucks Acropolis-2024-06-10-13</t>
  </si>
  <si>
    <t>2024-06-10 08:48</t>
  </si>
  <si>
    <t>08:48:00</t>
  </si>
  <si>
    <t>1199021668</t>
  </si>
  <si>
    <t>Starbucks Acropolis-2024-06-10-14.0</t>
  </si>
  <si>
    <t>2024-06-10 08:59:47.0</t>
  </si>
  <si>
    <t>08:59:47</t>
  </si>
  <si>
    <t>53956</t>
  </si>
  <si>
    <t>Starbucks Acropolis-2024-06-10-14</t>
  </si>
  <si>
    <t>2024-06-10 08:56</t>
  </si>
  <si>
    <t>08:56:00</t>
  </si>
  <si>
    <t>1199021865</t>
  </si>
  <si>
    <t>Starbucks Acropolis-2024-06-10-15.0</t>
  </si>
  <si>
    <t>2024-06-10 09:07:54.0</t>
  </si>
  <si>
    <t>09:07:54</t>
  </si>
  <si>
    <t>53958</t>
  </si>
  <si>
    <t>Starbucks Acropolis-2024-06-10-15</t>
  </si>
  <si>
    <t>2024-06-10 09:03</t>
  </si>
  <si>
    <t>1199022065</t>
  </si>
  <si>
    <t>Starbucks Acropolis-2024-06-10-16.0</t>
  </si>
  <si>
    <t>2024-06-10 09:32:29.0</t>
  </si>
  <si>
    <t>09:32:29</t>
  </si>
  <si>
    <t>53968</t>
  </si>
  <si>
    <t>Starbucks Acropolis-2024-06-10-16</t>
  </si>
  <si>
    <t>2024-06-10 09:08</t>
  </si>
  <si>
    <t>09:08:00</t>
  </si>
  <si>
    <t>1199053333</t>
  </si>
  <si>
    <t>Starbucks Acropolis-2024-06-10-17.0</t>
  </si>
  <si>
    <t>2024-06-10 09:33:09.0</t>
  </si>
  <si>
    <t>09:33:09</t>
  </si>
  <si>
    <t>53969</t>
  </si>
  <si>
    <t>Starbucks Acropolis-2024-06-10-17</t>
  </si>
  <si>
    <t>2024-06-10 09:13</t>
  </si>
  <si>
    <t>1199053555</t>
  </si>
  <si>
    <t>Starbucks Acropolis-2024-06-10-18.0</t>
  </si>
  <si>
    <t>2024-06-10 09:34:48.0</t>
  </si>
  <si>
    <t>09:34:48</t>
  </si>
  <si>
    <t>53971</t>
  </si>
  <si>
    <t>Starbucks Acropolis-2024-06-10-18</t>
  </si>
  <si>
    <t>2024-06-10 09:33</t>
  </si>
  <si>
    <t>1199054300</t>
  </si>
  <si>
    <t>Starbucks Acropolis-2024-06-10-19.0</t>
  </si>
  <si>
    <t>2024-06-10 09:41:41.0</t>
  </si>
  <si>
    <t>09:41:41</t>
  </si>
  <si>
    <t>53973</t>
  </si>
  <si>
    <t>Starbucks Acropolis-2024-06-10-19</t>
  </si>
  <si>
    <t>2024-06-10 09:37</t>
  </si>
  <si>
    <t>1199023320</t>
  </si>
  <si>
    <t>Starbucks Acropolis-2024-06-10-20.0</t>
  </si>
  <si>
    <t>2024-06-10 09:48:56.0</t>
  </si>
  <si>
    <t>09:48:56</t>
  </si>
  <si>
    <t>53974</t>
  </si>
  <si>
    <t>Starbucks Acropolis-2024-06-10-20</t>
  </si>
  <si>
    <t>2024-06-10 09:43</t>
  </si>
  <si>
    <t>1199054713</t>
  </si>
  <si>
    <t>Starbucks Acropolis-2024-06-10-21.0</t>
  </si>
  <si>
    <t>2024-06-10 09:56:28.0</t>
  </si>
  <si>
    <t>09:56:28</t>
  </si>
  <si>
    <t>53976</t>
  </si>
  <si>
    <t>Starbucks Acropolis-2024-06-10-21</t>
  </si>
  <si>
    <t>2024-06-10 09:54</t>
  </si>
  <si>
    <t>09:54:00</t>
  </si>
  <si>
    <t>1199055224</t>
  </si>
  <si>
    <t>Starbucks Acropolis-2024-06-10-22.0</t>
  </si>
  <si>
    <t>2024-06-10 10:06:25.0</t>
  </si>
  <si>
    <t>10:06:25</t>
  </si>
  <si>
    <t>53978</t>
  </si>
  <si>
    <t>Starbucks Acropolis-2024-06-10-22</t>
  </si>
  <si>
    <t>2024-06-10 10:00</t>
  </si>
  <si>
    <t>1199055556</t>
  </si>
  <si>
    <t>Starbucks Acropolis-2024-06-10-23.0</t>
  </si>
  <si>
    <t>2024-06-10 10:13:20.0</t>
  </si>
  <si>
    <t>10:13:20</t>
  </si>
  <si>
    <t>53980</t>
  </si>
  <si>
    <t>Starbucks Acropolis-2024-06-10-23</t>
  </si>
  <si>
    <t>2024-06-10 10:06</t>
  </si>
  <si>
    <t>10:06:00</t>
  </si>
  <si>
    <t>1199055815</t>
  </si>
  <si>
    <t>Starbucks Acropolis-2024-06-10-24.0</t>
  </si>
  <si>
    <t>2024-06-10 10:47:39.0</t>
  </si>
  <si>
    <t>10:47:39</t>
  </si>
  <si>
    <t>53983</t>
  </si>
  <si>
    <t>Starbucks Acropolis-2024-06-10-24</t>
  </si>
  <si>
    <t>2024-06-10 10:38</t>
  </si>
  <si>
    <t>10:38:00</t>
  </si>
  <si>
    <t>1199162382</t>
  </si>
  <si>
    <t>Starbucks Acropolis-2024-06-10-25.0</t>
  </si>
  <si>
    <t>2024-06-10 11:12:38.0</t>
  </si>
  <si>
    <t>11:12:38</t>
  </si>
  <si>
    <t>53984</t>
  </si>
  <si>
    <t>Starbucks Acropolis-2024-06-10-25</t>
  </si>
  <si>
    <t>2024-06-10 11:04</t>
  </si>
  <si>
    <t>11:04:00</t>
  </si>
  <si>
    <t>1199180200</t>
  </si>
  <si>
    <t>Starbucks Acropolis-2024-06-10-26.0</t>
  </si>
  <si>
    <t>2024-06-10 11:13:04.0</t>
  </si>
  <si>
    <t>11:13:04</t>
  </si>
  <si>
    <t>53985</t>
  </si>
  <si>
    <t>Starbucks Acropolis-2024-06-10-26</t>
  </si>
  <si>
    <t>2024-06-10 11:06</t>
  </si>
  <si>
    <t>1199164196</t>
  </si>
  <si>
    <t>Starbucks Acropolis-2024-06-10-27.0</t>
  </si>
  <si>
    <t>2024-06-10 11:52:14.0</t>
  </si>
  <si>
    <t>11:52:14</t>
  </si>
  <si>
    <t>53989</t>
  </si>
  <si>
    <t>Starbucks Acropolis-2024-06-10-27</t>
  </si>
  <si>
    <t>2024-06-10 11:36</t>
  </si>
  <si>
    <t>11:36:00</t>
  </si>
  <si>
    <t>1199182695</t>
  </si>
  <si>
    <t>Starbucks Acropolis-2024-06-10-28.0</t>
  </si>
  <si>
    <t>2024-06-10 11:52:52.0</t>
  </si>
  <si>
    <t>11:52:52</t>
  </si>
  <si>
    <t>53990</t>
  </si>
  <si>
    <t>Starbucks Acropolis-2024-06-10-28</t>
  </si>
  <si>
    <t>2024-06-10 11:49</t>
  </si>
  <si>
    <t>1199167663</t>
  </si>
  <si>
    <t>Starbucks Acropolis-2024-06-10-29.0</t>
  </si>
  <si>
    <t>2024-06-10 12:20:09.0</t>
  </si>
  <si>
    <t>12:20:09</t>
  </si>
  <si>
    <t>53992</t>
  </si>
  <si>
    <t>Starbucks Acropolis-2024-06-10-29</t>
  </si>
  <si>
    <t>2024-06-10 12:01</t>
  </si>
  <si>
    <t>12:01:00</t>
  </si>
  <si>
    <t>1199184899</t>
  </si>
  <si>
    <t>Starbucks Acropolis-2024-06-10-30.0</t>
  </si>
  <si>
    <t>2024-06-10 13:00:27.0</t>
  </si>
  <si>
    <t>13:00:27</t>
  </si>
  <si>
    <t>53997</t>
  </si>
  <si>
    <t>Starbucks Acropolis-2024-06-10-30</t>
  </si>
  <si>
    <t>2024-06-10 12:34</t>
  </si>
  <si>
    <t>12:34:00</t>
  </si>
  <si>
    <t>1199236120</t>
  </si>
  <si>
    <t>Starbucks Acropolis-2024-06-10-31.0</t>
  </si>
  <si>
    <t>2024-06-10 14:00:39.0</t>
  </si>
  <si>
    <t>14:00:39</t>
  </si>
  <si>
    <t>54002</t>
  </si>
  <si>
    <t>Starbucks Acropolis-2024-06-10-31</t>
  </si>
  <si>
    <t>2024-06-10 13:36</t>
  </si>
  <si>
    <t>13:36:00</t>
  </si>
  <si>
    <t>1199293350</t>
  </si>
  <si>
    <t>Starbucks Acropolis-2024-06-10-32.0</t>
  </si>
  <si>
    <t>2024-06-10 14:01:37.0</t>
  </si>
  <si>
    <t>14:01:37</t>
  </si>
  <si>
    <t>54004</t>
  </si>
  <si>
    <t>Starbucks Acropolis-2024-06-10-32</t>
  </si>
  <si>
    <t>2024-06-10 13:40</t>
  </si>
  <si>
    <t>1199294009</t>
  </si>
  <si>
    <t>Starbucks Acropolis-2024-06-10-33.0</t>
  </si>
  <si>
    <t>2024-06-10 14:02:12.0</t>
  </si>
  <si>
    <t>14:02:12</t>
  </si>
  <si>
    <t>54005</t>
  </si>
  <si>
    <t>Starbucks Acropolis-2024-06-10-33</t>
  </si>
  <si>
    <t>2024-06-10 13:55</t>
  </si>
  <si>
    <t>13:55:00</t>
  </si>
  <si>
    <t>1199304484</t>
  </si>
  <si>
    <t>Starbucks Acropolis-2024-06-10-34.0</t>
  </si>
  <si>
    <t>2024-06-10 14:12:57.0</t>
  </si>
  <si>
    <t>14:12:57</t>
  </si>
  <si>
    <t>54007</t>
  </si>
  <si>
    <t>Starbucks Acropolis-2024-06-10-34</t>
  </si>
  <si>
    <t>2024-06-10 14:00</t>
  </si>
  <si>
    <t>14:00:00</t>
  </si>
  <si>
    <t>1199305187</t>
  </si>
  <si>
    <t>Starbucks Acropolis-2024-06-10-35.0</t>
  </si>
  <si>
    <t>2024-06-10 14:20:32.0</t>
  </si>
  <si>
    <t>14:20:32</t>
  </si>
  <si>
    <t>54009</t>
  </si>
  <si>
    <t>Starbucks Acropolis-2024-06-10-35</t>
  </si>
  <si>
    <t>2024-06-10 14:20</t>
  </si>
  <si>
    <t>14:20:00</t>
  </si>
  <si>
    <t>1199348659</t>
  </si>
  <si>
    <t>Starbucks Acropolis-2024-06-10-36.0</t>
  </si>
  <si>
    <t>2024-06-10 14:24:32.0</t>
  </si>
  <si>
    <t>14:24:32</t>
  </si>
  <si>
    <t>54010</t>
  </si>
  <si>
    <t>Starbucks Acropolis-2024-06-10-36</t>
  </si>
  <si>
    <t>2024-06-10 14:41</t>
  </si>
  <si>
    <t>1199352026</t>
  </si>
  <si>
    <t>Starbucks Acropolis-2024-06-10-37.0</t>
  </si>
  <si>
    <t>2024-06-10 14:52:49.0</t>
  </si>
  <si>
    <t>14:52:49</t>
  </si>
  <si>
    <t>54012</t>
  </si>
  <si>
    <t>Starbucks Acropolis-2024-06-10-37</t>
  </si>
  <si>
    <t>2024-06-10 14:45</t>
  </si>
  <si>
    <t>14:45:00</t>
  </si>
  <si>
    <t>1199352408</t>
  </si>
  <si>
    <t>Starbucks Acropolis-2024-06-10-38.0</t>
  </si>
  <si>
    <t>2024-06-10 14:58:20.0</t>
  </si>
  <si>
    <t>14:58:20</t>
  </si>
  <si>
    <t>54013</t>
  </si>
  <si>
    <t>Starbucks Acropolis-2024-06-10-38</t>
  </si>
  <si>
    <t>2024-06-10 15:05</t>
  </si>
  <si>
    <t>1199403245</t>
  </si>
  <si>
    <t>Starbucks Acropolis-2024-06-10-39.0</t>
  </si>
  <si>
    <t>2024-06-10 15:06:43.0</t>
  </si>
  <si>
    <t>15:06:43</t>
  </si>
  <si>
    <t>54015</t>
  </si>
  <si>
    <t>Starbucks Acropolis-2024-06-10-39</t>
  </si>
  <si>
    <t>2024-06-10 15:12</t>
  </si>
  <si>
    <t>15:12:00</t>
  </si>
  <si>
    <t>1199412147</t>
  </si>
  <si>
    <t>Starbucks Acropolis-2024-06-10-40.0</t>
  </si>
  <si>
    <t>2024-06-10 15:15:36.0</t>
  </si>
  <si>
    <t>15:15:36</t>
  </si>
  <si>
    <t>54016</t>
  </si>
  <si>
    <t>Starbucks Acropolis-2024-06-10-40</t>
  </si>
  <si>
    <t>2024-06-10 15:18</t>
  </si>
  <si>
    <t>1199413029</t>
  </si>
  <si>
    <t>Starbucks Acropolis-2024-06-10-41.0</t>
  </si>
  <si>
    <t>2024-06-10 15:20:27.0</t>
  </si>
  <si>
    <t>15:20:27</t>
  </si>
  <si>
    <t>54017</t>
  </si>
  <si>
    <t>Starbucks Acropolis-2024-06-10-41</t>
  </si>
  <si>
    <t>2024-06-10 15:42</t>
  </si>
  <si>
    <t>1199415679</t>
  </si>
  <si>
    <t>Starbucks Acropolis-2024-06-10-42.0</t>
  </si>
  <si>
    <t>2024-06-10 15:49:55.0</t>
  </si>
  <si>
    <t>15:49:55</t>
  </si>
  <si>
    <t>54019</t>
  </si>
  <si>
    <t>Starbucks Acropolis-2024-06-10-42</t>
  </si>
  <si>
    <t>2024-06-10 16:30</t>
  </si>
  <si>
    <t>1199490610</t>
  </si>
  <si>
    <t>Starbucks Acropolis-2024-06-10-43.0</t>
  </si>
  <si>
    <t>2024-06-10 16:33:52.0</t>
  </si>
  <si>
    <t>16:33:52</t>
  </si>
  <si>
    <t>52723</t>
  </si>
  <si>
    <t>Starbucks Acropolis-2024-06-10-43</t>
  </si>
  <si>
    <t>2024-06-10 17:00</t>
  </si>
  <si>
    <t>17:00:00</t>
  </si>
  <si>
    <t>1199455904</t>
  </si>
  <si>
    <t>Starbucks Acropolis-2024-06-10-44.0</t>
  </si>
  <si>
    <t>2024-06-10 17:09:23.0</t>
  </si>
  <si>
    <t>17:09:23</t>
  </si>
  <si>
    <t>54023</t>
  </si>
  <si>
    <t>Starbucks Acropolis-2024-06-10-44</t>
  </si>
  <si>
    <t>1199493343</t>
  </si>
  <si>
    <t>Starbucks Acropolis-2024-06-10-45.0</t>
  </si>
  <si>
    <t>2024-06-10 17:14:24.0</t>
  </si>
  <si>
    <t>17:14:24</t>
  </si>
  <si>
    <t>54025</t>
  </si>
  <si>
    <t>Starbucks Acropolis-2024-06-10-45</t>
  </si>
  <si>
    <t>2024-06-10 17:25</t>
  </si>
  <si>
    <t>17:25:00</t>
  </si>
  <si>
    <t>1199530445</t>
  </si>
  <si>
    <t>Starbucks Acropolis-2024-06-10-46.0</t>
  </si>
  <si>
    <t>2024-06-10 17:29:56.0</t>
  </si>
  <si>
    <t>17:29:56</t>
  </si>
  <si>
    <t>54027</t>
  </si>
  <si>
    <t>Starbucks Acropolis-2024-06-10-46</t>
  </si>
  <si>
    <t>2024-06-10 17:35</t>
  </si>
  <si>
    <t>17:35:00</t>
  </si>
  <si>
    <t>1199531263</t>
  </si>
  <si>
    <t>Starbucks Acropolis-2024-06-10-47.0</t>
  </si>
  <si>
    <t>2024-06-10 17:41:52.0</t>
  </si>
  <si>
    <t>17:41:52</t>
  </si>
  <si>
    <t>54028</t>
  </si>
  <si>
    <t>Starbucks Acropolis-2024-06-10-47</t>
  </si>
  <si>
    <t>2024-06-10 18:31</t>
  </si>
  <si>
    <t>1199545209</t>
  </si>
  <si>
    <t>Starbucks Acropolis-2024-06-10-48.0</t>
  </si>
  <si>
    <t>2024-06-10 19:18:07.0</t>
  </si>
  <si>
    <t>19:18:07</t>
  </si>
  <si>
    <t>54029</t>
  </si>
  <si>
    <t>Starbucks Acropolis-2024-06-10-48</t>
  </si>
  <si>
    <t>2024-06-10 18:35</t>
  </si>
  <si>
    <t>18:35:00</t>
  </si>
  <si>
    <t>1199545557</t>
  </si>
  <si>
    <t>Starbucks Acropolis-2024-06-10-49.0</t>
  </si>
  <si>
    <t>2024-06-10 19:18:38.0</t>
  </si>
  <si>
    <t>19:18:38</t>
  </si>
  <si>
    <t>54030</t>
  </si>
  <si>
    <t>Starbucks Acropolis-2024-06-10-49</t>
  </si>
  <si>
    <t>2024-06-10 19:21</t>
  </si>
  <si>
    <t>19:21:00</t>
  </si>
  <si>
    <t>1199583344</t>
  </si>
  <si>
    <t>Starbucks Acropolis-2024-06-10-50.0</t>
  </si>
  <si>
    <t>2024-06-10 19:25:44.0</t>
  </si>
  <si>
    <t>19:25:44</t>
  </si>
  <si>
    <t>54031</t>
  </si>
  <si>
    <t>Starbucks Acropolis-2024-06-10-50</t>
  </si>
  <si>
    <t>2024-06-10 19:51</t>
  </si>
  <si>
    <t>19:51:00</t>
  </si>
  <si>
    <t>1199643809</t>
  </si>
  <si>
    <t>Starbucks Acropolis-2024-06-10-51.0</t>
  </si>
  <si>
    <t>2024-06-10 20:17:31.0</t>
  </si>
  <si>
    <t>20:17:31</t>
  </si>
  <si>
    <t>54033</t>
  </si>
  <si>
    <t>Starbucks Acropolis-2024-06-10-51</t>
  </si>
  <si>
    <t>2024-06-10 19:56</t>
  </si>
  <si>
    <t>1199644441</t>
  </si>
  <si>
    <t>Starbucks Acropolis-2024-06-10-52.0</t>
  </si>
  <si>
    <t>2024-06-10 20:20:36.0</t>
  </si>
  <si>
    <t>20:20:36</t>
  </si>
  <si>
    <t>54034</t>
  </si>
  <si>
    <t>Starbucks Acropolis-2024-06-10-52</t>
  </si>
  <si>
    <t>2024-06-10 21:04</t>
  </si>
  <si>
    <t>1199720133</t>
  </si>
  <si>
    <t>Starbucks Acropolis-2024-06-10-53.0</t>
  </si>
  <si>
    <t>2024-06-10 21:06:29.0</t>
  </si>
  <si>
    <t>21:06:29</t>
  </si>
  <si>
    <t>54036</t>
  </si>
  <si>
    <t>Starbucks Acropolis-2024-06-11-1.0</t>
  </si>
  <si>
    <t>Michelle Cabrera</t>
  </si>
  <si>
    <t>2024-06-11 07:48:13.0</t>
  </si>
  <si>
    <t>07:48:13</t>
  </si>
  <si>
    <t>54040</t>
  </si>
  <si>
    <t>Starbucks Acropolis-2024-06-11-1</t>
  </si>
  <si>
    <t>2024-06-11 07:04</t>
  </si>
  <si>
    <t>07:04:00</t>
  </si>
  <si>
    <t>1199876612</t>
  </si>
  <si>
    <t>Starbucks Acropolis-2024-06-11-2.0</t>
  </si>
  <si>
    <t>2024-06-11 07:49:10.0</t>
  </si>
  <si>
    <t>07:49:10</t>
  </si>
  <si>
    <t>54041</t>
  </si>
  <si>
    <t>Starbucks Acropolis-2024-06-11-2</t>
  </si>
  <si>
    <t>2024-06-11 07:25</t>
  </si>
  <si>
    <t>07:25:00</t>
  </si>
  <si>
    <t>1199876705</t>
  </si>
  <si>
    <t>Starbucks Acropolis-2024-06-11-3.0</t>
  </si>
  <si>
    <t>2024-06-11 07:49:48.0</t>
  </si>
  <si>
    <t>07:49:48</t>
  </si>
  <si>
    <t>54042</t>
  </si>
  <si>
    <t>Starbucks Acropolis-2024-06-11-3</t>
  </si>
  <si>
    <t>2024-06-11 07:38</t>
  </si>
  <si>
    <t>1199876802</t>
  </si>
  <si>
    <t>Starbucks Acropolis-2024-06-11-4.0</t>
  </si>
  <si>
    <t>2024-06-11 08:17:14.0</t>
  </si>
  <si>
    <t>08:17:14</t>
  </si>
  <si>
    <t>54045</t>
  </si>
  <si>
    <t>Starbucks Acropolis-2024-06-11-4</t>
  </si>
  <si>
    <t>2024-06-11 07:42</t>
  </si>
  <si>
    <t>07:42:00</t>
  </si>
  <si>
    <t>1199876830</t>
  </si>
  <si>
    <t>Starbucks Acropolis-2024-06-11-5.0</t>
  </si>
  <si>
    <t>2024-06-11 08:17:45.0</t>
  </si>
  <si>
    <t>08:17:45</t>
  </si>
  <si>
    <t>54046</t>
  </si>
  <si>
    <t>Starbucks Acropolis-2024-06-11-5</t>
  </si>
  <si>
    <t>2024-06-11 07:48</t>
  </si>
  <si>
    <t>1199855080</t>
  </si>
  <si>
    <t>Starbucks Acropolis-2024-06-11-6.0</t>
  </si>
  <si>
    <t>2024-06-11 08:18:38.0</t>
  </si>
  <si>
    <t>08:18:38</t>
  </si>
  <si>
    <t>54047</t>
  </si>
  <si>
    <t>Starbucks Acropolis-2024-06-11-6</t>
  </si>
  <si>
    <t>2024-06-11 07:50</t>
  </si>
  <si>
    <t>1199855093</t>
  </si>
  <si>
    <t>Starbucks Acropolis-2024-06-11-7.0</t>
  </si>
  <si>
    <t>2024-06-11 08:19:24.0</t>
  </si>
  <si>
    <t>08:19:24</t>
  </si>
  <si>
    <t>54048</t>
  </si>
  <si>
    <t>Starbucks Acropolis-2024-06-11-7</t>
  </si>
  <si>
    <t>2024-06-11 08:07</t>
  </si>
  <si>
    <t>1199855269</t>
  </si>
  <si>
    <t>Starbucks Acropolis-2024-06-11-8.0</t>
  </si>
  <si>
    <t>2024-06-11 08:24:08.0</t>
  </si>
  <si>
    <t>08:24:08</t>
  </si>
  <si>
    <t>54049</t>
  </si>
  <si>
    <t>Starbucks Acropolis-2024-06-11-8</t>
  </si>
  <si>
    <t>2024-06-11 08:18</t>
  </si>
  <si>
    <t>1199877258</t>
  </si>
  <si>
    <t>Starbucks Acropolis-2024-06-11-9.0</t>
  </si>
  <si>
    <t>2024-06-11 09:12:56.0</t>
  </si>
  <si>
    <t>09:12:56</t>
  </si>
  <si>
    <t>54058</t>
  </si>
  <si>
    <t>Starbucks Acropolis-2024-06-11-9</t>
  </si>
  <si>
    <t>2024-06-11 08:34</t>
  </si>
  <si>
    <t>1199855766</t>
  </si>
  <si>
    <t>Starbucks Acropolis-2024-06-11-10.0</t>
  </si>
  <si>
    <t>2024-06-11 09:14:33.0</t>
  </si>
  <si>
    <t>09:14:33</t>
  </si>
  <si>
    <t>54060</t>
  </si>
  <si>
    <t>Starbucks Acropolis-2024-06-11-10</t>
  </si>
  <si>
    <t>2024-06-11 08:37</t>
  </si>
  <si>
    <t>1199877625</t>
  </si>
  <si>
    <t>Starbucks Acropolis-2024-06-11-11.0</t>
  </si>
  <si>
    <t>2024-06-11 09:15:44.0</t>
  </si>
  <si>
    <t>09:15:44</t>
  </si>
  <si>
    <t>54061</t>
  </si>
  <si>
    <t>Starbucks Acropolis-2024-06-11-11</t>
  </si>
  <si>
    <t>2024-06-11 08:38</t>
  </si>
  <si>
    <t>1199855885</t>
  </si>
  <si>
    <t>Starbucks Acropolis-2024-06-11-12.0</t>
  </si>
  <si>
    <t>2024-06-11 09:16:27.0</t>
  </si>
  <si>
    <t>09:16:27</t>
  </si>
  <si>
    <t>54062</t>
  </si>
  <si>
    <t>Starbucks Acropolis-2024-06-11-12</t>
  </si>
  <si>
    <t>1199877650</t>
  </si>
  <si>
    <t>Starbucks Acropolis-2024-06-11-13.0</t>
  </si>
  <si>
    <t>2024-06-11 09:27:34.0</t>
  </si>
  <si>
    <t>09:27:34</t>
  </si>
  <si>
    <t>54064</t>
  </si>
  <si>
    <t>Starbucks Acropolis-2024-06-11-13</t>
  </si>
  <si>
    <t>2024-06-11 08:40</t>
  </si>
  <si>
    <t>1199877696</t>
  </si>
  <si>
    <t>Starbucks Acropolis-2024-06-11-14.0</t>
  </si>
  <si>
    <t>2024-06-11 09:32:17.0</t>
  </si>
  <si>
    <t>09:32:17</t>
  </si>
  <si>
    <t>54067</t>
  </si>
  <si>
    <t>Starbucks Acropolis-2024-06-11-14</t>
  </si>
  <si>
    <t>2024-06-11 08:44</t>
  </si>
  <si>
    <t>1199877789</t>
  </si>
  <si>
    <t>Starbucks Acropolis-2024-06-11-15.0</t>
  </si>
  <si>
    <t>2024-06-11 09:32:44.0</t>
  </si>
  <si>
    <t>09:32:44</t>
  </si>
  <si>
    <t>54069</t>
  </si>
  <si>
    <t>Starbucks Acropolis-2024-06-11-15</t>
  </si>
  <si>
    <t>2024-06-11 09:12</t>
  </si>
  <si>
    <t>09:12:00</t>
  </si>
  <si>
    <t>1199878659</t>
  </si>
  <si>
    <t>Starbucks Acropolis-2024-06-11-16.0</t>
  </si>
  <si>
    <t>2024-06-11 09:33:54.0</t>
  </si>
  <si>
    <t>09:33:54</t>
  </si>
  <si>
    <t>54070</t>
  </si>
  <si>
    <t>Starbucks Acropolis-2024-06-11-16</t>
  </si>
  <si>
    <t>2024-06-11 09:14</t>
  </si>
  <si>
    <t>1199856898</t>
  </si>
  <si>
    <t>Starbucks Acropolis-2024-06-11-17.0</t>
  </si>
  <si>
    <t>2024-06-11 09:35:41.0</t>
  </si>
  <si>
    <t>09:35:41</t>
  </si>
  <si>
    <t>54071</t>
  </si>
  <si>
    <t>Starbucks Acropolis-2024-06-11-17</t>
  </si>
  <si>
    <t>1199878711</t>
  </si>
  <si>
    <t>Starbucks Acropolis-2024-06-11-18.0</t>
  </si>
  <si>
    <t>2024-06-11 09:51:22.0</t>
  </si>
  <si>
    <t>09:51:22</t>
  </si>
  <si>
    <t>54077</t>
  </si>
  <si>
    <t>Starbucks Acropolis-2024-06-11-18</t>
  </si>
  <si>
    <t>2024-06-11 09:24</t>
  </si>
  <si>
    <t>1199879124</t>
  </si>
  <si>
    <t>Starbucks Acropolis-2024-06-11-19.0</t>
  </si>
  <si>
    <t>2024-06-11 11:20:43.0</t>
  </si>
  <si>
    <t>11:20:43</t>
  </si>
  <si>
    <t>54087</t>
  </si>
  <si>
    <t>Starbucks Acropolis-2024-06-11-19</t>
  </si>
  <si>
    <t>2024-06-11 09:26</t>
  </si>
  <si>
    <t>1199879175</t>
  </si>
  <si>
    <t>Starbucks Acropolis-2024-06-11-20.0</t>
  </si>
  <si>
    <t>2024-06-11 11:22:59.0</t>
  </si>
  <si>
    <t>11:22:59</t>
  </si>
  <si>
    <t>54088</t>
  </si>
  <si>
    <t>Starbucks Acropolis-2024-06-11-20</t>
  </si>
  <si>
    <t>2024-06-11 09:40</t>
  </si>
  <si>
    <t>1199879795</t>
  </si>
  <si>
    <t>Starbucks Acropolis-2024-06-11-21.0</t>
  </si>
  <si>
    <t>2024-06-11 11:23:48.0</t>
  </si>
  <si>
    <t>11:23:48</t>
  </si>
  <si>
    <t>54089</t>
  </si>
  <si>
    <t>Starbucks Acropolis-2024-06-11-21</t>
  </si>
  <si>
    <t>2024-06-11 09:53</t>
  </si>
  <si>
    <t>1199880418</t>
  </si>
  <si>
    <t>Starbucks Acropolis-2024-06-11-22.0</t>
  </si>
  <si>
    <t>2024-06-11 11:24:16.0</t>
  </si>
  <si>
    <t>11:24:16</t>
  </si>
  <si>
    <t>54090</t>
  </si>
  <si>
    <t>Starbucks Acropolis-2024-06-11-22</t>
  </si>
  <si>
    <t>1199880425</t>
  </si>
  <si>
    <t>Starbucks Acropolis-2024-06-11-23.0</t>
  </si>
  <si>
    <t>2024-06-11 11:25:10.0</t>
  </si>
  <si>
    <t>11:25:10</t>
  </si>
  <si>
    <t>54091</t>
  </si>
  <si>
    <t>Starbucks Acropolis-2024-06-11-23</t>
  </si>
  <si>
    <t>1199962609</t>
  </si>
  <si>
    <t>Starbucks Acropolis-2024-06-11-24.0</t>
  </si>
  <si>
    <t>2024-06-11 11:28:19.0</t>
  </si>
  <si>
    <t>11:28:19</t>
  </si>
  <si>
    <t>54092</t>
  </si>
  <si>
    <t>Starbucks Acropolis-2024-06-11-24</t>
  </si>
  <si>
    <t>2024-06-11 10:06</t>
  </si>
  <si>
    <t>1199963142</t>
  </si>
  <si>
    <t>Starbucks Acropolis-2024-06-11-25.0</t>
  </si>
  <si>
    <t>2024-06-11 11:30:25.0</t>
  </si>
  <si>
    <t>11:30:25</t>
  </si>
  <si>
    <t>54093</t>
  </si>
  <si>
    <t>Starbucks Acropolis-2024-06-11-25</t>
  </si>
  <si>
    <t>2024-06-11 10:27</t>
  </si>
  <si>
    <t>1199964410</t>
  </si>
  <si>
    <t>Starbucks Acropolis-2024-06-11-26.0</t>
  </si>
  <si>
    <t>2024-06-11 11:32:16.0</t>
  </si>
  <si>
    <t>11:32:16</t>
  </si>
  <si>
    <t>54094</t>
  </si>
  <si>
    <t>Starbucks Acropolis-2024-06-11-26</t>
  </si>
  <si>
    <t>2024-06-11 10:29</t>
  </si>
  <si>
    <t>10:29:00</t>
  </si>
  <si>
    <t>1199964517</t>
  </si>
  <si>
    <t>Starbucks Acropolis-2024-06-11-27.0</t>
  </si>
  <si>
    <t>2024-06-11 11:33:25.0</t>
  </si>
  <si>
    <t>11:33:25</t>
  </si>
  <si>
    <t>54096</t>
  </si>
  <si>
    <t>Starbucks Acropolis-2024-06-11-27</t>
  </si>
  <si>
    <t>2024-06-11 10:32</t>
  </si>
  <si>
    <t>1199964631</t>
  </si>
  <si>
    <t>Starbucks Acropolis-2024-06-11-28.0</t>
  </si>
  <si>
    <t>2024-06-11 11:33:59.0</t>
  </si>
  <si>
    <t>11:33:59</t>
  </si>
  <si>
    <t>54097</t>
  </si>
  <si>
    <t>Starbucks Acropolis-2024-06-11-28</t>
  </si>
  <si>
    <t>2024-06-11 10:37</t>
  </si>
  <si>
    <t>10:37:00</t>
  </si>
  <si>
    <t>1199964969</t>
  </si>
  <si>
    <t>Starbucks Acropolis-2024-06-11-29.0</t>
  </si>
  <si>
    <t>2024-06-11 11:37:16.0</t>
  </si>
  <si>
    <t>11:37:16</t>
  </si>
  <si>
    <t>54098</t>
  </si>
  <si>
    <t>Starbucks Acropolis-2024-06-11-29</t>
  </si>
  <si>
    <t>2024-06-11 10:43</t>
  </si>
  <si>
    <t>1199979226</t>
  </si>
  <si>
    <t>Starbucks Acropolis-2024-06-11-30.0</t>
  </si>
  <si>
    <t>2024-06-11 11:42:44.0</t>
  </si>
  <si>
    <t>11:42:44</t>
  </si>
  <si>
    <t>54099</t>
  </si>
  <si>
    <t>Starbucks Acropolis-2024-06-11-30</t>
  </si>
  <si>
    <t>2024-06-11 10:47</t>
  </si>
  <si>
    <t>10:47:00</t>
  </si>
  <si>
    <t>1199965577</t>
  </si>
  <si>
    <t>Starbucks Acropolis-2024-06-11-31.0</t>
  </si>
  <si>
    <t>2024-06-11 11:48:00.0</t>
  </si>
  <si>
    <t>54100</t>
  </si>
  <si>
    <t>Starbucks Acropolis-2024-06-11-31</t>
  </si>
  <si>
    <t>2024-06-11 10:55</t>
  </si>
  <si>
    <t>1199979958</t>
  </si>
  <si>
    <t>Starbucks Acropolis-2024-06-11-32.0</t>
  </si>
  <si>
    <t>2024-06-11 11:48:43.0</t>
  </si>
  <si>
    <t>11:48:43</t>
  </si>
  <si>
    <t>54101</t>
  </si>
  <si>
    <t>Starbucks Acropolis-2024-06-11-32</t>
  </si>
  <si>
    <t>2024-06-11 11:02</t>
  </si>
  <si>
    <t>11:02:00</t>
  </si>
  <si>
    <t>1199966545</t>
  </si>
  <si>
    <t>Starbucks Acropolis-2024-06-11-33.0</t>
  </si>
  <si>
    <t>2024-06-11 11:49:22.0</t>
  </si>
  <si>
    <t>11:49:22</t>
  </si>
  <si>
    <t>54102</t>
  </si>
  <si>
    <t>Starbucks Acropolis-2024-06-11-33</t>
  </si>
  <si>
    <t>2024-06-11 11:07</t>
  </si>
  <si>
    <t>1199966953</t>
  </si>
  <si>
    <t>Starbucks Acropolis-2024-06-11-34.0</t>
  </si>
  <si>
    <t>2024-06-11 11:50:08.0</t>
  </si>
  <si>
    <t>11:50:08</t>
  </si>
  <si>
    <t>54103</t>
  </si>
  <si>
    <t>Starbucks Acropolis-2024-06-11-34</t>
  </si>
  <si>
    <t>1199980800</t>
  </si>
  <si>
    <t>Starbucks Acropolis-2024-06-11-35.0</t>
  </si>
  <si>
    <t>2024-06-11 11:51:37.0</t>
  </si>
  <si>
    <t>11:51:37</t>
  </si>
  <si>
    <t>54104</t>
  </si>
  <si>
    <t>Starbucks Acropolis-2024-06-11-35</t>
  </si>
  <si>
    <t>2024-06-11 11:12</t>
  </si>
  <si>
    <t>11:12:00</t>
  </si>
  <si>
    <t>1199967355</t>
  </si>
  <si>
    <t>Starbucks Acropolis-2024-06-11-36.0</t>
  </si>
  <si>
    <t>2024-06-11 11:52:36.0</t>
  </si>
  <si>
    <t>11:52:36</t>
  </si>
  <si>
    <t>54105</t>
  </si>
  <si>
    <t>Starbucks Acropolis-2024-06-11-36</t>
  </si>
  <si>
    <t>2024-06-11 11:21</t>
  </si>
  <si>
    <t>1199968121</t>
  </si>
  <si>
    <t>Starbucks Acropolis-2024-06-11-37.0</t>
  </si>
  <si>
    <t>2024-06-11 12:27:51.0</t>
  </si>
  <si>
    <t>12:27:51</t>
  </si>
  <si>
    <t>54109</t>
  </si>
  <si>
    <t>Starbucks Acropolis-2024-06-11-37</t>
  </si>
  <si>
    <t>2024-06-11 11:34</t>
  </si>
  <si>
    <t>1199983009</t>
  </si>
  <si>
    <t>Starbucks Acropolis-2024-06-11-38.0</t>
  </si>
  <si>
    <t>2024-06-11 13:40:43.0</t>
  </si>
  <si>
    <t>13:40:43</t>
  </si>
  <si>
    <t>54113</t>
  </si>
  <si>
    <t>Starbucks Acropolis-2024-06-11-38</t>
  </si>
  <si>
    <t>2024-06-11 11:35</t>
  </si>
  <si>
    <t>1199983201</t>
  </si>
  <si>
    <t>Starbucks Acropolis-2024-06-11-39.0</t>
  </si>
  <si>
    <t>2024-06-11 13:52:23.0</t>
  </si>
  <si>
    <t>13:52:23</t>
  </si>
  <si>
    <t>54114</t>
  </si>
  <si>
    <t>Starbucks Acropolis-2024-06-11-39</t>
  </si>
  <si>
    <t>2024-06-11 12:16</t>
  </si>
  <si>
    <t>12:16:00</t>
  </si>
  <si>
    <t>1200051182</t>
  </si>
  <si>
    <t>Starbucks Acropolis-2024-06-11-40.0</t>
  </si>
  <si>
    <t>2024-06-11 13:52:58.0</t>
  </si>
  <si>
    <t>13:52:58</t>
  </si>
  <si>
    <t>54115</t>
  </si>
  <si>
    <t>Starbucks Acropolis-2024-06-11-40</t>
  </si>
  <si>
    <t>2024-06-11 12:38</t>
  </si>
  <si>
    <t>12:38:00</t>
  </si>
  <si>
    <t>1200066928</t>
  </si>
  <si>
    <t>Starbucks Acropolis-2024-06-11-41.0</t>
  </si>
  <si>
    <t>2024-06-11 13:53:20.0</t>
  </si>
  <si>
    <t>13:53:20</t>
  </si>
  <si>
    <t>54116</t>
  </si>
  <si>
    <t>Starbucks Acropolis-2024-06-11-41</t>
  </si>
  <si>
    <t>2024-06-11 13:10</t>
  </si>
  <si>
    <t>13:10:00</t>
  </si>
  <si>
    <t>1200071023</t>
  </si>
  <si>
    <t>Starbucks Acropolis-2024-06-11-42.0</t>
  </si>
  <si>
    <t>2024-06-11 15:16:35.0</t>
  </si>
  <si>
    <t>15:16:35</t>
  </si>
  <si>
    <t>54121</t>
  </si>
  <si>
    <t>Starbucks Acropolis-2024-06-11-42</t>
  </si>
  <si>
    <t>2024-06-11 13:41</t>
  </si>
  <si>
    <t>13:41:00</t>
  </si>
  <si>
    <t>1200105086</t>
  </si>
  <si>
    <t>Starbucks Acropolis-2024-06-11-43.0</t>
  </si>
  <si>
    <t>2024-06-11 15:24:19.0</t>
  </si>
  <si>
    <t>15:24:19</t>
  </si>
  <si>
    <t>54122</t>
  </si>
  <si>
    <t>Starbucks Acropolis-2024-06-11-43</t>
  </si>
  <si>
    <t>1200131945</t>
  </si>
  <si>
    <t>Starbucks Acropolis-2024-06-11-44.0</t>
  </si>
  <si>
    <t>2024-06-11 15:25:18.0</t>
  </si>
  <si>
    <t>15:25:18</t>
  </si>
  <si>
    <t>54123</t>
  </si>
  <si>
    <t>Starbucks Acropolis-2024-06-11-44</t>
  </si>
  <si>
    <t>2024-06-11 13:47</t>
  </si>
  <si>
    <t>1200106275</t>
  </si>
  <si>
    <t>Starbucks Acropolis-2024-06-11-45.0</t>
  </si>
  <si>
    <t>2024-06-11 15:26:07.0</t>
  </si>
  <si>
    <t>15:26:07</t>
  </si>
  <si>
    <t>54124</t>
  </si>
  <si>
    <t>Starbucks Acropolis-2024-06-11-45</t>
  </si>
  <si>
    <t>2024-06-11 14:02</t>
  </si>
  <si>
    <t>14:02:00</t>
  </si>
  <si>
    <t>1200135272</t>
  </si>
  <si>
    <t>Starbucks Acropolis-2024-06-11-46.0</t>
  </si>
  <si>
    <t>2024-06-11 15:26:39.0</t>
  </si>
  <si>
    <t>15:26:39</t>
  </si>
  <si>
    <t>54125</t>
  </si>
  <si>
    <t>Starbucks Acropolis-2024-06-11-46</t>
  </si>
  <si>
    <t>2024-06-11 14:19</t>
  </si>
  <si>
    <t>14:19:00</t>
  </si>
  <si>
    <t>1200138185</t>
  </si>
  <si>
    <t>Starbucks Acropolis-2024-06-11-47.0</t>
  </si>
  <si>
    <t>2024-06-11 15:27:36.0</t>
  </si>
  <si>
    <t>15:27:36</t>
  </si>
  <si>
    <t>54126</t>
  </si>
  <si>
    <t>Starbucks Acropolis-2024-06-11-47</t>
  </si>
  <si>
    <t>2024-06-11 14:53</t>
  </si>
  <si>
    <t>1200175087</t>
  </si>
  <si>
    <t>Starbucks Acropolis-2024-06-11-48.0</t>
  </si>
  <si>
    <t>2024-06-11 15:30:27.0</t>
  </si>
  <si>
    <t>15:30:27</t>
  </si>
  <si>
    <t>54127</t>
  </si>
  <si>
    <t>Starbucks Acropolis-2024-06-11-48</t>
  </si>
  <si>
    <t>2024-06-11 14:54</t>
  </si>
  <si>
    <t>14:54:00</t>
  </si>
  <si>
    <t>1200188399</t>
  </si>
  <si>
    <t>Starbucks Acropolis-2024-06-11-49.0</t>
  </si>
  <si>
    <t>2024-06-11 15:44:24.0</t>
  </si>
  <si>
    <t>15:44:24</t>
  </si>
  <si>
    <t>54130</t>
  </si>
  <si>
    <t>Starbucks Acropolis-2024-06-11-49</t>
  </si>
  <si>
    <t>2024-06-11 15:02</t>
  </si>
  <si>
    <t>15:02:00</t>
  </si>
  <si>
    <t>1200189476</t>
  </si>
  <si>
    <t>Starbucks Acropolis-2024-06-11-50.0</t>
  </si>
  <si>
    <t>2024-06-11 15:46:27.0</t>
  </si>
  <si>
    <t>15:46:27</t>
  </si>
  <si>
    <t>54131</t>
  </si>
  <si>
    <t>Starbucks Acropolis-2024-06-11-50</t>
  </si>
  <si>
    <t>2024-06-11 15:17</t>
  </si>
  <si>
    <t>1200191453</t>
  </si>
  <si>
    <t>Starbucks Acropolis-2024-06-11-51.0</t>
  </si>
  <si>
    <t>2024-06-11 15:52:25.0</t>
  </si>
  <si>
    <t>15:52:25</t>
  </si>
  <si>
    <t>54132</t>
  </si>
  <si>
    <t>Starbucks Acropolis-2024-06-11-51</t>
  </si>
  <si>
    <t>2024-06-11 15:27</t>
  </si>
  <si>
    <t>1200219556</t>
  </si>
  <si>
    <t>Starbucks Acropolis-2024-06-11-52.0</t>
  </si>
  <si>
    <t>2024-06-11 15:58:42.0</t>
  </si>
  <si>
    <t>15:58:42</t>
  </si>
  <si>
    <t>54133</t>
  </si>
  <si>
    <t>Starbucks Acropolis-2024-06-11-52</t>
  </si>
  <si>
    <t>2024-06-11 15:30</t>
  </si>
  <si>
    <t>1200219811</t>
  </si>
  <si>
    <t>Starbucks Acropolis-2024-06-11-53.0</t>
  </si>
  <si>
    <t>2024-06-11 17:04:23.0</t>
  </si>
  <si>
    <t>17:04:23</t>
  </si>
  <si>
    <t>54138</t>
  </si>
  <si>
    <t>Starbucks Acropolis-2024-06-11-53</t>
  </si>
  <si>
    <t>2024-06-11 15:37</t>
  </si>
  <si>
    <t>15:37:00</t>
  </si>
  <si>
    <t>1200193893</t>
  </si>
  <si>
    <t>Starbucks Acropolis-2024-06-11-54.0</t>
  </si>
  <si>
    <t>2024-06-11 17:05:29.0</t>
  </si>
  <si>
    <t>17:05:29</t>
  </si>
  <si>
    <t>54139</t>
  </si>
  <si>
    <t>Starbucks Acropolis-2024-06-11-54</t>
  </si>
  <si>
    <t>2024-06-11 15:48</t>
  </si>
  <si>
    <t>15:48:00</t>
  </si>
  <si>
    <t>1200222042</t>
  </si>
  <si>
    <t>Starbucks Acropolis-2024-06-11-55.0</t>
  </si>
  <si>
    <t>2024-06-11 17:06:51.0</t>
  </si>
  <si>
    <t>17:06:51</t>
  </si>
  <si>
    <t>54140</t>
  </si>
  <si>
    <t>Starbucks Acropolis-2024-06-11-55</t>
  </si>
  <si>
    <t>2024-06-11 15:55</t>
  </si>
  <si>
    <t>15:55:00</t>
  </si>
  <si>
    <t>1200222864</t>
  </si>
  <si>
    <t>Starbucks Acropolis-2024-06-11-56.0</t>
  </si>
  <si>
    <t>2024-06-11 17:07:42.0</t>
  </si>
  <si>
    <t>17:07:42</t>
  </si>
  <si>
    <t>54141</t>
  </si>
  <si>
    <t>Starbucks Acropolis-2024-06-11-56</t>
  </si>
  <si>
    <t>2024-06-11 16:22</t>
  </si>
  <si>
    <t>1200225858</t>
  </si>
  <si>
    <t>Starbucks Acropolis-2024-06-11-57.0</t>
  </si>
  <si>
    <t>2024-06-11 17:13:52.0</t>
  </si>
  <si>
    <t>17:13:52</t>
  </si>
  <si>
    <t>54143</t>
  </si>
  <si>
    <t>Starbucks Acropolis-2024-06-11-57</t>
  </si>
  <si>
    <t>2024-06-11 16:25</t>
  </si>
  <si>
    <t>1200226092</t>
  </si>
  <si>
    <t>Starbucks Acropolis-2024-06-11-58.0</t>
  </si>
  <si>
    <t>2024-06-11 17:14:33.0</t>
  </si>
  <si>
    <t>17:14:33</t>
  </si>
  <si>
    <t>54144</t>
  </si>
  <si>
    <t>Starbucks Acropolis-2024-06-11-58</t>
  </si>
  <si>
    <t>2024-06-11 16:30</t>
  </si>
  <si>
    <t>1200231898</t>
  </si>
  <si>
    <t>Starbucks Acropolis-2024-06-11-59.0</t>
  </si>
  <si>
    <t>2024-06-11 17:15:52.0</t>
  </si>
  <si>
    <t>17:15:52</t>
  </si>
  <si>
    <t>54145</t>
  </si>
  <si>
    <t>Starbucks Acropolis-2024-06-11-59</t>
  </si>
  <si>
    <t>2024-06-11 16:31</t>
  </si>
  <si>
    <t>16:31:00</t>
  </si>
  <si>
    <t>1200232011</t>
  </si>
  <si>
    <t>Starbucks Acropolis-2024-06-11-60.0</t>
  </si>
  <si>
    <t>2024-06-11 17:20:20.0</t>
  </si>
  <si>
    <t>17:20:20</t>
  </si>
  <si>
    <t>54147</t>
  </si>
  <si>
    <t>Starbucks Acropolis-2024-06-11-60</t>
  </si>
  <si>
    <t>2024-06-11 16:33</t>
  </si>
  <si>
    <t>1200232185</t>
  </si>
  <si>
    <t>Starbucks Acropolis-2024-06-11-61.0</t>
  </si>
  <si>
    <t>2024-06-11 17:21:11.0</t>
  </si>
  <si>
    <t>17:21:11</t>
  </si>
  <si>
    <t>54148</t>
  </si>
  <si>
    <t>Starbucks Acropolis-2024-06-11-61</t>
  </si>
  <si>
    <t>2024-06-11 16:43</t>
  </si>
  <si>
    <t>1200275742</t>
  </si>
  <si>
    <t>Starbucks Acropolis-2024-06-11-62.0</t>
  </si>
  <si>
    <t>2024-06-11 17:21:57.0</t>
  </si>
  <si>
    <t>17:21:57</t>
  </si>
  <si>
    <t>54149</t>
  </si>
  <si>
    <t>Starbucks Acropolis-2024-06-11-62</t>
  </si>
  <si>
    <t>2024-06-11 16:46</t>
  </si>
  <si>
    <t>16:46:00</t>
  </si>
  <si>
    <t>1200276117</t>
  </si>
  <si>
    <t>Starbucks Acropolis-2024-06-11-63.0</t>
  </si>
  <si>
    <t>2024-06-11 17:22:33.0</t>
  </si>
  <si>
    <t>17:22:33</t>
  </si>
  <si>
    <t>54150</t>
  </si>
  <si>
    <t>Starbucks Acropolis-2024-06-11-63</t>
  </si>
  <si>
    <t>2024-06-11 16:48</t>
  </si>
  <si>
    <t>16:48:00</t>
  </si>
  <si>
    <t>1200233637</t>
  </si>
  <si>
    <t>Starbucks Acropolis-2024-06-11-64.0</t>
  </si>
  <si>
    <t>2024-06-11 17:23:21.0</t>
  </si>
  <si>
    <t>17:23:21</t>
  </si>
  <si>
    <t>54151</t>
  </si>
  <si>
    <t>Starbucks Acropolis-2024-06-11-64</t>
  </si>
  <si>
    <t>2024-06-11 16:55</t>
  </si>
  <si>
    <t>16:55:00</t>
  </si>
  <si>
    <t>1200276987</t>
  </si>
  <si>
    <t>Starbucks Acropolis-2024-06-11-65.0</t>
  </si>
  <si>
    <t>2024-06-11 17:46:45.0</t>
  </si>
  <si>
    <t>17:46:45</t>
  </si>
  <si>
    <t>54152</t>
  </si>
  <si>
    <t>Starbucks Acropolis-2024-06-11-65</t>
  </si>
  <si>
    <t>2024-06-11 16:58</t>
  </si>
  <si>
    <t>16:58:00</t>
  </si>
  <si>
    <t>1200282533</t>
  </si>
  <si>
    <t>Starbucks Acropolis-2024-06-11-66.0</t>
  </si>
  <si>
    <t>2024-06-11 17:50:47.0</t>
  </si>
  <si>
    <t>17:50:47</t>
  </si>
  <si>
    <t>54153</t>
  </si>
  <si>
    <t>Starbucks Acropolis-2024-06-11-66</t>
  </si>
  <si>
    <t>2024-06-11 17:10</t>
  </si>
  <si>
    <t>1200278551</t>
  </si>
  <si>
    <t>Starbucks Acropolis-2024-06-11-67.0</t>
  </si>
  <si>
    <t>2024-06-11 18:21:32.0</t>
  </si>
  <si>
    <t>18:21:32</t>
  </si>
  <si>
    <t>54154</t>
  </si>
  <si>
    <t>Starbucks Acropolis-2024-06-11-67</t>
  </si>
  <si>
    <t>2024-06-11 17:33</t>
  </si>
  <si>
    <t>17:33:00</t>
  </si>
  <si>
    <t>1200285856</t>
  </si>
  <si>
    <t>Starbucks Acropolis-2024-06-11-68.0</t>
  </si>
  <si>
    <t>2024-06-11 18:22:30.0</t>
  </si>
  <si>
    <t>18:22:30</t>
  </si>
  <si>
    <t>54155</t>
  </si>
  <si>
    <t>Starbucks Acropolis-2024-06-11-68</t>
  </si>
  <si>
    <t>2024-06-11 17:44</t>
  </si>
  <si>
    <t>17:44:00</t>
  </si>
  <si>
    <t>1200281660</t>
  </si>
  <si>
    <t>Starbucks Acropolis-2024-06-11-69.0</t>
  </si>
  <si>
    <t>2024-06-11 18:37:45.0</t>
  </si>
  <si>
    <t>54156</t>
  </si>
  <si>
    <t>Starbucks Acropolis-2024-06-11-69</t>
  </si>
  <si>
    <t>2024-06-11 18:12</t>
  </si>
  <si>
    <t>18:12:00</t>
  </si>
  <si>
    <t>1200324329</t>
  </si>
  <si>
    <t>Starbucks Acropolis-2024-06-11-70.0</t>
  </si>
  <si>
    <t>2024-06-11 18:38:24.0</t>
  </si>
  <si>
    <t>18:38:24</t>
  </si>
  <si>
    <t>54157</t>
  </si>
  <si>
    <t>Starbucks Acropolis-2024-06-11-70</t>
  </si>
  <si>
    <t>2024-06-11 18:18</t>
  </si>
  <si>
    <t>1200324853</t>
  </si>
  <si>
    <t>Starbucks Acropolis-2024-06-11-71.0</t>
  </si>
  <si>
    <t>2024-06-11 18:38:55.0</t>
  </si>
  <si>
    <t>18:38:55</t>
  </si>
  <si>
    <t>54158</t>
  </si>
  <si>
    <t>Starbucks Acropolis-2024-06-11-71</t>
  </si>
  <si>
    <t>2024-06-11 18:19</t>
  </si>
  <si>
    <t>18:19:00</t>
  </si>
  <si>
    <t>1200324935</t>
  </si>
  <si>
    <t>Starbucks Acropolis-2024-06-11-72.0</t>
  </si>
  <si>
    <t>2024-06-11 20:48:01.0</t>
  </si>
  <si>
    <t>20:48:01</t>
  </si>
  <si>
    <t>54165</t>
  </si>
  <si>
    <t>Starbucks Acropolis-2024-06-11-72</t>
  </si>
  <si>
    <t>2024-06-11 18:26</t>
  </si>
  <si>
    <t>1200318802</t>
  </si>
  <si>
    <t>Starbucks Acropolis-2024-06-11-73.0</t>
  </si>
  <si>
    <t>2024-06-11 20:48:28.0</t>
  </si>
  <si>
    <t>20:48:28</t>
  </si>
  <si>
    <t>54166</t>
  </si>
  <si>
    <t>Starbucks Acropolis-2024-06-11-73</t>
  </si>
  <si>
    <t>2024-06-11 18:29</t>
  </si>
  <si>
    <t>18:29:00</t>
  </si>
  <si>
    <t>1200326027</t>
  </si>
  <si>
    <t>Starbucks Acropolis-2024-06-11-74</t>
  </si>
  <si>
    <t>2024-06-11 19:07</t>
  </si>
  <si>
    <t>19:07:00</t>
  </si>
  <si>
    <t>1200379530</t>
  </si>
  <si>
    <t>Starbucks Acropolis-2024-06-11-75</t>
  </si>
  <si>
    <t>2024-06-11 20:40</t>
  </si>
  <si>
    <t>20:40:00</t>
  </si>
  <si>
    <t>1200458311</t>
  </si>
  <si>
    <t>Starbucks Acropolis-2024-06-12-1.0</t>
  </si>
  <si>
    <t>2024-06-12 07:05:38.0</t>
  </si>
  <si>
    <t>07:05:38</t>
  </si>
  <si>
    <t>54167</t>
  </si>
  <si>
    <t>Starbucks Acropolis-2024-06-12-1</t>
  </si>
  <si>
    <t>2024-06-12 07:02</t>
  </si>
  <si>
    <t>1200685409</t>
  </si>
  <si>
    <t>Starbucks Acropolis-2024-06-12-2.0</t>
  </si>
  <si>
    <t>2024-06-12 07:23:04.0</t>
  </si>
  <si>
    <t>07:23:04</t>
  </si>
  <si>
    <t>54168</t>
  </si>
  <si>
    <t>Starbucks Acropolis-2024-06-12-2</t>
  </si>
  <si>
    <t>2024-06-12 07:15</t>
  </si>
  <si>
    <t>1200685473</t>
  </si>
  <si>
    <t>Starbucks Acropolis-2024-06-12-3.0</t>
  </si>
  <si>
    <t>2024-06-12 07:23:34.0</t>
  </si>
  <si>
    <t>07:23:34</t>
  </si>
  <si>
    <t>54169</t>
  </si>
  <si>
    <t>Starbucks Acropolis-2024-06-12-3</t>
  </si>
  <si>
    <t>2024-06-12 07:16</t>
  </si>
  <si>
    <t>07:16:00</t>
  </si>
  <si>
    <t>1200685479</t>
  </si>
  <si>
    <t>Starbucks Acropolis-2024-06-12-4.0</t>
  </si>
  <si>
    <t>2024-06-12 08:16:23.0</t>
  </si>
  <si>
    <t>08:16:23</t>
  </si>
  <si>
    <t>54177</t>
  </si>
  <si>
    <t>Starbucks Acropolis-2024-06-12-4</t>
  </si>
  <si>
    <t>2024-06-12 07:45</t>
  </si>
  <si>
    <t>1200685635</t>
  </si>
  <si>
    <t>Starbucks Acropolis-2024-06-12-5.0</t>
  </si>
  <si>
    <t>2024-06-12 08:16:50.0</t>
  </si>
  <si>
    <t>08:16:50</t>
  </si>
  <si>
    <t>54178</t>
  </si>
  <si>
    <t>Starbucks Acropolis-2024-06-12-5</t>
  </si>
  <si>
    <t>1200685660</t>
  </si>
  <si>
    <t>Starbucks Acropolis-2024-06-12-6.0</t>
  </si>
  <si>
    <t>2024-06-12 08:18:33.0</t>
  </si>
  <si>
    <t>08:18:33</t>
  </si>
  <si>
    <t>54179</t>
  </si>
  <si>
    <t>Starbucks Acropolis-2024-06-12-6</t>
  </si>
  <si>
    <t>2024-06-12 07:47</t>
  </si>
  <si>
    <t>07:47:00</t>
  </si>
  <si>
    <t>1200685671</t>
  </si>
  <si>
    <t>Starbucks Acropolis-2024-06-12-7.0</t>
  </si>
  <si>
    <t>2024-06-12 08:22:20.0</t>
  </si>
  <si>
    <t>08:22:20</t>
  </si>
  <si>
    <t>54180</t>
  </si>
  <si>
    <t>Starbucks Acropolis-2024-06-12-7</t>
  </si>
  <si>
    <t>2024-06-12 07:54</t>
  </si>
  <si>
    <t>07:54:00</t>
  </si>
  <si>
    <t>1200670673</t>
  </si>
  <si>
    <t>Starbucks Acropolis-2024-06-12-8.0</t>
  </si>
  <si>
    <t>2024-06-12 08:58:40.0</t>
  </si>
  <si>
    <t>08:58:40</t>
  </si>
  <si>
    <t>54185</t>
  </si>
  <si>
    <t>Starbucks Acropolis-2024-06-12-8</t>
  </si>
  <si>
    <t>2024-06-12 07:56</t>
  </si>
  <si>
    <t>1200670693</t>
  </si>
  <si>
    <t>Starbucks Acropolis-2024-06-12-9.0</t>
  </si>
  <si>
    <t>2024-06-12 08:59:29.0</t>
  </si>
  <si>
    <t>08:59:29</t>
  </si>
  <si>
    <t>54186</t>
  </si>
  <si>
    <t>Starbucks Acropolis-2024-06-12-9</t>
  </si>
  <si>
    <t>2024-06-12 07:59</t>
  </si>
  <si>
    <t>07:59:00</t>
  </si>
  <si>
    <t>1200670720</t>
  </si>
  <si>
    <t>Starbucks Acropolis-2024-06-12-10.0</t>
  </si>
  <si>
    <t>2024-06-12 09:01:19.0</t>
  </si>
  <si>
    <t>09:01:19</t>
  </si>
  <si>
    <t>54187</t>
  </si>
  <si>
    <t>Starbucks Acropolis-2024-06-12-10</t>
  </si>
  <si>
    <t>2024-06-12 08:21</t>
  </si>
  <si>
    <t>08:21:00</t>
  </si>
  <si>
    <t>1200671079</t>
  </si>
  <si>
    <t>Starbucks Acropolis-2024-06-12-11.0</t>
  </si>
  <si>
    <t>2024-06-12 09:01:43.0</t>
  </si>
  <si>
    <t>09:01:43</t>
  </si>
  <si>
    <t>54188</t>
  </si>
  <si>
    <t>Starbucks Acropolis-2024-06-12-11</t>
  </si>
  <si>
    <t>2024-06-12 08:29</t>
  </si>
  <si>
    <t>1200686285</t>
  </si>
  <si>
    <t>Starbucks Acropolis-2024-06-12-12.0</t>
  </si>
  <si>
    <t>2024-06-12 09:02:30.0</t>
  </si>
  <si>
    <t>09:02:30</t>
  </si>
  <si>
    <t>54189</t>
  </si>
  <si>
    <t>Starbucks Acropolis-2024-06-12-12</t>
  </si>
  <si>
    <t>2024-06-12 08:36</t>
  </si>
  <si>
    <t>08:36:00</t>
  </si>
  <si>
    <t>1200778396</t>
  </si>
  <si>
    <t>Starbucks Acropolis-2024-06-12-13.0</t>
  </si>
  <si>
    <t>2024-06-12 09:03:15.0</t>
  </si>
  <si>
    <t>09:03:15</t>
  </si>
  <si>
    <t>54191</t>
  </si>
  <si>
    <t>Starbucks Acropolis-2024-06-12-13</t>
  </si>
  <si>
    <t>2024-06-12 08:43</t>
  </si>
  <si>
    <t>1200671543</t>
  </si>
  <si>
    <t>Starbucks Acropolis-2024-06-12-14.0</t>
  </si>
  <si>
    <t>2024-06-12 09:06:30.0</t>
  </si>
  <si>
    <t>09:06:30</t>
  </si>
  <si>
    <t>54193</t>
  </si>
  <si>
    <t>Starbucks Acropolis-2024-06-12-14</t>
  </si>
  <si>
    <t>2024-06-12 09:01</t>
  </si>
  <si>
    <t>1200671985</t>
  </si>
  <si>
    <t>Starbucks Acropolis-2024-06-12-15.0</t>
  </si>
  <si>
    <t>2024-06-12 09:07:06.0</t>
  </si>
  <si>
    <t>09:07:06</t>
  </si>
  <si>
    <t>54194</t>
  </si>
  <si>
    <t>Starbucks Acropolis-2024-06-12-15</t>
  </si>
  <si>
    <t>2024-06-12 09:02</t>
  </si>
  <si>
    <t>09:02:00</t>
  </si>
  <si>
    <t>1200672032</t>
  </si>
  <si>
    <t>Starbucks Acropolis-2024-06-12-16.0</t>
  </si>
  <si>
    <t>2024-06-12 09:31:35.0</t>
  </si>
  <si>
    <t>09:31:35</t>
  </si>
  <si>
    <t>54200</t>
  </si>
  <si>
    <t>Starbucks Acropolis-2024-06-12-16</t>
  </si>
  <si>
    <t>2024-06-12 09:19</t>
  </si>
  <si>
    <t>1200779619</t>
  </si>
  <si>
    <t>Starbucks Acropolis-2024-06-12-17.0</t>
  </si>
  <si>
    <t>2024-06-12 09:32:07.0</t>
  </si>
  <si>
    <t>09:32:07</t>
  </si>
  <si>
    <t>54201</t>
  </si>
  <si>
    <t>Starbucks Acropolis-2024-06-12-17</t>
  </si>
  <si>
    <t>2024-06-12 09:21</t>
  </si>
  <si>
    <t>1200672847</t>
  </si>
  <si>
    <t>Starbucks Acropolis-2024-06-12-18.0</t>
  </si>
  <si>
    <t>2024-06-12 09:32:53.0</t>
  </si>
  <si>
    <t>09:32:53</t>
  </si>
  <si>
    <t>54184</t>
  </si>
  <si>
    <t>Starbucks Acropolis-2024-06-12-18</t>
  </si>
  <si>
    <t>2024-06-12 09:40</t>
  </si>
  <si>
    <t>1200780492</t>
  </si>
  <si>
    <t>Starbucks Acropolis-2024-06-12-19.0</t>
  </si>
  <si>
    <t>2024-06-12 09:40:53.0</t>
  </si>
  <si>
    <t>09:40:53</t>
  </si>
  <si>
    <t>54202</t>
  </si>
  <si>
    <t>Starbucks Acropolis-2024-06-12-19</t>
  </si>
  <si>
    <t>2024-06-12 09:41</t>
  </si>
  <si>
    <t>1200780604</t>
  </si>
  <si>
    <t>Starbucks Acropolis-2024-06-12-20.0</t>
  </si>
  <si>
    <t>2024-06-12 09:42:45.0</t>
  </si>
  <si>
    <t>09:42:45</t>
  </si>
  <si>
    <t>54203</t>
  </si>
  <si>
    <t>Starbucks Acropolis-2024-06-12-20</t>
  </si>
  <si>
    <t>2024-06-12 09:43</t>
  </si>
  <si>
    <t>1200673789</t>
  </si>
  <si>
    <t>Starbucks Acropolis-2024-06-12-21.0</t>
  </si>
  <si>
    <t>2024-06-12 10:38:04.0</t>
  </si>
  <si>
    <t>10:38:04</t>
  </si>
  <si>
    <t>54213</t>
  </si>
  <si>
    <t>Starbucks Acropolis-2024-06-12-21</t>
  </si>
  <si>
    <t>2024-06-12 09:47</t>
  </si>
  <si>
    <t>1200780881</t>
  </si>
  <si>
    <t>Starbucks Acropolis-2024-06-12-22.0</t>
  </si>
  <si>
    <t>2024-06-12 10:39:00.0</t>
  </si>
  <si>
    <t>54214</t>
  </si>
  <si>
    <t>Starbucks Acropolis-2024-06-12-22</t>
  </si>
  <si>
    <t>2024-06-12 09:51</t>
  </si>
  <si>
    <t>1200674164</t>
  </si>
  <si>
    <t>Starbucks Acropolis-2024-06-12-23.0</t>
  </si>
  <si>
    <t>2024-06-12 10:39:27.0</t>
  </si>
  <si>
    <t>10:39:27</t>
  </si>
  <si>
    <t>54215</t>
  </si>
  <si>
    <t>Starbucks Acropolis-2024-06-12-23</t>
  </si>
  <si>
    <t>2024-06-12 10:02</t>
  </si>
  <si>
    <t>10:02:00</t>
  </si>
  <si>
    <t>1200781571</t>
  </si>
  <si>
    <t>Starbucks Acropolis-2024-06-12-24.0</t>
  </si>
  <si>
    <t>2024-06-12 10:43:09.0</t>
  </si>
  <si>
    <t>10:43:09</t>
  </si>
  <si>
    <t>54216</t>
  </si>
  <si>
    <t>Starbucks Acropolis-2024-06-12-24</t>
  </si>
  <si>
    <t>2024-06-12 10:11</t>
  </si>
  <si>
    <t>1200782033</t>
  </si>
  <si>
    <t>Starbucks Acropolis-2024-06-12-25.0</t>
  </si>
  <si>
    <t>2024-06-12 10:43:43.0</t>
  </si>
  <si>
    <t>10:43:43</t>
  </si>
  <si>
    <t>54217</t>
  </si>
  <si>
    <t>Starbucks Acropolis-2024-06-12-25</t>
  </si>
  <si>
    <t>2024-06-12 10:13</t>
  </si>
  <si>
    <t>10:13:00</t>
  </si>
  <si>
    <t>1200795234</t>
  </si>
  <si>
    <t>Starbucks Acropolis-2024-06-12-26.0</t>
  </si>
  <si>
    <t>2024-06-12 10:44:18.0</t>
  </si>
  <si>
    <t>10:44:18</t>
  </si>
  <si>
    <t>54218</t>
  </si>
  <si>
    <t>Starbucks Acropolis-2024-06-12-26</t>
  </si>
  <si>
    <t>2024-06-12 10:14</t>
  </si>
  <si>
    <t>1200795276</t>
  </si>
  <si>
    <t>Starbucks Acropolis-2024-06-12-27.0</t>
  </si>
  <si>
    <t>2024-06-12 10:48:04.0</t>
  </si>
  <si>
    <t>10:48:04</t>
  </si>
  <si>
    <t>54220</t>
  </si>
  <si>
    <t>Starbucks Acropolis-2024-06-12-27</t>
  </si>
  <si>
    <t>2024-06-12 10:26</t>
  </si>
  <si>
    <t>1200782970</t>
  </si>
  <si>
    <t>Starbucks Acropolis-2024-06-12-28.0</t>
  </si>
  <si>
    <t>2024-06-12 10:48:48.0</t>
  </si>
  <si>
    <t>10:48:48</t>
  </si>
  <si>
    <t>54221</t>
  </si>
  <si>
    <t>Starbucks Acropolis-2024-06-12-28</t>
  </si>
  <si>
    <t>2024-06-12 10:40</t>
  </si>
  <si>
    <t>10:40:00</t>
  </si>
  <si>
    <t>1200783759</t>
  </si>
  <si>
    <t>Starbucks Acropolis-2024-06-12-29.0</t>
  </si>
  <si>
    <t>2024-06-12 10:49:19.0</t>
  </si>
  <si>
    <t>10:49:19</t>
  </si>
  <si>
    <t>54222</t>
  </si>
  <si>
    <t>Starbucks Acropolis-2024-06-12-29</t>
  </si>
  <si>
    <t>2024-06-12 10:41</t>
  </si>
  <si>
    <t>1200796864</t>
  </si>
  <si>
    <t>Starbucks Acropolis-2024-06-12-30.0</t>
  </si>
  <si>
    <t>2024-06-12 10:49:42.0</t>
  </si>
  <si>
    <t>10:49:42</t>
  </si>
  <si>
    <t>54223</t>
  </si>
  <si>
    <t>Starbucks Acropolis-2024-06-12-30</t>
  </si>
  <si>
    <t>2024-06-12 10:48</t>
  </si>
  <si>
    <t>1200797283</t>
  </si>
  <si>
    <t>Starbucks Acropolis-2024-06-12-31.0</t>
  </si>
  <si>
    <t>2024-06-12 10:51:03.0</t>
  </si>
  <si>
    <t>10:51:03</t>
  </si>
  <si>
    <t>54224</t>
  </si>
  <si>
    <t>Starbucks Acropolis-2024-06-12-31</t>
  </si>
  <si>
    <t>2024-06-12 10:56</t>
  </si>
  <si>
    <t>10:56:00</t>
  </si>
  <si>
    <t>1200797784</t>
  </si>
  <si>
    <t>Starbucks Acropolis-2024-06-12-32.0</t>
  </si>
  <si>
    <t>2024-06-12 10:59:14.0</t>
  </si>
  <si>
    <t>10:59:14</t>
  </si>
  <si>
    <t>54225</t>
  </si>
  <si>
    <t>Starbucks Acropolis-2024-06-12-32</t>
  </si>
  <si>
    <t>2024-06-12 11:24</t>
  </si>
  <si>
    <t>1200800069</t>
  </si>
  <si>
    <t>Starbucks Acropolis-2024-06-12-33.0</t>
  </si>
  <si>
    <t>2024-06-12 11:27:55.0</t>
  </si>
  <si>
    <t>11:27:55</t>
  </si>
  <si>
    <t>54228</t>
  </si>
  <si>
    <t>Starbucks Acropolis-2024-06-12-33</t>
  </si>
  <si>
    <t>2024-06-12 11:35</t>
  </si>
  <si>
    <t>1200859059</t>
  </si>
  <si>
    <t>Starbucks Acropolis-2024-06-12-34.0</t>
  </si>
  <si>
    <t>2024-06-12 11:45:59.0</t>
  </si>
  <si>
    <t>11:45:59</t>
  </si>
  <si>
    <t>54230</t>
  </si>
  <si>
    <t>Starbucks Acropolis-2024-06-12-34</t>
  </si>
  <si>
    <t>2024-06-12 11:39</t>
  </si>
  <si>
    <t>11:39:00</t>
  </si>
  <si>
    <t>1200859499</t>
  </si>
  <si>
    <t>Starbucks Acropolis-2024-06-12-35.0</t>
  </si>
  <si>
    <t>2024-06-12 11:58:32.0</t>
  </si>
  <si>
    <t>11:58:32</t>
  </si>
  <si>
    <t>54232</t>
  </si>
  <si>
    <t>Starbucks Acropolis-2024-06-12-35</t>
  </si>
  <si>
    <t>2024-06-12 11:43</t>
  </si>
  <si>
    <t>1200801913</t>
  </si>
  <si>
    <t>Starbucks Acropolis-2024-06-12-36.0</t>
  </si>
  <si>
    <t>2024-06-12 11:59:33.0</t>
  </si>
  <si>
    <t>11:59:33</t>
  </si>
  <si>
    <t>54233</t>
  </si>
  <si>
    <t>Starbucks Acropolis-2024-06-12-36</t>
  </si>
  <si>
    <t>2024-06-12 11:48</t>
  </si>
  <si>
    <t>1200802279</t>
  </si>
  <si>
    <t>Starbucks Acropolis-2024-06-12-37.0</t>
  </si>
  <si>
    <t>2024-06-12 12:00:22.0</t>
  </si>
  <si>
    <t>54234</t>
  </si>
  <si>
    <t>Starbucks Acropolis-2024-06-12-37</t>
  </si>
  <si>
    <t>2024-06-12 12:13</t>
  </si>
  <si>
    <t>12:13:00</t>
  </si>
  <si>
    <t>1200868773</t>
  </si>
  <si>
    <t>Starbucks Acropolis-2024-06-12-38.0</t>
  </si>
  <si>
    <t>2024-06-12 12:20:45.0</t>
  </si>
  <si>
    <t>12:20:45</t>
  </si>
  <si>
    <t>54236</t>
  </si>
  <si>
    <t>Starbucks Acropolis-2024-06-12-38</t>
  </si>
  <si>
    <t>2024-06-12 12:21</t>
  </si>
  <si>
    <t>1200863858</t>
  </si>
  <si>
    <t>Starbucks Acropolis-2024-06-12-39.0</t>
  </si>
  <si>
    <t>2024-06-12 12:30:51.0</t>
  </si>
  <si>
    <t>12:30:51</t>
  </si>
  <si>
    <t>54238</t>
  </si>
  <si>
    <t>Starbucks Acropolis-2024-06-12-39</t>
  </si>
  <si>
    <t>2024-06-12 13:01</t>
  </si>
  <si>
    <t>1200873886</t>
  </si>
  <si>
    <t>Starbucks Acropolis-2024-06-12-40.0</t>
  </si>
  <si>
    <t>2024-06-12 13:14:05.0</t>
  </si>
  <si>
    <t>13:14:05</t>
  </si>
  <si>
    <t>54241</t>
  </si>
  <si>
    <t>Starbucks Acropolis-2024-06-12-40</t>
  </si>
  <si>
    <t>2024-06-12 13:02</t>
  </si>
  <si>
    <t>13:02:00</t>
  </si>
  <si>
    <t>1200938551</t>
  </si>
  <si>
    <t>Starbucks Acropolis-2024-06-12-41.0</t>
  </si>
  <si>
    <t>2024-06-12 13:14:34.0</t>
  </si>
  <si>
    <t>13:14:34</t>
  </si>
  <si>
    <t>54242</t>
  </si>
  <si>
    <t>Starbucks Acropolis-2024-06-12-41</t>
  </si>
  <si>
    <t>2024-06-12 13:09</t>
  </si>
  <si>
    <t>13:09:00</t>
  </si>
  <si>
    <t>1200940034</t>
  </si>
  <si>
    <t>Starbucks Acropolis-2024-06-12-42.0</t>
  </si>
  <si>
    <t>2024-06-12 13:25:31.0</t>
  </si>
  <si>
    <t>13:25:31</t>
  </si>
  <si>
    <t>1177</t>
  </si>
  <si>
    <t>Starbucks Acropolis-2024-06-12-42</t>
  </si>
  <si>
    <t>2024-06-12 13:35</t>
  </si>
  <si>
    <t>13:35:00</t>
  </si>
  <si>
    <t>1200970514</t>
  </si>
  <si>
    <t>Starbucks Acropolis-2024-06-12-43.0</t>
  </si>
  <si>
    <t>2024-06-12 13:53:36.0</t>
  </si>
  <si>
    <t>13:53:36</t>
  </si>
  <si>
    <t>54248</t>
  </si>
  <si>
    <t>Starbucks Acropolis-2024-06-12-43</t>
  </si>
  <si>
    <t>2024-06-12 14:21</t>
  </si>
  <si>
    <t>14:21:00</t>
  </si>
  <si>
    <t>1200991998</t>
  </si>
  <si>
    <t>Starbucks Acropolis-2024-06-12-44.0</t>
  </si>
  <si>
    <t>2024-06-12 14:36:47.0</t>
  </si>
  <si>
    <t>14:36:47</t>
  </si>
  <si>
    <t>54252</t>
  </si>
  <si>
    <t>Starbucks Acropolis-2024-06-12-44</t>
  </si>
  <si>
    <t>2024-06-12 14:46</t>
  </si>
  <si>
    <t>1201027841</t>
  </si>
  <si>
    <t>Starbucks Acropolis-2024-06-12-45.0</t>
  </si>
  <si>
    <t>2024-06-12 15:32:05.0</t>
  </si>
  <si>
    <t>15:32:05</t>
  </si>
  <si>
    <t>54253</t>
  </si>
  <si>
    <t>Starbucks Acropolis-2024-06-12-45</t>
  </si>
  <si>
    <t>2024-06-12 14:58</t>
  </si>
  <si>
    <t>1201015696</t>
  </si>
  <si>
    <t>Starbucks Acropolis-2024-06-12-46.0</t>
  </si>
  <si>
    <t>2024-06-12 15:33:07.0</t>
  </si>
  <si>
    <t>15:33:07</t>
  </si>
  <si>
    <t>54255</t>
  </si>
  <si>
    <t>Starbucks Acropolis-2024-06-12-46</t>
  </si>
  <si>
    <t>2024-06-12 15:15</t>
  </si>
  <si>
    <t>15:15:00</t>
  </si>
  <si>
    <t>1201017972</t>
  </si>
  <si>
    <t>Starbucks Acropolis-2024-06-12-47.0</t>
  </si>
  <si>
    <t>2024-06-12 15:36:29.0</t>
  </si>
  <si>
    <t>15:36:29</t>
  </si>
  <si>
    <t>54256</t>
  </si>
  <si>
    <t>Starbucks Acropolis-2024-06-12-47</t>
  </si>
  <si>
    <t>2024-06-12 15:28</t>
  </si>
  <si>
    <t>1201033479</t>
  </si>
  <si>
    <t>Starbucks Acropolis-2024-06-12-48.0</t>
  </si>
  <si>
    <t>2024-06-12 15:40:23.0</t>
  </si>
  <si>
    <t>15:40:23</t>
  </si>
  <si>
    <t>54257</t>
  </si>
  <si>
    <t>Starbucks Acropolis-2024-06-12-48</t>
  </si>
  <si>
    <t>1201059569</t>
  </si>
  <si>
    <t>Starbucks Acropolis-2024-06-12-49.0</t>
  </si>
  <si>
    <t>2024-06-12 16:23:43.0</t>
  </si>
  <si>
    <t>16:23:43</t>
  </si>
  <si>
    <t>54258</t>
  </si>
  <si>
    <t>Starbucks Acropolis-2024-06-12-49</t>
  </si>
  <si>
    <t>2024-06-12 15:32</t>
  </si>
  <si>
    <t>1201060037</t>
  </si>
  <si>
    <t>Starbucks Acropolis-2024-06-12-50.0</t>
  </si>
  <si>
    <t>2024-06-12 16:38:54.0</t>
  </si>
  <si>
    <t>16:38:54</t>
  </si>
  <si>
    <t>54262</t>
  </si>
  <si>
    <t>Starbucks Acropolis-2024-06-12-50</t>
  </si>
  <si>
    <t>2024-06-12 16:18</t>
  </si>
  <si>
    <t>16:18:00</t>
  </si>
  <si>
    <t>1201116270</t>
  </si>
  <si>
    <t>Starbucks Acropolis-2024-06-12-51.0</t>
  </si>
  <si>
    <t>2024-06-12 16:50:25.0</t>
  </si>
  <si>
    <t>16:50:25</t>
  </si>
  <si>
    <t>54265</t>
  </si>
  <si>
    <t>Starbucks Acropolis-2024-06-12-51</t>
  </si>
  <si>
    <t>2024-06-12 16:32</t>
  </si>
  <si>
    <t>1201117582</t>
  </si>
  <si>
    <t>Starbucks Acropolis-2024-06-12-52.0</t>
  </si>
  <si>
    <t>2024-06-12 17:00:17.0</t>
  </si>
  <si>
    <t>17:00:17</t>
  </si>
  <si>
    <t>54266</t>
  </si>
  <si>
    <t>Starbucks Acropolis-2024-06-12-52</t>
  </si>
  <si>
    <t>2024-06-12 16:41</t>
  </si>
  <si>
    <t>1201118497</t>
  </si>
  <si>
    <t>Starbucks Acropolis-2024-06-12-53.0</t>
  </si>
  <si>
    <t>2024-06-12 17:50:19.0</t>
  </si>
  <si>
    <t>17:50:19</t>
  </si>
  <si>
    <t>54268</t>
  </si>
  <si>
    <t>Starbucks Acropolis-2024-06-12-53</t>
  </si>
  <si>
    <t>2024-06-12 16:58</t>
  </si>
  <si>
    <t>1201120188</t>
  </si>
  <si>
    <t>Starbucks Acropolis-2024-06-12-54.0</t>
  </si>
  <si>
    <t>2024-06-12 17:51:06.0</t>
  </si>
  <si>
    <t>17:51:06</t>
  </si>
  <si>
    <t>54269</t>
  </si>
  <si>
    <t>Starbucks Acropolis-2024-06-12-54</t>
  </si>
  <si>
    <t>2024-06-12 17:25</t>
  </si>
  <si>
    <t>1201135995</t>
  </si>
  <si>
    <t>Starbucks Acropolis-2024-06-12-55.0</t>
  </si>
  <si>
    <t>2024-06-12 18:48:09.0</t>
  </si>
  <si>
    <t>18:48:09</t>
  </si>
  <si>
    <t>54271</t>
  </si>
  <si>
    <t>Starbucks Acropolis-2024-06-12-55</t>
  </si>
  <si>
    <t>2024-06-12 17:35</t>
  </si>
  <si>
    <t>1201137021</t>
  </si>
  <si>
    <t>Starbucks Acropolis-2024-06-12-56.0</t>
  </si>
  <si>
    <t>2024-06-12 18:48:46.0</t>
  </si>
  <si>
    <t>18:48:46</t>
  </si>
  <si>
    <t>54272</t>
  </si>
  <si>
    <t>Starbucks Acropolis-2024-06-12-56</t>
  </si>
  <si>
    <t>2024-06-12 18:34</t>
  </si>
  <si>
    <t>18:34:00</t>
  </si>
  <si>
    <t>1201218812</t>
  </si>
  <si>
    <t>Starbucks Acropolis-2024-06-12-57.0</t>
  </si>
  <si>
    <t>2024-06-12 21:27:37.0</t>
  </si>
  <si>
    <t>21:27:37</t>
  </si>
  <si>
    <t>54274</t>
  </si>
  <si>
    <t>Starbucks Acropolis-2024-06-12-57</t>
  </si>
  <si>
    <t>2024-06-12 18:38</t>
  </si>
  <si>
    <t>18:38:00</t>
  </si>
  <si>
    <t>1201219240</t>
  </si>
  <si>
    <t>Starbucks Acropolis-2024-06-12-58.0</t>
  </si>
  <si>
    <t>2024-06-12 22:07:35.0</t>
  </si>
  <si>
    <t>22:07:35</t>
  </si>
  <si>
    <t>54275</t>
  </si>
  <si>
    <t>Starbucks Acropolis-2024-06-12-58</t>
  </si>
  <si>
    <t>2024-06-12 19:18</t>
  </si>
  <si>
    <t>19:18:00</t>
  </si>
  <si>
    <t>1201224434</t>
  </si>
  <si>
    <t>Starbucks Acropolis-2024-06-12-59</t>
  </si>
  <si>
    <t>2024-06-12 21:31</t>
  </si>
  <si>
    <t>21:31:00</t>
  </si>
  <si>
    <t>1201454932</t>
  </si>
  <si>
    <t>Starbucks Acropolis-2024-06-13-1.0</t>
  </si>
  <si>
    <t>2024-06-13 08:16:34.0</t>
  </si>
  <si>
    <t>08:16:34</t>
  </si>
  <si>
    <t>54281</t>
  </si>
  <si>
    <t>Starbucks Acropolis-2024-06-13-1</t>
  </si>
  <si>
    <t>2024-06-13 07:04</t>
  </si>
  <si>
    <t>1201536174</t>
  </si>
  <si>
    <t>Starbucks Acropolis-2024-06-13-2.0</t>
  </si>
  <si>
    <t>2024-06-13 09:09:22.0</t>
  </si>
  <si>
    <t>09:09:22</t>
  </si>
  <si>
    <t>54291</t>
  </si>
  <si>
    <t>Starbucks Acropolis-2024-06-13-2</t>
  </si>
  <si>
    <t>2024-06-13 07:24</t>
  </si>
  <si>
    <t>1201536266</t>
  </si>
  <si>
    <t>Starbucks Acropolis-2024-06-13-3.0</t>
  </si>
  <si>
    <t>2024-06-13 09:11:23.0</t>
  </si>
  <si>
    <t>09:11:23</t>
  </si>
  <si>
    <t>54292</t>
  </si>
  <si>
    <t>Starbucks Acropolis-2024-06-13-3</t>
  </si>
  <si>
    <t>1201575086</t>
  </si>
  <si>
    <t>Starbucks Acropolis-2024-06-13-4.0</t>
  </si>
  <si>
    <t>2024-06-13 09:11:53.0</t>
  </si>
  <si>
    <t>09:11:53</t>
  </si>
  <si>
    <t>54293</t>
  </si>
  <si>
    <t>Starbucks Acropolis-2024-06-13-4</t>
  </si>
  <si>
    <t>2024-06-13 07:50</t>
  </si>
  <si>
    <t>1201536468</t>
  </si>
  <si>
    <t>Starbucks Acropolis-2024-06-13-5.0</t>
  </si>
  <si>
    <t>2024-06-13 09:17:00.0</t>
  </si>
  <si>
    <t>09:17:00</t>
  </si>
  <si>
    <t>54294</t>
  </si>
  <si>
    <t>Starbucks Acropolis-2024-06-13-5</t>
  </si>
  <si>
    <t>2024-06-13 07:51</t>
  </si>
  <si>
    <t>1201536477</t>
  </si>
  <si>
    <t>Starbucks Acropolis-2024-06-13-6.0</t>
  </si>
  <si>
    <t>2024-06-13 09:17:30.0</t>
  </si>
  <si>
    <t>09:17:30</t>
  </si>
  <si>
    <t>54295</t>
  </si>
  <si>
    <t>Starbucks Acropolis-2024-06-13-6</t>
  </si>
  <si>
    <t>2024-06-13 08:10</t>
  </si>
  <si>
    <t>08:10:00</t>
  </si>
  <si>
    <t>1201575549</t>
  </si>
  <si>
    <t>Starbucks Acropolis-2024-06-13-7.0</t>
  </si>
  <si>
    <t>2024-06-13 09:17:57.0</t>
  </si>
  <si>
    <t>09:17:57</t>
  </si>
  <si>
    <t>54296</t>
  </si>
  <si>
    <t>Starbucks Acropolis-2024-06-13-7</t>
  </si>
  <si>
    <t>2024-06-13 08:19</t>
  </si>
  <si>
    <t>1201536863</t>
  </si>
  <si>
    <t>Starbucks Acropolis-2024-06-13-8.0</t>
  </si>
  <si>
    <t>2024-06-13 09:18:34.0</t>
  </si>
  <si>
    <t>09:18:34</t>
  </si>
  <si>
    <t>54297</t>
  </si>
  <si>
    <t>Starbucks Acropolis-2024-06-13-8</t>
  </si>
  <si>
    <t>2024-06-13 08:22</t>
  </si>
  <si>
    <t>08:22:00</t>
  </si>
  <si>
    <t>1201536917</t>
  </si>
  <si>
    <t>Starbucks Acropolis-2024-06-13-9.0</t>
  </si>
  <si>
    <t>2024-06-13 09:19:25.0</t>
  </si>
  <si>
    <t>09:19:25</t>
  </si>
  <si>
    <t>54298</t>
  </si>
  <si>
    <t>Starbucks Acropolis-2024-06-13-9</t>
  </si>
  <si>
    <t>1201575805</t>
  </si>
  <si>
    <t>Starbucks Acropolis-2024-06-13-10.0</t>
  </si>
  <si>
    <t>2024-06-13 09:19:59.0</t>
  </si>
  <si>
    <t>09:19:59</t>
  </si>
  <si>
    <t>54299</t>
  </si>
  <si>
    <t>Starbucks Acropolis-2024-06-13-10</t>
  </si>
  <si>
    <t>2024-06-13 08:29</t>
  </si>
  <si>
    <t>1201537127</t>
  </si>
  <si>
    <t>Starbucks Acropolis-2024-06-13-11.0</t>
  </si>
  <si>
    <t>2024-06-13 09:20:25.0</t>
  </si>
  <si>
    <t>09:20:25</t>
  </si>
  <si>
    <t>54300</t>
  </si>
  <si>
    <t>Starbucks Acropolis-2024-06-13-11</t>
  </si>
  <si>
    <t>2024-06-13 08:47</t>
  </si>
  <si>
    <t>08:47:00</t>
  </si>
  <si>
    <t>1201738389</t>
  </si>
  <si>
    <t>Starbucks Acropolis-2024-06-13-12.0</t>
  </si>
  <si>
    <t>2024-06-13 09:20:52.0</t>
  </si>
  <si>
    <t>09:20:52</t>
  </si>
  <si>
    <t>54301</t>
  </si>
  <si>
    <t>Starbucks Acropolis-2024-06-13-12</t>
  </si>
  <si>
    <t>2024-06-13 08:52</t>
  </si>
  <si>
    <t>08:52:00</t>
  </si>
  <si>
    <t>1201576612</t>
  </si>
  <si>
    <t>Starbucks Acropolis-2024-06-13-13.0</t>
  </si>
  <si>
    <t>2024-06-13 09:21:21.0</t>
  </si>
  <si>
    <t>09:21:21</t>
  </si>
  <si>
    <t>54302</t>
  </si>
  <si>
    <t>Starbucks Acropolis-2024-06-13-13</t>
  </si>
  <si>
    <t>1201738544</t>
  </si>
  <si>
    <t>Starbucks Acropolis-2024-06-13-14.0</t>
  </si>
  <si>
    <t>2024-06-13 09:21:48.0</t>
  </si>
  <si>
    <t>09:21:48</t>
  </si>
  <si>
    <t>54303</t>
  </si>
  <si>
    <t>Starbucks Acropolis-2024-06-13-14</t>
  </si>
  <si>
    <t>2024-06-13 09:05</t>
  </si>
  <si>
    <t>09:05:00</t>
  </si>
  <si>
    <t>1201738931</t>
  </si>
  <si>
    <t>Starbucks Acropolis-2024-06-13-15.0</t>
  </si>
  <si>
    <t>2024-06-13 09:45:05.0</t>
  </si>
  <si>
    <t>09:45:05</t>
  </si>
  <si>
    <t>54307</t>
  </si>
  <si>
    <t>Starbucks Acropolis-2024-06-13-15</t>
  </si>
  <si>
    <t>2024-06-13 09:27</t>
  </si>
  <si>
    <t>1201578046</t>
  </si>
  <si>
    <t>Starbucks Acropolis-2024-06-13-16.0</t>
  </si>
  <si>
    <t>2024-06-13 09:45:30.0</t>
  </si>
  <si>
    <t>09:45:30</t>
  </si>
  <si>
    <t>54308</t>
  </si>
  <si>
    <t>Starbucks Acropolis-2024-06-13-16</t>
  </si>
  <si>
    <t>2024-06-13 09:29</t>
  </si>
  <si>
    <t>1201739892</t>
  </si>
  <si>
    <t>Starbucks Acropolis-2024-06-13-17.0</t>
  </si>
  <si>
    <t>2024-06-13 09:47:34.0</t>
  </si>
  <si>
    <t>09:47:34</t>
  </si>
  <si>
    <t>54309</t>
  </si>
  <si>
    <t>Starbucks Acropolis-2024-06-13-17</t>
  </si>
  <si>
    <t>2024-06-13 09:30</t>
  </si>
  <si>
    <t>1201578157</t>
  </si>
  <si>
    <t>Starbucks Acropolis-2024-06-13-18.0</t>
  </si>
  <si>
    <t>2024-06-13 09:48:16.0</t>
  </si>
  <si>
    <t>09:48:16</t>
  </si>
  <si>
    <t>54310</t>
  </si>
  <si>
    <t>Starbucks Acropolis-2024-06-13-18</t>
  </si>
  <si>
    <t>2024-06-13 09:34</t>
  </si>
  <si>
    <t>1201740120</t>
  </si>
  <si>
    <t>Starbucks Acropolis-2024-06-13-19.0</t>
  </si>
  <si>
    <t>2024-06-13 09:49:55.0</t>
  </si>
  <si>
    <t>09:49:55</t>
  </si>
  <si>
    <t>54311</t>
  </si>
  <si>
    <t>Starbucks Acropolis-2024-06-13-19</t>
  </si>
  <si>
    <t>2024-06-13 09:39</t>
  </si>
  <si>
    <t>1201740224</t>
  </si>
  <si>
    <t>Starbucks Acropolis-2024-06-13-20.0</t>
  </si>
  <si>
    <t>2024-06-13 09:50:38.0</t>
  </si>
  <si>
    <t>09:50:38</t>
  </si>
  <si>
    <t>54312</t>
  </si>
  <si>
    <t>Starbucks Acropolis-2024-06-13-20</t>
  </si>
  <si>
    <t>1201762406</t>
  </si>
  <si>
    <t>Starbucks Acropolis-2024-06-13-21.0</t>
  </si>
  <si>
    <t>2024-06-13 09:52:21.0</t>
  </si>
  <si>
    <t>09:52:21</t>
  </si>
  <si>
    <t>54314</t>
  </si>
  <si>
    <t>Starbucks Acropolis-2024-06-13-21</t>
  </si>
  <si>
    <t>2024-06-13 09:43</t>
  </si>
  <si>
    <t>1201762771</t>
  </si>
  <si>
    <t>Starbucks Acropolis-2024-06-13-22.0</t>
  </si>
  <si>
    <t>2024-06-13 09:54:30.0</t>
  </si>
  <si>
    <t>09:54:30</t>
  </si>
  <si>
    <t>54315</t>
  </si>
  <si>
    <t>Starbucks Acropolis-2024-06-13-22</t>
  </si>
  <si>
    <t>2024-06-13 09:46</t>
  </si>
  <si>
    <t>1201740719</t>
  </si>
  <si>
    <t>Starbucks Acropolis-2024-06-13-23.0</t>
  </si>
  <si>
    <t>2024-06-13 10:09:17.0</t>
  </si>
  <si>
    <t>10:09:17</t>
  </si>
  <si>
    <t>54316</t>
  </si>
  <si>
    <t>Starbucks Acropolis-2024-06-13-23</t>
  </si>
  <si>
    <t>2024-06-13 09:59</t>
  </si>
  <si>
    <t>1201786390</t>
  </si>
  <si>
    <t>Starbucks Acropolis-2024-06-13-24.0</t>
  </si>
  <si>
    <t>2024-06-13 10:27:11.0</t>
  </si>
  <si>
    <t>10:27:11</t>
  </si>
  <si>
    <t>54320</t>
  </si>
  <si>
    <t>Starbucks Acropolis-2024-06-13-24</t>
  </si>
  <si>
    <t>2024-06-13 10:16</t>
  </si>
  <si>
    <t>1201764514</t>
  </si>
  <si>
    <t>Starbucks Acropolis-2024-06-13-25.0</t>
  </si>
  <si>
    <t>2024-06-13 10:28:59.0</t>
  </si>
  <si>
    <t>10:28:59</t>
  </si>
  <si>
    <t>54321</t>
  </si>
  <si>
    <t>Starbucks Acropolis-2024-06-13-25</t>
  </si>
  <si>
    <t>2024-06-13 10:19</t>
  </si>
  <si>
    <t>1201764726</t>
  </si>
  <si>
    <t>Starbucks Acropolis-2024-06-13-26.0</t>
  </si>
  <si>
    <t>2024-06-13 10:56:13.0</t>
  </si>
  <si>
    <t>10:56:13</t>
  </si>
  <si>
    <t>54324</t>
  </si>
  <si>
    <t>Starbucks Acropolis-2024-06-13-26</t>
  </si>
  <si>
    <t>2024-06-13 10:43</t>
  </si>
  <si>
    <t>1201766198</t>
  </si>
  <si>
    <t>Starbucks Acropolis-2024-06-13-27.0</t>
  </si>
  <si>
    <t>2024-06-13 10:56:47.0</t>
  </si>
  <si>
    <t>10:56:47</t>
  </si>
  <si>
    <t>54325</t>
  </si>
  <si>
    <t>Starbucks Acropolis-2024-06-13-27</t>
  </si>
  <si>
    <t>2024-06-13 10:45</t>
  </si>
  <si>
    <t>1201766270</t>
  </si>
  <si>
    <t>Starbucks Acropolis-2024-06-13-28.0</t>
  </si>
  <si>
    <t>2024-06-13 10:57:38.0</t>
  </si>
  <si>
    <t>10:57:38</t>
  </si>
  <si>
    <t>54326</t>
  </si>
  <si>
    <t>Starbucks Acropolis-2024-06-13-28</t>
  </si>
  <si>
    <t>2024-06-13 10:50</t>
  </si>
  <si>
    <t>1201789565</t>
  </si>
  <si>
    <t>Starbucks Acropolis-2024-06-13-29.0</t>
  </si>
  <si>
    <t>2024-06-13 11:09:29.0</t>
  </si>
  <si>
    <t>11:09:29</t>
  </si>
  <si>
    <t>54327</t>
  </si>
  <si>
    <t>Starbucks Acropolis-2024-06-13-29</t>
  </si>
  <si>
    <t>2024-06-13 10:58</t>
  </si>
  <si>
    <t>10:58:00</t>
  </si>
  <si>
    <t>1201842468</t>
  </si>
  <si>
    <t>Starbucks Acropolis-2024-06-13-30.0</t>
  </si>
  <si>
    <t>2024-06-13 11:10:54.0</t>
  </si>
  <si>
    <t>11:10:54</t>
  </si>
  <si>
    <t>54328</t>
  </si>
  <si>
    <t>Starbucks Acropolis-2024-06-13-30</t>
  </si>
  <si>
    <t>2024-06-13 11:00</t>
  </si>
  <si>
    <t>1201790315</t>
  </si>
  <si>
    <t>Starbucks Acropolis-2024-06-13-31.0</t>
  </si>
  <si>
    <t>2024-06-13 12:42:48.0</t>
  </si>
  <si>
    <t>12:42:48</t>
  </si>
  <si>
    <t>54334</t>
  </si>
  <si>
    <t>Starbucks Acropolis-2024-06-13-31</t>
  </si>
  <si>
    <t>2024-06-13 12:00</t>
  </si>
  <si>
    <t>12:00:00</t>
  </si>
  <si>
    <t>1201848077</t>
  </si>
  <si>
    <t>Starbucks Acropolis-2024-06-13-32.0</t>
  </si>
  <si>
    <t>2024-06-13 12:43:23.0</t>
  </si>
  <si>
    <t>12:43:23</t>
  </si>
  <si>
    <t>54335</t>
  </si>
  <si>
    <t>Starbucks Acropolis-2024-06-13-32</t>
  </si>
  <si>
    <t>2024-06-13 12:11</t>
  </si>
  <si>
    <t>12:11:00</t>
  </si>
  <si>
    <t>1201849250</t>
  </si>
  <si>
    <t>Starbucks Acropolis-2024-06-13-33.0</t>
  </si>
  <si>
    <t>2024-06-13 13:23:07.0</t>
  </si>
  <si>
    <t>13:23:07</t>
  </si>
  <si>
    <t>54338</t>
  </si>
  <si>
    <t>Starbucks Acropolis-2024-06-13-33</t>
  </si>
  <si>
    <t>2024-06-13 12:26</t>
  </si>
  <si>
    <t>1201879020</t>
  </si>
  <si>
    <t>Starbucks Acropolis-2024-06-13-34.0</t>
  </si>
  <si>
    <t>2024-06-13 13:23:42.0</t>
  </si>
  <si>
    <t>13:23:42</t>
  </si>
  <si>
    <t>54339</t>
  </si>
  <si>
    <t>Starbucks Acropolis-2024-06-13-34</t>
  </si>
  <si>
    <t>2024-06-13 12:34</t>
  </si>
  <si>
    <t>1201879902</t>
  </si>
  <si>
    <t>Starbucks Acropolis-2024-06-13-35.0</t>
  </si>
  <si>
    <t>2024-06-13 13:24:19.0</t>
  </si>
  <si>
    <t>13:24:19</t>
  </si>
  <si>
    <t>54340</t>
  </si>
  <si>
    <t>Starbucks Acropolis-2024-06-13-35</t>
  </si>
  <si>
    <t>2024-06-13 12:45</t>
  </si>
  <si>
    <t>12:45:00</t>
  </si>
  <si>
    <t>1201946649</t>
  </si>
  <si>
    <t>Starbucks Acropolis-2024-06-13-36.0</t>
  </si>
  <si>
    <t>2024-06-13 13:25:05.0</t>
  </si>
  <si>
    <t>13:25:05</t>
  </si>
  <si>
    <t>54342</t>
  </si>
  <si>
    <t>Starbucks Acropolis-2024-06-13-36</t>
  </si>
  <si>
    <t>2024-06-13 13:16</t>
  </si>
  <si>
    <t>1201951510</t>
  </si>
  <si>
    <t>Starbucks Acropolis-2024-06-13-37.0</t>
  </si>
  <si>
    <t>2024-06-13 14:20:54.0</t>
  </si>
  <si>
    <t>14:20:54</t>
  </si>
  <si>
    <t>54354</t>
  </si>
  <si>
    <t>Starbucks Acropolis-2024-06-13-37</t>
  </si>
  <si>
    <t>2024-06-13 13:49</t>
  </si>
  <si>
    <t>1201976500</t>
  </si>
  <si>
    <t>Starbucks Acropolis-2024-06-13-38.0</t>
  </si>
  <si>
    <t>2024-06-13 14:21:19.0</t>
  </si>
  <si>
    <t>14:21:19</t>
  </si>
  <si>
    <t>54356</t>
  </si>
  <si>
    <t>Starbucks Acropolis-2024-06-13-38</t>
  </si>
  <si>
    <t>2024-06-13 13:51</t>
  </si>
  <si>
    <t>1201998192</t>
  </si>
  <si>
    <t>Starbucks Acropolis-2024-06-13-39.0</t>
  </si>
  <si>
    <t>2024-06-13 14:35:47.0</t>
  </si>
  <si>
    <t>14:35:47</t>
  </si>
  <si>
    <t>54363</t>
  </si>
  <si>
    <t>Starbucks Acropolis-2024-06-13-39</t>
  </si>
  <si>
    <t>2024-06-13 14:33</t>
  </si>
  <si>
    <t>14:33:00</t>
  </si>
  <si>
    <t>1202024781</t>
  </si>
  <si>
    <t>Starbucks Acropolis-2024-06-13-40.0</t>
  </si>
  <si>
    <t>2024-06-13 15:31:44.0</t>
  </si>
  <si>
    <t>15:31:44</t>
  </si>
  <si>
    <t>54387</t>
  </si>
  <si>
    <t>Starbucks Acropolis-2024-06-13-40</t>
  </si>
  <si>
    <t>2024-06-13 15:27</t>
  </si>
  <si>
    <t>1202100747</t>
  </si>
  <si>
    <t>Starbucks Acropolis-2024-06-13-41.0</t>
  </si>
  <si>
    <t>2024-06-13 15:48:43.0</t>
  </si>
  <si>
    <t>15:48:43</t>
  </si>
  <si>
    <t>54393</t>
  </si>
  <si>
    <t>Starbucks Acropolis-2024-06-13-41</t>
  </si>
  <si>
    <t>2024-06-13 15:37</t>
  </si>
  <si>
    <t>1202066177</t>
  </si>
  <si>
    <t>Starbucks Acropolis-2024-06-13-42.0</t>
  </si>
  <si>
    <t>2024-06-13 15:49:49.0</t>
  </si>
  <si>
    <t>15:49:49</t>
  </si>
  <si>
    <t>54394</t>
  </si>
  <si>
    <t>Starbucks Acropolis-2024-06-13-42</t>
  </si>
  <si>
    <t>2024-06-13 15:40</t>
  </si>
  <si>
    <t>15:40:00</t>
  </si>
  <si>
    <t>1202114545</t>
  </si>
  <si>
    <t>Starbucks Acropolis-2024-06-13-43.0</t>
  </si>
  <si>
    <t>2024-06-13 15:58:33.0</t>
  </si>
  <si>
    <t>15:58:33</t>
  </si>
  <si>
    <t>54395</t>
  </si>
  <si>
    <t>Starbucks Acropolis-2024-06-13-43</t>
  </si>
  <si>
    <t>2024-06-13 15:54</t>
  </si>
  <si>
    <t>15:54:00</t>
  </si>
  <si>
    <t>1202103949</t>
  </si>
  <si>
    <t>Starbucks Acropolis-2024-06-13-44.0</t>
  </si>
  <si>
    <t>2024-06-13 16:06:18.0</t>
  </si>
  <si>
    <t>16:06:18</t>
  </si>
  <si>
    <t>54398</t>
  </si>
  <si>
    <t>Starbucks Acropolis-2024-06-13-44</t>
  </si>
  <si>
    <t>2024-06-13 16:04</t>
  </si>
  <si>
    <t>16:04:00</t>
  </si>
  <si>
    <t>1202138480</t>
  </si>
  <si>
    <t>Starbucks Acropolis-2024-06-13-45.0</t>
  </si>
  <si>
    <t>2024-06-13 16:34:06.0</t>
  </si>
  <si>
    <t>16:34:06</t>
  </si>
  <si>
    <t>54401</t>
  </si>
  <si>
    <t>Starbucks Acropolis-2024-06-13-45</t>
  </si>
  <si>
    <t>2024-06-13 16:22</t>
  </si>
  <si>
    <t>1202156120</t>
  </si>
  <si>
    <t>Starbucks Acropolis-2024-06-13-46.0</t>
  </si>
  <si>
    <t>2024-06-13 17:18:03.0</t>
  </si>
  <si>
    <t>17:18:03</t>
  </si>
  <si>
    <t>54403</t>
  </si>
  <si>
    <t>Starbucks Acropolis-2024-06-13-46</t>
  </si>
  <si>
    <t>2024-06-13 17:11</t>
  </si>
  <si>
    <t>17:11:00</t>
  </si>
  <si>
    <t>1202228505</t>
  </si>
  <si>
    <t>Starbucks Acropolis-2024-06-13-47.0</t>
  </si>
  <si>
    <t>2024-06-13 17:57:52.0</t>
  </si>
  <si>
    <t>17:57:52</t>
  </si>
  <si>
    <t>54416</t>
  </si>
  <si>
    <t>Starbucks Acropolis-2024-06-13-47</t>
  </si>
  <si>
    <t>2024-06-13 17:41</t>
  </si>
  <si>
    <t>1202268736</t>
  </si>
  <si>
    <t>Starbucks Acropolis-2024-06-13-48.0</t>
  </si>
  <si>
    <t>2024-06-13 18:43:00.0</t>
  </si>
  <si>
    <t>18:43:00</t>
  </si>
  <si>
    <t>54426</t>
  </si>
  <si>
    <t>Starbucks Acropolis-2024-06-13-48</t>
  </si>
  <si>
    <t>2024-06-13 18:35</t>
  </si>
  <si>
    <t>1202317554</t>
  </si>
  <si>
    <t>Starbucks Acropolis-2024-06-13-49.0</t>
  </si>
  <si>
    <t>2024-06-13 18:52:58.0</t>
  </si>
  <si>
    <t>18:52:58</t>
  </si>
  <si>
    <t>54430</t>
  </si>
  <si>
    <t>Starbucks Acropolis-2024-06-13-49</t>
  </si>
  <si>
    <t>2024-06-13 19:16</t>
  </si>
  <si>
    <t>19:16:00</t>
  </si>
  <si>
    <t>1202389449</t>
  </si>
  <si>
    <t>Starbucks Acropolis-2024-06-13-50.0</t>
  </si>
  <si>
    <t>2024-06-13 19:44:38.0</t>
  </si>
  <si>
    <t>19:44:38</t>
  </si>
  <si>
    <t>54449</t>
  </si>
  <si>
    <t>Starbucks Acropolis-2024-06-13-50</t>
  </si>
  <si>
    <t>2024-06-13 19:22</t>
  </si>
  <si>
    <t>19:22:00</t>
  </si>
  <si>
    <t>1202390358</t>
  </si>
  <si>
    <t>Starbucks Acropolis-2024-06-13-51.0</t>
  </si>
  <si>
    <t>2024-06-13 19:45:33.0</t>
  </si>
  <si>
    <t>19:45:33</t>
  </si>
  <si>
    <t>54451</t>
  </si>
  <si>
    <t>Starbucks Acropolis-2024-06-13-51</t>
  </si>
  <si>
    <t>2024-06-13 20:46</t>
  </si>
  <si>
    <t>20:46:00</t>
  </si>
  <si>
    <t>1202596003</t>
  </si>
  <si>
    <t>Starbucks Acropolis-2024-06-13-52.0</t>
  </si>
  <si>
    <t>2024-06-13 20:53:51.0</t>
  </si>
  <si>
    <t>20:53:51</t>
  </si>
  <si>
    <t>54460</t>
  </si>
  <si>
    <t>Starbucks Acropolis-2024-06-13-52</t>
  </si>
  <si>
    <t>2024-06-13 21:18</t>
  </si>
  <si>
    <t>21:18:00</t>
  </si>
  <si>
    <t>1202632506</t>
  </si>
  <si>
    <t>Starbucks Acropolis-2024-06-13-53.0</t>
  </si>
  <si>
    <t>2024-06-13 21:21:25.0</t>
  </si>
  <si>
    <t>21:21:25</t>
  </si>
  <si>
    <t>54462</t>
  </si>
  <si>
    <t>Starbucks Acropolis-2024-06-13-53</t>
  </si>
  <si>
    <t>2024-06-13 21:29</t>
  </si>
  <si>
    <t>1202662008</t>
  </si>
  <si>
    <t>Starbucks Acropolis-2024-06-13-54.0</t>
  </si>
  <si>
    <t>2024-06-13 21:30:34.0</t>
  </si>
  <si>
    <t>21:30:34</t>
  </si>
  <si>
    <t>54464</t>
  </si>
  <si>
    <t>Starbucks Acropolis-2024-06-13-54</t>
  </si>
  <si>
    <t>2024-06-13 21:47</t>
  </si>
  <si>
    <t>21:47:00</t>
  </si>
  <si>
    <t>1202665005</t>
  </si>
  <si>
    <t>Starbucks Acropolis-2024-06-13-55.0</t>
  </si>
  <si>
    <t>2024-06-13 21:48:38.0</t>
  </si>
  <si>
    <t>21:48:38</t>
  </si>
  <si>
    <t>54467</t>
  </si>
  <si>
    <t>Starbucks Acropolis-2024-06-14-1.0</t>
  </si>
  <si>
    <t>2024-06-14 07:27:34.0</t>
  </si>
  <si>
    <t>07:27:34</t>
  </si>
  <si>
    <t>54470</t>
  </si>
  <si>
    <t>Starbucks Acropolis-2024-06-14-1</t>
  </si>
  <si>
    <t>2024-06-14 07:02</t>
  </si>
  <si>
    <t>1202789999</t>
  </si>
  <si>
    <t>Starbucks Acropolis-2024-06-14-2.0</t>
  </si>
  <si>
    <t>2024-06-14 07:27:52.0</t>
  </si>
  <si>
    <t>07:27:52</t>
  </si>
  <si>
    <t>54471</t>
  </si>
  <si>
    <t>Starbucks Acropolis-2024-06-14-2</t>
  </si>
  <si>
    <t>2024-06-14 07:15</t>
  </si>
  <si>
    <t>1202805140</t>
  </si>
  <si>
    <t>Starbucks Acropolis-2024-06-14-3.0</t>
  </si>
  <si>
    <t>2024-06-14 08:03:18.0</t>
  </si>
  <si>
    <t>08:03:18</t>
  </si>
  <si>
    <t>54475</t>
  </si>
  <si>
    <t>Starbucks Acropolis-2024-06-14-3</t>
  </si>
  <si>
    <t>2024-06-14 07:37</t>
  </si>
  <si>
    <t>1202790184</t>
  </si>
  <si>
    <t>Starbucks Acropolis-2024-06-14-4.0</t>
  </si>
  <si>
    <t>2024-06-14 08:06:45.0</t>
  </si>
  <si>
    <t>08:06:45</t>
  </si>
  <si>
    <t>54476</t>
  </si>
  <si>
    <t>Starbucks Acropolis-2024-06-14-4</t>
  </si>
  <si>
    <t>2024-06-14 07:42</t>
  </si>
  <si>
    <t>1202805327</t>
  </si>
  <si>
    <t>Starbucks Acropolis-2024-06-14-5.0</t>
  </si>
  <si>
    <t>2024-06-14 08:08:56.0</t>
  </si>
  <si>
    <t>08:08:56</t>
  </si>
  <si>
    <t>54479</t>
  </si>
  <si>
    <t>Starbucks Acropolis-2024-06-14-5</t>
  </si>
  <si>
    <t>2024-06-14 07:46</t>
  </si>
  <si>
    <t>1202805356</t>
  </si>
  <si>
    <t>Starbucks Acropolis-2024-06-14-6.0</t>
  </si>
  <si>
    <t>2024-06-14 08:45:36.0</t>
  </si>
  <si>
    <t>08:45:36</t>
  </si>
  <si>
    <t>54485</t>
  </si>
  <si>
    <t>Starbucks Acropolis-2024-06-14-6</t>
  </si>
  <si>
    <t>2024-06-14 07:47</t>
  </si>
  <si>
    <t>1202805371</t>
  </si>
  <si>
    <t>Starbucks Acropolis-2024-06-14-7.0</t>
  </si>
  <si>
    <t>2024-06-14 08:46:41.0</t>
  </si>
  <si>
    <t>08:46:41</t>
  </si>
  <si>
    <t>54486</t>
  </si>
  <si>
    <t>Starbucks Acropolis-2024-06-14-7</t>
  </si>
  <si>
    <t>2024-06-14 07:52</t>
  </si>
  <si>
    <t>07:52:00</t>
  </si>
  <si>
    <t>1202790306</t>
  </si>
  <si>
    <t>Starbucks Acropolis-2024-06-14-8.0</t>
  </si>
  <si>
    <t>2024-06-14 08:48:47.0</t>
  </si>
  <si>
    <t>08:48:47</t>
  </si>
  <si>
    <t>54487</t>
  </si>
  <si>
    <t>Starbucks Acropolis-2024-06-14-8</t>
  </si>
  <si>
    <t>2024-06-14 07:58</t>
  </si>
  <si>
    <t>1202805504</t>
  </si>
  <si>
    <t>Starbucks Acropolis-2024-06-14-9.0</t>
  </si>
  <si>
    <t>2024-06-14 08:49:20.0</t>
  </si>
  <si>
    <t>08:49:20</t>
  </si>
  <si>
    <t>54488</t>
  </si>
  <si>
    <t>Starbucks Acropolis-2024-06-14-9</t>
  </si>
  <si>
    <t>2024-06-14 08:21</t>
  </si>
  <si>
    <t>1202805875</t>
  </si>
  <si>
    <t>Starbucks Acropolis-2024-06-14-10.0</t>
  </si>
  <si>
    <t>2024-06-14 08:53:09.0</t>
  </si>
  <si>
    <t>08:53:09</t>
  </si>
  <si>
    <t>54490</t>
  </si>
  <si>
    <t>Starbucks Acropolis-2024-06-14-10</t>
  </si>
  <si>
    <t>1202805900</t>
  </si>
  <si>
    <t>Starbucks Acropolis-2024-06-14-11.0</t>
  </si>
  <si>
    <t>2024-06-14 09:09:18.0</t>
  </si>
  <si>
    <t>09:09:18</t>
  </si>
  <si>
    <t>54495</t>
  </si>
  <si>
    <t>Starbucks Acropolis-2024-06-14-11</t>
  </si>
  <si>
    <t>2024-06-14 08:23</t>
  </si>
  <si>
    <t>08:23:00</t>
  </si>
  <si>
    <t>1202806015</t>
  </si>
  <si>
    <t>Starbucks Acropolis-2024-06-14-12.0</t>
  </si>
  <si>
    <t>2024-06-14 10:20:57.0</t>
  </si>
  <si>
    <t>10:20:57</t>
  </si>
  <si>
    <t>54507</t>
  </si>
  <si>
    <t>Starbucks Acropolis-2024-06-14-12</t>
  </si>
  <si>
    <t>2024-06-14 08:24</t>
  </si>
  <si>
    <t>08:24:00</t>
  </si>
  <si>
    <t>1202790916</t>
  </si>
  <si>
    <t>Starbucks Acropolis-2024-06-14-13.0</t>
  </si>
  <si>
    <t>2024-06-14 10:35:19.0</t>
  </si>
  <si>
    <t>54511</t>
  </si>
  <si>
    <t>Starbucks Acropolis-2024-06-14-13</t>
  </si>
  <si>
    <t>2024-06-14 08:52</t>
  </si>
  <si>
    <t>1202806654</t>
  </si>
  <si>
    <t>Starbucks Acropolis-2024-06-14-14.0</t>
  </si>
  <si>
    <t>2024-06-14 10:36:01.0</t>
  </si>
  <si>
    <t>10:36:01</t>
  </si>
  <si>
    <t>54512</t>
  </si>
  <si>
    <t>Starbucks Acropolis-2024-06-14-14</t>
  </si>
  <si>
    <t>2024-06-14 08:53</t>
  </si>
  <si>
    <t>1202806640</t>
  </si>
  <si>
    <t>Starbucks Acropolis-2024-06-14-15.0</t>
  </si>
  <si>
    <t>2024-06-14 10:37:17.0</t>
  </si>
  <si>
    <t>10:37:17</t>
  </si>
  <si>
    <t>54513</t>
  </si>
  <si>
    <t>Starbucks Acropolis-2024-06-14-15</t>
  </si>
  <si>
    <t>2024-06-14 09:02</t>
  </si>
  <si>
    <t>1202807115</t>
  </si>
  <si>
    <t>Starbucks Acropolis-2024-06-14-16.0</t>
  </si>
  <si>
    <t>2024-06-14 10:39:24.0</t>
  </si>
  <si>
    <t>10:39:24</t>
  </si>
  <si>
    <t>54514</t>
  </si>
  <si>
    <t>Starbucks Acropolis-2024-06-14-16</t>
  </si>
  <si>
    <t>2024-06-14 09:13</t>
  </si>
  <si>
    <t>1202807662</t>
  </si>
  <si>
    <t>Starbucks Acropolis-2024-06-14-17.0</t>
  </si>
  <si>
    <t>2024-06-14 10:51:42.0</t>
  </si>
  <si>
    <t>10:51:42</t>
  </si>
  <si>
    <t>54517</t>
  </si>
  <si>
    <t>Starbucks Acropolis-2024-06-14-17</t>
  </si>
  <si>
    <t>2024-06-14 09:24</t>
  </si>
  <si>
    <t>1202807980</t>
  </si>
  <si>
    <t>Starbucks Acropolis-2024-06-14-18.0</t>
  </si>
  <si>
    <t>2024-06-14 10:53:01.0</t>
  </si>
  <si>
    <t>10:53:01</t>
  </si>
  <si>
    <t>54518</t>
  </si>
  <si>
    <t>Starbucks Acropolis-2024-06-14-18</t>
  </si>
  <si>
    <t>2024-06-14 09:27</t>
  </si>
  <si>
    <t>1202808432</t>
  </si>
  <si>
    <t>Starbucks Acropolis-2024-06-14-19.0</t>
  </si>
  <si>
    <t>2024-06-14 10:54:16.0</t>
  </si>
  <si>
    <t>10:54:16</t>
  </si>
  <si>
    <t>54519</t>
  </si>
  <si>
    <t>Starbucks Acropolis-2024-06-14-19</t>
  </si>
  <si>
    <t>2024-06-14 09:36</t>
  </si>
  <si>
    <t>1202808760</t>
  </si>
  <si>
    <t>Starbucks Acropolis-2024-06-14-20.0</t>
  </si>
  <si>
    <t>2024-06-14 10:55:48.0</t>
  </si>
  <si>
    <t>10:55:48</t>
  </si>
  <si>
    <t>54520</t>
  </si>
  <si>
    <t>Starbucks Acropolis-2024-06-14-20</t>
  </si>
  <si>
    <t>2024-06-14 09:52</t>
  </si>
  <si>
    <t>1202809820</t>
  </si>
  <si>
    <t>Starbucks Acropolis-2024-06-14-21.0</t>
  </si>
  <si>
    <t>2024-06-14 10:56:15.0</t>
  </si>
  <si>
    <t>10:56:15</t>
  </si>
  <si>
    <t>54521</t>
  </si>
  <si>
    <t>Starbucks Acropolis-2024-06-14-21</t>
  </si>
  <si>
    <t>2024-06-14 09:57</t>
  </si>
  <si>
    <t>1202922619</t>
  </si>
  <si>
    <t>Starbucks Acropolis-2024-06-14-22.0</t>
  </si>
  <si>
    <t>2024-06-14 10:57:17.0</t>
  </si>
  <si>
    <t>10:57:17</t>
  </si>
  <si>
    <t>54522</t>
  </si>
  <si>
    <t>Starbucks Acropolis-2024-06-14-22</t>
  </si>
  <si>
    <t>2024-06-14 10:02</t>
  </si>
  <si>
    <t>1202923130</t>
  </si>
  <si>
    <t>Starbucks Acropolis-2024-06-14-23.0</t>
  </si>
  <si>
    <t>2024-06-14 10:58:06.0</t>
  </si>
  <si>
    <t>10:58:06</t>
  </si>
  <si>
    <t>54523</t>
  </si>
  <si>
    <t>Starbucks Acropolis-2024-06-14-23</t>
  </si>
  <si>
    <t>1202923291</t>
  </si>
  <si>
    <t>Starbucks Acropolis-2024-06-14-24.0</t>
  </si>
  <si>
    <t>2024-06-14 10:58:36.0</t>
  </si>
  <si>
    <t>10:58:36</t>
  </si>
  <si>
    <t>54524</t>
  </si>
  <si>
    <t>Starbucks Acropolis-2024-06-14-24</t>
  </si>
  <si>
    <t>2024-06-14 10:04</t>
  </si>
  <si>
    <t>1202923411</t>
  </si>
  <si>
    <t>Starbucks Acropolis-2024-06-14-25.0</t>
  </si>
  <si>
    <t>2024-06-14 10:59:22.0</t>
  </si>
  <si>
    <t>10:59:22</t>
  </si>
  <si>
    <t>54525</t>
  </si>
  <si>
    <t>Starbucks Acropolis-2024-06-14-25</t>
  </si>
  <si>
    <t>2024-06-14 10:46</t>
  </si>
  <si>
    <t>10:46:00</t>
  </si>
  <si>
    <t>1202926459</t>
  </si>
  <si>
    <t>Starbucks Acropolis-2024-06-14-26.0</t>
  </si>
  <si>
    <t>2024-06-14 11:00:08.0</t>
  </si>
  <si>
    <t>11:00:08</t>
  </si>
  <si>
    <t>54526</t>
  </si>
  <si>
    <t>Starbucks Acropolis-2024-06-14-26</t>
  </si>
  <si>
    <t>2024-06-14 10:56</t>
  </si>
  <si>
    <t>1202934542</t>
  </si>
  <si>
    <t>Starbucks Acropolis-2024-06-14-27.0</t>
  </si>
  <si>
    <t>2024-06-14 11:01:45.0</t>
  </si>
  <si>
    <t>11:01:45</t>
  </si>
  <si>
    <t>54527</t>
  </si>
  <si>
    <t>Starbucks Acropolis-2024-06-14-27</t>
  </si>
  <si>
    <t>2024-06-14 10:58</t>
  </si>
  <si>
    <t>1202934692</t>
  </si>
  <si>
    <t>Starbucks Acropolis-2024-06-14-28.0</t>
  </si>
  <si>
    <t>2024-06-14 11:02:34.0</t>
  </si>
  <si>
    <t>11:02:34</t>
  </si>
  <si>
    <t>54528</t>
  </si>
  <si>
    <t>Starbucks Acropolis-2024-06-14-28</t>
  </si>
  <si>
    <t>2024-06-14 11:07</t>
  </si>
  <si>
    <t>1202970425</t>
  </si>
  <si>
    <t>Starbucks Acropolis-2024-06-14-29.0</t>
  </si>
  <si>
    <t>2024-06-14 11:23:44.0</t>
  </si>
  <si>
    <t>11:23:44</t>
  </si>
  <si>
    <t>54532</t>
  </si>
  <si>
    <t>Starbucks Acropolis-2024-06-14-29</t>
  </si>
  <si>
    <t>2024-06-14 11:15</t>
  </si>
  <si>
    <t>1202936355</t>
  </si>
  <si>
    <t>Starbucks Acropolis-2024-06-14-30.0</t>
  </si>
  <si>
    <t>2024-06-14 11:25:37.0</t>
  </si>
  <si>
    <t>11:25:37</t>
  </si>
  <si>
    <t>54533</t>
  </si>
  <si>
    <t>Starbucks Acropolis-2024-06-14-30</t>
  </si>
  <si>
    <t>2024-06-14 11:48</t>
  </si>
  <si>
    <t>1202974822</t>
  </si>
  <si>
    <t>Starbucks Acropolis-2024-06-14-31.0</t>
  </si>
  <si>
    <t>2024-06-14 11:52:42.0</t>
  </si>
  <si>
    <t>11:52:42</t>
  </si>
  <si>
    <t>54534</t>
  </si>
  <si>
    <t>Starbucks Acropolis-2024-06-14-31</t>
  </si>
  <si>
    <t>2024-06-14 12:06</t>
  </si>
  <si>
    <t>12:06:00</t>
  </si>
  <si>
    <t>1202977087</t>
  </si>
  <si>
    <t>Starbucks Acropolis-2024-06-14-32.0</t>
  </si>
  <si>
    <t>2024-06-14 12:08:03.0</t>
  </si>
  <si>
    <t>12:08:03</t>
  </si>
  <si>
    <t>54535</t>
  </si>
  <si>
    <t>Starbucks Acropolis-2024-06-14-32</t>
  </si>
  <si>
    <t>2024-06-14 12:15</t>
  </si>
  <si>
    <t>12:15:00</t>
  </si>
  <si>
    <t>1202978185</t>
  </si>
  <si>
    <t>Starbucks Acropolis-2024-06-14-33.0</t>
  </si>
  <si>
    <t>2024-06-14 12:39:33.0</t>
  </si>
  <si>
    <t>12:39:33</t>
  </si>
  <si>
    <t>54538</t>
  </si>
  <si>
    <t>Starbucks Acropolis-2024-06-14-33</t>
  </si>
  <si>
    <t>2024-06-14 12:40</t>
  </si>
  <si>
    <t>1202993998</t>
  </si>
  <si>
    <t>Starbucks Acropolis-2024-06-14-34.0</t>
  </si>
  <si>
    <t>2024-06-14 12:49:35.0</t>
  </si>
  <si>
    <t>12:49:35</t>
  </si>
  <si>
    <t>54539</t>
  </si>
  <si>
    <t>Starbucks Acropolis-2024-06-14-34</t>
  </si>
  <si>
    <t>1203059247</t>
  </si>
  <si>
    <t>Starbucks Acropolis-2024-06-14-35.0</t>
  </si>
  <si>
    <t>2024-06-14 12:50:01.0</t>
  </si>
  <si>
    <t>12:50:01</t>
  </si>
  <si>
    <t>54540</t>
  </si>
  <si>
    <t>Starbucks Acropolis-2024-06-14-35</t>
  </si>
  <si>
    <t>2024-06-14 13:11</t>
  </si>
  <si>
    <t>1203064680</t>
  </si>
  <si>
    <t>Starbucks Acropolis-2024-06-14-36.0</t>
  </si>
  <si>
    <t>2024-06-14 14:44:18.0</t>
  </si>
  <si>
    <t>14:44:18</t>
  </si>
  <si>
    <t>54545</t>
  </si>
  <si>
    <t>Starbucks Acropolis-2024-06-14-36</t>
  </si>
  <si>
    <t>2024-06-14 14:41</t>
  </si>
  <si>
    <t>1203226939</t>
  </si>
  <si>
    <t>Starbucks Acropolis-2024-06-14-37.0</t>
  </si>
  <si>
    <t>2024-06-14 15:13:36.0</t>
  </si>
  <si>
    <t>15:13:36</t>
  </si>
  <si>
    <t>54547</t>
  </si>
  <si>
    <t>Starbucks Acropolis-2024-06-14-37</t>
  </si>
  <si>
    <t>2024-06-14 15:41</t>
  </si>
  <si>
    <t>15:41:00</t>
  </si>
  <si>
    <t>1203270639</t>
  </si>
  <si>
    <t>Starbucks Acropolis-2024-06-14-38.0</t>
  </si>
  <si>
    <t>2024-06-14 15:15:18.0</t>
  </si>
  <si>
    <t>15:15:18</t>
  </si>
  <si>
    <t>54548</t>
  </si>
  <si>
    <t>Starbucks Acropolis-2024-06-14-38</t>
  </si>
  <si>
    <t>2024-06-14 15:45</t>
  </si>
  <si>
    <t>1203271224</t>
  </si>
  <si>
    <t>Starbucks Acropolis-2024-06-14-39.0</t>
  </si>
  <si>
    <t>2024-06-14 15:18:08.0</t>
  </si>
  <si>
    <t>15:18:08</t>
  </si>
  <si>
    <t>54549</t>
  </si>
  <si>
    <t>Starbucks Acropolis-2024-06-14-39</t>
  </si>
  <si>
    <t>2024-06-14 16:29</t>
  </si>
  <si>
    <t>16:29:00</t>
  </si>
  <si>
    <t>1203293214</t>
  </si>
  <si>
    <t>Starbucks Acropolis-2024-06-14-40.0</t>
  </si>
  <si>
    <t>2024-06-14 16:01:57.0</t>
  </si>
  <si>
    <t>16:01:57</t>
  </si>
  <si>
    <t>54552</t>
  </si>
  <si>
    <t>Starbucks Acropolis-2024-06-14-40</t>
  </si>
  <si>
    <t>2024-06-14 16:33</t>
  </si>
  <si>
    <t>1203293573</t>
  </si>
  <si>
    <t>Starbucks Acropolis-2024-06-14-41.0</t>
  </si>
  <si>
    <t>2024-06-14 16:24:13.0</t>
  </si>
  <si>
    <t>16:24:13</t>
  </si>
  <si>
    <t>54555</t>
  </si>
  <si>
    <t>Starbucks Acropolis-2024-06-14-41</t>
  </si>
  <si>
    <t>2024-06-14 16:37</t>
  </si>
  <si>
    <t>1203294158</t>
  </si>
  <si>
    <t>Starbucks Acropolis-2024-06-14-42.0</t>
  </si>
  <si>
    <t>2024-06-14 17:03:31.0</t>
  </si>
  <si>
    <t>17:03:31</t>
  </si>
  <si>
    <t>54558</t>
  </si>
  <si>
    <t>Starbucks Acropolis-2024-06-14-42</t>
  </si>
  <si>
    <t>1203307604</t>
  </si>
  <si>
    <t>Starbucks Acropolis-2024-06-14-43.0</t>
  </si>
  <si>
    <t>2024-06-14 17:51:59.0</t>
  </si>
  <si>
    <t>17:51:59</t>
  </si>
  <si>
    <t>54560</t>
  </si>
  <si>
    <t>Starbucks Acropolis-2024-06-14-43</t>
  </si>
  <si>
    <t>1203307711</t>
  </si>
  <si>
    <t>Starbucks Acropolis-2024-06-14-44.0</t>
  </si>
  <si>
    <t>2024-06-14 18:04:39.0</t>
  </si>
  <si>
    <t>18:04:39</t>
  </si>
  <si>
    <t>54564</t>
  </si>
  <si>
    <t>Starbucks Acropolis-2024-06-14-44</t>
  </si>
  <si>
    <t>2024-06-14 16:41</t>
  </si>
  <si>
    <t>1203294810</t>
  </si>
  <si>
    <t>Starbucks Acropolis-2024-06-14-45.0</t>
  </si>
  <si>
    <t>2024-06-14 18:06:47.0</t>
  </si>
  <si>
    <t>18:06:47</t>
  </si>
  <si>
    <t>54565</t>
  </si>
  <si>
    <t>Starbucks Acropolis-2024-06-14-45</t>
  </si>
  <si>
    <t>2024-06-14 16:49</t>
  </si>
  <si>
    <t>16:49:00</t>
  </si>
  <si>
    <t>1203295341</t>
  </si>
  <si>
    <t>Starbucks Acropolis-2024-06-14-46.0</t>
  </si>
  <si>
    <t>2024-06-14 18:07:10.0</t>
  </si>
  <si>
    <t>18:07:10</t>
  </si>
  <si>
    <t>54566</t>
  </si>
  <si>
    <t>Starbucks Acropolis-2024-06-14-46</t>
  </si>
  <si>
    <t>2024-06-14 16:58</t>
  </si>
  <si>
    <t>1203310463</t>
  </si>
  <si>
    <t>Starbucks Acropolis-2024-06-14-47.0</t>
  </si>
  <si>
    <t>2024-06-14 18:07:44.0</t>
  </si>
  <si>
    <t>18:07:44</t>
  </si>
  <si>
    <t>54567</t>
  </si>
  <si>
    <t>Starbucks Acropolis-2024-06-14-47</t>
  </si>
  <si>
    <t>2024-06-14 17:25</t>
  </si>
  <si>
    <t>1203312450</t>
  </si>
  <si>
    <t>Starbucks Acropolis-2024-06-14-48.0</t>
  </si>
  <si>
    <t>2024-06-14 18:08:14.0</t>
  </si>
  <si>
    <t>18:08:14</t>
  </si>
  <si>
    <t>54568</t>
  </si>
  <si>
    <t>Starbucks Acropolis-2024-06-14-48</t>
  </si>
  <si>
    <t>2024-06-14 17:29</t>
  </si>
  <si>
    <t>1203313622</t>
  </si>
  <si>
    <t>Starbucks Acropolis-2024-06-14-49.0</t>
  </si>
  <si>
    <t>2024-06-14 18:08:50.0</t>
  </si>
  <si>
    <t>18:08:50</t>
  </si>
  <si>
    <t>54569</t>
  </si>
  <si>
    <t>Starbucks Acropolis-2024-06-14-49</t>
  </si>
  <si>
    <t>2024-06-14 17:45</t>
  </si>
  <si>
    <t>17:45:00</t>
  </si>
  <si>
    <t>1203381777</t>
  </si>
  <si>
    <t>Starbucks Acropolis-2024-06-14-50.0</t>
  </si>
  <si>
    <t>2024-06-14 18:09:22.0</t>
  </si>
  <si>
    <t>18:09:22</t>
  </si>
  <si>
    <t>54570</t>
  </si>
  <si>
    <t>Starbucks Acropolis-2024-06-14-50</t>
  </si>
  <si>
    <t>2024-06-14 19:01</t>
  </si>
  <si>
    <t>19:01:00</t>
  </si>
  <si>
    <t>1203462122</t>
  </si>
  <si>
    <t>Starbucks Acropolis-2024-06-14-51.0</t>
  </si>
  <si>
    <t>2024-06-14 18:09:57.0</t>
  </si>
  <si>
    <t>18:09:57</t>
  </si>
  <si>
    <t>54571</t>
  </si>
  <si>
    <t>Starbucks Acropolis-2024-06-14-51</t>
  </si>
  <si>
    <t>2024-06-14 19:34</t>
  </si>
  <si>
    <t>1203524657</t>
  </si>
  <si>
    <t>Starbucks Acropolis-2024-06-14-52.0</t>
  </si>
  <si>
    <t>2024-06-14 18:10:41.0</t>
  </si>
  <si>
    <t>18:10:41</t>
  </si>
  <si>
    <t>54572</t>
  </si>
  <si>
    <t>Starbucks Acropolis-2024-06-14-52</t>
  </si>
  <si>
    <t>2024-06-14 20:21</t>
  </si>
  <si>
    <t>1203600630</t>
  </si>
  <si>
    <t>Starbucks Acropolis-2024-06-14-53.0</t>
  </si>
  <si>
    <t>2024-06-14 19:08:06.0</t>
  </si>
  <si>
    <t>19:08:06</t>
  </si>
  <si>
    <t>54574</t>
  </si>
  <si>
    <t>Starbucks Acropolis-2024-06-14-53</t>
  </si>
  <si>
    <t>2024-06-14 21:05</t>
  </si>
  <si>
    <t>21:05:00</t>
  </si>
  <si>
    <t>1203695770</t>
  </si>
  <si>
    <t>Starbucks Acropolis-2024-06-14-54.0</t>
  </si>
  <si>
    <t>2024-06-14 19:40:14.0</t>
  </si>
  <si>
    <t>19:40:14</t>
  </si>
  <si>
    <t>54575</t>
  </si>
  <si>
    <t>Starbucks Acropolis-2024-06-14-54</t>
  </si>
  <si>
    <t>2024-06-14 21:10</t>
  </si>
  <si>
    <t>21:10:00</t>
  </si>
  <si>
    <t>1203697398</t>
  </si>
  <si>
    <t>Starbucks Acropolis-2024-06-14-55.0</t>
  </si>
  <si>
    <t>2024-06-14 20:32:48.0</t>
  </si>
  <si>
    <t>20:32:48</t>
  </si>
  <si>
    <t>54576</t>
  </si>
  <si>
    <t>Starbucks Acropolis-2024-06-14-55</t>
  </si>
  <si>
    <t>2024-06-14 21:16</t>
  </si>
  <si>
    <t>1203763361</t>
  </si>
  <si>
    <t>Starbucks Acropolis-2024-06-14-56.0</t>
  </si>
  <si>
    <t>2024-06-14 21:12:00.0</t>
  </si>
  <si>
    <t>54578</t>
  </si>
  <si>
    <t>Starbucks Acropolis-2024-06-14-56</t>
  </si>
  <si>
    <t>2024-06-14 21:20</t>
  </si>
  <si>
    <t>21:20:00</t>
  </si>
  <si>
    <t>1203756255</t>
  </si>
  <si>
    <t>Starbucks Acropolis-2024-06-14-57.0</t>
  </si>
  <si>
    <t>2024-06-14 21:12:53.0</t>
  </si>
  <si>
    <t>21:12:53</t>
  </si>
  <si>
    <t>54579</t>
  </si>
  <si>
    <t>Starbucks Acropolis-2024-06-14-58.0</t>
  </si>
  <si>
    <t>2024-06-14 21:28:51.0</t>
  </si>
  <si>
    <t>21:28:51</t>
  </si>
  <si>
    <t>54580</t>
  </si>
  <si>
    <t>Starbucks Acropolis-2024-06-14-59.0</t>
  </si>
  <si>
    <t>2024-06-14 21:30:38.0</t>
  </si>
  <si>
    <t>21:30:38</t>
  </si>
  <si>
    <t>54581</t>
  </si>
  <si>
    <t>Starbucks Acropolis-2024-06-14-60.0</t>
  </si>
  <si>
    <t>2024-06-14 21:42:31.0</t>
  </si>
  <si>
    <t>21:42:31</t>
  </si>
  <si>
    <t>54577</t>
  </si>
  <si>
    <t>Starbucks Acropolis-2024-06-15-1.0</t>
  </si>
  <si>
    <t>2024-06-15 07:20:21.0</t>
  </si>
  <si>
    <t>07:20:21</t>
  </si>
  <si>
    <t>54582</t>
  </si>
  <si>
    <t>Starbucks Acropolis-2024-06-15-1</t>
  </si>
  <si>
    <t>2024-06-15 07:08</t>
  </si>
  <si>
    <t>07:08:00</t>
  </si>
  <si>
    <t>1204018407</t>
  </si>
  <si>
    <t>Starbucks Acropolis-2024-06-15-2.0</t>
  </si>
  <si>
    <t>2024-06-15 07:20:45.0</t>
  </si>
  <si>
    <t>07:20:45</t>
  </si>
  <si>
    <t>54583</t>
  </si>
  <si>
    <t>Starbucks Acropolis-2024-06-15-2</t>
  </si>
  <si>
    <t>2024-06-15 07:14</t>
  </si>
  <si>
    <t>1204042408</t>
  </si>
  <si>
    <t>Starbucks Acropolis-2024-06-15-3.0</t>
  </si>
  <si>
    <t>2024-06-15 07:41:12.0</t>
  </si>
  <si>
    <t>07:41:12</t>
  </si>
  <si>
    <t>54585</t>
  </si>
  <si>
    <t>Starbucks Acropolis-2024-06-15-3</t>
  </si>
  <si>
    <t>2024-06-15 07:34</t>
  </si>
  <si>
    <t>07:34:00</t>
  </si>
  <si>
    <t>1204042513</t>
  </si>
  <si>
    <t>Starbucks Acropolis-2024-06-15-4.0</t>
  </si>
  <si>
    <t>2024-06-15 08:11:19.0</t>
  </si>
  <si>
    <t>08:11:19</t>
  </si>
  <si>
    <t>54586</t>
  </si>
  <si>
    <t>Starbucks Acropolis-2024-06-15-4</t>
  </si>
  <si>
    <t>2024-06-15 08:10</t>
  </si>
  <si>
    <t>1204042857</t>
  </si>
  <si>
    <t>Starbucks Acropolis-2024-06-15-5.0</t>
  </si>
  <si>
    <t>2024-06-15 08:20:42.0</t>
  </si>
  <si>
    <t>08:20:42</t>
  </si>
  <si>
    <t>54588</t>
  </si>
  <si>
    <t>Starbucks Acropolis-2024-06-15-5</t>
  </si>
  <si>
    <t>2024-06-15 08:17</t>
  </si>
  <si>
    <t>1204018962</t>
  </si>
  <si>
    <t>Starbucks Acropolis-2024-06-15-6.0</t>
  </si>
  <si>
    <t>2024-06-15 08:54:13.0</t>
  </si>
  <si>
    <t>08:54:13</t>
  </si>
  <si>
    <t>54594</t>
  </si>
  <si>
    <t>Starbucks Acropolis-2024-06-15-6</t>
  </si>
  <si>
    <t>2024-06-15 08:21</t>
  </si>
  <si>
    <t>1204019049</t>
  </si>
  <si>
    <t>Starbucks Acropolis-2024-06-15-7.0</t>
  </si>
  <si>
    <t>2024-06-15 08:54:47.0</t>
  </si>
  <si>
    <t>08:54:47</t>
  </si>
  <si>
    <t>54595</t>
  </si>
  <si>
    <t>Starbucks Acropolis-2024-06-15-7</t>
  </si>
  <si>
    <t>1204043062</t>
  </si>
  <si>
    <t>Starbucks Acropolis-2024-06-15-8.0</t>
  </si>
  <si>
    <t>2024-06-15 08:55:09.0</t>
  </si>
  <si>
    <t>08:55:09</t>
  </si>
  <si>
    <t>54596</t>
  </si>
  <si>
    <t>Starbucks Acropolis-2024-06-15-8</t>
  </si>
  <si>
    <t>2024-06-15 08:45</t>
  </si>
  <si>
    <t>1204043640</t>
  </si>
  <si>
    <t>Starbucks Acropolis-2024-06-15-9.0</t>
  </si>
  <si>
    <t>2024-06-15 09:13:13.0</t>
  </si>
  <si>
    <t>09:13:13</t>
  </si>
  <si>
    <t>54600</t>
  </si>
  <si>
    <t>Starbucks Acropolis-2024-06-15-9</t>
  </si>
  <si>
    <t>2024-06-15 08:49</t>
  </si>
  <si>
    <t>1204019643</t>
  </si>
  <si>
    <t>Starbucks Acropolis-2024-06-15-10.0</t>
  </si>
  <si>
    <t>2024-06-15 09:13:42.0</t>
  </si>
  <si>
    <t>09:13:42</t>
  </si>
  <si>
    <t>54601</t>
  </si>
  <si>
    <t>Starbucks Acropolis-2024-06-15-10</t>
  </si>
  <si>
    <t>2024-06-15 09:00</t>
  </si>
  <si>
    <t>09:00:00</t>
  </si>
  <si>
    <t>1204019971</t>
  </si>
  <si>
    <t>Starbucks Acropolis-2024-06-15-11.0</t>
  </si>
  <si>
    <t>2024-06-15 09:14:08.0</t>
  </si>
  <si>
    <t>09:14:08</t>
  </si>
  <si>
    <t>54602</t>
  </si>
  <si>
    <t>Starbucks Acropolis-2024-06-15-11</t>
  </si>
  <si>
    <t>2024-06-15 09:02</t>
  </si>
  <si>
    <t>1204044157</t>
  </si>
  <si>
    <t>Starbucks Acropolis-2024-06-15-12.0</t>
  </si>
  <si>
    <t>2024-06-15 09:26:52.0</t>
  </si>
  <si>
    <t>09:26:52</t>
  </si>
  <si>
    <t>54603</t>
  </si>
  <si>
    <t>Starbucks Acropolis-2024-06-15-12</t>
  </si>
  <si>
    <t>2024-06-15 09:20</t>
  </si>
  <si>
    <t>1204020898</t>
  </si>
  <si>
    <t>Starbucks Acropolis-2024-06-15-13.0</t>
  </si>
  <si>
    <t>2024-06-15 09:47:41.0</t>
  </si>
  <si>
    <t>09:47:41</t>
  </si>
  <si>
    <t>54604</t>
  </si>
  <si>
    <t>Starbucks Acropolis-2024-06-15-13</t>
  </si>
  <si>
    <t>2024-06-15 09:43</t>
  </si>
  <si>
    <t>1204022092</t>
  </si>
  <si>
    <t>Starbucks Acropolis-2024-06-15-14.0</t>
  </si>
  <si>
    <t>2024-06-15 11:52:03.0</t>
  </si>
  <si>
    <t>11:52:03</t>
  </si>
  <si>
    <t>54618</t>
  </si>
  <si>
    <t>Starbucks Acropolis-2024-06-15-14</t>
  </si>
  <si>
    <t>2024-06-15 10:07</t>
  </si>
  <si>
    <t>10:07:00</t>
  </si>
  <si>
    <t>1204069347</t>
  </si>
  <si>
    <t>Starbucks Acropolis-2024-06-15-15.0</t>
  </si>
  <si>
    <t>2024-06-15 11:53:19.0</t>
  </si>
  <si>
    <t>11:53:19</t>
  </si>
  <si>
    <t>54619</t>
  </si>
  <si>
    <t>Starbucks Acropolis-2024-06-15-15</t>
  </si>
  <si>
    <t>2024-06-15 10:09</t>
  </si>
  <si>
    <t>10:09:00</t>
  </si>
  <si>
    <t>1204023720</t>
  </si>
  <si>
    <t>Starbucks Acropolis-2024-06-15-16.0</t>
  </si>
  <si>
    <t>2024-06-15 11:53:50.0</t>
  </si>
  <si>
    <t>11:53:50</t>
  </si>
  <si>
    <t>54620</t>
  </si>
  <si>
    <t>Starbucks Acropolis-2024-06-15-16</t>
  </si>
  <si>
    <t>2024-06-15 10:20</t>
  </si>
  <si>
    <t>10:20:00</t>
  </si>
  <si>
    <t>1204024472</t>
  </si>
  <si>
    <t>Starbucks Acropolis-2024-06-15-17.0</t>
  </si>
  <si>
    <t>2024-06-15 11:57:39.0</t>
  </si>
  <si>
    <t>11:57:39</t>
  </si>
  <si>
    <t>54621</t>
  </si>
  <si>
    <t>Starbucks Acropolis-2024-06-15-17</t>
  </si>
  <si>
    <t>1204070251</t>
  </si>
  <si>
    <t>Starbucks Acropolis-2024-06-15-18.0</t>
  </si>
  <si>
    <t>2024-06-15 11:58:27.0</t>
  </si>
  <si>
    <t>11:58:27</t>
  </si>
  <si>
    <t>54622</t>
  </si>
  <si>
    <t>Starbucks Acropolis-2024-06-15-18</t>
  </si>
  <si>
    <t>2024-06-15 10:21</t>
  </si>
  <si>
    <t>1204070248</t>
  </si>
  <si>
    <t>Starbucks Acropolis-2024-06-15-19.0</t>
  </si>
  <si>
    <t>2024-06-15 12:00:07.0</t>
  </si>
  <si>
    <t>12:00:07</t>
  </si>
  <si>
    <t>54623</t>
  </si>
  <si>
    <t>Starbucks Acropolis-2024-06-15-19</t>
  </si>
  <si>
    <t>2024-06-15 10:23</t>
  </si>
  <si>
    <t>1204024678</t>
  </si>
  <si>
    <t>Starbucks Acropolis-2024-06-15-20.0</t>
  </si>
  <si>
    <t>2024-06-15 12:00:49.0</t>
  </si>
  <si>
    <t>12:00:49</t>
  </si>
  <si>
    <t>54624</t>
  </si>
  <si>
    <t>Starbucks Acropolis-2024-06-15-20</t>
  </si>
  <si>
    <t>2024-06-15 10:45</t>
  </si>
  <si>
    <t>1204071902</t>
  </si>
  <si>
    <t>Starbucks Acropolis-2024-06-15-21.0</t>
  </si>
  <si>
    <t>2024-06-15 12:02:31.0</t>
  </si>
  <si>
    <t>12:02:31</t>
  </si>
  <si>
    <t>54625</t>
  </si>
  <si>
    <t>Starbucks Acropolis-2024-06-15-21</t>
  </si>
  <si>
    <t>2024-06-15 10:49</t>
  </si>
  <si>
    <t>1204098652</t>
  </si>
  <si>
    <t>Starbucks Acropolis-2024-06-15-22.0</t>
  </si>
  <si>
    <t>2024-06-15 12:03:03.0</t>
  </si>
  <si>
    <t>12:03:03</t>
  </si>
  <si>
    <t>54626</t>
  </si>
  <si>
    <t>Starbucks Acropolis-2024-06-15-22</t>
  </si>
  <si>
    <t>2024-06-15 11:19</t>
  </si>
  <si>
    <t>1204101078</t>
  </si>
  <si>
    <t>Starbucks Acropolis-2024-06-15-23.0</t>
  </si>
  <si>
    <t>2024-06-15 12:03:42.0</t>
  </si>
  <si>
    <t>12:03:42</t>
  </si>
  <si>
    <t>54627</t>
  </si>
  <si>
    <t>Starbucks Acropolis-2024-06-15-23</t>
  </si>
  <si>
    <t>2024-06-15 11:21</t>
  </si>
  <si>
    <t>1204093381</t>
  </si>
  <si>
    <t>Starbucks Acropolis-2024-06-15-24.0</t>
  </si>
  <si>
    <t>2024-06-15 12:04:34.0</t>
  </si>
  <si>
    <t>12:04:34</t>
  </si>
  <si>
    <t>54628</t>
  </si>
  <si>
    <t>Starbucks Acropolis-2024-06-15-24</t>
  </si>
  <si>
    <t>2024-06-15 11:38</t>
  </si>
  <si>
    <t>11:38:00</t>
  </si>
  <si>
    <t>1204094989</t>
  </si>
  <si>
    <t>Starbucks Acropolis-2024-06-15-25.0</t>
  </si>
  <si>
    <t>2024-06-15 12:10:24.0</t>
  </si>
  <si>
    <t>12:10:24</t>
  </si>
  <si>
    <t>54629</t>
  </si>
  <si>
    <t>Starbucks Acropolis-2024-06-15-25</t>
  </si>
  <si>
    <t>2024-06-15 12:09</t>
  </si>
  <si>
    <t>12:09:00</t>
  </si>
  <si>
    <t>1204098205</t>
  </si>
  <si>
    <t>Starbucks Acropolis-2024-06-15-26.0</t>
  </si>
  <si>
    <t>2024-06-15 12:51:39.0</t>
  </si>
  <si>
    <t>12:51:39</t>
  </si>
  <si>
    <t>54631</t>
  </si>
  <si>
    <t>Starbucks Acropolis-2024-06-15-26</t>
  </si>
  <si>
    <t>2024-06-15 12:47</t>
  </si>
  <si>
    <t>1204206793</t>
  </si>
  <si>
    <t>Starbucks Acropolis-2024-06-15-27.0</t>
  </si>
  <si>
    <t>2024-06-15 13:31:30.0</t>
  </si>
  <si>
    <t>13:31:30</t>
  </si>
  <si>
    <t>54635</t>
  </si>
  <si>
    <t>Starbucks Acropolis-2024-06-15-27</t>
  </si>
  <si>
    <t>2024-06-15 13:00</t>
  </si>
  <si>
    <t>1204160909</t>
  </si>
  <si>
    <t>Starbucks Acropolis-2024-06-15-28.0</t>
  </si>
  <si>
    <t>2024-06-15 14:03:42.0</t>
  </si>
  <si>
    <t>14:03:42</t>
  </si>
  <si>
    <t>54638</t>
  </si>
  <si>
    <t>Starbucks Acropolis-2024-06-15-28</t>
  </si>
  <si>
    <t>2024-06-15 13:15</t>
  </si>
  <si>
    <t>13:15:00</t>
  </si>
  <si>
    <t>1204235834</t>
  </si>
  <si>
    <t>Starbucks Acropolis-2024-06-15-29.0</t>
  </si>
  <si>
    <t>2024-06-15 14:04:14.0</t>
  </si>
  <si>
    <t>14:04:14</t>
  </si>
  <si>
    <t>54639</t>
  </si>
  <si>
    <t>Starbucks Acropolis-2024-06-15-29</t>
  </si>
  <si>
    <t>2024-06-15 13:22</t>
  </si>
  <si>
    <t>13:22:00</t>
  </si>
  <si>
    <t>1204252468</t>
  </si>
  <si>
    <t>Starbucks Acropolis-2024-06-15-30.0</t>
  </si>
  <si>
    <t>2024-06-15 14:04:39.0</t>
  </si>
  <si>
    <t>14:04:39</t>
  </si>
  <si>
    <t>54640</t>
  </si>
  <si>
    <t>Starbucks Acropolis-2024-06-15-30</t>
  </si>
  <si>
    <t>2024-06-15 13:45</t>
  </si>
  <si>
    <t>1204241058</t>
  </si>
  <si>
    <t>Starbucks Acropolis-2024-06-15-31.0</t>
  </si>
  <si>
    <t>2024-06-15 14:05:36.0</t>
  </si>
  <si>
    <t>14:05:36</t>
  </si>
  <si>
    <t>54641</t>
  </si>
  <si>
    <t>Starbucks Acropolis-2024-06-15-31</t>
  </si>
  <si>
    <t>1204255747</t>
  </si>
  <si>
    <t>Starbucks Acropolis-2024-06-15-32.0</t>
  </si>
  <si>
    <t>2024-06-15 14:39:18.0</t>
  </si>
  <si>
    <t>14:39:18</t>
  </si>
  <si>
    <t>54642</t>
  </si>
  <si>
    <t>Starbucks Acropolis-2024-06-15-32</t>
  </si>
  <si>
    <t>2024-06-15 14:38</t>
  </si>
  <si>
    <t>14:38:00</t>
  </si>
  <si>
    <t>1204326983</t>
  </si>
  <si>
    <t>Starbucks Acropolis-2024-06-15-33.0</t>
  </si>
  <si>
    <t>2024-06-15 15:32:09.0</t>
  </si>
  <si>
    <t>15:32:09</t>
  </si>
  <si>
    <t>54644</t>
  </si>
  <si>
    <t>Starbucks Acropolis-2024-06-15-33</t>
  </si>
  <si>
    <t>2024-06-15 15:24</t>
  </si>
  <si>
    <t>15:24:00</t>
  </si>
  <si>
    <t>1204383521</t>
  </si>
  <si>
    <t>Starbucks Acropolis-2024-06-15-34.0</t>
  </si>
  <si>
    <t>2024-06-15 15:47:13.0</t>
  </si>
  <si>
    <t>15:47:13</t>
  </si>
  <si>
    <t>54647</t>
  </si>
  <si>
    <t>Starbucks Acropolis-2024-06-15-34</t>
  </si>
  <si>
    <t>2024-06-15 15:46</t>
  </si>
  <si>
    <t>1204419145</t>
  </si>
  <si>
    <t>Starbucks Acropolis-2024-06-15-35.0</t>
  </si>
  <si>
    <t>2024-06-15 15:55:20.0</t>
  </si>
  <si>
    <t>15:55:20</t>
  </si>
  <si>
    <t>54648</t>
  </si>
  <si>
    <t>Starbucks Acropolis-2024-06-15-35</t>
  </si>
  <si>
    <t>2024-06-15 15:48</t>
  </si>
  <si>
    <t>1204408205</t>
  </si>
  <si>
    <t>Starbucks Acropolis-2024-06-15-36.0</t>
  </si>
  <si>
    <t>2024-06-15 15:56:16.0</t>
  </si>
  <si>
    <t>15:56:16</t>
  </si>
  <si>
    <t>54649</t>
  </si>
  <si>
    <t>Starbucks Acropolis-2024-06-15-36</t>
  </si>
  <si>
    <t>1204420154</t>
  </si>
  <si>
    <t>Starbucks Acropolis-2024-06-15-37.0</t>
  </si>
  <si>
    <t>2024-06-15 17:59:13.0</t>
  </si>
  <si>
    <t>17:59:13</t>
  </si>
  <si>
    <t>54660</t>
  </si>
  <si>
    <t>Starbucks Acropolis-2024-06-15-37</t>
  </si>
  <si>
    <t>2024-06-15 16:02</t>
  </si>
  <si>
    <t>1204422416</t>
  </si>
  <si>
    <t>Starbucks Acropolis-2024-06-15-38.0</t>
  </si>
  <si>
    <t>2024-06-15 18:15:41.0</t>
  </si>
  <si>
    <t>18:15:41</t>
  </si>
  <si>
    <t>54663</t>
  </si>
  <si>
    <t>Starbucks Acropolis-2024-06-15-38</t>
  </si>
  <si>
    <t>2024-06-15 16:11</t>
  </si>
  <si>
    <t>1204460342</t>
  </si>
  <si>
    <t>Starbucks Acropolis-2024-06-15-39.0</t>
  </si>
  <si>
    <t>2024-06-15 18:16:21.0</t>
  </si>
  <si>
    <t>18:16:21</t>
  </si>
  <si>
    <t>54664</t>
  </si>
  <si>
    <t>Starbucks Acropolis-2024-06-15-39</t>
  </si>
  <si>
    <t>2024-06-15 16:14</t>
  </si>
  <si>
    <t>16:14:00</t>
  </si>
  <si>
    <t>1204424461</t>
  </si>
  <si>
    <t>Starbucks Acropolis-2024-06-15-40.0</t>
  </si>
  <si>
    <t>2024-06-15 18:57:41.0</t>
  </si>
  <si>
    <t>18:57:41</t>
  </si>
  <si>
    <t>54669</t>
  </si>
  <si>
    <t>Starbucks Acropolis-2024-06-15-40</t>
  </si>
  <si>
    <t>2024-06-15 16:17</t>
  </si>
  <si>
    <t>16:17:00</t>
  </si>
  <si>
    <t>1204460965</t>
  </si>
  <si>
    <t>Starbucks Acropolis-2024-06-15-41.0</t>
  </si>
  <si>
    <t>2024-06-15 19:19:24.0</t>
  </si>
  <si>
    <t>19:19:24</t>
  </si>
  <si>
    <t>54670</t>
  </si>
  <si>
    <t>Starbucks Acropolis-2024-06-15-41</t>
  </si>
  <si>
    <t>2024-06-15 16:19</t>
  </si>
  <si>
    <t>1204425096</t>
  </si>
  <si>
    <t>Starbucks Acropolis-2024-06-15-42.0</t>
  </si>
  <si>
    <t>2024-06-15 19:41:00.0</t>
  </si>
  <si>
    <t>19:41:00</t>
  </si>
  <si>
    <t>54672</t>
  </si>
  <si>
    <t>Starbucks Acropolis-2024-06-15-42</t>
  </si>
  <si>
    <t>2024-06-15 16:22</t>
  </si>
  <si>
    <t>1204425614</t>
  </si>
  <si>
    <t>Starbucks Acropolis-2024-06-15-43.0</t>
  </si>
  <si>
    <t>2024-06-15 20:52:37.0</t>
  </si>
  <si>
    <t>20:52:37</t>
  </si>
  <si>
    <t>54675</t>
  </si>
  <si>
    <t>Starbucks Acropolis-2024-06-15-43</t>
  </si>
  <si>
    <t>2024-06-15 16:28</t>
  </si>
  <si>
    <t>16:28:00</t>
  </si>
  <si>
    <t>1204462583</t>
  </si>
  <si>
    <t>Starbucks Acropolis-2024-06-15-44.0</t>
  </si>
  <si>
    <t>2024-06-15 21:20:32.0</t>
  </si>
  <si>
    <t>21:20:32</t>
  </si>
  <si>
    <t>54678</t>
  </si>
  <si>
    <t>Starbucks Acropolis-2024-06-15-44</t>
  </si>
  <si>
    <t>2024-06-15 17:47</t>
  </si>
  <si>
    <t>17:47:00</t>
  </si>
  <si>
    <t>1204490091</t>
  </si>
  <si>
    <t>Starbucks Acropolis-2024-06-15-45.0</t>
  </si>
  <si>
    <t>2024-06-15 21:21:06.0</t>
  </si>
  <si>
    <t>21:21:06</t>
  </si>
  <si>
    <t>54679</t>
  </si>
  <si>
    <t>Starbucks Acropolis-2024-06-15-45</t>
  </si>
  <si>
    <t>2024-06-15 18:03</t>
  </si>
  <si>
    <t>1204531947</t>
  </si>
  <si>
    <t>Starbucks Acropolis-2024-06-15-46.0</t>
  </si>
  <si>
    <t>2024-06-15 21:23:12.0</t>
  </si>
  <si>
    <t>21:23:12</t>
  </si>
  <si>
    <t>54680</t>
  </si>
  <si>
    <t>Starbucks Acropolis-2024-06-15-46</t>
  </si>
  <si>
    <t>2024-06-15 18:08</t>
  </si>
  <si>
    <t>1204532676</t>
  </si>
  <si>
    <t>Starbucks Acropolis-2024-06-15-47.0</t>
  </si>
  <si>
    <t>2024-06-15 21:23:36.0</t>
  </si>
  <si>
    <t>21:23:36</t>
  </si>
  <si>
    <t>54681</t>
  </si>
  <si>
    <t>Starbucks Acropolis-2024-06-15-47</t>
  </si>
  <si>
    <t>2024-06-15 18:26</t>
  </si>
  <si>
    <t>1204550777</t>
  </si>
  <si>
    <t>Starbucks Acropolis-2024-06-15-48.0</t>
  </si>
  <si>
    <t>2024-06-15 21:24:31.0</t>
  </si>
  <si>
    <t>21:24:31</t>
  </si>
  <si>
    <t>54682</t>
  </si>
  <si>
    <t>Starbucks Acropolis-2024-06-15-48</t>
  </si>
  <si>
    <t>2024-06-15 19:16</t>
  </si>
  <si>
    <t>1204614699</t>
  </si>
  <si>
    <t>Starbucks Acropolis-2024-06-15-49.0</t>
  </si>
  <si>
    <t>2024-06-15 21:25:45.0</t>
  </si>
  <si>
    <t>21:25:45</t>
  </si>
  <si>
    <t>54683</t>
  </si>
  <si>
    <t>Starbucks Acropolis-2024-06-15-49</t>
  </si>
  <si>
    <t>2024-06-15 19:32</t>
  </si>
  <si>
    <t>19:32:00</t>
  </si>
  <si>
    <t>1204617863</t>
  </si>
  <si>
    <t>Starbucks Acropolis-2024-06-15-50.0</t>
  </si>
  <si>
    <t>2024-06-15 21:26:11.0</t>
  </si>
  <si>
    <t>21:26:11</t>
  </si>
  <si>
    <t>54684</t>
  </si>
  <si>
    <t>Starbucks Acropolis-2024-06-15-50</t>
  </si>
  <si>
    <t>2024-06-15 20:51</t>
  </si>
  <si>
    <t>20:51:00</t>
  </si>
  <si>
    <t>1204790655</t>
  </si>
  <si>
    <t>Starbucks Acropolis-2024-06-15-51.0</t>
  </si>
  <si>
    <t>2024-06-15 21:26:46.0</t>
  </si>
  <si>
    <t>21:26:46</t>
  </si>
  <si>
    <t>54685</t>
  </si>
  <si>
    <t>Starbucks Acropolis-2024-06-15-51</t>
  </si>
  <si>
    <t>2024-06-15 21:46</t>
  </si>
  <si>
    <t>21:46:00</t>
  </si>
  <si>
    <t>1204923732</t>
  </si>
  <si>
    <t>Starbucks Acropolis-2024-06-15-52.0</t>
  </si>
  <si>
    <t>2024-06-15 21:49:27.0</t>
  </si>
  <si>
    <t>21:49:27</t>
  </si>
  <si>
    <t>54688</t>
  </si>
  <si>
    <t>Starbucks Acropolis-2024-06-16-1.0</t>
  </si>
  <si>
    <t>Karla De los Santos</t>
  </si>
  <si>
    <t>2024-06-16 08:12:50.0</t>
  </si>
  <si>
    <t>08:12:50</t>
  </si>
  <si>
    <t>54693</t>
  </si>
  <si>
    <t>Starbucks Acropolis-2024-06-16-1</t>
  </si>
  <si>
    <t>2024-06-16 07:38</t>
  </si>
  <si>
    <t>1205124068</t>
  </si>
  <si>
    <t>Starbucks Acropolis-2024-06-16-2.0</t>
  </si>
  <si>
    <t>2024-06-16 08:47:51.0</t>
  </si>
  <si>
    <t>08:47:51</t>
  </si>
  <si>
    <t>54697</t>
  </si>
  <si>
    <t>Starbucks Acropolis-2024-06-16-2</t>
  </si>
  <si>
    <t>2024-06-16 08:38</t>
  </si>
  <si>
    <t>1205148140</t>
  </si>
  <si>
    <t>Starbucks Acropolis-2024-06-16-3.0</t>
  </si>
  <si>
    <t>2024-06-16 08:48:33.0</t>
  </si>
  <si>
    <t>08:48:33</t>
  </si>
  <si>
    <t>54698</t>
  </si>
  <si>
    <t>Starbucks Acropolis-2024-06-16-3</t>
  </si>
  <si>
    <t>2024-06-16 08:40</t>
  </si>
  <si>
    <t>1205148169</t>
  </si>
  <si>
    <t>Starbucks Acropolis-2024-06-16-4.0</t>
  </si>
  <si>
    <t>2024-06-16 09:00:16.0</t>
  </si>
  <si>
    <t>09:00:16</t>
  </si>
  <si>
    <t>54699</t>
  </si>
  <si>
    <t>Starbucks Acropolis-2024-06-16-4</t>
  </si>
  <si>
    <t>2024-06-16 08:56</t>
  </si>
  <si>
    <t>1205148653</t>
  </si>
  <si>
    <t>Starbucks Acropolis-2024-06-16-5.0</t>
  </si>
  <si>
    <t>2024-06-16 09:03:20.0</t>
  </si>
  <si>
    <t>09:03:20</t>
  </si>
  <si>
    <t>54700</t>
  </si>
  <si>
    <t>Starbucks Acropolis-2024-06-16-5</t>
  </si>
  <si>
    <t>2024-06-16 09:01</t>
  </si>
  <si>
    <t>1205148824</t>
  </si>
  <si>
    <t>Starbucks Acropolis-2024-06-16-6.0</t>
  </si>
  <si>
    <t>2024-06-16 09:47:24.0</t>
  </si>
  <si>
    <t>09:47:24</t>
  </si>
  <si>
    <t>54703</t>
  </si>
  <si>
    <t>Starbucks Acropolis-2024-06-16-6</t>
  </si>
  <si>
    <t>2024-06-16 09:45</t>
  </si>
  <si>
    <t>1205203693</t>
  </si>
  <si>
    <t>Starbucks Acropolis-2024-06-16-7.0</t>
  </si>
  <si>
    <t>2024-06-16 10:44:32.0</t>
  </si>
  <si>
    <t>10:44:32</t>
  </si>
  <si>
    <t>54708</t>
  </si>
  <si>
    <t>Starbucks Acropolis-2024-06-16-7</t>
  </si>
  <si>
    <t>2024-06-16 10:12</t>
  </si>
  <si>
    <t>1205153017</t>
  </si>
  <si>
    <t>Starbucks Acropolis-2024-06-16-8.0</t>
  </si>
  <si>
    <t>2024-06-16 10:46:09.0</t>
  </si>
  <si>
    <t>10:46:09</t>
  </si>
  <si>
    <t>54709</t>
  </si>
  <si>
    <t>Starbucks Acropolis-2024-06-16-8</t>
  </si>
  <si>
    <t>1205205368</t>
  </si>
  <si>
    <t>Starbucks Acropolis-2024-06-16-9.0</t>
  </si>
  <si>
    <t>2024-06-16 10:55:43.0</t>
  </si>
  <si>
    <t>10:55:43</t>
  </si>
  <si>
    <t>54711</t>
  </si>
  <si>
    <t>Starbucks Acropolis-2024-06-16-9</t>
  </si>
  <si>
    <t>2024-06-16 10:14</t>
  </si>
  <si>
    <t>1205153135</t>
  </si>
  <si>
    <t>Starbucks Acropolis-2024-06-16-10.0</t>
  </si>
  <si>
    <t>2024-06-16 10:56:20.0</t>
  </si>
  <si>
    <t>10:56:20</t>
  </si>
  <si>
    <t>54714</t>
  </si>
  <si>
    <t>Starbucks Acropolis-2024-06-16-10</t>
  </si>
  <si>
    <t>2024-06-16 10:16</t>
  </si>
  <si>
    <t>1205153228</t>
  </si>
  <si>
    <t>Starbucks Acropolis-2024-06-16-11.0</t>
  </si>
  <si>
    <t>2024-06-16 10:58:12.0</t>
  </si>
  <si>
    <t>10:58:12</t>
  </si>
  <si>
    <t>54716</t>
  </si>
  <si>
    <t>Starbucks Acropolis-2024-06-16-11</t>
  </si>
  <si>
    <t>2024-06-16 10:18</t>
  </si>
  <si>
    <t>10:18:00</t>
  </si>
  <si>
    <t>1205205802</t>
  </si>
  <si>
    <t>Starbucks Acropolis-2024-06-16-12.0</t>
  </si>
  <si>
    <t>2024-06-16 10:58:35.0</t>
  </si>
  <si>
    <t>10:58:35</t>
  </si>
  <si>
    <t>54717</t>
  </si>
  <si>
    <t>Starbucks Acropolis-2024-06-16-12</t>
  </si>
  <si>
    <t>2024-06-16 10:22</t>
  </si>
  <si>
    <t>10:22:00</t>
  </si>
  <si>
    <t>1205206123</t>
  </si>
  <si>
    <t>Starbucks Acropolis-2024-06-16-13.0</t>
  </si>
  <si>
    <t>2024-06-16 10:59:33.0</t>
  </si>
  <si>
    <t>10:59:33</t>
  </si>
  <si>
    <t>54718</t>
  </si>
  <si>
    <t>Starbucks Acropolis-2024-06-16-13</t>
  </si>
  <si>
    <t>2024-06-16 10:27</t>
  </si>
  <si>
    <t>1205154076</t>
  </si>
  <si>
    <t>Starbucks Acropolis-2024-06-16-14.0</t>
  </si>
  <si>
    <t>2024-06-16 11:00:08.0</t>
  </si>
  <si>
    <t>54719</t>
  </si>
  <si>
    <t>Starbucks Acropolis-2024-06-16-14</t>
  </si>
  <si>
    <t>2024-06-16 10:50</t>
  </si>
  <si>
    <t>1205251750</t>
  </si>
  <si>
    <t>Starbucks Acropolis-2024-06-16-15.0</t>
  </si>
  <si>
    <t>2024-06-16 11:08:34.0</t>
  </si>
  <si>
    <t>11:08:34</t>
  </si>
  <si>
    <t>54720</t>
  </si>
  <si>
    <t>Starbucks Acropolis-2024-06-16-15</t>
  </si>
  <si>
    <t>2024-06-16 11:01</t>
  </si>
  <si>
    <t>1205252662</t>
  </si>
  <si>
    <t>Starbucks Acropolis-2024-06-16-16.0</t>
  </si>
  <si>
    <t>2024-06-16 11:16:25.0</t>
  </si>
  <si>
    <t>11:16:25</t>
  </si>
  <si>
    <t>54721</t>
  </si>
  <si>
    <t>Starbucks Acropolis-2024-06-16-16</t>
  </si>
  <si>
    <t>2024-06-16 11:13</t>
  </si>
  <si>
    <t>11:13:00</t>
  </si>
  <si>
    <t>1205274435</t>
  </si>
  <si>
    <t>Starbucks Acropolis-2024-06-16-17.0</t>
  </si>
  <si>
    <t>2024-06-16 11:41:31.0</t>
  </si>
  <si>
    <t>11:41:31</t>
  </si>
  <si>
    <t>54724</t>
  </si>
  <si>
    <t>Starbucks Acropolis-2024-06-16-17</t>
  </si>
  <si>
    <t>2024-06-16 11:21</t>
  </si>
  <si>
    <t>1205254550</t>
  </si>
  <si>
    <t>Starbucks Acropolis-2024-06-16-18.0</t>
  </si>
  <si>
    <t>2024-06-16 11:42:17.0</t>
  </si>
  <si>
    <t>11:42:17</t>
  </si>
  <si>
    <t>54725</t>
  </si>
  <si>
    <t>Starbucks Acropolis-2024-06-16-18</t>
  </si>
  <si>
    <t>2024-06-16 11:27</t>
  </si>
  <si>
    <t>1205255229</t>
  </si>
  <si>
    <t>Starbucks Acropolis-2024-06-16-19.0</t>
  </si>
  <si>
    <t>2024-06-16 11:58:14.0</t>
  </si>
  <si>
    <t>11:58:14</t>
  </si>
  <si>
    <t>54726</t>
  </si>
  <si>
    <t>Starbucks Acropolis-2024-06-16-19</t>
  </si>
  <si>
    <t>2024-06-16 11:53</t>
  </si>
  <si>
    <t>11:53:00</t>
  </si>
  <si>
    <t>1205258090</t>
  </si>
  <si>
    <t>Starbucks Acropolis-2024-06-16-20.0</t>
  </si>
  <si>
    <t>2024-06-16 12:57:28.0</t>
  </si>
  <si>
    <t>12:57:28</t>
  </si>
  <si>
    <t>54727</t>
  </si>
  <si>
    <t>Starbucks Acropolis-2024-06-16-20</t>
  </si>
  <si>
    <t>2024-06-16 12:50</t>
  </si>
  <si>
    <t>1205342077</t>
  </si>
  <si>
    <t>Starbucks Acropolis-2024-06-16-21.0</t>
  </si>
  <si>
    <t>2024-06-16 13:28:02.0</t>
  </si>
  <si>
    <t>13:28:02</t>
  </si>
  <si>
    <t>54730</t>
  </si>
  <si>
    <t>Starbucks Acropolis-2024-06-16-21</t>
  </si>
  <si>
    <t>2024-06-16 13:22</t>
  </si>
  <si>
    <t>1205397691</t>
  </si>
  <si>
    <t>Starbucks Acropolis-2024-06-16-22.0</t>
  </si>
  <si>
    <t>2024-06-16 13:49:51.0</t>
  </si>
  <si>
    <t>13:49:51</t>
  </si>
  <si>
    <t>54731</t>
  </si>
  <si>
    <t>Starbucks Acropolis-2024-06-16-22</t>
  </si>
  <si>
    <t>2024-06-16 13:48</t>
  </si>
  <si>
    <t>13:48:00</t>
  </si>
  <si>
    <t>1205451346</t>
  </si>
  <si>
    <t>Starbucks Acropolis-2024-06-16-23.0</t>
  </si>
  <si>
    <t>2024-06-16 14:51:00.0</t>
  </si>
  <si>
    <t>14:51:00</t>
  </si>
  <si>
    <t>54736</t>
  </si>
  <si>
    <t>Starbucks Acropolis-2024-06-16-23</t>
  </si>
  <si>
    <t>2024-06-16 14:45</t>
  </si>
  <si>
    <t>1205493963</t>
  </si>
  <si>
    <t>Starbucks Acropolis-2024-06-16-24.0</t>
  </si>
  <si>
    <t>2024-06-16 14:52:06.0</t>
  </si>
  <si>
    <t>14:52:06</t>
  </si>
  <si>
    <t>54737</t>
  </si>
  <si>
    <t>Starbucks Acropolis-2024-06-16-24</t>
  </si>
  <si>
    <t>2024-06-16 14:48</t>
  </si>
  <si>
    <t>14:48:00</t>
  </si>
  <si>
    <t>1205519672</t>
  </si>
  <si>
    <t>Starbucks Acropolis-2024-06-16-25.0</t>
  </si>
  <si>
    <t>2024-06-16 15:12:12.0</t>
  </si>
  <si>
    <t>15:12:12</t>
  </si>
  <si>
    <t>54739</t>
  </si>
  <si>
    <t>Starbucks Acropolis-2024-06-16-25</t>
  </si>
  <si>
    <t>2024-06-16 15:07</t>
  </si>
  <si>
    <t>15:07:00</t>
  </si>
  <si>
    <t>1205564627</t>
  </si>
  <si>
    <t>Starbucks Acropolis-2024-06-16-26.0</t>
  </si>
  <si>
    <t>2024-06-16 15:13:24.0</t>
  </si>
  <si>
    <t>15:13:24</t>
  </si>
  <si>
    <t>54741</t>
  </si>
  <si>
    <t>Starbucks Acropolis-2024-06-16-26</t>
  </si>
  <si>
    <t>1205571559</t>
  </si>
  <si>
    <t>Starbucks Acropolis-2024-06-16-27.0</t>
  </si>
  <si>
    <t>2024-06-16 15:46:43.0</t>
  </si>
  <si>
    <t>15:46:43</t>
  </si>
  <si>
    <t>54746</t>
  </si>
  <si>
    <t>Starbucks Acropolis-2024-06-16-27</t>
  </si>
  <si>
    <t>2024-06-16 15:42</t>
  </si>
  <si>
    <t>1205568735</t>
  </si>
  <si>
    <t>Starbucks Acropolis-2024-06-16-28.0</t>
  </si>
  <si>
    <t>2024-06-16 15:51:40.0</t>
  </si>
  <si>
    <t>15:51:40</t>
  </si>
  <si>
    <t>54747</t>
  </si>
  <si>
    <t>Starbucks Acropolis-2024-06-16-28</t>
  </si>
  <si>
    <t>2024-06-16 15:50</t>
  </si>
  <si>
    <t>1205604298</t>
  </si>
  <si>
    <t>Starbucks Acropolis-2024-06-16-29.0</t>
  </si>
  <si>
    <t>2024-06-16 16:33:15.0</t>
  </si>
  <si>
    <t>16:33:15</t>
  </si>
  <si>
    <t>54753</t>
  </si>
  <si>
    <t>Starbucks Acropolis-2024-06-16-29</t>
  </si>
  <si>
    <t>2024-06-16 16:17</t>
  </si>
  <si>
    <t>1205637246</t>
  </si>
  <si>
    <t>Starbucks Acropolis-2024-06-16-30.0</t>
  </si>
  <si>
    <t>2024-06-16 16:33:45.0</t>
  </si>
  <si>
    <t>16:33:45</t>
  </si>
  <si>
    <t>54754</t>
  </si>
  <si>
    <t>Starbucks Acropolis-2024-06-16-30</t>
  </si>
  <si>
    <t>2024-06-16 16:22</t>
  </si>
  <si>
    <t>1205609585</t>
  </si>
  <si>
    <t>Starbucks Acropolis-2024-06-16-31.0</t>
  </si>
  <si>
    <t>2024-06-16 17:20:50.0</t>
  </si>
  <si>
    <t>17:20:50</t>
  </si>
  <si>
    <t>54758</t>
  </si>
  <si>
    <t>Starbucks Acropolis-2024-06-16-31</t>
  </si>
  <si>
    <t>2024-06-16 17:10</t>
  </si>
  <si>
    <t>1205672330</t>
  </si>
  <si>
    <t>Starbucks Acropolis-2024-06-16-32.0</t>
  </si>
  <si>
    <t>2024-06-16 17:24:44.0</t>
  </si>
  <si>
    <t>17:24:44</t>
  </si>
  <si>
    <t>54759</t>
  </si>
  <si>
    <t>Starbucks Acropolis-2024-06-16-32</t>
  </si>
  <si>
    <t>1205673072</t>
  </si>
  <si>
    <t>Starbucks Acropolis-2024-06-16-33.0</t>
  </si>
  <si>
    <t>2024-06-16 17:25:07.0</t>
  </si>
  <si>
    <t>17:25:07</t>
  </si>
  <si>
    <t>54760</t>
  </si>
  <si>
    <t>Starbucks Acropolis-2024-06-16-33</t>
  </si>
  <si>
    <t>2024-06-16 17:11</t>
  </si>
  <si>
    <t>1205687937</t>
  </si>
  <si>
    <t>Starbucks Acropolis-2024-06-16-34.0</t>
  </si>
  <si>
    <t>2024-06-16 17:25:54.0</t>
  </si>
  <si>
    <t>17:25:54</t>
  </si>
  <si>
    <t>54761</t>
  </si>
  <si>
    <t>Starbucks Acropolis-2024-06-16-34</t>
  </si>
  <si>
    <t>2024-06-16 17:13</t>
  </si>
  <si>
    <t>17:13:00</t>
  </si>
  <si>
    <t>1205688703</t>
  </si>
  <si>
    <t>Starbucks Acropolis-2024-06-16-35.0</t>
  </si>
  <si>
    <t>2024-06-16 17:26:33.0</t>
  </si>
  <si>
    <t>17:26:33</t>
  </si>
  <si>
    <t>54762</t>
  </si>
  <si>
    <t>Starbucks Acropolis-2024-06-16-35</t>
  </si>
  <si>
    <t>2024-06-16 17:14</t>
  </si>
  <si>
    <t>1205688619</t>
  </si>
  <si>
    <t>Starbucks Acropolis-2024-06-16-36.0</t>
  </si>
  <si>
    <t>2024-06-16 17:36:16.0</t>
  </si>
  <si>
    <t>17:36:16</t>
  </si>
  <si>
    <t>54765</t>
  </si>
  <si>
    <t>Starbucks Acropolis-2024-06-16-36</t>
  </si>
  <si>
    <t>2024-06-16 17:31</t>
  </si>
  <si>
    <t>17:31:00</t>
  </si>
  <si>
    <t>1205723816</t>
  </si>
  <si>
    <t>Starbucks Acropolis-2024-06-16-37.0</t>
  </si>
  <si>
    <t>2024-06-16 20:15:12.0</t>
  </si>
  <si>
    <t>20:15:12</t>
  </si>
  <si>
    <t>54771</t>
  </si>
  <si>
    <t>Starbucks Acropolis-2024-06-16-37</t>
  </si>
  <si>
    <t>2024-06-16 17:49</t>
  </si>
  <si>
    <t>17:49:00</t>
  </si>
  <si>
    <t>1205742020</t>
  </si>
  <si>
    <t>Starbucks Acropolis-2024-06-16-38.0</t>
  </si>
  <si>
    <t>2024-06-16 20:16:17.0</t>
  </si>
  <si>
    <t>20:16:17</t>
  </si>
  <si>
    <t>54772</t>
  </si>
  <si>
    <t>Starbucks Acropolis-2024-06-16-38</t>
  </si>
  <si>
    <t>1205778433</t>
  </si>
  <si>
    <t>Starbucks Acropolis-2024-06-16-39.0</t>
  </si>
  <si>
    <t>2024-06-16 20:16:54.0</t>
  </si>
  <si>
    <t>20:16:54</t>
  </si>
  <si>
    <t>54773</t>
  </si>
  <si>
    <t>Starbucks Acropolis-2024-06-16-39</t>
  </si>
  <si>
    <t>2024-06-16 17:50</t>
  </si>
  <si>
    <t>1205742317</t>
  </si>
  <si>
    <t>Starbucks Acropolis-2024-06-16-40.0</t>
  </si>
  <si>
    <t>2024-06-16 20:17:24.0</t>
  </si>
  <si>
    <t>20:17:24</t>
  </si>
  <si>
    <t>54774</t>
  </si>
  <si>
    <t>Starbucks Acropolis-2024-06-16-40</t>
  </si>
  <si>
    <t>2024-06-16 17:58</t>
  </si>
  <si>
    <t>17:58:00</t>
  </si>
  <si>
    <t>1205779970</t>
  </si>
  <si>
    <t>Starbucks Acropolis-2024-06-16-41.0</t>
  </si>
  <si>
    <t>2024-06-16 20:17:58.0</t>
  </si>
  <si>
    <t>20:17:58</t>
  </si>
  <si>
    <t>54775</t>
  </si>
  <si>
    <t>Starbucks Acropolis-2024-06-16-41</t>
  </si>
  <si>
    <t>2024-06-16 18:09</t>
  </si>
  <si>
    <t>18:09:00</t>
  </si>
  <si>
    <t>1205781658</t>
  </si>
  <si>
    <t>Starbucks Acropolis-2024-06-16-42.0</t>
  </si>
  <si>
    <t>2024-06-16 20:18:35.0</t>
  </si>
  <si>
    <t>20:18:35</t>
  </si>
  <si>
    <t>54776</t>
  </si>
  <si>
    <t>Starbucks Acropolis-2024-06-16-42</t>
  </si>
  <si>
    <t>2024-06-16 18:20</t>
  </si>
  <si>
    <t>18:20:00</t>
  </si>
  <si>
    <t>1205802686</t>
  </si>
  <si>
    <t>Starbucks Acropolis-2024-06-16-43.0</t>
  </si>
  <si>
    <t>2024-06-16 20:20:20.0</t>
  </si>
  <si>
    <t>20:20:20</t>
  </si>
  <si>
    <t>54777</t>
  </si>
  <si>
    <t>Starbucks Acropolis-2024-06-16-43</t>
  </si>
  <si>
    <t>2024-06-16 18:28</t>
  </si>
  <si>
    <t>1205804033</t>
  </si>
  <si>
    <t>Starbucks Acropolis-2024-06-16-44.0</t>
  </si>
  <si>
    <t>2024-06-16 20:20:50.0</t>
  </si>
  <si>
    <t>20:20:50</t>
  </si>
  <si>
    <t>54778</t>
  </si>
  <si>
    <t>Starbucks Acropolis-2024-06-16-44</t>
  </si>
  <si>
    <t>2024-06-16 18:56</t>
  </si>
  <si>
    <t>18:56:00</t>
  </si>
  <si>
    <t>1205808919</t>
  </si>
  <si>
    <t>Starbucks Acropolis-2024-06-16-45.0</t>
  </si>
  <si>
    <t>2024-06-16 20:21:32.0</t>
  </si>
  <si>
    <t>20:21:32</t>
  </si>
  <si>
    <t>54779</t>
  </si>
  <si>
    <t>Starbucks Acropolis-2024-06-16-45</t>
  </si>
  <si>
    <t>2024-06-16 19:13</t>
  </si>
  <si>
    <t>19:13:00</t>
  </si>
  <si>
    <t>1205868011</t>
  </si>
  <si>
    <t>Starbucks Acropolis-2024-06-16-46.0</t>
  </si>
  <si>
    <t>2024-06-16 20:22:34.0</t>
  </si>
  <si>
    <t>20:22:34</t>
  </si>
  <si>
    <t>54780</t>
  </si>
  <si>
    <t>Starbucks Acropolis-2024-06-16-46</t>
  </si>
  <si>
    <t>2024-06-16 19:19</t>
  </si>
  <si>
    <t>19:19:00</t>
  </si>
  <si>
    <t>1205869085</t>
  </si>
  <si>
    <t>Starbucks Acropolis-2024-06-16-47.0</t>
  </si>
  <si>
    <t>2024-06-16 20:30:49.0</t>
  </si>
  <si>
    <t>20:30:49</t>
  </si>
  <si>
    <t>54781</t>
  </si>
  <si>
    <t>Starbucks Acropolis-2024-06-16-47</t>
  </si>
  <si>
    <t>2024-06-16 19:47</t>
  </si>
  <si>
    <t>19:47:00</t>
  </si>
  <si>
    <t>1205946796</t>
  </si>
  <si>
    <t>Starbucks Acropolis-2024-06-16-48.0</t>
  </si>
  <si>
    <t>2024-06-16 20:31:16.0</t>
  </si>
  <si>
    <t>20:31:16</t>
  </si>
  <si>
    <t>54782</t>
  </si>
  <si>
    <t>Starbucks Acropolis-2024-06-16-48</t>
  </si>
  <si>
    <t>2024-06-16 19:49</t>
  </si>
  <si>
    <t>19:49:00</t>
  </si>
  <si>
    <t>1205947237</t>
  </si>
  <si>
    <t>Starbucks Acropolis-2024-06-16-49.0</t>
  </si>
  <si>
    <t>2024-06-16 20:31:53.0</t>
  </si>
  <si>
    <t>20:31:53</t>
  </si>
  <si>
    <t>54783</t>
  </si>
  <si>
    <t>Starbucks Acropolis-2024-06-16-49</t>
  </si>
  <si>
    <t>2024-06-16 19:58</t>
  </si>
  <si>
    <t>19:58:00</t>
  </si>
  <si>
    <t>1205949407</t>
  </si>
  <si>
    <t>Starbucks Acropolis-2024-06-16-50.0</t>
  </si>
  <si>
    <t>2024-06-16 20:32:20.0</t>
  </si>
  <si>
    <t>20:32:20</t>
  </si>
  <si>
    <t>54784</t>
  </si>
  <si>
    <t>Starbucks Acropolis-2024-06-16-50</t>
  </si>
  <si>
    <t>2024-06-16 20:07</t>
  </si>
  <si>
    <t>1205957677</t>
  </si>
  <si>
    <t>Starbucks Acropolis-2024-06-16-51.0</t>
  </si>
  <si>
    <t>2024-06-16 20:32:46.0</t>
  </si>
  <si>
    <t>20:32:46</t>
  </si>
  <si>
    <t>54785</t>
  </si>
  <si>
    <t>Starbucks Acropolis-2024-06-16-51</t>
  </si>
  <si>
    <t>2024-06-16 20:15</t>
  </si>
  <si>
    <t>20:15:00</t>
  </si>
  <si>
    <t>1205952052</t>
  </si>
  <si>
    <t>Starbucks Acropolis-2024-06-16-52.0</t>
  </si>
  <si>
    <t>2024-06-16 20:39:37.0</t>
  </si>
  <si>
    <t>20:39:37</t>
  </si>
  <si>
    <t>54787</t>
  </si>
  <si>
    <t>Starbucks Acropolis-2024-06-16-52</t>
  </si>
  <si>
    <t>2024-06-16 20:34</t>
  </si>
  <si>
    <t>20:34:00</t>
  </si>
  <si>
    <t>1206027833</t>
  </si>
  <si>
    <t>Starbucks Acropolis-2024-06-16-53.0</t>
  </si>
  <si>
    <t>2024-06-16 20:40:09.0</t>
  </si>
  <si>
    <t>20:40:09</t>
  </si>
  <si>
    <t>54788</t>
  </si>
  <si>
    <t>Starbucks Acropolis-2024-06-16-53</t>
  </si>
  <si>
    <t>2024-06-16 20:51</t>
  </si>
  <si>
    <t>1206030431</t>
  </si>
  <si>
    <t>Starbucks Acropolis-2024-06-16-54.0</t>
  </si>
  <si>
    <t>2024-06-16 21:02:05.0</t>
  </si>
  <si>
    <t>21:02:05</t>
  </si>
  <si>
    <t>54789</t>
  </si>
  <si>
    <t>Starbucks Acropolis-2024-06-16-54</t>
  </si>
  <si>
    <t>2024-06-16 20:53</t>
  </si>
  <si>
    <t>20:53:00</t>
  </si>
  <si>
    <t>1206032951</t>
  </si>
  <si>
    <t>Starbucks Acropolis-2024-06-16-55.0</t>
  </si>
  <si>
    <t>2024-06-16 21:02:32.0</t>
  </si>
  <si>
    <t>21:02:32</t>
  </si>
  <si>
    <t>54790</t>
  </si>
  <si>
    <t>Starbucks Acropolis-2024-06-16-55</t>
  </si>
  <si>
    <t>2024-06-16 21:27</t>
  </si>
  <si>
    <t>21:27:00</t>
  </si>
  <si>
    <t>1206108226</t>
  </si>
  <si>
    <t>Starbucks Acropolis-2024-06-16-56.0</t>
  </si>
  <si>
    <t>2024-06-16 21:30:09.0</t>
  </si>
  <si>
    <t>21:30:09</t>
  </si>
  <si>
    <t>54791</t>
  </si>
  <si>
    <t>Starbucks Acropolis-2024-06-16-56</t>
  </si>
  <si>
    <t>2024-06-16 21:48</t>
  </si>
  <si>
    <t>1206141383</t>
  </si>
  <si>
    <t>Starbucks Acropolis-2024-06-16-57.0</t>
  </si>
  <si>
    <t>2024-06-16 21:51:15.0</t>
  </si>
  <si>
    <t>21:51:15</t>
  </si>
  <si>
    <t>54792</t>
  </si>
  <si>
    <t>Starbucks Acropolis-2024-06-17-1.0</t>
  </si>
  <si>
    <t>2024-06-17 07:24:35.0</t>
  </si>
  <si>
    <t>07:24:35</t>
  </si>
  <si>
    <t>54795</t>
  </si>
  <si>
    <t>Starbucks Acropolis-2024-06-17-1</t>
  </si>
  <si>
    <t>2024-06-17 07:12</t>
  </si>
  <si>
    <t>07:12:00</t>
  </si>
  <si>
    <t>1206223715</t>
  </si>
  <si>
    <t>Starbucks Acropolis-2024-06-17-2.0</t>
  </si>
  <si>
    <t>2024-06-17 07:27:17.0</t>
  </si>
  <si>
    <t>07:27:17</t>
  </si>
  <si>
    <t>54796</t>
  </si>
  <si>
    <t>Starbucks Acropolis-2024-06-17-2</t>
  </si>
  <si>
    <t>2024-06-17 07:16</t>
  </si>
  <si>
    <t>1206216208</t>
  </si>
  <si>
    <t>Starbucks Acropolis-2024-06-17-3.0</t>
  </si>
  <si>
    <t>2024-06-17 07:27:58.0</t>
  </si>
  <si>
    <t>07:27:58</t>
  </si>
  <si>
    <t>54797</t>
  </si>
  <si>
    <t>Starbucks Acropolis-2024-06-17-3</t>
  </si>
  <si>
    <t>2024-06-17 07:18</t>
  </si>
  <si>
    <t>1206216225</t>
  </si>
  <si>
    <t>Starbucks Acropolis-2024-06-17-4.0</t>
  </si>
  <si>
    <t>2024-06-17 07:28:42.0</t>
  </si>
  <si>
    <t>07:28:42</t>
  </si>
  <si>
    <t>54798</t>
  </si>
  <si>
    <t>Starbucks Acropolis-2024-06-17-4</t>
  </si>
  <si>
    <t>2024-06-17 07:20</t>
  </si>
  <si>
    <t>1206223741</t>
  </si>
  <si>
    <t>Starbucks Acropolis-2024-06-17-5.0</t>
  </si>
  <si>
    <t>2024-06-17 07:59:15.0</t>
  </si>
  <si>
    <t>07:59:15</t>
  </si>
  <si>
    <t>54799</t>
  </si>
  <si>
    <t>Starbucks Acropolis-2024-06-17-5</t>
  </si>
  <si>
    <t>2024-06-17 07:56</t>
  </si>
  <si>
    <t>1206216456</t>
  </si>
  <si>
    <t>Starbucks Acropolis-2024-06-17-6.0</t>
  </si>
  <si>
    <t>2024-06-17 08:29:24.0</t>
  </si>
  <si>
    <t>08:29:24</t>
  </si>
  <si>
    <t>54802</t>
  </si>
  <si>
    <t>Starbucks Acropolis-2024-06-17-6</t>
  </si>
  <si>
    <t>2024-06-17 08:04</t>
  </si>
  <si>
    <t>08:04:00</t>
  </si>
  <si>
    <t>1206216545</t>
  </si>
  <si>
    <t>Starbucks Acropolis-2024-06-17-7.0</t>
  </si>
  <si>
    <t>2024-06-17 08:29:52.0</t>
  </si>
  <si>
    <t>08:29:52</t>
  </si>
  <si>
    <t>54803</t>
  </si>
  <si>
    <t>Starbucks Acropolis-2024-06-17-7</t>
  </si>
  <si>
    <t>2024-06-17 08:06</t>
  </si>
  <si>
    <t>1206216564</t>
  </si>
  <si>
    <t>Starbucks Acropolis-2024-06-17-8.0</t>
  </si>
  <si>
    <t>2024-06-17 08:30:37.0</t>
  </si>
  <si>
    <t>08:30:37</t>
  </si>
  <si>
    <t>54804</t>
  </si>
  <si>
    <t>Starbucks Acropolis-2024-06-17-8</t>
  </si>
  <si>
    <t>1206216566</t>
  </si>
  <si>
    <t>Starbucks Acropolis-2024-06-17-9.0</t>
  </si>
  <si>
    <t>2024-06-17 08:31:27.0</t>
  </si>
  <si>
    <t>08:31:27</t>
  </si>
  <si>
    <t>54805</t>
  </si>
  <si>
    <t>Starbucks Acropolis-2024-06-17-9</t>
  </si>
  <si>
    <t>2024-06-17 08:18</t>
  </si>
  <si>
    <t>1206216765</t>
  </si>
  <si>
    <t>Starbucks Acropolis-2024-06-17-10.0</t>
  </si>
  <si>
    <t>2024-06-17 08:45:26.0</t>
  </si>
  <si>
    <t>08:45:26</t>
  </si>
  <si>
    <t>54810</t>
  </si>
  <si>
    <t>Starbucks Acropolis-2024-06-17-10</t>
  </si>
  <si>
    <t>2024-06-17 08:30</t>
  </si>
  <si>
    <t>08:30:00</t>
  </si>
  <si>
    <t>1206216975</t>
  </si>
  <si>
    <t>Starbucks Acropolis-2024-06-17-11.0</t>
  </si>
  <si>
    <t>2024-06-17 08:46:03.0</t>
  </si>
  <si>
    <t>08:46:03</t>
  </si>
  <si>
    <t>54811</t>
  </si>
  <si>
    <t>Starbucks Acropolis-2024-06-17-11</t>
  </si>
  <si>
    <t>2024-06-17 08:32</t>
  </si>
  <si>
    <t>08:32:00</t>
  </si>
  <si>
    <t>1206217011</t>
  </si>
  <si>
    <t>Starbucks Acropolis-2024-06-17-12.0</t>
  </si>
  <si>
    <t>2024-06-17 10:20:57.0</t>
  </si>
  <si>
    <t>54832</t>
  </si>
  <si>
    <t>Starbucks Acropolis-2024-06-17-12</t>
  </si>
  <si>
    <t>2024-06-17 08:46</t>
  </si>
  <si>
    <t>1206224816</t>
  </si>
  <si>
    <t>Starbucks Acropolis-2024-06-17-13.0</t>
  </si>
  <si>
    <t>2024-06-17 11:29:42.0</t>
  </si>
  <si>
    <t>11:29:42</t>
  </si>
  <si>
    <t>54839</t>
  </si>
  <si>
    <t>Starbucks Acropolis-2024-06-17-13</t>
  </si>
  <si>
    <t>2024-06-17 08:47</t>
  </si>
  <si>
    <t>1206217246</t>
  </si>
  <si>
    <t>Starbucks Acropolis-2024-06-17-14.0</t>
  </si>
  <si>
    <t>2024-06-17 11:30:21.0</t>
  </si>
  <si>
    <t>11:30:21</t>
  </si>
  <si>
    <t>54840</t>
  </si>
  <si>
    <t>Starbucks Acropolis-2024-06-17-14</t>
  </si>
  <si>
    <t>1206217263</t>
  </si>
  <si>
    <t>Starbucks Acropolis-2024-06-17-15.0</t>
  </si>
  <si>
    <t>2024-06-17 11:31:34.0</t>
  </si>
  <si>
    <t>11:31:34</t>
  </si>
  <si>
    <t>54841</t>
  </si>
  <si>
    <t>Starbucks Acropolis-2024-06-17-15</t>
  </si>
  <si>
    <t>2024-06-17 09:11</t>
  </si>
  <si>
    <t>1206225337</t>
  </si>
  <si>
    <t>Starbucks Acropolis-2024-06-17-16.0</t>
  </si>
  <si>
    <t>2024-06-17 11:32:41.0</t>
  </si>
  <si>
    <t>11:32:41</t>
  </si>
  <si>
    <t>54842</t>
  </si>
  <si>
    <t>Starbucks Acropolis-2024-06-17-16</t>
  </si>
  <si>
    <t>2024-06-17 09:17</t>
  </si>
  <si>
    <t>1206218292</t>
  </si>
  <si>
    <t>Starbucks Acropolis-2024-06-17-17.0</t>
  </si>
  <si>
    <t>2024-06-17 11:33:12.0</t>
  </si>
  <si>
    <t>11:33:12</t>
  </si>
  <si>
    <t>54843</t>
  </si>
  <si>
    <t>Starbucks Acropolis-2024-06-17-17</t>
  </si>
  <si>
    <t>2024-06-17 09:23</t>
  </si>
  <si>
    <t>1206225961</t>
  </si>
  <si>
    <t>Starbucks Acropolis-2024-06-17-18.0</t>
  </si>
  <si>
    <t>2024-06-17 11:35:49.0</t>
  </si>
  <si>
    <t>11:35:49</t>
  </si>
  <si>
    <t>54844</t>
  </si>
  <si>
    <t>Starbucks Acropolis-2024-06-17-18</t>
  </si>
  <si>
    <t>1206266507</t>
  </si>
  <si>
    <t>Starbucks Acropolis-2024-06-17-19.0</t>
  </si>
  <si>
    <t>2024-06-17 11:36:18.0</t>
  </si>
  <si>
    <t>54845</t>
  </si>
  <si>
    <t>Starbucks Acropolis-2024-06-17-19</t>
  </si>
  <si>
    <t>2024-06-17 09:29</t>
  </si>
  <si>
    <t>1206226197</t>
  </si>
  <si>
    <t>Starbucks Acropolis-2024-06-17-20.0</t>
  </si>
  <si>
    <t>2024-06-17 11:36:53.0</t>
  </si>
  <si>
    <t>11:36:53</t>
  </si>
  <si>
    <t>54846</t>
  </si>
  <si>
    <t>Starbucks Acropolis-2024-06-17-20</t>
  </si>
  <si>
    <t>1206226222</t>
  </si>
  <si>
    <t>Starbucks Acropolis-2024-06-17-21.0</t>
  </si>
  <si>
    <t>2024-06-17 11:37:15.0</t>
  </si>
  <si>
    <t>11:37:15</t>
  </si>
  <si>
    <t>54847</t>
  </si>
  <si>
    <t>Starbucks Acropolis-2024-06-17-21</t>
  </si>
  <si>
    <t>1206266784</t>
  </si>
  <si>
    <t>Starbucks Acropolis-2024-06-17-22.0</t>
  </si>
  <si>
    <t>2024-06-17 11:38:09.0</t>
  </si>
  <si>
    <t>11:38:09</t>
  </si>
  <si>
    <t>54848</t>
  </si>
  <si>
    <t>Starbucks Acropolis-2024-06-17-22</t>
  </si>
  <si>
    <t>2024-06-17 10:04</t>
  </si>
  <si>
    <t>1206268370</t>
  </si>
  <si>
    <t>Starbucks Acropolis-2024-06-17-23.0</t>
  </si>
  <si>
    <t>2024-06-17 11:39:12.0</t>
  </si>
  <si>
    <t>11:39:12</t>
  </si>
  <si>
    <t>54849</t>
  </si>
  <si>
    <t>Starbucks Acropolis-2024-06-17-23</t>
  </si>
  <si>
    <t>2024-06-17 10:10</t>
  </si>
  <si>
    <t>1206284120</t>
  </si>
  <si>
    <t>Starbucks Acropolis-2024-06-17-24.0</t>
  </si>
  <si>
    <t>2024-06-17 11:43:02.0</t>
  </si>
  <si>
    <t>11:43:02</t>
  </si>
  <si>
    <t>54851</t>
  </si>
  <si>
    <t>Starbucks Acropolis-2024-06-17-24</t>
  </si>
  <si>
    <t>2024-06-17 10:16</t>
  </si>
  <si>
    <t>1206268909</t>
  </si>
  <si>
    <t>Starbucks Acropolis-2024-06-17-25.0</t>
  </si>
  <si>
    <t>2024-06-17 11:44:14.0</t>
  </si>
  <si>
    <t>11:44:14</t>
  </si>
  <si>
    <t>54852</t>
  </si>
  <si>
    <t>Starbucks Acropolis-2024-06-17-25</t>
  </si>
  <si>
    <t>2024-06-17 10:21</t>
  </si>
  <si>
    <t>1206284399</t>
  </si>
  <si>
    <t>Starbucks Acropolis-2024-06-17-26.0</t>
  </si>
  <si>
    <t>2024-06-17 11:44:48.0</t>
  </si>
  <si>
    <t>11:44:48</t>
  </si>
  <si>
    <t>54853</t>
  </si>
  <si>
    <t>Starbucks Acropolis-2024-06-17-26</t>
  </si>
  <si>
    <t>2024-06-17 10:25</t>
  </si>
  <si>
    <t>10:25:00</t>
  </si>
  <si>
    <t>1206269562</t>
  </si>
  <si>
    <t>Starbucks Acropolis-2024-06-17-27.0</t>
  </si>
  <si>
    <t>2024-06-17 11:45:08.0</t>
  </si>
  <si>
    <t>11:45:08</t>
  </si>
  <si>
    <t>54854</t>
  </si>
  <si>
    <t>Starbucks Acropolis-2024-06-17-27</t>
  </si>
  <si>
    <t>2024-06-17 10:34</t>
  </si>
  <si>
    <t>1206269882</t>
  </si>
  <si>
    <t>Starbucks Acropolis-2024-06-17-28.0</t>
  </si>
  <si>
    <t>2024-06-17 11:45:40.0</t>
  </si>
  <si>
    <t>11:45:40</t>
  </si>
  <si>
    <t>54855</t>
  </si>
  <si>
    <t>Starbucks Acropolis-2024-06-17-28</t>
  </si>
  <si>
    <t>2024-06-17 10:47</t>
  </si>
  <si>
    <t>1206270803</t>
  </si>
  <si>
    <t>Starbucks Acropolis-2024-06-17-29.0</t>
  </si>
  <si>
    <t>2024-06-17 11:46:16.0</t>
  </si>
  <si>
    <t>11:46:16</t>
  </si>
  <si>
    <t>54856</t>
  </si>
  <si>
    <t>Starbucks Acropolis-2024-06-17-29</t>
  </si>
  <si>
    <t>2024-06-17 10:51</t>
  </si>
  <si>
    <t>1206286274</t>
  </si>
  <si>
    <t>Starbucks Acropolis-2024-06-17-30.0</t>
  </si>
  <si>
    <t>2024-06-17 11:46:58.0</t>
  </si>
  <si>
    <t>11:46:58</t>
  </si>
  <si>
    <t>54857</t>
  </si>
  <si>
    <t>Starbucks Acropolis-2024-06-17-30</t>
  </si>
  <si>
    <t>2024-06-17 11:16</t>
  </si>
  <si>
    <t>1206272804</t>
  </si>
  <si>
    <t>Starbucks Acropolis-2024-06-17-31.0</t>
  </si>
  <si>
    <t>2024-06-17 11:47:38.0</t>
  </si>
  <si>
    <t>11:47:38</t>
  </si>
  <si>
    <t>54858</t>
  </si>
  <si>
    <t>Starbucks Acropolis-2024-06-17-31</t>
  </si>
  <si>
    <t>2024-06-17 11:31</t>
  </si>
  <si>
    <t>11:31:00</t>
  </si>
  <si>
    <t>1206274131</t>
  </si>
  <si>
    <t>Starbucks Acropolis-2024-06-17-32.0</t>
  </si>
  <si>
    <t>2024-06-17 11:48:35.0</t>
  </si>
  <si>
    <t>54859</t>
  </si>
  <si>
    <t>Starbucks Acropolis-2024-06-17-32</t>
  </si>
  <si>
    <t>2024-06-17 11:59</t>
  </si>
  <si>
    <t>11:59:00</t>
  </si>
  <si>
    <t>1206356299</t>
  </si>
  <si>
    <t>Starbucks Acropolis-2024-06-17-33.0</t>
  </si>
  <si>
    <t>2024-06-17 12:04:42.0</t>
  </si>
  <si>
    <t>12:04:42</t>
  </si>
  <si>
    <t>54861</t>
  </si>
  <si>
    <t>Starbucks Acropolis-2024-06-17-33</t>
  </si>
  <si>
    <t>2024-06-17 12:06</t>
  </si>
  <si>
    <t>1206386425</t>
  </si>
  <si>
    <t>Starbucks Acropolis-2024-06-17-34.0</t>
  </si>
  <si>
    <t>2024-06-17 12:10:42.0</t>
  </si>
  <si>
    <t>12:10:42</t>
  </si>
  <si>
    <t>54862</t>
  </si>
  <si>
    <t>Starbucks Acropolis-2024-06-17-34</t>
  </si>
  <si>
    <t>2024-06-17 12:12</t>
  </si>
  <si>
    <t>12:12:00</t>
  </si>
  <si>
    <t>1206387105</t>
  </si>
  <si>
    <t>Starbucks Acropolis-2024-06-17-35.0</t>
  </si>
  <si>
    <t>2024-06-17 12:16:41.0</t>
  </si>
  <si>
    <t>12:16:41</t>
  </si>
  <si>
    <t>54863</t>
  </si>
  <si>
    <t>Starbucks Acropolis-2024-06-17-35</t>
  </si>
  <si>
    <t>2024-06-17 12:38</t>
  </si>
  <si>
    <t>1206390168</t>
  </si>
  <si>
    <t>Starbucks Acropolis-2024-06-17-36.0</t>
  </si>
  <si>
    <t>2024-06-17 13:18:59.0</t>
  </si>
  <si>
    <t>13:18:59</t>
  </si>
  <si>
    <t>54869</t>
  </si>
  <si>
    <t>Starbucks Acropolis-2024-06-17-36</t>
  </si>
  <si>
    <t>2024-06-17 13:01</t>
  </si>
  <si>
    <t>1206412988</t>
  </si>
  <si>
    <t>Starbucks Acropolis-2024-06-17-37.0</t>
  </si>
  <si>
    <t>2024-06-17 13:19:50.0</t>
  </si>
  <si>
    <t>13:19:50</t>
  </si>
  <si>
    <t>54870</t>
  </si>
  <si>
    <t>Starbucks Acropolis-2024-06-17-37</t>
  </si>
  <si>
    <t>2024-06-17 13:03</t>
  </si>
  <si>
    <t>13:03:00</t>
  </si>
  <si>
    <t>1206393430</t>
  </si>
  <si>
    <t>Starbucks Acropolis-2024-06-17-38.0</t>
  </si>
  <si>
    <t>2024-06-17 13:20:54.0</t>
  </si>
  <si>
    <t>13:20:54</t>
  </si>
  <si>
    <t>54871</t>
  </si>
  <si>
    <t>Starbucks Acropolis-2024-06-17-38</t>
  </si>
  <si>
    <t>2024-06-17 13:14</t>
  </si>
  <si>
    <t>13:14:00</t>
  </si>
  <si>
    <t>1206435399</t>
  </si>
  <si>
    <t>Starbucks Acropolis-2024-06-17-39.0</t>
  </si>
  <si>
    <t>2024-06-17 13:23:19.0</t>
  </si>
  <si>
    <t>13:23:19</t>
  </si>
  <si>
    <t>54872</t>
  </si>
  <si>
    <t>Starbucks Acropolis-2024-06-17-39</t>
  </si>
  <si>
    <t>2024-06-17 13:46</t>
  </si>
  <si>
    <t>13:46:00</t>
  </si>
  <si>
    <t>1206441023</t>
  </si>
  <si>
    <t>Starbucks Acropolis-2024-06-17-40.0</t>
  </si>
  <si>
    <t>2024-06-17 14:05:28.0</t>
  </si>
  <si>
    <t>14:05:28</t>
  </si>
  <si>
    <t>54875</t>
  </si>
  <si>
    <t>Starbucks Acropolis-2024-06-17-40</t>
  </si>
  <si>
    <t>2024-06-17 13:49</t>
  </si>
  <si>
    <t>1206441091</t>
  </si>
  <si>
    <t>Starbucks Acropolis-2024-06-17-41.0</t>
  </si>
  <si>
    <t>2024-06-17 14:06:06.0</t>
  </si>
  <si>
    <t>14:06:06</t>
  </si>
  <si>
    <t>54876</t>
  </si>
  <si>
    <t>Starbucks Acropolis-2024-06-17-41</t>
  </si>
  <si>
    <t>2024-06-17 13:57</t>
  </si>
  <si>
    <t>13:57:00</t>
  </si>
  <si>
    <t>1206478136</t>
  </si>
  <si>
    <t>Starbucks Acropolis-2024-06-17-42.0</t>
  </si>
  <si>
    <t>2024-06-17 14:06:37.0</t>
  </si>
  <si>
    <t>14:06:37</t>
  </si>
  <si>
    <t>54877</t>
  </si>
  <si>
    <t>Starbucks Acropolis-2024-06-17-42</t>
  </si>
  <si>
    <t>2024-06-17 14:35</t>
  </si>
  <si>
    <t>14:35:00</t>
  </si>
  <si>
    <t>1206496798</t>
  </si>
  <si>
    <t>Starbucks Acropolis-2024-06-17-43.0</t>
  </si>
  <si>
    <t>2024-06-17 14:56:20.0</t>
  </si>
  <si>
    <t>14:56:20</t>
  </si>
  <si>
    <t>54881</t>
  </si>
  <si>
    <t>Starbucks Acropolis-2024-06-17-43</t>
  </si>
  <si>
    <t>1206496952</t>
  </si>
  <si>
    <t>Starbucks Acropolis-2024-06-17-44.0</t>
  </si>
  <si>
    <t>2024-06-17 14:56:58.0</t>
  </si>
  <si>
    <t>14:56:58</t>
  </si>
  <si>
    <t>54882</t>
  </si>
  <si>
    <t>Starbucks Acropolis-2024-06-17-44</t>
  </si>
  <si>
    <t>2024-06-17 14:52</t>
  </si>
  <si>
    <t>14:52:00</t>
  </si>
  <si>
    <t>1206555304</t>
  </si>
  <si>
    <t>Starbucks Acropolis-2024-06-17-45.0</t>
  </si>
  <si>
    <t>2024-06-17 14:57:28.0</t>
  </si>
  <si>
    <t>14:57:28</t>
  </si>
  <si>
    <t>54883</t>
  </si>
  <si>
    <t>Starbucks Acropolis-2024-06-17-45</t>
  </si>
  <si>
    <t>2024-06-17 15:01</t>
  </si>
  <si>
    <t>1206528228</t>
  </si>
  <si>
    <t>Starbucks Acropolis-2024-06-17-46.0</t>
  </si>
  <si>
    <t>2024-06-17 15:27:00.0</t>
  </si>
  <si>
    <t>54888</t>
  </si>
  <si>
    <t>Starbucks Acropolis-2024-06-17-46</t>
  </si>
  <si>
    <t>2024-06-17 15:06</t>
  </si>
  <si>
    <t>1206528894</t>
  </si>
  <si>
    <t>Starbucks Acropolis-2024-06-17-47.0</t>
  </si>
  <si>
    <t>2024-06-17 15:27:53.0</t>
  </si>
  <si>
    <t>15:27:53</t>
  </si>
  <si>
    <t>54890</t>
  </si>
  <si>
    <t>Starbucks Acropolis-2024-06-17-47</t>
  </si>
  <si>
    <t>2024-06-17 15:17</t>
  </si>
  <si>
    <t>1206530075</t>
  </si>
  <si>
    <t>Starbucks Acropolis-2024-06-17-48.0</t>
  </si>
  <si>
    <t>2024-06-17 15:29:01.0</t>
  </si>
  <si>
    <t>15:29:01</t>
  </si>
  <si>
    <t>54891</t>
  </si>
  <si>
    <t>Starbucks Acropolis-2024-06-17-48</t>
  </si>
  <si>
    <t>2024-06-17 15:22</t>
  </si>
  <si>
    <t>15:22:00</t>
  </si>
  <si>
    <t>1206579970</t>
  </si>
  <si>
    <t>Starbucks Acropolis-2024-06-17-49.0</t>
  </si>
  <si>
    <t>2024-06-17 15:29:37.0</t>
  </si>
  <si>
    <t>15:29:37</t>
  </si>
  <si>
    <t>54892</t>
  </si>
  <si>
    <t>Starbucks Acropolis-2024-06-17-49</t>
  </si>
  <si>
    <t>2024-06-17 15:30</t>
  </si>
  <si>
    <t>1206580783</t>
  </si>
  <si>
    <t>Starbucks Acropolis-2024-06-17-50.0</t>
  </si>
  <si>
    <t>2024-06-17 15:44:36.0</t>
  </si>
  <si>
    <t>54894</t>
  </si>
  <si>
    <t>Starbucks Acropolis-2024-06-17-50</t>
  </si>
  <si>
    <t>2024-06-17 15:44</t>
  </si>
  <si>
    <t>1206582477</t>
  </si>
  <si>
    <t>Starbucks Acropolis-2024-06-17-51.0</t>
  </si>
  <si>
    <t>2024-06-17 15:48:55.0</t>
  </si>
  <si>
    <t>15:48:55</t>
  </si>
  <si>
    <t>54895</t>
  </si>
  <si>
    <t>Starbucks Acropolis-2024-06-17-51</t>
  </si>
  <si>
    <t>2024-06-17 15:51</t>
  </si>
  <si>
    <t>15:51:00</t>
  </si>
  <si>
    <t>1206583397</t>
  </si>
  <si>
    <t>Starbucks Acropolis-2024-06-17-52.0</t>
  </si>
  <si>
    <t>2024-06-17 15:57:01.0</t>
  </si>
  <si>
    <t>15:57:01</t>
  </si>
  <si>
    <t>54896</t>
  </si>
  <si>
    <t>Starbucks Acropolis-2024-06-17-52</t>
  </si>
  <si>
    <t>2024-06-17 15:59</t>
  </si>
  <si>
    <t>15:59:00</t>
  </si>
  <si>
    <t>1206591419</t>
  </si>
  <si>
    <t>Starbucks Acropolis-2024-06-17-53.0</t>
  </si>
  <si>
    <t>2024-06-17 16:09:25.0</t>
  </si>
  <si>
    <t>16:09:25</t>
  </si>
  <si>
    <t>54897</t>
  </si>
  <si>
    <t>Starbucks Acropolis-2024-06-17-53</t>
  </si>
  <si>
    <t>2024-06-17 16:29</t>
  </si>
  <si>
    <t>1206627590</t>
  </si>
  <si>
    <t>Starbucks Acropolis-2024-06-17-54.0</t>
  </si>
  <si>
    <t>2024-06-17 16:30:16.0</t>
  </si>
  <si>
    <t>16:30:16</t>
  </si>
  <si>
    <t>54899</t>
  </si>
  <si>
    <t>Starbucks Acropolis-2024-06-17-54</t>
  </si>
  <si>
    <t>2024-06-17 16:47</t>
  </si>
  <si>
    <t>1206636770</t>
  </si>
  <si>
    <t>Starbucks Acropolis-2024-06-17-55.0</t>
  </si>
  <si>
    <t>2024-06-17 17:05:35.0</t>
  </si>
  <si>
    <t>17:05:35</t>
  </si>
  <si>
    <t>54900</t>
  </si>
  <si>
    <t>Starbucks Acropolis-2024-06-17-55</t>
  </si>
  <si>
    <t>2024-06-17 16:50</t>
  </si>
  <si>
    <t>16:50:00</t>
  </si>
  <si>
    <t>1206629872</t>
  </si>
  <si>
    <t>Starbucks Acropolis-2024-06-17-56.0</t>
  </si>
  <si>
    <t>2024-06-17 17:06:41.0</t>
  </si>
  <si>
    <t>17:06:41</t>
  </si>
  <si>
    <t>54901</t>
  </si>
  <si>
    <t>Starbucks Acropolis-2024-06-17-56</t>
  </si>
  <si>
    <t>2024-06-17 16:55</t>
  </si>
  <si>
    <t>1206630327</t>
  </si>
  <si>
    <t>Starbucks Acropolis-2024-06-17-57.0</t>
  </si>
  <si>
    <t>2024-06-17 17:16:32.0</t>
  </si>
  <si>
    <t>17:16:32</t>
  </si>
  <si>
    <t>54902</t>
  </si>
  <si>
    <t>Starbucks Acropolis-2024-06-17-57</t>
  </si>
  <si>
    <t>2024-06-17 17:05</t>
  </si>
  <si>
    <t>17:05:00</t>
  </si>
  <si>
    <t>1206631386</t>
  </si>
  <si>
    <t>Starbucks Acropolis-2024-06-17-58.0</t>
  </si>
  <si>
    <t>2024-06-17 17:17:03.0</t>
  </si>
  <si>
    <t>17:17:03</t>
  </si>
  <si>
    <t>54903</t>
  </si>
  <si>
    <t>Starbucks Acropolis-2024-06-17-58</t>
  </si>
  <si>
    <t>2024-06-17 17:09</t>
  </si>
  <si>
    <t>17:09:00</t>
  </si>
  <si>
    <t>1206631755</t>
  </si>
  <si>
    <t>Starbucks Acropolis-2024-06-17-59.0</t>
  </si>
  <si>
    <t>2024-06-17 17:17:40.0</t>
  </si>
  <si>
    <t>17:17:40</t>
  </si>
  <si>
    <t>54905</t>
  </si>
  <si>
    <t>Starbucks Acropolis-2024-06-17-59</t>
  </si>
  <si>
    <t>2024-06-17 17:25</t>
  </si>
  <si>
    <t>1206633389</t>
  </si>
  <si>
    <t>Starbucks Acropolis-2024-06-17-60.0</t>
  </si>
  <si>
    <t>2024-06-17 17:52:47.0</t>
  </si>
  <si>
    <t>17:52:47</t>
  </si>
  <si>
    <t>54908</t>
  </si>
  <si>
    <t>Starbucks Acropolis-2024-06-17-60</t>
  </si>
  <si>
    <t>2024-06-17 17:31</t>
  </si>
  <si>
    <t>1206641311</t>
  </si>
  <si>
    <t>Starbucks Acropolis-2024-06-17-61.0</t>
  </si>
  <si>
    <t>2024-06-17 17:53:16.0</t>
  </si>
  <si>
    <t>17:53:16</t>
  </si>
  <si>
    <t>54909</t>
  </si>
  <si>
    <t>Starbucks Acropolis-2024-06-17-61</t>
  </si>
  <si>
    <t>2024-06-17 17:48</t>
  </si>
  <si>
    <t>1206691764</t>
  </si>
  <si>
    <t>Starbucks Acropolis-2024-06-17-62.0</t>
  </si>
  <si>
    <t>2024-06-17 17:53:40.0</t>
  </si>
  <si>
    <t>17:53:40</t>
  </si>
  <si>
    <t>54910</t>
  </si>
  <si>
    <t>Starbucks Acropolis-2024-06-17-62</t>
  </si>
  <si>
    <t>2024-06-17 18:27</t>
  </si>
  <si>
    <t>1206696116</t>
  </si>
  <si>
    <t>Starbucks Acropolis-2024-06-17-63.0</t>
  </si>
  <si>
    <t>2024-06-17 18:43:41.0</t>
  </si>
  <si>
    <t>18:43:41</t>
  </si>
  <si>
    <t>54913</t>
  </si>
  <si>
    <t>Starbucks Acropolis-2024-06-17-63</t>
  </si>
  <si>
    <t>2024-06-17 18:41</t>
  </si>
  <si>
    <t>18:41:00</t>
  </si>
  <si>
    <t>1206704483</t>
  </si>
  <si>
    <t>Starbucks Acropolis-2024-06-17-64.0</t>
  </si>
  <si>
    <t>2024-06-17 18:47:11.0</t>
  </si>
  <si>
    <t>18:47:11</t>
  </si>
  <si>
    <t>54914</t>
  </si>
  <si>
    <t>Starbucks Acropolis-2024-06-17-64</t>
  </si>
  <si>
    <t>2024-06-17 19:56</t>
  </si>
  <si>
    <t>1206860060</t>
  </si>
  <si>
    <t>Starbucks Acropolis-2024-06-17-65.0</t>
  </si>
  <si>
    <t>2024-06-17 20:16:06.0</t>
  </si>
  <si>
    <t>20:16:06</t>
  </si>
  <si>
    <t>54916</t>
  </si>
  <si>
    <t>Starbucks Acropolis-2024-06-17-65</t>
  </si>
  <si>
    <t>2024-06-17 20:11</t>
  </si>
  <si>
    <t>20:11:00</t>
  </si>
  <si>
    <t>1206891381</t>
  </si>
  <si>
    <t>Starbucks Acropolis-2024-06-17-66.0</t>
  </si>
  <si>
    <t>2024-06-17 21:04:00.0</t>
  </si>
  <si>
    <t>54918</t>
  </si>
  <si>
    <t>Starbucks Acropolis-2024-06-17-66</t>
  </si>
  <si>
    <t>2024-06-17 21:39</t>
  </si>
  <si>
    <t>21:39:00</t>
  </si>
  <si>
    <t>1207005149</t>
  </si>
  <si>
    <t>Starbucks Acropolis-2024-06-17-67.0</t>
  </si>
  <si>
    <t>2024-06-17 21:44:20.0</t>
  </si>
  <si>
    <t>21:44:20</t>
  </si>
  <si>
    <t>54920</t>
  </si>
  <si>
    <t>Starbucks Acropolis-2024-06-18-1.0</t>
  </si>
  <si>
    <t>2024-06-18 07:07:42.0</t>
  </si>
  <si>
    <t>54921</t>
  </si>
  <si>
    <t>Starbucks Acropolis-2024-06-18-1</t>
  </si>
  <si>
    <t>2024-06-18 07:01</t>
  </si>
  <si>
    <t>1207131471</t>
  </si>
  <si>
    <t>Starbucks Acropolis-2024-06-18-2.0</t>
  </si>
  <si>
    <t>2024-06-18 07:47:54.0</t>
  </si>
  <si>
    <t>07:47:54</t>
  </si>
  <si>
    <t>54923</t>
  </si>
  <si>
    <t>Starbucks Acropolis-2024-06-18-2</t>
  </si>
  <si>
    <t>2024-06-18 07:35</t>
  </si>
  <si>
    <t>07:35:00</t>
  </si>
  <si>
    <t>1207079985</t>
  </si>
  <si>
    <t>Starbucks Acropolis-2024-06-18-3.0</t>
  </si>
  <si>
    <t>2024-06-18 08:02:24.0</t>
  </si>
  <si>
    <t>08:02:24</t>
  </si>
  <si>
    <t>54924</t>
  </si>
  <si>
    <t>Starbucks Acropolis-2024-06-18-3</t>
  </si>
  <si>
    <t>2024-06-18 07:55</t>
  </si>
  <si>
    <t>07:55:00</t>
  </si>
  <si>
    <t>1207170442</t>
  </si>
  <si>
    <t>Starbucks Acropolis-2024-06-18-4.0</t>
  </si>
  <si>
    <t>2024-06-18 08:08:45.0</t>
  </si>
  <si>
    <t>08:08:45</t>
  </si>
  <si>
    <t>54925</t>
  </si>
  <si>
    <t>Starbucks Acropolis-2024-06-18-4</t>
  </si>
  <si>
    <t>2024-06-18 08:07</t>
  </si>
  <si>
    <t>1207131909</t>
  </si>
  <si>
    <t>Starbucks Acropolis-2024-06-18-5.0</t>
  </si>
  <si>
    <t>2024-06-18 08:17:03.0</t>
  </si>
  <si>
    <t>08:17:03</t>
  </si>
  <si>
    <t>54927</t>
  </si>
  <si>
    <t>Starbucks Acropolis-2024-06-18-5</t>
  </si>
  <si>
    <t>2024-06-18 08:14</t>
  </si>
  <si>
    <t>1207132017</t>
  </si>
  <si>
    <t>Starbucks Acropolis-2024-06-18-6.0</t>
  </si>
  <si>
    <t>2024-06-18 09:00:22.0</t>
  </si>
  <si>
    <t>09:00:22</t>
  </si>
  <si>
    <t>54932</t>
  </si>
  <si>
    <t>Starbucks Acropolis-2024-06-18-6</t>
  </si>
  <si>
    <t>2024-06-18 08:17</t>
  </si>
  <si>
    <t>1207178421</t>
  </si>
  <si>
    <t>Starbucks Acropolis-2024-06-18-7.0</t>
  </si>
  <si>
    <t>2024-06-18 09:00:54.0</t>
  </si>
  <si>
    <t>09:00:54</t>
  </si>
  <si>
    <t>54933</t>
  </si>
  <si>
    <t>Starbucks Acropolis-2024-06-18-7</t>
  </si>
  <si>
    <t>2024-06-18 08:30</t>
  </si>
  <si>
    <t>1207178658</t>
  </si>
  <si>
    <t>Starbucks Acropolis-2024-06-18-8.0</t>
  </si>
  <si>
    <t>2024-06-18 09:01:34.0</t>
  </si>
  <si>
    <t>09:01:34</t>
  </si>
  <si>
    <t>54934</t>
  </si>
  <si>
    <t>Starbucks Acropolis-2024-06-18-8</t>
  </si>
  <si>
    <t>2024-06-18 08:50</t>
  </si>
  <si>
    <t>1207132695</t>
  </si>
  <si>
    <t>Starbucks Acropolis-2024-06-18-9.0</t>
  </si>
  <si>
    <t>2024-06-18 09:23:45.0</t>
  </si>
  <si>
    <t>09:23:45</t>
  </si>
  <si>
    <t>54938</t>
  </si>
  <si>
    <t>Starbucks Acropolis-2024-06-18-9</t>
  </si>
  <si>
    <t>2024-06-18 09:17</t>
  </si>
  <si>
    <t>1207179991</t>
  </si>
  <si>
    <t>Starbucks Acropolis-2024-06-18-10.0</t>
  </si>
  <si>
    <t>2024-06-18 09:49:26.0</t>
  </si>
  <si>
    <t>09:49:26</t>
  </si>
  <si>
    <t>54943</t>
  </si>
  <si>
    <t>Starbucks Acropolis-2024-06-18-10</t>
  </si>
  <si>
    <t>2024-06-18 09:36</t>
  </si>
  <si>
    <t>1207180816</t>
  </si>
  <si>
    <t>Starbucks Acropolis-2024-06-18-11.0</t>
  </si>
  <si>
    <t>2024-06-18 09:54:50.0</t>
  </si>
  <si>
    <t>09:54:50</t>
  </si>
  <si>
    <t>54947</t>
  </si>
  <si>
    <t>Starbucks Acropolis-2024-06-18-11</t>
  </si>
  <si>
    <t>2024-06-18 09:42</t>
  </si>
  <si>
    <t>1207134474</t>
  </si>
  <si>
    <t>Starbucks Acropolis-2024-06-18-12.0</t>
  </si>
  <si>
    <t>2024-06-18 09:55:46.0</t>
  </si>
  <si>
    <t>09:55:46</t>
  </si>
  <si>
    <t>54948</t>
  </si>
  <si>
    <t>Starbucks Acropolis-2024-06-18-12</t>
  </si>
  <si>
    <t>1207181110</t>
  </si>
  <si>
    <t>Starbucks Acropolis-2024-06-18-13.0</t>
  </si>
  <si>
    <t>2024-06-18 09:58:12.0</t>
  </si>
  <si>
    <t>09:58:12</t>
  </si>
  <si>
    <t>54950</t>
  </si>
  <si>
    <t>Starbucks Acropolis-2024-06-18-13</t>
  </si>
  <si>
    <t>2024-06-18 09:47</t>
  </si>
  <si>
    <t>1207181338</t>
  </si>
  <si>
    <t>Starbucks Acropolis-2024-06-18-14.0</t>
  </si>
  <si>
    <t>2024-06-18 09:58:56.0</t>
  </si>
  <si>
    <t>09:58:56</t>
  </si>
  <si>
    <t>54951</t>
  </si>
  <si>
    <t>Starbucks Acropolis-2024-06-18-14</t>
  </si>
  <si>
    <t>2024-06-18 09:50</t>
  </si>
  <si>
    <t>1207134923</t>
  </si>
  <si>
    <t>Starbucks Acropolis-2024-06-18-15.0</t>
  </si>
  <si>
    <t>2024-06-18 09:59:56.0</t>
  </si>
  <si>
    <t>09:59:56</t>
  </si>
  <si>
    <t>54952</t>
  </si>
  <si>
    <t>Starbucks Acropolis-2024-06-18-15</t>
  </si>
  <si>
    <t>2024-06-18 09:51</t>
  </si>
  <si>
    <t>1207134975</t>
  </si>
  <si>
    <t>Starbucks Acropolis-2024-06-18-16.0</t>
  </si>
  <si>
    <t>2024-06-18 10:00:20.0</t>
  </si>
  <si>
    <t>10:00:20</t>
  </si>
  <si>
    <t>54953</t>
  </si>
  <si>
    <t>Starbucks Acropolis-2024-06-18-16</t>
  </si>
  <si>
    <t>1207134987</t>
  </si>
  <si>
    <t>Starbucks Acropolis-2024-06-18-17.0</t>
  </si>
  <si>
    <t>2024-06-18 10:42:26.0</t>
  </si>
  <si>
    <t>10:42:26</t>
  </si>
  <si>
    <t>54964</t>
  </si>
  <si>
    <t>Starbucks Acropolis-2024-06-18-17</t>
  </si>
  <si>
    <t>2024-06-18 10:02</t>
  </si>
  <si>
    <t>1207181950</t>
  </si>
  <si>
    <t>Starbucks Acropolis-2024-06-18-18.0</t>
  </si>
  <si>
    <t>2024-06-18 10:43:03.0</t>
  </si>
  <si>
    <t>10:43:03</t>
  </si>
  <si>
    <t>54965</t>
  </si>
  <si>
    <t>Starbucks Acropolis-2024-06-18-18</t>
  </si>
  <si>
    <t>1207182046</t>
  </si>
  <si>
    <t>Starbucks Acropolis-2024-06-18-19.0</t>
  </si>
  <si>
    <t>2024-06-18 10:44:40.0</t>
  </si>
  <si>
    <t>10:44:40</t>
  </si>
  <si>
    <t>54966</t>
  </si>
  <si>
    <t>Starbucks Acropolis-2024-06-18-19</t>
  </si>
  <si>
    <t>2024-06-18 10:10</t>
  </si>
  <si>
    <t>1207182283</t>
  </si>
  <si>
    <t>Starbucks Acropolis-2024-06-18-20.0</t>
  </si>
  <si>
    <t>2024-06-18 10:45:47.0</t>
  </si>
  <si>
    <t>10:45:47</t>
  </si>
  <si>
    <t>54968</t>
  </si>
  <si>
    <t>Starbucks Acropolis-2024-06-18-20</t>
  </si>
  <si>
    <t>2024-06-18 10:13</t>
  </si>
  <si>
    <t>1207182604</t>
  </si>
  <si>
    <t>Starbucks Acropolis-2024-06-18-21.0</t>
  </si>
  <si>
    <t>2024-06-18 10:46:12.0</t>
  </si>
  <si>
    <t>54969</t>
  </si>
  <si>
    <t>Starbucks Acropolis-2024-06-18-21</t>
  </si>
  <si>
    <t>2024-06-18 10:14</t>
  </si>
  <si>
    <t>1207136178</t>
  </si>
  <si>
    <t>Starbucks Acropolis-2024-06-18-22.0</t>
  </si>
  <si>
    <t>2024-06-18 10:46:41.0</t>
  </si>
  <si>
    <t>10:46:41</t>
  </si>
  <si>
    <t>54970</t>
  </si>
  <si>
    <t>Starbucks Acropolis-2024-06-18-22</t>
  </si>
  <si>
    <t>2024-06-18 10:15</t>
  </si>
  <si>
    <t>10:15:00</t>
  </si>
  <si>
    <t>1207182698</t>
  </si>
  <si>
    <t>Starbucks Acropolis-2024-06-18-23.0</t>
  </si>
  <si>
    <t>2024-06-18 10:47:12.0</t>
  </si>
  <si>
    <t>10:47:12</t>
  </si>
  <si>
    <t>54971</t>
  </si>
  <si>
    <t>Starbucks Acropolis-2024-06-18-23</t>
  </si>
  <si>
    <t>2024-06-18 10:17</t>
  </si>
  <si>
    <t>10:17:00</t>
  </si>
  <si>
    <t>1207136387</t>
  </si>
  <si>
    <t>Starbucks Acropolis-2024-06-18-24.0</t>
  </si>
  <si>
    <t>2024-06-18 11:39:57.0</t>
  </si>
  <si>
    <t>11:39:57</t>
  </si>
  <si>
    <t>54975</t>
  </si>
  <si>
    <t>Starbucks Acropolis-2024-06-18-24</t>
  </si>
  <si>
    <t>2024-06-18 10:50</t>
  </si>
  <si>
    <t>1207138235</t>
  </si>
  <si>
    <t>Starbucks Acropolis-2024-06-18-25.0</t>
  </si>
  <si>
    <t>2024-06-18 11:40:28.0</t>
  </si>
  <si>
    <t>11:40:28</t>
  </si>
  <si>
    <t>54976</t>
  </si>
  <si>
    <t>Starbucks Acropolis-2024-06-18-25</t>
  </si>
  <si>
    <t>2024-06-18 10:53</t>
  </si>
  <si>
    <t>10:53:00</t>
  </si>
  <si>
    <t>1207185102</t>
  </si>
  <si>
    <t>Starbucks Acropolis-2024-06-18-26.0</t>
  </si>
  <si>
    <t>2024-06-18 11:41:40.0</t>
  </si>
  <si>
    <t>11:41:40</t>
  </si>
  <si>
    <t>54977</t>
  </si>
  <si>
    <t>Starbucks Acropolis-2024-06-18-26</t>
  </si>
  <si>
    <t>2024-06-18 11:03</t>
  </si>
  <si>
    <t>1207185682</t>
  </si>
  <si>
    <t>Starbucks Acropolis-2024-06-18-27.0</t>
  </si>
  <si>
    <t>2024-06-18 11:42:13.0</t>
  </si>
  <si>
    <t>11:42:13</t>
  </si>
  <si>
    <t>54978</t>
  </si>
  <si>
    <t>Starbucks Acropolis-2024-06-18-27</t>
  </si>
  <si>
    <t>1207243122</t>
  </si>
  <si>
    <t>Starbucks Acropolis-2024-06-18-28.0</t>
  </si>
  <si>
    <t>2024-06-18 11:43:11.0</t>
  </si>
  <si>
    <t>11:43:11</t>
  </si>
  <si>
    <t>54979</t>
  </si>
  <si>
    <t>Starbucks Acropolis-2024-06-18-28</t>
  </si>
  <si>
    <t>2024-06-18 11:06</t>
  </si>
  <si>
    <t>1207243314</t>
  </si>
  <si>
    <t>Starbucks Acropolis-2024-06-18-29.0</t>
  </si>
  <si>
    <t>2024-06-18 12:32:51.0</t>
  </si>
  <si>
    <t>12:32:51</t>
  </si>
  <si>
    <t>54983</t>
  </si>
  <si>
    <t>Starbucks Acropolis-2024-06-18-29</t>
  </si>
  <si>
    <t>2024-06-18 12:13</t>
  </si>
  <si>
    <t>1207249510</t>
  </si>
  <si>
    <t>Starbucks Acropolis-2024-06-18-30.0</t>
  </si>
  <si>
    <t>2024-06-18 12:33:26.0</t>
  </si>
  <si>
    <t>12:33:26</t>
  </si>
  <si>
    <t>54984</t>
  </si>
  <si>
    <t>Starbucks Acropolis-2024-06-18-30</t>
  </si>
  <si>
    <t>2024-06-18 12:22</t>
  </si>
  <si>
    <t>1207265131</t>
  </si>
  <si>
    <t>Starbucks Acropolis-2024-06-18-31.0</t>
  </si>
  <si>
    <t>2024-06-18 12:46:56.0</t>
  </si>
  <si>
    <t>12:46:56</t>
  </si>
  <si>
    <t>54986</t>
  </si>
  <si>
    <t>Starbucks Acropolis-2024-06-18-31</t>
  </si>
  <si>
    <t>2024-06-18 12:38</t>
  </si>
  <si>
    <t>1207315203</t>
  </si>
  <si>
    <t>Starbucks Acropolis-2024-06-18-32.0</t>
  </si>
  <si>
    <t>2024-06-18 13:28:30.0</t>
  </si>
  <si>
    <t>13:28:30</t>
  </si>
  <si>
    <t>54992</t>
  </si>
  <si>
    <t>Starbucks Acropolis-2024-06-18-32</t>
  </si>
  <si>
    <t>2024-06-18 13:03</t>
  </si>
  <si>
    <t>1207326515</t>
  </si>
  <si>
    <t>Starbucks Acropolis-2024-06-18-33.0</t>
  </si>
  <si>
    <t>2024-06-18 13:29:00.0</t>
  </si>
  <si>
    <t>13:29:00</t>
  </si>
  <si>
    <t>54993</t>
  </si>
  <si>
    <t>Starbucks Acropolis-2024-06-18-33</t>
  </si>
  <si>
    <t>2024-06-18 13:19</t>
  </si>
  <si>
    <t>13:19:00</t>
  </si>
  <si>
    <t>1207328219</t>
  </si>
  <si>
    <t>Starbucks Acropolis-2024-06-18-34.0</t>
  </si>
  <si>
    <t>2024-06-18 13:41:11.0</t>
  </si>
  <si>
    <t>13:41:11</t>
  </si>
  <si>
    <t>54995</t>
  </si>
  <si>
    <t>Starbucks Acropolis-2024-06-18-34</t>
  </si>
  <si>
    <t>2024-06-18 13:29</t>
  </si>
  <si>
    <t>1207330307</t>
  </si>
  <si>
    <t>Starbucks Acropolis-2024-06-18-35.0</t>
  </si>
  <si>
    <t>2024-06-18 13:41:41.0</t>
  </si>
  <si>
    <t>13:41:41</t>
  </si>
  <si>
    <t>54996</t>
  </si>
  <si>
    <t>Starbucks Acropolis-2024-06-18-35</t>
  </si>
  <si>
    <t>1207362676</t>
  </si>
  <si>
    <t>Starbucks Acropolis-2024-06-18-36.0</t>
  </si>
  <si>
    <t>2024-06-18 14:09:00.0</t>
  </si>
  <si>
    <t>14:09:00</t>
  </si>
  <si>
    <t>55000</t>
  </si>
  <si>
    <t>Starbucks Acropolis-2024-06-18-36</t>
  </si>
  <si>
    <t>2024-06-18 13:56</t>
  </si>
  <si>
    <t>13:56:00</t>
  </si>
  <si>
    <t>1207404088</t>
  </si>
  <si>
    <t>Starbucks Acropolis-2024-06-18-37.0</t>
  </si>
  <si>
    <t>2024-06-18 14:10:52.0</t>
  </si>
  <si>
    <t>14:10:52</t>
  </si>
  <si>
    <t>55001</t>
  </si>
  <si>
    <t>Starbucks Acropolis-2024-06-18-37</t>
  </si>
  <si>
    <t>2024-06-18 13:57</t>
  </si>
  <si>
    <t>1207403963</t>
  </si>
  <si>
    <t>Starbucks Acropolis-2024-06-18-38.0</t>
  </si>
  <si>
    <t>2024-06-18 14:15:19.0</t>
  </si>
  <si>
    <t>14:15:19</t>
  </si>
  <si>
    <t>55002</t>
  </si>
  <si>
    <t>Starbucks Acropolis-2024-06-18-38</t>
  </si>
  <si>
    <t>2024-06-18 14:09</t>
  </si>
  <si>
    <t>1207406194</t>
  </si>
  <si>
    <t>Starbucks Acropolis-2024-06-18-39.0</t>
  </si>
  <si>
    <t>2024-06-18 14:57:49.0</t>
  </si>
  <si>
    <t>14:57:49</t>
  </si>
  <si>
    <t>55006</t>
  </si>
  <si>
    <t>Starbucks Acropolis-2024-06-18-39</t>
  </si>
  <si>
    <t>2024-06-18 14:24</t>
  </si>
  <si>
    <t>14:24:00</t>
  </si>
  <si>
    <t>1207435686</t>
  </si>
  <si>
    <t>Starbucks Acropolis-2024-06-18-40.0</t>
  </si>
  <si>
    <t>2024-06-18 14:58:57.0</t>
  </si>
  <si>
    <t>14:58:57</t>
  </si>
  <si>
    <t>55007</t>
  </si>
  <si>
    <t>Starbucks Acropolis-2024-06-18-40</t>
  </si>
  <si>
    <t>2024-06-18 14:34</t>
  </si>
  <si>
    <t>1207437337</t>
  </si>
  <si>
    <t>Starbucks Acropolis-2024-06-18-41.0</t>
  </si>
  <si>
    <t>2024-06-18 15:06:45.0</t>
  </si>
  <si>
    <t>15:06:45</t>
  </si>
  <si>
    <t>55009</t>
  </si>
  <si>
    <t>Starbucks Acropolis-2024-06-18-41</t>
  </si>
  <si>
    <t>2024-06-18 15:03</t>
  </si>
  <si>
    <t>15:03:00</t>
  </si>
  <si>
    <t>1207515368</t>
  </si>
  <si>
    <t>Starbucks Acropolis-2024-06-18-42.0</t>
  </si>
  <si>
    <t>2024-06-18 15:11:33.0</t>
  </si>
  <si>
    <t>15:11:33</t>
  </si>
  <si>
    <t>55010</t>
  </si>
  <si>
    <t>Starbucks Acropolis-2024-06-18-42</t>
  </si>
  <si>
    <t>2024-06-18 15:08</t>
  </si>
  <si>
    <t>15:08:00</t>
  </si>
  <si>
    <t>1207516136</t>
  </si>
  <si>
    <t>Starbucks Acropolis-2024-06-18-43.0</t>
  </si>
  <si>
    <t>2024-06-18 15:14:07.0</t>
  </si>
  <si>
    <t>55012</t>
  </si>
  <si>
    <t>Starbucks Acropolis-2024-06-18-43</t>
  </si>
  <si>
    <t>2024-06-18 15:09</t>
  </si>
  <si>
    <t>15:09:00</t>
  </si>
  <si>
    <t>1207516257</t>
  </si>
  <si>
    <t>Starbucks Acropolis-2024-06-18-44.0</t>
  </si>
  <si>
    <t>2024-06-18 15:15:57.0</t>
  </si>
  <si>
    <t>15:15:57</t>
  </si>
  <si>
    <t>55013</t>
  </si>
  <si>
    <t>Starbucks Acropolis-2024-06-18-44</t>
  </si>
  <si>
    <t>2024-06-18 15:13</t>
  </si>
  <si>
    <t>1207523095</t>
  </si>
  <si>
    <t>Starbucks Acropolis-2024-06-18-45.0</t>
  </si>
  <si>
    <t>2024-06-18 15:19:53.0</t>
  </si>
  <si>
    <t>15:19:53</t>
  </si>
  <si>
    <t>55014</t>
  </si>
  <si>
    <t>Starbucks Acropolis-2024-06-18-45</t>
  </si>
  <si>
    <t>2024-06-18 15:15</t>
  </si>
  <si>
    <t>1207517196</t>
  </si>
  <si>
    <t>Starbucks Acropolis-2024-06-18-46.0</t>
  </si>
  <si>
    <t>2024-06-18 15:38:48.0</t>
  </si>
  <si>
    <t>15:38:48</t>
  </si>
  <si>
    <t>55017</t>
  </si>
  <si>
    <t>Starbucks Acropolis-2024-06-18-46</t>
  </si>
  <si>
    <t>2024-06-18 15:29</t>
  </si>
  <si>
    <t>1207519114</t>
  </si>
  <si>
    <t>Starbucks Acropolis-2024-06-18-47.0</t>
  </si>
  <si>
    <t>2024-06-18 15:39:40.0</t>
  </si>
  <si>
    <t>15:39:40</t>
  </si>
  <si>
    <t>55018</t>
  </si>
  <si>
    <t>Starbucks Acropolis-2024-06-18-47</t>
  </si>
  <si>
    <t>2024-06-18 15:34</t>
  </si>
  <si>
    <t>15:34:00</t>
  </si>
  <si>
    <t>1207532086</t>
  </si>
  <si>
    <t>Starbucks Acropolis-2024-06-18-48.0</t>
  </si>
  <si>
    <t>2024-06-18 15:43:52.0</t>
  </si>
  <si>
    <t>15:43:52</t>
  </si>
  <si>
    <t>55019</t>
  </si>
  <si>
    <t>Starbucks Acropolis-2024-06-18-48</t>
  </si>
  <si>
    <t>2024-06-18 15:40</t>
  </si>
  <si>
    <t>1207532958</t>
  </si>
  <si>
    <t>Starbucks Acropolis-2024-06-18-49.0</t>
  </si>
  <si>
    <t>2024-06-18 15:48:19.0</t>
  </si>
  <si>
    <t>15:48:19</t>
  </si>
  <si>
    <t>55020</t>
  </si>
  <si>
    <t>Starbucks Acropolis-2024-06-18-49</t>
  </si>
  <si>
    <t>2024-06-18 15:47</t>
  </si>
  <si>
    <t>15:47:00</t>
  </si>
  <si>
    <t>1207521354</t>
  </si>
  <si>
    <t>Starbucks Acropolis-2024-06-18-50.0</t>
  </si>
  <si>
    <t>2024-06-18 15:50:44.0</t>
  </si>
  <si>
    <t>15:50:44</t>
  </si>
  <si>
    <t>55021</t>
  </si>
  <si>
    <t>Starbucks Acropolis-2024-06-18-50</t>
  </si>
  <si>
    <t>2024-06-18 15:49</t>
  </si>
  <si>
    <t>1207533993</t>
  </si>
  <si>
    <t>Starbucks Acropolis-2024-06-18-51.0</t>
  </si>
  <si>
    <t>2024-06-18 15:54:11.0</t>
  </si>
  <si>
    <t>15:54:11</t>
  </si>
  <si>
    <t>55022</t>
  </si>
  <si>
    <t>Starbucks Acropolis-2024-06-18-51</t>
  </si>
  <si>
    <t>2024-06-18 15:52</t>
  </si>
  <si>
    <t>1207521988</t>
  </si>
  <si>
    <t>Starbucks Acropolis-2024-06-18-52.0</t>
  </si>
  <si>
    <t>2024-06-18 16:01:12.0</t>
  </si>
  <si>
    <t>16:01:12</t>
  </si>
  <si>
    <t>55024</t>
  </si>
  <si>
    <t>Starbucks Acropolis-2024-06-18-52</t>
  </si>
  <si>
    <t>2024-06-18 15:55</t>
  </si>
  <si>
    <t>1207534791</t>
  </si>
  <si>
    <t>Starbucks Acropolis-2024-06-18-53.0</t>
  </si>
  <si>
    <t>2024-06-18 16:08:13.0</t>
  </si>
  <si>
    <t>16:08:13</t>
  </si>
  <si>
    <t>55025</t>
  </si>
  <si>
    <t>Starbucks Acropolis-2024-06-18-53</t>
  </si>
  <si>
    <t>2024-06-18 16:06</t>
  </si>
  <si>
    <t>1207586810</t>
  </si>
  <si>
    <t>Starbucks Acropolis-2024-06-18-54.0</t>
  </si>
  <si>
    <t>2024-06-18 16:16:00.0</t>
  </si>
  <si>
    <t>16:16:00</t>
  </si>
  <si>
    <t>55026</t>
  </si>
  <si>
    <t>Starbucks Acropolis-2024-06-18-54</t>
  </si>
  <si>
    <t>2024-06-18 16:08</t>
  </si>
  <si>
    <t>1207586941</t>
  </si>
  <si>
    <t>Starbucks Acropolis-2024-06-18-55.0</t>
  </si>
  <si>
    <t>2024-06-18 16:16:32.0</t>
  </si>
  <si>
    <t>16:16:32</t>
  </si>
  <si>
    <t>55027</t>
  </si>
  <si>
    <t>Starbucks Acropolis-2024-06-18-55</t>
  </si>
  <si>
    <t>1207587026</t>
  </si>
  <si>
    <t>Starbucks Acropolis-2024-06-18-56.0</t>
  </si>
  <si>
    <t>2024-06-18 16:17:10.0</t>
  </si>
  <si>
    <t>16:17:10</t>
  </si>
  <si>
    <t>55028</t>
  </si>
  <si>
    <t>Starbucks Acropolis-2024-06-18-56</t>
  </si>
  <si>
    <t>2024-06-18 16:10</t>
  </si>
  <si>
    <t>16:10:00</t>
  </si>
  <si>
    <t>1207587074</t>
  </si>
  <si>
    <t>Starbucks Acropolis-2024-06-18-57.0</t>
  </si>
  <si>
    <t>2024-06-18 17:09:59.0</t>
  </si>
  <si>
    <t>17:09:59</t>
  </si>
  <si>
    <t>55034</t>
  </si>
  <si>
    <t>Starbucks Acropolis-2024-06-18-57</t>
  </si>
  <si>
    <t>2024-06-18 17:07</t>
  </si>
  <si>
    <t>17:07:00</t>
  </si>
  <si>
    <t>1207646172</t>
  </si>
  <si>
    <t>Starbucks Acropolis-2024-06-18-58.0</t>
  </si>
  <si>
    <t>2024-06-18 17:31:56.0</t>
  </si>
  <si>
    <t>17:31:56</t>
  </si>
  <si>
    <t>55038</t>
  </si>
  <si>
    <t>Starbucks Acropolis-2024-06-18-58</t>
  </si>
  <si>
    <t>2024-06-18 17:31</t>
  </si>
  <si>
    <t>1207648546</t>
  </si>
  <si>
    <t>Starbucks Acropolis-2024-06-18-59.0</t>
  </si>
  <si>
    <t>2024-06-18 17:52:05.0</t>
  </si>
  <si>
    <t>17:52:05</t>
  </si>
  <si>
    <t>55040</t>
  </si>
  <si>
    <t>Starbucks Acropolis-2024-06-18-59</t>
  </si>
  <si>
    <t>2024-06-18 17:51</t>
  </si>
  <si>
    <t>1207665336</t>
  </si>
  <si>
    <t>Starbucks Acropolis-2024-06-18-60.0</t>
  </si>
  <si>
    <t>2024-06-18 19:52:57.0</t>
  </si>
  <si>
    <t>19:52:57</t>
  </si>
  <si>
    <t>55043</t>
  </si>
  <si>
    <t>Starbucks Acropolis-2024-06-18-60</t>
  </si>
  <si>
    <t>2024-06-18 19:50</t>
  </si>
  <si>
    <t>19:50:00</t>
  </si>
  <si>
    <t>1207793142</t>
  </si>
  <si>
    <t>Starbucks Acropolis-2024-06-18-61.0</t>
  </si>
  <si>
    <t>2024-06-18 20:18:42.0</t>
  </si>
  <si>
    <t>20:18:42</t>
  </si>
  <si>
    <t>55044</t>
  </si>
  <si>
    <t>Starbucks Acropolis-2024-06-18-61</t>
  </si>
  <si>
    <t>2024-06-18 20:13</t>
  </si>
  <si>
    <t>20:13:00</t>
  </si>
  <si>
    <t>1207853539</t>
  </si>
  <si>
    <t>Starbucks Acropolis-2024-06-18-62.0</t>
  </si>
  <si>
    <t>2024-06-18 20:45:20.0</t>
  </si>
  <si>
    <t>20:45:20</t>
  </si>
  <si>
    <t>55045</t>
  </si>
  <si>
    <t>Starbucks Acropolis-2024-06-18-62</t>
  </si>
  <si>
    <t>2024-06-18 20:38</t>
  </si>
  <si>
    <t>20:38:00</t>
  </si>
  <si>
    <t>1207876682</t>
  </si>
  <si>
    <t>Starbucks Acropolis-2024-06-18-63.0</t>
  </si>
  <si>
    <t>2024-06-18 20:58:09.0</t>
  </si>
  <si>
    <t>20:58:09</t>
  </si>
  <si>
    <t>55046</t>
  </si>
  <si>
    <t>Starbucks Acropolis-2024-06-18-63</t>
  </si>
  <si>
    <t>2024-06-18 20:45</t>
  </si>
  <si>
    <t>20:45:00</t>
  </si>
  <si>
    <t>1207923306</t>
  </si>
  <si>
    <t>Starbucks Acropolis-2024-06-19-1.0</t>
  </si>
  <si>
    <t>2024-06-19 07:28:45.0</t>
  </si>
  <si>
    <t>07:28:45</t>
  </si>
  <si>
    <t>55051</t>
  </si>
  <si>
    <t>Starbucks Acropolis-2024-06-19-1</t>
  </si>
  <si>
    <t>2024-06-19 07:02</t>
  </si>
  <si>
    <t>1208092867</t>
  </si>
  <si>
    <t>Starbucks Acropolis-2024-06-19-2.0</t>
  </si>
  <si>
    <t>2024-06-19 07:29:32.0</t>
  </si>
  <si>
    <t>07:29:32</t>
  </si>
  <si>
    <t>55052</t>
  </si>
  <si>
    <t>Starbucks Acropolis-2024-06-19-2</t>
  </si>
  <si>
    <t>2024-06-19 07:04</t>
  </si>
  <si>
    <t>1208092876</t>
  </si>
  <si>
    <t>Starbucks Acropolis-2024-06-19-3.0</t>
  </si>
  <si>
    <t>2024-06-19 07:31:06.0</t>
  </si>
  <si>
    <t>07:31:06</t>
  </si>
  <si>
    <t>55053</t>
  </si>
  <si>
    <t>Starbucks Acropolis-2024-06-19-3</t>
  </si>
  <si>
    <t>2024-06-19 07:10</t>
  </si>
  <si>
    <t>1208054957</t>
  </si>
  <si>
    <t>Starbucks Acropolis-2024-06-19-4.0</t>
  </si>
  <si>
    <t>2024-06-19 07:31:45.0</t>
  </si>
  <si>
    <t>07:31:45</t>
  </si>
  <si>
    <t>55054</t>
  </si>
  <si>
    <t>Starbucks Acropolis-2024-06-19-4</t>
  </si>
  <si>
    <t>2024-06-19 07:29</t>
  </si>
  <si>
    <t>1208092996</t>
  </si>
  <si>
    <t>Starbucks Acropolis-2024-06-19-5.0</t>
  </si>
  <si>
    <t>2024-06-19 07:43:51.0</t>
  </si>
  <si>
    <t>07:43:51</t>
  </si>
  <si>
    <t>55056</t>
  </si>
  <si>
    <t>Starbucks Acropolis-2024-06-19-5</t>
  </si>
  <si>
    <t>2024-06-19 07:32</t>
  </si>
  <si>
    <t>07:32:00</t>
  </si>
  <si>
    <t>1208093023</t>
  </si>
  <si>
    <t>Starbucks Acropolis-2024-06-19-6.0</t>
  </si>
  <si>
    <t>2024-06-19 08:10:39.0</t>
  </si>
  <si>
    <t>08:10:39</t>
  </si>
  <si>
    <t>55060</t>
  </si>
  <si>
    <t>Starbucks Acropolis-2024-06-19-6</t>
  </si>
  <si>
    <t>2024-06-19 07:57</t>
  </si>
  <si>
    <t>1208055283</t>
  </si>
  <si>
    <t>Starbucks Acropolis-2024-06-19-7.0</t>
  </si>
  <si>
    <t>2024-06-19 08:11:53.0</t>
  </si>
  <si>
    <t>08:11:53</t>
  </si>
  <si>
    <t>55061</t>
  </si>
  <si>
    <t>Starbucks Acropolis-2024-06-19-7</t>
  </si>
  <si>
    <t>2024-06-19 08:00</t>
  </si>
  <si>
    <t>08:00:00</t>
  </si>
  <si>
    <t>1208093215</t>
  </si>
  <si>
    <t>Starbucks Acropolis-2024-06-19-8.0</t>
  </si>
  <si>
    <t>2024-06-19 08:26:02.0</t>
  </si>
  <si>
    <t>08:26:02</t>
  </si>
  <si>
    <t>55064</t>
  </si>
  <si>
    <t>Starbucks Acropolis-2024-06-19-8</t>
  </si>
  <si>
    <t>2024-06-19 08:02</t>
  </si>
  <si>
    <t>08:02:00</t>
  </si>
  <si>
    <t>1208055338</t>
  </si>
  <si>
    <t>Starbucks Acropolis-2024-06-19-9.0</t>
  </si>
  <si>
    <t>2024-06-19 10:40:15.0</t>
  </si>
  <si>
    <t>10:40:15</t>
  </si>
  <si>
    <t>55099</t>
  </si>
  <si>
    <t>Starbucks Acropolis-2024-06-19-9</t>
  </si>
  <si>
    <t>2024-06-19 08:11</t>
  </si>
  <si>
    <t>08:11:00</t>
  </si>
  <si>
    <t>1208093391</t>
  </si>
  <si>
    <t>Starbucks Acropolis-2024-06-19-10.0</t>
  </si>
  <si>
    <t>2024-06-19 10:43:42.0</t>
  </si>
  <si>
    <t>10:43:42</t>
  </si>
  <si>
    <t>55100</t>
  </si>
  <si>
    <t>Starbucks Acropolis-2024-06-19-10</t>
  </si>
  <si>
    <t>2024-06-19 08:13</t>
  </si>
  <si>
    <t>1208055531</t>
  </si>
  <si>
    <t>Starbucks Acropolis-2024-06-19-11.0</t>
  </si>
  <si>
    <t>2024-06-19 10:44:17.0</t>
  </si>
  <si>
    <t>10:44:17</t>
  </si>
  <si>
    <t>55101</t>
  </si>
  <si>
    <t>Starbucks Acropolis-2024-06-19-11</t>
  </si>
  <si>
    <t>1208093417</t>
  </si>
  <si>
    <t>Starbucks Acropolis-2024-06-19-12.0</t>
  </si>
  <si>
    <t>2024-06-19 10:45:16.0</t>
  </si>
  <si>
    <t>10:45:16</t>
  </si>
  <si>
    <t>55102</t>
  </si>
  <si>
    <t>Starbucks Acropolis-2024-06-19-12</t>
  </si>
  <si>
    <t>2024-06-19 08:23</t>
  </si>
  <si>
    <t>1208093601</t>
  </si>
  <si>
    <t>Starbucks Acropolis-2024-06-19-13.0</t>
  </si>
  <si>
    <t>2024-06-19 10:45:50.0</t>
  </si>
  <si>
    <t>10:45:50</t>
  </si>
  <si>
    <t>55103</t>
  </si>
  <si>
    <t>Starbucks Acropolis-2024-06-19-13</t>
  </si>
  <si>
    <t>2024-06-19 08:27</t>
  </si>
  <si>
    <t>1208093705</t>
  </si>
  <si>
    <t>Starbucks Acropolis-2024-06-19-14.0</t>
  </si>
  <si>
    <t>2024-06-19 10:46:16.0</t>
  </si>
  <si>
    <t>10:46:16</t>
  </si>
  <si>
    <t>55104</t>
  </si>
  <si>
    <t>Starbucks Acropolis-2024-06-19-14</t>
  </si>
  <si>
    <t>2024-06-19 08:30</t>
  </si>
  <si>
    <t>1208093757</t>
  </si>
  <si>
    <t>Starbucks Acropolis-2024-06-19-15.0</t>
  </si>
  <si>
    <t>2024-06-19 10:47:32.0</t>
  </si>
  <si>
    <t>10:47:32</t>
  </si>
  <si>
    <t>55106</t>
  </si>
  <si>
    <t>Starbucks Acropolis-2024-06-19-15</t>
  </si>
  <si>
    <t>2024-06-19 08:35</t>
  </si>
  <si>
    <t>1208055964</t>
  </si>
  <si>
    <t>Starbucks Acropolis-2024-06-19-16.0</t>
  </si>
  <si>
    <t>2024-06-19 10:49:09.0</t>
  </si>
  <si>
    <t>10:49:09</t>
  </si>
  <si>
    <t>55107</t>
  </si>
  <si>
    <t>Starbucks Acropolis-2024-06-19-16</t>
  </si>
  <si>
    <t>2024-06-19 08:36</t>
  </si>
  <si>
    <t>1208093888</t>
  </si>
  <si>
    <t>Starbucks Acropolis-2024-06-19-17.0</t>
  </si>
  <si>
    <t>2024-06-19 10:50:11.0</t>
  </si>
  <si>
    <t>10:50:11</t>
  </si>
  <si>
    <t>55108</t>
  </si>
  <si>
    <t>Starbucks Acropolis-2024-06-19-17</t>
  </si>
  <si>
    <t>2024-06-19 08:48</t>
  </si>
  <si>
    <t>1208094166</t>
  </si>
  <si>
    <t>Starbucks Acropolis-2024-06-19-18.0</t>
  </si>
  <si>
    <t>2024-06-19 10:50:50.0</t>
  </si>
  <si>
    <t>10:50:50</t>
  </si>
  <si>
    <t>55109</t>
  </si>
  <si>
    <t>Starbucks Acropolis-2024-06-19-18</t>
  </si>
  <si>
    <t>2024-06-19 08:51</t>
  </si>
  <si>
    <t>08:51:00</t>
  </si>
  <si>
    <t>1208056371</t>
  </si>
  <si>
    <t>Starbucks Acropolis-2024-06-19-19.0</t>
  </si>
  <si>
    <t>2024-06-19 10:51:31.0</t>
  </si>
  <si>
    <t>10:51:31</t>
  </si>
  <si>
    <t>55110</t>
  </si>
  <si>
    <t>Starbucks Acropolis-2024-06-19-19</t>
  </si>
  <si>
    <t>1208094257</t>
  </si>
  <si>
    <t>Starbucks Acropolis-2024-06-19-20.0</t>
  </si>
  <si>
    <t>2024-06-19 10:52:28.0</t>
  </si>
  <si>
    <t>10:52:28</t>
  </si>
  <si>
    <t>55111</t>
  </si>
  <si>
    <t>Starbucks Acropolis-2024-06-19-20</t>
  </si>
  <si>
    <t>2024-06-19 08:53</t>
  </si>
  <si>
    <t>1208094275</t>
  </si>
  <si>
    <t>Starbucks Acropolis-2024-06-19-21.0</t>
  </si>
  <si>
    <t>2024-06-19 10:52:49.0</t>
  </si>
  <si>
    <t>10:52:49</t>
  </si>
  <si>
    <t>55112</t>
  </si>
  <si>
    <t>Starbucks Acropolis-2024-06-19-21</t>
  </si>
  <si>
    <t>2024-06-19 09:06</t>
  </si>
  <si>
    <t>09:06:00</t>
  </si>
  <si>
    <t>1208094659</t>
  </si>
  <si>
    <t>Starbucks Acropolis-2024-06-19-22.0</t>
  </si>
  <si>
    <t>2024-06-19 10:54:18.0</t>
  </si>
  <si>
    <t>10:54:18</t>
  </si>
  <si>
    <t>55113</t>
  </si>
  <si>
    <t>Starbucks Acropolis-2024-06-19-22</t>
  </si>
  <si>
    <t>1208094683</t>
  </si>
  <si>
    <t>Starbucks Acropolis-2024-06-19-23.0</t>
  </si>
  <si>
    <t>2024-06-19 10:55:01.0</t>
  </si>
  <si>
    <t>10:55:01</t>
  </si>
  <si>
    <t>55114</t>
  </si>
  <si>
    <t>Starbucks Acropolis-2024-06-19-23</t>
  </si>
  <si>
    <t>2024-06-19 09:07</t>
  </si>
  <si>
    <t>09:07:00</t>
  </si>
  <si>
    <t>1208094698</t>
  </si>
  <si>
    <t>Starbucks Acropolis-2024-06-19-24.0</t>
  </si>
  <si>
    <t>2024-06-19 10:55:31.0</t>
  </si>
  <si>
    <t>10:55:31</t>
  </si>
  <si>
    <t>55115</t>
  </si>
  <si>
    <t>Starbucks Acropolis-2024-06-19-24</t>
  </si>
  <si>
    <t>2024-06-19 09:23</t>
  </si>
  <si>
    <t>1208057345</t>
  </si>
  <si>
    <t>Starbucks Acropolis-2024-06-19-25.0</t>
  </si>
  <si>
    <t>2024-06-19 10:56:02.0</t>
  </si>
  <si>
    <t>10:56:02</t>
  </si>
  <si>
    <t>55116</t>
  </si>
  <si>
    <t>Starbucks Acropolis-2024-06-19-25</t>
  </si>
  <si>
    <t>1208095313</t>
  </si>
  <si>
    <t>Starbucks Acropolis-2024-06-19-26.0</t>
  </si>
  <si>
    <t>2024-06-19 10:56:40.0</t>
  </si>
  <si>
    <t>10:56:40</t>
  </si>
  <si>
    <t>55117</t>
  </si>
  <si>
    <t>Starbucks Acropolis-2024-06-19-26</t>
  </si>
  <si>
    <t>2024-06-19 09:35</t>
  </si>
  <si>
    <t>09:35:00</t>
  </si>
  <si>
    <t>1208095786</t>
  </si>
  <si>
    <t>Starbucks Acropolis-2024-06-19-27.0</t>
  </si>
  <si>
    <t>2024-06-19 10:57:15.0</t>
  </si>
  <si>
    <t>10:57:15</t>
  </si>
  <si>
    <t>55118</t>
  </si>
  <si>
    <t>Starbucks Acropolis-2024-06-19-27</t>
  </si>
  <si>
    <t>2024-06-19 09:43</t>
  </si>
  <si>
    <t>1208058320</t>
  </si>
  <si>
    <t>Starbucks Acropolis-2024-06-19-28.0</t>
  </si>
  <si>
    <t>2024-06-19 10:58:11.0</t>
  </si>
  <si>
    <t>10:58:11</t>
  </si>
  <si>
    <t>55119</t>
  </si>
  <si>
    <t>Starbucks Acropolis-2024-06-19-28</t>
  </si>
  <si>
    <t>2024-06-19 09:45</t>
  </si>
  <si>
    <t>1208162389</t>
  </si>
  <si>
    <t>Starbucks Acropolis-2024-06-19-29.0</t>
  </si>
  <si>
    <t>2024-06-19 10:59:19.0</t>
  </si>
  <si>
    <t>10:59:19</t>
  </si>
  <si>
    <t>55120</t>
  </si>
  <si>
    <t>Starbucks Acropolis-2024-06-19-29</t>
  </si>
  <si>
    <t>1208162435</t>
  </si>
  <si>
    <t>Starbucks Acropolis-2024-06-19-30.0</t>
  </si>
  <si>
    <t>2024-06-19 10:59:50.0</t>
  </si>
  <si>
    <t>10:59:50</t>
  </si>
  <si>
    <t>55121</t>
  </si>
  <si>
    <t>Starbucks Acropolis-2024-06-19-30</t>
  </si>
  <si>
    <t>2024-06-19 09:47</t>
  </si>
  <si>
    <t>1208096393</t>
  </si>
  <si>
    <t>Starbucks Acropolis-2024-06-19-31.0</t>
  </si>
  <si>
    <t>2024-06-19 11:00:44.0</t>
  </si>
  <si>
    <t>11:00:44</t>
  </si>
  <si>
    <t>55123</t>
  </si>
  <si>
    <t>Starbucks Acropolis-2024-06-19-31</t>
  </si>
  <si>
    <t>2024-06-19 09:51</t>
  </si>
  <si>
    <t>1208096472</t>
  </si>
  <si>
    <t>Starbucks Acropolis-2024-06-19-32.0</t>
  </si>
  <si>
    <t>2024-06-19 11:06:33.0</t>
  </si>
  <si>
    <t>11:06:33</t>
  </si>
  <si>
    <t>55124</t>
  </si>
  <si>
    <t>Starbucks Acropolis-2024-06-19-32</t>
  </si>
  <si>
    <t>1208162658</t>
  </si>
  <si>
    <t>Starbucks Acropolis-2024-06-19-33.0</t>
  </si>
  <si>
    <t>2024-06-19 11:06:59.0</t>
  </si>
  <si>
    <t>11:06:59</t>
  </si>
  <si>
    <t>55125</t>
  </si>
  <si>
    <t>Starbucks Acropolis-2024-06-19-33</t>
  </si>
  <si>
    <t>2024-06-19 10:13</t>
  </si>
  <si>
    <t>1208097786</t>
  </si>
  <si>
    <t>Starbucks Acropolis-2024-06-19-34.0</t>
  </si>
  <si>
    <t>2024-06-19 11:07:22.0</t>
  </si>
  <si>
    <t>11:07:22</t>
  </si>
  <si>
    <t>55126</t>
  </si>
  <si>
    <t>Starbucks Acropolis-2024-06-19-34</t>
  </si>
  <si>
    <t>2024-06-19 10:15</t>
  </si>
  <si>
    <t>1208097871</t>
  </si>
  <si>
    <t>Starbucks Acropolis-2024-06-19-35.0</t>
  </si>
  <si>
    <t>2024-06-19 11:07:44.0</t>
  </si>
  <si>
    <t>11:07:44</t>
  </si>
  <si>
    <t>55127</t>
  </si>
  <si>
    <t>Starbucks Acropolis-2024-06-19-35</t>
  </si>
  <si>
    <t>2024-06-19 10:40</t>
  </si>
  <si>
    <t>1208165332</t>
  </si>
  <si>
    <t>Starbucks Acropolis-2024-06-19-36.0</t>
  </si>
  <si>
    <t>2024-06-19 11:08:25.0</t>
  </si>
  <si>
    <t>11:08:25</t>
  </si>
  <si>
    <t>55128</t>
  </si>
  <si>
    <t>Starbucks Acropolis-2024-06-19-36</t>
  </si>
  <si>
    <t>1208179318</t>
  </si>
  <si>
    <t>Starbucks Acropolis-2024-06-19-37.0</t>
  </si>
  <si>
    <t>2024-06-19 11:12:27.0</t>
  </si>
  <si>
    <t>11:12:27</t>
  </si>
  <si>
    <t>55130</t>
  </si>
  <si>
    <t>Starbucks Acropolis-2024-06-19-37</t>
  </si>
  <si>
    <t>2024-06-19 10:47</t>
  </si>
  <si>
    <t>1208179786</t>
  </si>
  <si>
    <t>Starbucks Acropolis-2024-06-19-38.0</t>
  </si>
  <si>
    <t>2024-06-19 11:15:16.0</t>
  </si>
  <si>
    <t>11:15:16</t>
  </si>
  <si>
    <t>55131</t>
  </si>
  <si>
    <t>Starbucks Acropolis-2024-06-19-38</t>
  </si>
  <si>
    <t>2024-06-19 10:58</t>
  </si>
  <si>
    <t>1208166540</t>
  </si>
  <si>
    <t>Starbucks Acropolis-2024-06-19-39.0</t>
  </si>
  <si>
    <t>2024-06-19 11:15:47.0</t>
  </si>
  <si>
    <t>11:15:47</t>
  </si>
  <si>
    <t>55132</t>
  </si>
  <si>
    <t>Starbucks Acropolis-2024-06-19-39</t>
  </si>
  <si>
    <t>2024-06-19 11:02</t>
  </si>
  <si>
    <t>1208180760</t>
  </si>
  <si>
    <t>Starbucks Acropolis-2024-06-19-40.0</t>
  </si>
  <si>
    <t>2024-06-19 11:16:09.0</t>
  </si>
  <si>
    <t>11:16:09</t>
  </si>
  <si>
    <t>55133</t>
  </si>
  <si>
    <t>Starbucks Acropolis-2024-06-19-40</t>
  </si>
  <si>
    <t>2024-06-19 11:23</t>
  </si>
  <si>
    <t>11:23:00</t>
  </si>
  <si>
    <t>1208210577</t>
  </si>
  <si>
    <t>Starbucks Acropolis-2024-06-19-41.0</t>
  </si>
  <si>
    <t>2024-06-19 11:32:54.0</t>
  </si>
  <si>
    <t>11:32:54</t>
  </si>
  <si>
    <t>55135</t>
  </si>
  <si>
    <t>Starbucks Acropolis-2024-06-19-41</t>
  </si>
  <si>
    <t>2024-06-19 12:21</t>
  </si>
  <si>
    <t>1208251200</t>
  </si>
  <si>
    <t>Starbucks Acropolis-2024-06-19-42.0</t>
  </si>
  <si>
    <t>2024-06-19 12:28:05.0</t>
  </si>
  <si>
    <t>12:28:05</t>
  </si>
  <si>
    <t>55140</t>
  </si>
  <si>
    <t>Starbucks Acropolis-2024-06-19-42</t>
  </si>
  <si>
    <t>2024-06-19 13:07</t>
  </si>
  <si>
    <t>13:07:00</t>
  </si>
  <si>
    <t>1208257371</t>
  </si>
  <si>
    <t>Starbucks Acropolis-2024-06-19-43.0</t>
  </si>
  <si>
    <t>2024-06-19 13:23:35.0</t>
  </si>
  <si>
    <t>13:23:35</t>
  </si>
  <si>
    <t>55142</t>
  </si>
  <si>
    <t>Starbucks Acropolis-2024-06-19-43</t>
  </si>
  <si>
    <t>2024-06-19 13:15</t>
  </si>
  <si>
    <t>1208280213</t>
  </si>
  <si>
    <t>Starbucks Acropolis-2024-06-19-44.0</t>
  </si>
  <si>
    <t>2024-06-19 13:24:42.0</t>
  </si>
  <si>
    <t>13:24:42</t>
  </si>
  <si>
    <t>55144</t>
  </si>
  <si>
    <t>Starbucks Acropolis-2024-06-19-44</t>
  </si>
  <si>
    <t>1208306464</t>
  </si>
  <si>
    <t>Starbucks Acropolis-2024-06-19-45.0</t>
  </si>
  <si>
    <t>2024-06-19 13:28:12.0</t>
  </si>
  <si>
    <t>13:28:12</t>
  </si>
  <si>
    <t>55145</t>
  </si>
  <si>
    <t>Starbucks Acropolis-2024-06-19-45</t>
  </si>
  <si>
    <t>2024-06-19 13:30</t>
  </si>
  <si>
    <t>13:30:00</t>
  </si>
  <si>
    <t>1208309648</t>
  </si>
  <si>
    <t>Starbucks Acropolis-2024-06-19-46.0</t>
  </si>
  <si>
    <t>2024-06-19 13:46:25.0</t>
  </si>
  <si>
    <t>13:46:25</t>
  </si>
  <si>
    <t>55148</t>
  </si>
  <si>
    <t>Starbucks Acropolis-2024-06-19-46</t>
  </si>
  <si>
    <t>2024-06-19 14:07</t>
  </si>
  <si>
    <t>14:07:00</t>
  </si>
  <si>
    <t>1208329296</t>
  </si>
  <si>
    <t>Starbucks Acropolis-2024-06-19-47.0</t>
  </si>
  <si>
    <t>2024-06-19 14:15:52.0</t>
  </si>
  <si>
    <t>14:15:52</t>
  </si>
  <si>
    <t>55151</t>
  </si>
  <si>
    <t>Starbucks Acropolis-2024-06-19-47</t>
  </si>
  <si>
    <t>2024-06-19 14:48</t>
  </si>
  <si>
    <t>1208368389</t>
  </si>
  <si>
    <t>Starbucks Acropolis-2024-06-19-48.0</t>
  </si>
  <si>
    <t>2024-06-19 14:49:32.0</t>
  </si>
  <si>
    <t>14:49:32</t>
  </si>
  <si>
    <t>55152</t>
  </si>
  <si>
    <t>Starbucks Acropolis-2024-06-19-48</t>
  </si>
  <si>
    <t>2024-06-19 14:52</t>
  </si>
  <si>
    <t>1208387826</t>
  </si>
  <si>
    <t>Starbucks Acropolis-2024-06-19-49.0</t>
  </si>
  <si>
    <t>2024-06-19 14:54:13.0</t>
  </si>
  <si>
    <t>14:54:13</t>
  </si>
  <si>
    <t>55153</t>
  </si>
  <si>
    <t>Starbucks Acropolis-2024-06-19-49</t>
  </si>
  <si>
    <t>2024-06-19 14:58</t>
  </si>
  <si>
    <t>1208388642</t>
  </si>
  <si>
    <t>Starbucks Acropolis-2024-06-19-50.0</t>
  </si>
  <si>
    <t>2024-06-19 15:03:51.0</t>
  </si>
  <si>
    <t>15:03:51</t>
  </si>
  <si>
    <t>55156</t>
  </si>
  <si>
    <t>Starbucks Acropolis-2024-06-19-50</t>
  </si>
  <si>
    <t>2024-06-19 15:23</t>
  </si>
  <si>
    <t>1208413451</t>
  </si>
  <si>
    <t>Starbucks Acropolis-2024-06-19-51.0</t>
  </si>
  <si>
    <t>2024-06-19 15:33:07.0</t>
  </si>
  <si>
    <t>55159</t>
  </si>
  <si>
    <t>Starbucks Acropolis-2024-06-19-51</t>
  </si>
  <si>
    <t>2024-06-19 15:35</t>
  </si>
  <si>
    <t>1208415097</t>
  </si>
  <si>
    <t>Starbucks Acropolis-2024-06-19-52.0</t>
  </si>
  <si>
    <t>2024-06-19 15:44:38.0</t>
  </si>
  <si>
    <t>15:44:38</t>
  </si>
  <si>
    <t>55160</t>
  </si>
  <si>
    <t>Starbucks Acropolis-2024-06-19-52</t>
  </si>
  <si>
    <t>2024-06-19 15:42</t>
  </si>
  <si>
    <t>1208415946</t>
  </si>
  <si>
    <t>Starbucks Acropolis-2024-06-19-53.0</t>
  </si>
  <si>
    <t>2024-06-19 15:50:01.0</t>
  </si>
  <si>
    <t>15:50:01</t>
  </si>
  <si>
    <t>55161</t>
  </si>
  <si>
    <t>Starbucks Acropolis-2024-06-19-53</t>
  </si>
  <si>
    <t>2024-06-19 15:53</t>
  </si>
  <si>
    <t>15:53:00</t>
  </si>
  <si>
    <t>1208409531</t>
  </si>
  <si>
    <t>Starbucks Acropolis-2024-06-19-54.0</t>
  </si>
  <si>
    <t>2024-06-19 15:59:44.0</t>
  </si>
  <si>
    <t>15:59:44</t>
  </si>
  <si>
    <t>55163</t>
  </si>
  <si>
    <t>Starbucks Acropolis-2024-06-19-54</t>
  </si>
  <si>
    <t>2024-06-19 16:08</t>
  </si>
  <si>
    <t>1208475116</t>
  </si>
  <si>
    <t>Starbucks Acropolis-2024-06-19-55.0</t>
  </si>
  <si>
    <t>2024-06-19 16:14:14.0</t>
  </si>
  <si>
    <t>16:14:14</t>
  </si>
  <si>
    <t>55166</t>
  </si>
  <si>
    <t>Starbucks Acropolis-2024-06-19-55</t>
  </si>
  <si>
    <t>2024-06-19 16:30</t>
  </si>
  <si>
    <t>1208477431</t>
  </si>
  <si>
    <t>Starbucks Acropolis-2024-06-19-56.0</t>
  </si>
  <si>
    <t>2024-06-19 16:46:33.0</t>
  </si>
  <si>
    <t>16:46:33</t>
  </si>
  <si>
    <t>55171</t>
  </si>
  <si>
    <t>Starbucks Acropolis-2024-06-19-56</t>
  </si>
  <si>
    <t>2024-06-19 16:33</t>
  </si>
  <si>
    <t>1208485171</t>
  </si>
  <si>
    <t>Starbucks Acropolis-2024-06-19-57.0</t>
  </si>
  <si>
    <t>2024-06-19 16:50:50.0</t>
  </si>
  <si>
    <t>16:50:50</t>
  </si>
  <si>
    <t>55172</t>
  </si>
  <si>
    <t>Starbucks Acropolis-2024-06-19-57</t>
  </si>
  <si>
    <t>2024-06-19 16:35</t>
  </si>
  <si>
    <t>1208485349</t>
  </si>
  <si>
    <t>Starbucks Acropolis-2024-06-19-58.0</t>
  </si>
  <si>
    <t>2024-06-19 16:55:11.0</t>
  </si>
  <si>
    <t>16:55:11</t>
  </si>
  <si>
    <t>55173</t>
  </si>
  <si>
    <t>Starbucks Acropolis-2024-06-19-58</t>
  </si>
  <si>
    <t>2024-06-19 16:41</t>
  </si>
  <si>
    <t>1208478627</t>
  </si>
  <si>
    <t>Starbucks Acropolis-2024-06-19-59.0</t>
  </si>
  <si>
    <t>2024-06-19 16:55:55.0</t>
  </si>
  <si>
    <t>16:55:55</t>
  </si>
  <si>
    <t>55174</t>
  </si>
  <si>
    <t>Starbucks Acropolis-2024-06-19-59</t>
  </si>
  <si>
    <t>2024-06-19 16:54</t>
  </si>
  <si>
    <t>16:54:00</t>
  </si>
  <si>
    <t>1208487181</t>
  </si>
  <si>
    <t>Starbucks Acropolis-2024-06-19-60.0</t>
  </si>
  <si>
    <t>2024-06-19 17:01:23.0</t>
  </si>
  <si>
    <t>17:01:23</t>
  </si>
  <si>
    <t>55175</t>
  </si>
  <si>
    <t>Starbucks Acropolis-2024-06-19-60</t>
  </si>
  <si>
    <t>1208487209</t>
  </si>
  <si>
    <t>Starbucks Acropolis-2024-06-19-61.0</t>
  </si>
  <si>
    <t>2024-06-19 17:05:57.0</t>
  </si>
  <si>
    <t>17:05:57</t>
  </si>
  <si>
    <t>55176</t>
  </si>
  <si>
    <t>Starbucks Acropolis-2024-06-19-61</t>
  </si>
  <si>
    <t>2024-06-19 16:56</t>
  </si>
  <si>
    <t>16:56:00</t>
  </si>
  <si>
    <t>1208487368</t>
  </si>
  <si>
    <t>Starbucks Acropolis-2024-06-19-62.0</t>
  </si>
  <si>
    <t>2024-06-19 17:07:41.0</t>
  </si>
  <si>
    <t>17:07:41</t>
  </si>
  <si>
    <t>55177</t>
  </si>
  <si>
    <t>Starbucks Acropolis-2024-06-19-62</t>
  </si>
  <si>
    <t>2024-06-19 17:20</t>
  </si>
  <si>
    <t>1208489618</t>
  </si>
  <si>
    <t>Starbucks Acropolis-2024-06-19-63.0</t>
  </si>
  <si>
    <t>2024-06-19 21:20:37.0</t>
  </si>
  <si>
    <t>21:20:37</t>
  </si>
  <si>
    <t>55185</t>
  </si>
  <si>
    <t>Starbucks Acropolis-2024-06-19-63</t>
  </si>
  <si>
    <t>2024-06-19 17:21</t>
  </si>
  <si>
    <t>17:21:00</t>
  </si>
  <si>
    <t>1208514510</t>
  </si>
  <si>
    <t>Starbucks Acropolis-2024-06-19-64.0</t>
  </si>
  <si>
    <t>2024-06-19 21:21:11.0</t>
  </si>
  <si>
    <t>21:21:11</t>
  </si>
  <si>
    <t>55186</t>
  </si>
  <si>
    <t>Starbucks Acropolis-2024-06-19-64</t>
  </si>
  <si>
    <t>2024-06-19 18:03</t>
  </si>
  <si>
    <t>1208525831</t>
  </si>
  <si>
    <t>Starbucks Acropolis-2024-06-19-65.0</t>
  </si>
  <si>
    <t>2024-06-19 21:21:36.0</t>
  </si>
  <si>
    <t>21:21:36</t>
  </si>
  <si>
    <t>55187</t>
  </si>
  <si>
    <t>Starbucks Acropolis-2024-06-19-65</t>
  </si>
  <si>
    <t>2024-06-19 18:13</t>
  </si>
  <si>
    <t>18:13:00</t>
  </si>
  <si>
    <t>1208519515</t>
  </si>
  <si>
    <t>Starbucks Acropolis-2024-06-19-66.0</t>
  </si>
  <si>
    <t>2024-06-19 21:22:19.0</t>
  </si>
  <si>
    <t>21:22:19</t>
  </si>
  <si>
    <t>55188</t>
  </si>
  <si>
    <t>Starbucks Acropolis-2024-06-19-66</t>
  </si>
  <si>
    <t>2024-06-19 20:45</t>
  </si>
  <si>
    <t>1208735639</t>
  </si>
  <si>
    <t>Starbucks Acropolis-2024-06-19-67.0</t>
  </si>
  <si>
    <t>2024-06-19 21:23:13.0</t>
  </si>
  <si>
    <t>21:23:13</t>
  </si>
  <si>
    <t>55189</t>
  </si>
  <si>
    <t>Starbucks Acropolis-2024-06-20-1.0</t>
  </si>
  <si>
    <t>2024-06-20 07:17:39.0</t>
  </si>
  <si>
    <t>07:17:39</t>
  </si>
  <si>
    <t>55192</t>
  </si>
  <si>
    <t>Starbucks Acropolis-2024-06-20-1</t>
  </si>
  <si>
    <t>2024-06-20 07:03</t>
  </si>
  <si>
    <t>1208971582</t>
  </si>
  <si>
    <t>Starbucks Acropolis-2024-06-20-2.0</t>
  </si>
  <si>
    <t>2024-06-20 07:18:25.0</t>
  </si>
  <si>
    <t>07:18:25</t>
  </si>
  <si>
    <t>55193</t>
  </si>
  <si>
    <t>Starbucks Acropolis-2024-06-20-2</t>
  </si>
  <si>
    <t>2024-06-20 07:06</t>
  </si>
  <si>
    <t>1209010706</t>
  </si>
  <si>
    <t>Starbucks Acropolis-2024-06-20-3.0</t>
  </si>
  <si>
    <t>2024-06-20 08:01:53.0</t>
  </si>
  <si>
    <t>08:01:53</t>
  </si>
  <si>
    <t>55197</t>
  </si>
  <si>
    <t>Starbucks Acropolis-2024-06-20-3</t>
  </si>
  <si>
    <t>2024-06-20 07:44</t>
  </si>
  <si>
    <t>1208971824</t>
  </si>
  <si>
    <t>Starbucks Acropolis-2024-06-20-4.0</t>
  </si>
  <si>
    <t>2024-06-20 08:03:56.0</t>
  </si>
  <si>
    <t>08:03:56</t>
  </si>
  <si>
    <t>55198</t>
  </si>
  <si>
    <t>Starbucks Acropolis-2024-06-20-4</t>
  </si>
  <si>
    <t>2024-06-20 07:53</t>
  </si>
  <si>
    <t>07:53:00</t>
  </si>
  <si>
    <t>1209010972</t>
  </si>
  <si>
    <t>Starbucks Acropolis-2024-06-20-5.0</t>
  </si>
  <si>
    <t>2024-06-20 08:06:21.0</t>
  </si>
  <si>
    <t>08:06:21</t>
  </si>
  <si>
    <t>55199</t>
  </si>
  <si>
    <t>Starbucks Acropolis-2024-06-20-5</t>
  </si>
  <si>
    <t>2024-06-20 07:55</t>
  </si>
  <si>
    <t>1209010983</t>
  </si>
  <si>
    <t>Starbucks Acropolis-2024-06-20-6.0</t>
  </si>
  <si>
    <t>2024-06-20 08:07:03.0</t>
  </si>
  <si>
    <t>08:07:03</t>
  </si>
  <si>
    <t>55200</t>
  </si>
  <si>
    <t>Starbucks Acropolis-2024-06-20-6</t>
  </si>
  <si>
    <t>2024-06-20 08:03</t>
  </si>
  <si>
    <t>08:03:00</t>
  </si>
  <si>
    <t>1208971996</t>
  </si>
  <si>
    <t>Starbucks Acropolis-2024-06-20-7.0</t>
  </si>
  <si>
    <t>2024-06-20 08:30:40.0</t>
  </si>
  <si>
    <t>08:30:40</t>
  </si>
  <si>
    <t>55202</t>
  </si>
  <si>
    <t>Starbucks Acropolis-2024-06-20-7</t>
  </si>
  <si>
    <t>2024-06-20 08:22</t>
  </si>
  <si>
    <t>1209042663</t>
  </si>
  <si>
    <t>Starbucks Acropolis-2024-06-20-8.0</t>
  </si>
  <si>
    <t>2024-06-20 08:53:09.0</t>
  </si>
  <si>
    <t>55206</t>
  </si>
  <si>
    <t>Starbucks Acropolis-2024-06-20-8</t>
  </si>
  <si>
    <t>2024-06-20 08:26</t>
  </si>
  <si>
    <t>1209042743</t>
  </si>
  <si>
    <t>Starbucks Acropolis-2024-06-20-9.0</t>
  </si>
  <si>
    <t>2024-06-20 09:00:26.0</t>
  </si>
  <si>
    <t>09:00:26</t>
  </si>
  <si>
    <t>55208</t>
  </si>
  <si>
    <t>Starbucks Acropolis-2024-06-20-9</t>
  </si>
  <si>
    <t>2024-06-20 08:30</t>
  </si>
  <si>
    <t>1208972564</t>
  </si>
  <si>
    <t>Starbucks Acropolis-2024-06-20-10.0</t>
  </si>
  <si>
    <t>2024-06-20 09:04:06.0</t>
  </si>
  <si>
    <t>09:04:06</t>
  </si>
  <si>
    <t>55203</t>
  </si>
  <si>
    <t>Starbucks Acropolis-2024-06-20-10</t>
  </si>
  <si>
    <t>2024-06-20 08:33</t>
  </si>
  <si>
    <t>1208972617</t>
  </si>
  <si>
    <t>Starbucks Acropolis-2024-06-20-11.0</t>
  </si>
  <si>
    <t>2024-06-20 09:09:58.0</t>
  </si>
  <si>
    <t>09:09:58</t>
  </si>
  <si>
    <t>55209</t>
  </si>
  <si>
    <t>Starbucks Acropolis-2024-06-20-11</t>
  </si>
  <si>
    <t>1208972654</t>
  </si>
  <si>
    <t>Starbucks Acropolis-2024-06-20-12.0</t>
  </si>
  <si>
    <t>2024-06-20 09:10:30.0</t>
  </si>
  <si>
    <t>09:10:30</t>
  </si>
  <si>
    <t>55210</t>
  </si>
  <si>
    <t>Starbucks Acropolis-2024-06-20-12</t>
  </si>
  <si>
    <t>2024-06-20 08:38</t>
  </si>
  <si>
    <t>1209043013</t>
  </si>
  <si>
    <t>Starbucks Acropolis-2024-06-20-13.0</t>
  </si>
  <si>
    <t>2024-06-20 09:11:02.0</t>
  </si>
  <si>
    <t>09:11:02</t>
  </si>
  <si>
    <t>55211</t>
  </si>
  <si>
    <t>Starbucks Acropolis-2024-06-20-13</t>
  </si>
  <si>
    <t>2024-06-20 08:43</t>
  </si>
  <si>
    <t>1208972880</t>
  </si>
  <si>
    <t>Starbucks Acropolis-2024-06-20-14.0</t>
  </si>
  <si>
    <t>2024-06-20 09:14:29.0</t>
  </si>
  <si>
    <t>09:14:29</t>
  </si>
  <si>
    <t>55212</t>
  </si>
  <si>
    <t>Starbucks Acropolis-2024-06-20-14</t>
  </si>
  <si>
    <t>2024-06-20 08:46</t>
  </si>
  <si>
    <t>1209043220</t>
  </si>
  <si>
    <t>Starbucks Acropolis-2024-06-20-15.0</t>
  </si>
  <si>
    <t>2024-06-20 09:15:02.0</t>
  </si>
  <si>
    <t>09:15:02</t>
  </si>
  <si>
    <t>55213</t>
  </si>
  <si>
    <t>Starbucks Acropolis-2024-06-20-15</t>
  </si>
  <si>
    <t>2024-06-20 08:48</t>
  </si>
  <si>
    <t>1208972991</t>
  </si>
  <si>
    <t>Starbucks Acropolis-2024-06-20-16.0</t>
  </si>
  <si>
    <t>2024-06-20 09:15:34.0</t>
  </si>
  <si>
    <t>09:15:34</t>
  </si>
  <si>
    <t>55214</t>
  </si>
  <si>
    <t>Starbucks Acropolis-2024-06-20-16</t>
  </si>
  <si>
    <t>2024-06-20 08:53</t>
  </si>
  <si>
    <t>1208973112</t>
  </si>
  <si>
    <t>Starbucks Acropolis-2024-06-20-17.0</t>
  </si>
  <si>
    <t>2024-06-20 09:15:57.0</t>
  </si>
  <si>
    <t>09:15:57</t>
  </si>
  <si>
    <t>55215</t>
  </si>
  <si>
    <t>Starbucks Acropolis-2024-06-20-17</t>
  </si>
  <si>
    <t>2024-06-20 09:03</t>
  </si>
  <si>
    <t>1209043706</t>
  </si>
  <si>
    <t>Starbucks Acropolis-2024-06-20-18.0</t>
  </si>
  <si>
    <t>2024-06-20 09:17:15.0</t>
  </si>
  <si>
    <t>09:17:15</t>
  </si>
  <si>
    <t>55216</t>
  </si>
  <si>
    <t>Starbucks Acropolis-2024-06-20-18</t>
  </si>
  <si>
    <t>2024-06-20 09:04</t>
  </si>
  <si>
    <t>09:04:00</t>
  </si>
  <si>
    <t>1208973443</t>
  </si>
  <si>
    <t>Starbucks Acropolis-2024-06-20-19.0</t>
  </si>
  <si>
    <t>2024-06-20 09:18:38.0</t>
  </si>
  <si>
    <t>09:18:38</t>
  </si>
  <si>
    <t>55217</t>
  </si>
  <si>
    <t>Starbucks Acropolis-2024-06-20-19</t>
  </si>
  <si>
    <t>2024-06-20 09:10</t>
  </si>
  <si>
    <t>09:10:00</t>
  </si>
  <si>
    <t>1208973699</t>
  </si>
  <si>
    <t>Starbucks Acropolis-2024-06-20-20.0</t>
  </si>
  <si>
    <t>2024-06-20 09:19:16.0</t>
  </si>
  <si>
    <t>09:19:16</t>
  </si>
  <si>
    <t>55218</t>
  </si>
  <si>
    <t>Starbucks Acropolis-2024-06-20-20</t>
  </si>
  <si>
    <t>2024-06-20 09:33</t>
  </si>
  <si>
    <t>1208974644</t>
  </si>
  <si>
    <t>Starbucks Acropolis-2024-06-20-21.0</t>
  </si>
  <si>
    <t>2024-06-20 10:03:31.0</t>
  </si>
  <si>
    <t>10:03:31</t>
  </si>
  <si>
    <t>55230</t>
  </si>
  <si>
    <t>Starbucks Acropolis-2024-06-20-21</t>
  </si>
  <si>
    <t>2024-06-20 09:35</t>
  </si>
  <si>
    <t>1209045027</t>
  </si>
  <si>
    <t>Starbucks Acropolis-2024-06-20-22.0</t>
  </si>
  <si>
    <t>2024-06-20 10:04:32.0</t>
  </si>
  <si>
    <t>10:04:32</t>
  </si>
  <si>
    <t>55231</t>
  </si>
  <si>
    <t>Starbucks Acropolis-2024-06-20-22</t>
  </si>
  <si>
    <t>2024-06-20 09:36</t>
  </si>
  <si>
    <t>1208974756</t>
  </si>
  <si>
    <t>Starbucks Acropolis-2024-06-20-23.0</t>
  </si>
  <si>
    <t>2024-06-20 10:04:51.0</t>
  </si>
  <si>
    <t>10:04:51</t>
  </si>
  <si>
    <t>55232</t>
  </si>
  <si>
    <t>Starbucks Acropolis-2024-06-20-23</t>
  </si>
  <si>
    <t>2024-06-20 09:43</t>
  </si>
  <si>
    <t>1208975029</t>
  </si>
  <si>
    <t>Starbucks Acropolis-2024-06-20-24.0</t>
  </si>
  <si>
    <t>2024-06-20 10:06:12.0</t>
  </si>
  <si>
    <t>10:06:12</t>
  </si>
  <si>
    <t>55233</t>
  </si>
  <si>
    <t>Starbucks Acropolis-2024-06-20-24</t>
  </si>
  <si>
    <t>2024-06-20 09:52</t>
  </si>
  <si>
    <t>1208975476</t>
  </si>
  <si>
    <t>Starbucks Acropolis-2024-06-20-25.0</t>
  </si>
  <si>
    <t>2024-06-20 10:10:33.0</t>
  </si>
  <si>
    <t>10:10:33</t>
  </si>
  <si>
    <t>55236</t>
  </si>
  <si>
    <t>Starbucks Acropolis-2024-06-20-25</t>
  </si>
  <si>
    <t>2024-06-20 09:59</t>
  </si>
  <si>
    <t>1208975845</t>
  </si>
  <si>
    <t>Starbucks Acropolis-2024-06-20-26.0</t>
  </si>
  <si>
    <t>2024-06-20 10:11:10.0</t>
  </si>
  <si>
    <t>10:11:10</t>
  </si>
  <si>
    <t>55237</t>
  </si>
  <si>
    <t>Starbucks Acropolis-2024-06-20-26</t>
  </si>
  <si>
    <t>1209046139</t>
  </si>
  <si>
    <t>Starbucks Acropolis-2024-06-20-27.0</t>
  </si>
  <si>
    <t>2024-06-20 10:12:27.0</t>
  </si>
  <si>
    <t>10:12:27</t>
  </si>
  <si>
    <t>55239</t>
  </si>
  <si>
    <t>Starbucks Acropolis-2024-06-20-27</t>
  </si>
  <si>
    <t>2024-06-20 10:11</t>
  </si>
  <si>
    <t>1209046740</t>
  </si>
  <si>
    <t>Starbucks Acropolis-2024-06-20-28.0</t>
  </si>
  <si>
    <t>2024-06-20 10:29:27.0</t>
  </si>
  <si>
    <t>10:29:27</t>
  </si>
  <si>
    <t>55242</t>
  </si>
  <si>
    <t>Starbucks Acropolis-2024-06-20-28</t>
  </si>
  <si>
    <t>2024-06-20 10:13</t>
  </si>
  <si>
    <t>1208976625</t>
  </si>
  <si>
    <t>Starbucks Acropolis-2024-06-20-29.0</t>
  </si>
  <si>
    <t>2024-06-20 11:37:15.0</t>
  </si>
  <si>
    <t>55252</t>
  </si>
  <si>
    <t>Starbucks Acropolis-2024-06-20-29</t>
  </si>
  <si>
    <t>2024-06-20 10:18</t>
  </si>
  <si>
    <t>1209047130</t>
  </si>
  <si>
    <t>Starbucks Acropolis-2024-06-20-30.0</t>
  </si>
  <si>
    <t>2024-06-20 11:39:22.0</t>
  </si>
  <si>
    <t>11:39:22</t>
  </si>
  <si>
    <t>55253</t>
  </si>
  <si>
    <t>Starbucks Acropolis-2024-06-20-30</t>
  </si>
  <si>
    <t>2024-06-20 10:22</t>
  </si>
  <si>
    <t>1208977060</t>
  </si>
  <si>
    <t>Starbucks Acropolis-2024-06-20-31.0</t>
  </si>
  <si>
    <t>2024-06-20 11:39:53.0</t>
  </si>
  <si>
    <t>11:39:53</t>
  </si>
  <si>
    <t>55254</t>
  </si>
  <si>
    <t>Starbucks Acropolis-2024-06-20-31</t>
  </si>
  <si>
    <t>2024-06-20 10:36</t>
  </si>
  <si>
    <t>1209048196</t>
  </si>
  <si>
    <t>Starbucks Acropolis-2024-06-20-32.0</t>
  </si>
  <si>
    <t>2024-06-20 11:41:14.0</t>
  </si>
  <si>
    <t>11:41:14</t>
  </si>
  <si>
    <t>55255</t>
  </si>
  <si>
    <t>Starbucks Acropolis-2024-06-20-32</t>
  </si>
  <si>
    <t>2024-06-20 10:43</t>
  </si>
  <si>
    <t>1209091318</t>
  </si>
  <si>
    <t>Starbucks Acropolis-2024-06-20-33.0</t>
  </si>
  <si>
    <t>2024-06-20 11:43:18.0</t>
  </si>
  <si>
    <t>11:43:18</t>
  </si>
  <si>
    <t>55256</t>
  </si>
  <si>
    <t>Starbucks Acropolis-2024-06-20-33</t>
  </si>
  <si>
    <t>2024-06-20 10:44</t>
  </si>
  <si>
    <t>1209091428</t>
  </si>
  <si>
    <t>Starbucks Acropolis-2024-06-20-34.0</t>
  </si>
  <si>
    <t>2024-06-20 11:44:03.0</t>
  </si>
  <si>
    <t>11:44:03</t>
  </si>
  <si>
    <t>55258</t>
  </si>
  <si>
    <t>Starbucks Acropolis-2024-06-20-34</t>
  </si>
  <si>
    <t>2024-06-20 11:09</t>
  </si>
  <si>
    <t>11:09:00</t>
  </si>
  <si>
    <t>1209114392</t>
  </si>
  <si>
    <t>Starbucks Acropolis-2024-06-20-35.0</t>
  </si>
  <si>
    <t>2024-06-20 11:45:00.0</t>
  </si>
  <si>
    <t>55259</t>
  </si>
  <si>
    <t>Starbucks Acropolis-2024-06-20-35</t>
  </si>
  <si>
    <t>2024-06-20 11:17</t>
  </si>
  <si>
    <t>11:17:00</t>
  </si>
  <si>
    <t>1209115089</t>
  </si>
  <si>
    <t>Starbucks Acropolis-2024-06-20-36.0</t>
  </si>
  <si>
    <t>2024-06-20 11:45:54.0</t>
  </si>
  <si>
    <t>11:45:54</t>
  </si>
  <si>
    <t>55260</t>
  </si>
  <si>
    <t>Starbucks Acropolis-2024-06-20-36</t>
  </si>
  <si>
    <t>2024-06-20 11:21</t>
  </si>
  <si>
    <t>1209115463</t>
  </si>
  <si>
    <t>Starbucks Acropolis-2024-06-20-37.0</t>
  </si>
  <si>
    <t>2024-06-20 11:46:43.0</t>
  </si>
  <si>
    <t>11:46:43</t>
  </si>
  <si>
    <t>55261</t>
  </si>
  <si>
    <t>Starbucks Acropolis-2024-06-20-37</t>
  </si>
  <si>
    <t>1209115494</t>
  </si>
  <si>
    <t>Starbucks Acropolis-2024-06-20-38.0</t>
  </si>
  <si>
    <t>2024-06-20 11:47:31.0</t>
  </si>
  <si>
    <t>11:47:31</t>
  </si>
  <si>
    <t>55262</t>
  </si>
  <si>
    <t>Starbucks Acropolis-2024-06-20-38</t>
  </si>
  <si>
    <t>2024-06-20 11:53</t>
  </si>
  <si>
    <t>1209118462</t>
  </si>
  <si>
    <t>Starbucks Acropolis-2024-06-20-39.0</t>
  </si>
  <si>
    <t>2024-06-20 11:58:12.0</t>
  </si>
  <si>
    <t>11:58:12</t>
  </si>
  <si>
    <t>55263</t>
  </si>
  <si>
    <t>Starbucks Acropolis-2024-06-20-39</t>
  </si>
  <si>
    <t>2024-06-20 11:54</t>
  </si>
  <si>
    <t>11:54:00</t>
  </si>
  <si>
    <t>1209097320</t>
  </si>
  <si>
    <t>Starbucks Acropolis-2024-06-20-40.0</t>
  </si>
  <si>
    <t>2024-06-20 12:00:18.0</t>
  </si>
  <si>
    <t>12:00:18</t>
  </si>
  <si>
    <t>55264</t>
  </si>
  <si>
    <t>Starbucks Acropolis-2024-06-20-40</t>
  </si>
  <si>
    <t>2024-06-20 11:58</t>
  </si>
  <si>
    <t>11:58:00</t>
  </si>
  <si>
    <t>1209118968</t>
  </si>
  <si>
    <t>Starbucks Acropolis-2024-06-20-41.0</t>
  </si>
  <si>
    <t>2024-06-20 12:05:20.0</t>
  </si>
  <si>
    <t>12:05:20</t>
  </si>
  <si>
    <t>55265</t>
  </si>
  <si>
    <t>Starbucks Acropolis-2024-06-20-41</t>
  </si>
  <si>
    <t>2024-06-20 12:03</t>
  </si>
  <si>
    <t>1209098275</t>
  </si>
  <si>
    <t>Starbucks Acropolis-2024-06-20-42.0</t>
  </si>
  <si>
    <t>2024-06-20 12:06:22.0</t>
  </si>
  <si>
    <t>12:06:22</t>
  </si>
  <si>
    <t>55267</t>
  </si>
  <si>
    <t>Starbucks Acropolis-2024-06-20-42</t>
  </si>
  <si>
    <t>2024-06-20 12:32</t>
  </si>
  <si>
    <t>12:32:00</t>
  </si>
  <si>
    <t>1209173812</t>
  </si>
  <si>
    <t>Starbucks Acropolis-2024-06-20-43.0</t>
  </si>
  <si>
    <t>2024-06-20 12:43:42.0</t>
  </si>
  <si>
    <t>12:43:42</t>
  </si>
  <si>
    <t>55271</t>
  </si>
  <si>
    <t>Starbucks Acropolis-2024-06-20-43</t>
  </si>
  <si>
    <t>2024-06-20 12:39</t>
  </si>
  <si>
    <t>12:39:00</t>
  </si>
  <si>
    <t>1209174676</t>
  </si>
  <si>
    <t>Starbucks Acropolis-2024-06-20-44.0</t>
  </si>
  <si>
    <t>2024-06-20 12:45:08.0</t>
  </si>
  <si>
    <t>12:45:08</t>
  </si>
  <si>
    <t>55272</t>
  </si>
  <si>
    <t>Starbucks Acropolis-2024-06-20-44</t>
  </si>
  <si>
    <t>2024-06-20 13:26</t>
  </si>
  <si>
    <t>13:26:00</t>
  </si>
  <si>
    <t>1209229429</t>
  </si>
  <si>
    <t>Starbucks Acropolis-2024-06-20-45.0</t>
  </si>
  <si>
    <t>2024-06-20 13:39:41.0</t>
  </si>
  <si>
    <t>13:39:41</t>
  </si>
  <si>
    <t>55276</t>
  </si>
  <si>
    <t>Starbucks Acropolis-2024-06-20-45</t>
  </si>
  <si>
    <t>2024-06-20 13:34</t>
  </si>
  <si>
    <t>1209259655</t>
  </si>
  <si>
    <t>Starbucks Acropolis-2024-06-20-46.0</t>
  </si>
  <si>
    <t>2024-06-20 13:40:19.0</t>
  </si>
  <si>
    <t>13:40:19</t>
  </si>
  <si>
    <t>55280</t>
  </si>
  <si>
    <t>Starbucks Acropolis-2024-06-20-46</t>
  </si>
  <si>
    <t>2024-06-20 13:50</t>
  </si>
  <si>
    <t>13:50:00</t>
  </si>
  <si>
    <t>1209233922</t>
  </si>
  <si>
    <t>Starbucks Acropolis-2024-06-20-47.0</t>
  </si>
  <si>
    <t>2024-06-20 13:57:55.0</t>
  </si>
  <si>
    <t>13:57:55</t>
  </si>
  <si>
    <t>55281</t>
  </si>
  <si>
    <t>Starbucks Acropolis-2024-06-20-47</t>
  </si>
  <si>
    <t>2024-06-20 13:59</t>
  </si>
  <si>
    <t>13:59:00</t>
  </si>
  <si>
    <t>1209264651</t>
  </si>
  <si>
    <t>Starbucks Acropolis-2024-06-20-48.0</t>
  </si>
  <si>
    <t>2024-06-20 14:02:51.0</t>
  </si>
  <si>
    <t>14:02:51</t>
  </si>
  <si>
    <t>55282</t>
  </si>
  <si>
    <t>Starbucks Acropolis-2024-06-20-48</t>
  </si>
  <si>
    <t>2024-06-20 14:01</t>
  </si>
  <si>
    <t>14:01:00</t>
  </si>
  <si>
    <t>1209299831</t>
  </si>
  <si>
    <t>Starbucks Acropolis-2024-06-20-49.0</t>
  </si>
  <si>
    <t>2024-06-20 14:03:24.0</t>
  </si>
  <si>
    <t>14:03:24</t>
  </si>
  <si>
    <t>55283</t>
  </si>
  <si>
    <t>Starbucks Acropolis-2024-06-20-49</t>
  </si>
  <si>
    <t>2024-06-20 14:20</t>
  </si>
  <si>
    <t>1209308633</t>
  </si>
  <si>
    <t>Starbucks Acropolis-2024-06-20-50.0</t>
  </si>
  <si>
    <t>2024-06-20 14:58:11.0</t>
  </si>
  <si>
    <t>14:58:11</t>
  </si>
  <si>
    <t>55285</t>
  </si>
  <si>
    <t>Starbucks Acropolis-2024-06-20-50</t>
  </si>
  <si>
    <t>2024-06-20 14:21</t>
  </si>
  <si>
    <t>1209308761</t>
  </si>
  <si>
    <t>Starbucks Acropolis-2024-06-20-51.0</t>
  </si>
  <si>
    <t>2024-06-20 14:58:51.0</t>
  </si>
  <si>
    <t>14:58:51</t>
  </si>
  <si>
    <t>55286</t>
  </si>
  <si>
    <t>Starbucks Acropolis-2024-06-20-51</t>
  </si>
  <si>
    <t>2024-06-20 14:24</t>
  </si>
  <si>
    <t>1209303759</t>
  </si>
  <si>
    <t>Starbucks Acropolis-2024-06-20-52.0</t>
  </si>
  <si>
    <t>2024-06-20 14:59:29.0</t>
  </si>
  <si>
    <t>14:59:29</t>
  </si>
  <si>
    <t>55287</t>
  </si>
  <si>
    <t>Starbucks Acropolis-2024-06-20-52</t>
  </si>
  <si>
    <t>2024-06-20 14:26</t>
  </si>
  <si>
    <t>1209304139</t>
  </si>
  <si>
    <t>Starbucks Acropolis-2024-06-20-53.0</t>
  </si>
  <si>
    <t>2024-06-20 15:00:28.0</t>
  </si>
  <si>
    <t>15:00:28</t>
  </si>
  <si>
    <t>55288</t>
  </si>
  <si>
    <t>Starbucks Acropolis-2024-06-20-53</t>
  </si>
  <si>
    <t>2024-06-20 14:40</t>
  </si>
  <si>
    <t>14:40:00</t>
  </si>
  <si>
    <t>1209346457</t>
  </si>
  <si>
    <t>Starbucks Acropolis-2024-06-20-54.0</t>
  </si>
  <si>
    <t>2024-06-20 15:00:54.0</t>
  </si>
  <si>
    <t>15:00:54</t>
  </si>
  <si>
    <t>55289</t>
  </si>
  <si>
    <t>Starbucks Acropolis-2024-06-20-54</t>
  </si>
  <si>
    <t>2024-06-20 14:45</t>
  </si>
  <si>
    <t>1209312375</t>
  </si>
  <si>
    <t>Starbucks Acropolis-2024-06-20-55.0</t>
  </si>
  <si>
    <t>2024-06-20 15:01:59.0</t>
  </si>
  <si>
    <t>15:01:59</t>
  </si>
  <si>
    <t>55290</t>
  </si>
  <si>
    <t>Starbucks Acropolis-2024-06-20-55</t>
  </si>
  <si>
    <t>2024-06-20 15:17</t>
  </si>
  <si>
    <t>1209365750</t>
  </si>
  <si>
    <t>Starbucks Acropolis-2024-06-20-56.0</t>
  </si>
  <si>
    <t>2024-06-20 15:02:46.0</t>
  </si>
  <si>
    <t>15:02:46</t>
  </si>
  <si>
    <t>55291</t>
  </si>
  <si>
    <t>Starbucks Acropolis-2024-06-20-56</t>
  </si>
  <si>
    <t>1209365808</t>
  </si>
  <si>
    <t>Starbucks Acropolis-2024-06-20-57.0</t>
  </si>
  <si>
    <t>2024-06-20 15:32:13.0</t>
  </si>
  <si>
    <t>15:32:13</t>
  </si>
  <si>
    <t>55299</t>
  </si>
  <si>
    <t>Starbucks Acropolis-2024-06-20-57</t>
  </si>
  <si>
    <t>2024-06-20 15:19</t>
  </si>
  <si>
    <t>15:19:00</t>
  </si>
  <si>
    <t>1209357643</t>
  </si>
  <si>
    <t>Starbucks Acropolis-2024-06-20-58.0</t>
  </si>
  <si>
    <t>2024-06-20 15:57:21.0</t>
  </si>
  <si>
    <t>15:57:21</t>
  </si>
  <si>
    <t>55302</t>
  </si>
  <si>
    <t>Starbucks Acropolis-2024-06-20-58</t>
  </si>
  <si>
    <t>2024-06-20 15:47</t>
  </si>
  <si>
    <t>1209361293</t>
  </si>
  <si>
    <t>Starbucks Acropolis-2024-06-20-59.0</t>
  </si>
  <si>
    <t>2024-06-20 15:59:34.0</t>
  </si>
  <si>
    <t>15:59:34</t>
  </si>
  <si>
    <t>55303</t>
  </si>
  <si>
    <t>Starbucks Acropolis-2024-06-20-59</t>
  </si>
  <si>
    <t>1209369750</t>
  </si>
  <si>
    <t>Starbucks Acropolis-2024-06-20-60.0</t>
  </si>
  <si>
    <t>2024-06-20 16:00:38.0</t>
  </si>
  <si>
    <t>16:00:38</t>
  </si>
  <si>
    <t>55304</t>
  </si>
  <si>
    <t>Starbucks Acropolis-2024-06-20-60</t>
  </si>
  <si>
    <t>2024-06-20 16:11</t>
  </si>
  <si>
    <t>1209420691</t>
  </si>
  <si>
    <t>Starbucks Acropolis-2024-06-20-61.0</t>
  </si>
  <si>
    <t>2024-06-20 16:01:31.0</t>
  </si>
  <si>
    <t>16:01:31</t>
  </si>
  <si>
    <t>55305</t>
  </si>
  <si>
    <t>Starbucks Acropolis-2024-06-20-61</t>
  </si>
  <si>
    <t>2024-06-20 16:37</t>
  </si>
  <si>
    <t>1209423688</t>
  </si>
  <si>
    <t>Starbucks Acropolis-2024-06-20-62.0</t>
  </si>
  <si>
    <t>2024-06-20 16:13:06.0</t>
  </si>
  <si>
    <t>16:13:06</t>
  </si>
  <si>
    <t>55306</t>
  </si>
  <si>
    <t>Starbucks Acropolis-2024-06-20-62</t>
  </si>
  <si>
    <t>2024-06-20 17:22</t>
  </si>
  <si>
    <t>17:22:00</t>
  </si>
  <si>
    <t>1209491675</t>
  </si>
  <si>
    <t>Starbucks Acropolis-2024-06-20-63.0</t>
  </si>
  <si>
    <t>2024-06-20 16:47:03.0</t>
  </si>
  <si>
    <t>16:47:03</t>
  </si>
  <si>
    <t>55307</t>
  </si>
  <si>
    <t>Starbucks Acropolis-2024-06-20-63</t>
  </si>
  <si>
    <t>2024-06-20 17:36</t>
  </si>
  <si>
    <t>1209493130</t>
  </si>
  <si>
    <t>Starbucks Acropolis-2024-06-20-64.0</t>
  </si>
  <si>
    <t>2024-06-20 17:34:46.0</t>
  </si>
  <si>
    <t>17:34:46</t>
  </si>
  <si>
    <t>55311</t>
  </si>
  <si>
    <t>Starbucks Acropolis-2024-06-20-64</t>
  </si>
  <si>
    <t>2024-06-20 17:41</t>
  </si>
  <si>
    <t>1209486232</t>
  </si>
  <si>
    <t>Starbucks Acropolis-2024-06-20-65.0</t>
  </si>
  <si>
    <t>2024-06-20 17:42:38.0</t>
  </si>
  <si>
    <t>17:42:38</t>
  </si>
  <si>
    <t>55312</t>
  </si>
  <si>
    <t>Starbucks Acropolis-2024-06-20-65</t>
  </si>
  <si>
    <t>2024-06-20 18:05</t>
  </si>
  <si>
    <t>1209496063</t>
  </si>
  <si>
    <t>Starbucks Acropolis-2024-06-20-66.0</t>
  </si>
  <si>
    <t>2024-06-20 17:50:13.0</t>
  </si>
  <si>
    <t>17:50:13</t>
  </si>
  <si>
    <t>55314</t>
  </si>
  <si>
    <t>Starbucks Acropolis-2024-06-20-66</t>
  </si>
  <si>
    <t>2024-06-20 18:15</t>
  </si>
  <si>
    <t>18:15:00</t>
  </si>
  <si>
    <t>1209497097</t>
  </si>
  <si>
    <t>Starbucks Acropolis-2024-06-20-67.0</t>
  </si>
  <si>
    <t>2024-06-20 18:06:26.0</t>
  </si>
  <si>
    <t>18:06:26</t>
  </si>
  <si>
    <t>55315</t>
  </si>
  <si>
    <t>Starbucks Acropolis-2024-06-20-67</t>
  </si>
  <si>
    <t>2024-06-20 20:51</t>
  </si>
  <si>
    <t>1209826846</t>
  </si>
  <si>
    <t>Starbucks Acropolis-2024-06-20-68.0</t>
  </si>
  <si>
    <t>2024-06-20 18:26:54.0</t>
  </si>
  <si>
    <t>18:26:54</t>
  </si>
  <si>
    <t>55316</t>
  </si>
  <si>
    <t>Starbucks Acropolis-2024-06-20-68</t>
  </si>
  <si>
    <t>2024-06-20 21:04</t>
  </si>
  <si>
    <t>1209852142</t>
  </si>
  <si>
    <t>Starbucks Acropolis-2024-06-20-69.0</t>
  </si>
  <si>
    <t>2024-06-20 21:04:16.0</t>
  </si>
  <si>
    <t>21:04:16</t>
  </si>
  <si>
    <t>55319</t>
  </si>
  <si>
    <t>Starbucks Acropolis-2024-06-20-69</t>
  </si>
  <si>
    <t>2024-06-20 21:33</t>
  </si>
  <si>
    <t>21:33:00</t>
  </si>
  <si>
    <t>1209857406</t>
  </si>
  <si>
    <t>Starbucks Acropolis-2024-06-20-70.0</t>
  </si>
  <si>
    <t>2024-06-20 21:11:28.0</t>
  </si>
  <si>
    <t>21:11:28</t>
  </si>
  <si>
    <t>55320</t>
  </si>
  <si>
    <t>Starbucks Acropolis-2024-06-20-70</t>
  </si>
  <si>
    <t>2024-06-20 21:46</t>
  </si>
  <si>
    <t>1209863775</t>
  </si>
  <si>
    <t>Starbucks Acropolis-2024-06-20-71.0</t>
  </si>
  <si>
    <t>2024-06-20 21:45:16.0</t>
  </si>
  <si>
    <t>21:45:16</t>
  </si>
  <si>
    <t>55322</t>
  </si>
  <si>
    <t>Starbucks Acropolis-2024-06-20-72.0</t>
  </si>
  <si>
    <t>2024-06-20 21:48:11.0</t>
  </si>
  <si>
    <t>21:48:11</t>
  </si>
  <si>
    <t>55324</t>
  </si>
  <si>
    <t>Starbucks Acropolis-2024-06-21-1.0</t>
  </si>
  <si>
    <t>2024-06-21 07:40:31.0</t>
  </si>
  <si>
    <t>07:40:31</t>
  </si>
  <si>
    <t>55330</t>
  </si>
  <si>
    <t>Starbucks Acropolis-2024-06-21-1</t>
  </si>
  <si>
    <t>2024-06-21 07:17</t>
  </si>
  <si>
    <t>07:17:00</t>
  </si>
  <si>
    <t>1210021674</t>
  </si>
  <si>
    <t>Starbucks Acropolis-2024-06-21-2.0</t>
  </si>
  <si>
    <t>2024-06-21 07:41:17.0</t>
  </si>
  <si>
    <t>07:41:17</t>
  </si>
  <si>
    <t>55331</t>
  </si>
  <si>
    <t>Starbucks Acropolis-2024-06-21-2</t>
  </si>
  <si>
    <t>2024-06-21 07:22</t>
  </si>
  <si>
    <t>07:22:00</t>
  </si>
  <si>
    <t>1210021708</t>
  </si>
  <si>
    <t>Starbucks Acropolis-2024-06-21-3.0</t>
  </si>
  <si>
    <t>2024-06-21 07:45:41.0</t>
  </si>
  <si>
    <t>07:45:41</t>
  </si>
  <si>
    <t>55332</t>
  </si>
  <si>
    <t>Starbucks Acropolis-2024-06-21-3</t>
  </si>
  <si>
    <t>2024-06-21 07:43</t>
  </si>
  <si>
    <t>1210114421</t>
  </si>
  <si>
    <t>Starbucks Acropolis-2024-06-21-4.0</t>
  </si>
  <si>
    <t>2024-06-21 08:03:41.0</t>
  </si>
  <si>
    <t>08:03:41</t>
  </si>
  <si>
    <t>55337</t>
  </si>
  <si>
    <t>Starbucks Acropolis-2024-06-21-4</t>
  </si>
  <si>
    <t>2024-06-21 07:45</t>
  </si>
  <si>
    <t>1210021878</t>
  </si>
  <si>
    <t>Starbucks Acropolis-2024-06-21-5.0</t>
  </si>
  <si>
    <t>2024-06-21 08:05:05.0</t>
  </si>
  <si>
    <t>08:05:05</t>
  </si>
  <si>
    <t>55339</t>
  </si>
  <si>
    <t>Starbucks Acropolis-2024-06-21-5</t>
  </si>
  <si>
    <t>2024-06-21 07:59</t>
  </si>
  <si>
    <t>1210022010</t>
  </si>
  <si>
    <t>Starbucks Acropolis-2024-06-21-6.0</t>
  </si>
  <si>
    <t>2024-06-21 08:06:42.0</t>
  </si>
  <si>
    <t>08:06:42</t>
  </si>
  <si>
    <t>55340</t>
  </si>
  <si>
    <t>Starbucks Acropolis-2024-06-21-6</t>
  </si>
  <si>
    <t>1210114588</t>
  </si>
  <si>
    <t>Starbucks Acropolis-2024-06-21-7.0</t>
  </si>
  <si>
    <t>2024-06-21 08:32:14.0</t>
  </si>
  <si>
    <t>08:32:14</t>
  </si>
  <si>
    <t>55346</t>
  </si>
  <si>
    <t>Starbucks Acropolis-2024-06-21-7</t>
  </si>
  <si>
    <t>2024-06-21 08:02</t>
  </si>
  <si>
    <t>1210114638</t>
  </si>
  <si>
    <t>Starbucks Acropolis-2024-06-21-8.0</t>
  </si>
  <si>
    <t>2024-06-21 08:32:40.0</t>
  </si>
  <si>
    <t>08:32:40</t>
  </si>
  <si>
    <t>55347</t>
  </si>
  <si>
    <t>Starbucks Acropolis-2024-06-21-8</t>
  </si>
  <si>
    <t>2024-06-21 08:03</t>
  </si>
  <si>
    <t>1210022065</t>
  </si>
  <si>
    <t>Starbucks Acropolis-2024-06-21-9.0</t>
  </si>
  <si>
    <t>2024-06-21 08:33:19.0</t>
  </si>
  <si>
    <t>08:33:19</t>
  </si>
  <si>
    <t>55348</t>
  </si>
  <si>
    <t>Starbucks Acropolis-2024-06-21-9</t>
  </si>
  <si>
    <t>2024-06-21 08:08</t>
  </si>
  <si>
    <t>1210022159</t>
  </si>
  <si>
    <t>Starbucks Acropolis-2024-06-21-10.0</t>
  </si>
  <si>
    <t>2024-06-21 08:34:13.0</t>
  </si>
  <si>
    <t>08:34:13</t>
  </si>
  <si>
    <t>55349</t>
  </si>
  <si>
    <t>Starbucks Acropolis-2024-06-21-10</t>
  </si>
  <si>
    <t>2024-06-21 08:09</t>
  </si>
  <si>
    <t>1210022173</t>
  </si>
  <si>
    <t>Starbucks Acropolis-2024-06-21-11.0</t>
  </si>
  <si>
    <t>2024-06-21 08:35:00.0</t>
  </si>
  <si>
    <t>55350</t>
  </si>
  <si>
    <t>Starbucks Acropolis-2024-06-21-11</t>
  </si>
  <si>
    <t>2024-06-21 08:10</t>
  </si>
  <si>
    <t>1210114772</t>
  </si>
  <si>
    <t>Starbucks Acropolis-2024-06-21-12.0</t>
  </si>
  <si>
    <t>2024-06-21 08:36:41.0</t>
  </si>
  <si>
    <t>08:36:41</t>
  </si>
  <si>
    <t>55341</t>
  </si>
  <si>
    <t>Starbucks Acropolis-2024-06-21-12</t>
  </si>
  <si>
    <t>2024-06-21 08:15</t>
  </si>
  <si>
    <t>1210114897</t>
  </si>
  <si>
    <t>Starbucks Acropolis-2024-06-21-13.0</t>
  </si>
  <si>
    <t>2024-06-21 08:39:52.0</t>
  </si>
  <si>
    <t>55351</t>
  </si>
  <si>
    <t>Starbucks Acropolis-2024-06-21-13</t>
  </si>
  <si>
    <t>2024-06-21 08:49</t>
  </si>
  <si>
    <t>1210115787</t>
  </si>
  <si>
    <t>Starbucks Acropolis-2024-06-21-14.0</t>
  </si>
  <si>
    <t>2024-06-21 08:56:52.0</t>
  </si>
  <si>
    <t>08:56:52</t>
  </si>
  <si>
    <t>55353</t>
  </si>
  <si>
    <t>Starbucks Acropolis-2024-06-21-14</t>
  </si>
  <si>
    <t>2024-06-21 08:59</t>
  </si>
  <si>
    <t>1210116077</t>
  </si>
  <si>
    <t>Starbucks Acropolis-2024-06-21-15.0</t>
  </si>
  <si>
    <t>2024-06-21 09:03:40.0</t>
  </si>
  <si>
    <t>09:03:40</t>
  </si>
  <si>
    <t>55354</t>
  </si>
  <si>
    <t>Starbucks Acropolis-2024-06-21-15</t>
  </si>
  <si>
    <t>2024-06-21 09:00</t>
  </si>
  <si>
    <t>1210023530</t>
  </si>
  <si>
    <t>Starbucks Acropolis-2024-06-21-16.0</t>
  </si>
  <si>
    <t>2024-06-21 09:05:04.0</t>
  </si>
  <si>
    <t>09:05:04</t>
  </si>
  <si>
    <t>55356</t>
  </si>
  <si>
    <t>Starbucks Acropolis-2024-06-21-16</t>
  </si>
  <si>
    <t>2024-06-21 09:06</t>
  </si>
  <si>
    <t>1210116359</t>
  </si>
  <si>
    <t>Starbucks Acropolis-2024-06-21-17.0</t>
  </si>
  <si>
    <t>2024-06-21 10:12:26.0</t>
  </si>
  <si>
    <t>10:12:26</t>
  </si>
  <si>
    <t>55366</t>
  </si>
  <si>
    <t>Starbucks Acropolis-2024-06-21-17</t>
  </si>
  <si>
    <t>2024-06-21 09:10</t>
  </si>
  <si>
    <t>1210116553</t>
  </si>
  <si>
    <t>Starbucks Acropolis-2024-06-21-18.0</t>
  </si>
  <si>
    <t>2024-06-21 10:12:53.0</t>
  </si>
  <si>
    <t>10:12:53</t>
  </si>
  <si>
    <t>55367</t>
  </si>
  <si>
    <t>Starbucks Acropolis-2024-06-21-18</t>
  </si>
  <si>
    <t>2024-06-21 09:11</t>
  </si>
  <si>
    <t>1210116629</t>
  </si>
  <si>
    <t>Starbucks Acropolis-2024-06-21-19.0</t>
  </si>
  <si>
    <t>2024-06-21 10:13:32.0</t>
  </si>
  <si>
    <t>10:13:32</t>
  </si>
  <si>
    <t>55369</t>
  </si>
  <si>
    <t>Starbucks Acropolis-2024-06-21-19</t>
  </si>
  <si>
    <t>2024-06-21 09:14</t>
  </si>
  <si>
    <t>1210116727</t>
  </si>
  <si>
    <t>Starbucks Acropolis-2024-06-21-20.0</t>
  </si>
  <si>
    <t>2024-06-21 10:14:09.0</t>
  </si>
  <si>
    <t>10:14:09</t>
  </si>
  <si>
    <t>55370</t>
  </si>
  <si>
    <t>Starbucks Acropolis-2024-06-21-20</t>
  </si>
  <si>
    <t>2024-06-21 09:15</t>
  </si>
  <si>
    <t>09:15:00</t>
  </si>
  <si>
    <t>1210024196</t>
  </si>
  <si>
    <t>Starbucks Acropolis-2024-06-21-21.0</t>
  </si>
  <si>
    <t>2024-06-21 10:14:43.0</t>
  </si>
  <si>
    <t>10:14:43</t>
  </si>
  <si>
    <t>55371</t>
  </si>
  <si>
    <t>Starbucks Acropolis-2024-06-21-21</t>
  </si>
  <si>
    <t>2024-06-21 09:22</t>
  </si>
  <si>
    <t>09:22:00</t>
  </si>
  <si>
    <t>1210024474</t>
  </si>
  <si>
    <t>Starbucks Acropolis-2024-06-21-22.0</t>
  </si>
  <si>
    <t>2024-06-21 10:20:27.0</t>
  </si>
  <si>
    <t>10:20:27</t>
  </si>
  <si>
    <t>55372</t>
  </si>
  <si>
    <t>Starbucks Acropolis-2024-06-21-22</t>
  </si>
  <si>
    <t>1210117041</t>
  </si>
  <si>
    <t>Starbucks Acropolis-2024-06-21-23.0</t>
  </si>
  <si>
    <t>2024-06-21 10:20:54.0</t>
  </si>
  <si>
    <t>10:20:54</t>
  </si>
  <si>
    <t>55373</t>
  </si>
  <si>
    <t>Starbucks Acropolis-2024-06-21-23</t>
  </si>
  <si>
    <t>2024-06-21 09:23</t>
  </si>
  <si>
    <t>1210024507</t>
  </si>
  <si>
    <t>Starbucks Acropolis-2024-06-21-24.0</t>
  </si>
  <si>
    <t>2024-06-21 10:21:27.0</t>
  </si>
  <si>
    <t>10:21:27</t>
  </si>
  <si>
    <t>55374</t>
  </si>
  <si>
    <t>Starbucks Acropolis-2024-06-21-24</t>
  </si>
  <si>
    <t>2024-06-21 09:26</t>
  </si>
  <si>
    <t>1210117266</t>
  </si>
  <si>
    <t>Starbucks Acropolis-2024-06-21-25.0</t>
  </si>
  <si>
    <t>2024-06-21 10:21:58.0</t>
  </si>
  <si>
    <t>10:21:58</t>
  </si>
  <si>
    <t>55375</t>
  </si>
  <si>
    <t>Starbucks Acropolis-2024-06-21-25</t>
  </si>
  <si>
    <t>2024-06-21 09:32</t>
  </si>
  <si>
    <t>09:32:00</t>
  </si>
  <si>
    <t>1210117570</t>
  </si>
  <si>
    <t>Starbucks Acropolis-2024-06-21-26.0</t>
  </si>
  <si>
    <t>2024-06-21 10:22:48.0</t>
  </si>
  <si>
    <t>10:22:48</t>
  </si>
  <si>
    <t>55376</t>
  </si>
  <si>
    <t>Starbucks Acropolis-2024-06-21-26</t>
  </si>
  <si>
    <t>2024-06-21 09:37</t>
  </si>
  <si>
    <t>1210025162</t>
  </si>
  <si>
    <t>Starbucks Acropolis-2024-06-21-27.0</t>
  </si>
  <si>
    <t>2024-06-21 10:27:27.0</t>
  </si>
  <si>
    <t>10:27:27</t>
  </si>
  <si>
    <t>55377</t>
  </si>
  <si>
    <t>Starbucks Acropolis-2024-06-21-27</t>
  </si>
  <si>
    <t>2024-06-21 09:46</t>
  </si>
  <si>
    <t>1210118182</t>
  </si>
  <si>
    <t>Starbucks Acropolis-2024-06-21-28.0</t>
  </si>
  <si>
    <t>2024-06-21 10:27:54.0</t>
  </si>
  <si>
    <t>10:27:54</t>
  </si>
  <si>
    <t>55378</t>
  </si>
  <si>
    <t>Starbucks Acropolis-2024-06-21-28</t>
  </si>
  <si>
    <t>2024-06-21 10:13</t>
  </si>
  <si>
    <t>1210155633</t>
  </si>
  <si>
    <t>Starbucks Acropolis-2024-06-21-29.0</t>
  </si>
  <si>
    <t>2024-06-21 10:28:42.0</t>
  </si>
  <si>
    <t>10:28:42</t>
  </si>
  <si>
    <t>55379</t>
  </si>
  <si>
    <t>Starbucks Acropolis-2024-06-21-29</t>
  </si>
  <si>
    <t>2024-06-21 10:15</t>
  </si>
  <si>
    <t>1210155702</t>
  </si>
  <si>
    <t>Starbucks Acropolis-2024-06-21-30.0</t>
  </si>
  <si>
    <t>2024-06-21 10:31:24.0</t>
  </si>
  <si>
    <t>10:31:24</t>
  </si>
  <si>
    <t>1178</t>
  </si>
  <si>
    <t>Starbucks Acropolis-2024-06-21-30</t>
  </si>
  <si>
    <t>2024-06-21 10:35</t>
  </si>
  <si>
    <t>10:35:00</t>
  </si>
  <si>
    <t>1210149163</t>
  </si>
  <si>
    <t>Starbucks Acropolis-2024-06-21-31.0</t>
  </si>
  <si>
    <t>2024-06-21 11:09:47.0</t>
  </si>
  <si>
    <t>11:09:47</t>
  </si>
  <si>
    <t>55384</t>
  </si>
  <si>
    <t>Starbucks Acropolis-2024-06-21-31</t>
  </si>
  <si>
    <t>1210157127</t>
  </si>
  <si>
    <t>Starbucks Acropolis-2024-06-21-32.0</t>
  </si>
  <si>
    <t>2024-06-21 11:10:35.0</t>
  </si>
  <si>
    <t>11:10:35</t>
  </si>
  <si>
    <t>55386</t>
  </si>
  <si>
    <t>Starbucks Acropolis-2024-06-21-32</t>
  </si>
  <si>
    <t>2024-06-21 10:42</t>
  </si>
  <si>
    <t>1210157580</t>
  </si>
  <si>
    <t>Starbucks Acropolis-2024-06-21-33.0</t>
  </si>
  <si>
    <t>2024-06-21 11:13:16.0</t>
  </si>
  <si>
    <t>11:13:16</t>
  </si>
  <si>
    <t>55387</t>
  </si>
  <si>
    <t>Starbucks Acropolis-2024-06-21-33</t>
  </si>
  <si>
    <t>1210157620</t>
  </si>
  <si>
    <t>Starbucks Acropolis-2024-06-21-34.0</t>
  </si>
  <si>
    <t>2024-06-21 11:14:04.0</t>
  </si>
  <si>
    <t>11:14:04</t>
  </si>
  <si>
    <t>55388</t>
  </si>
  <si>
    <t>Starbucks Acropolis-2024-06-21-34</t>
  </si>
  <si>
    <t>1210157624</t>
  </si>
  <si>
    <t>Starbucks Acropolis-2024-06-21-35.0</t>
  </si>
  <si>
    <t>2024-06-21 11:16:38.0</t>
  </si>
  <si>
    <t>11:16:38</t>
  </si>
  <si>
    <t>55389</t>
  </si>
  <si>
    <t>Starbucks Acropolis-2024-06-21-35</t>
  </si>
  <si>
    <t>2024-06-21 11:02</t>
  </si>
  <si>
    <t>1210151110</t>
  </si>
  <si>
    <t>Starbucks Acropolis-2024-06-21-36.0</t>
  </si>
  <si>
    <t>2024-06-21 11:17:16.0</t>
  </si>
  <si>
    <t>11:17:16</t>
  </si>
  <si>
    <t>55390</t>
  </si>
  <si>
    <t>Starbucks Acropolis-2024-06-21-36</t>
  </si>
  <si>
    <t>2024-06-21 11:12</t>
  </si>
  <si>
    <t>1210151983</t>
  </si>
  <si>
    <t>Starbucks Acropolis-2024-06-21-37.0</t>
  </si>
  <si>
    <t>2024-06-21 11:20:14.0</t>
  </si>
  <si>
    <t>11:20:14</t>
  </si>
  <si>
    <t>55391</t>
  </si>
  <si>
    <t>Starbucks Acropolis-2024-06-21-37</t>
  </si>
  <si>
    <t>2024-06-21 11:14</t>
  </si>
  <si>
    <t>1210152203</t>
  </si>
  <si>
    <t>Starbucks Acropolis-2024-06-21-38.0</t>
  </si>
  <si>
    <t>2024-06-21 11:20:55.0</t>
  </si>
  <si>
    <t>11:20:55</t>
  </si>
  <si>
    <t>55392</t>
  </si>
  <si>
    <t>Starbucks Acropolis-2024-06-21-38</t>
  </si>
  <si>
    <t>2024-06-21 12:26</t>
  </si>
  <si>
    <t>1210284286</t>
  </si>
  <si>
    <t>Starbucks Acropolis-2024-06-21-39.0</t>
  </si>
  <si>
    <t>2024-06-21 12:39:19.0</t>
  </si>
  <si>
    <t>12:39:19</t>
  </si>
  <si>
    <t>55401</t>
  </si>
  <si>
    <t>Starbucks Acropolis-2024-06-21-39</t>
  </si>
  <si>
    <t>2024-06-21 12:35</t>
  </si>
  <si>
    <t>12:35:00</t>
  </si>
  <si>
    <t>1210225826</t>
  </si>
  <si>
    <t>Starbucks Acropolis-2024-06-21-40.0</t>
  </si>
  <si>
    <t>2024-06-21 12:53:43.0</t>
  </si>
  <si>
    <t>12:53:43</t>
  </si>
  <si>
    <t>55404</t>
  </si>
  <si>
    <t>Starbucks Acropolis-2024-06-21-40</t>
  </si>
  <si>
    <t>2024-06-21 12:42</t>
  </si>
  <si>
    <t>1210299160</t>
  </si>
  <si>
    <t>Starbucks Acropolis-2024-06-21-41.0</t>
  </si>
  <si>
    <t>2024-06-21 13:59:04.0</t>
  </si>
  <si>
    <t>13:59:04</t>
  </si>
  <si>
    <t>55408</t>
  </si>
  <si>
    <t>Starbucks Acropolis-2024-06-21-41</t>
  </si>
  <si>
    <t>2024-06-21 13:16</t>
  </si>
  <si>
    <t>1210348192</t>
  </si>
  <si>
    <t>Starbucks Acropolis-2024-06-21-42.0</t>
  </si>
  <si>
    <t>2024-06-21 14:49:45.0</t>
  </si>
  <si>
    <t>14:49:45</t>
  </si>
  <si>
    <t>55409</t>
  </si>
  <si>
    <t>Starbucks Acropolis-2024-06-21-42</t>
  </si>
  <si>
    <t>2024-06-21 13:18</t>
  </si>
  <si>
    <t>13:18:00</t>
  </si>
  <si>
    <t>1210349026</t>
  </si>
  <si>
    <t>Starbucks Acropolis-2024-06-21-43.0</t>
  </si>
  <si>
    <t>2024-06-21 14:50:36.0</t>
  </si>
  <si>
    <t>14:50:36</t>
  </si>
  <si>
    <t>55410</t>
  </si>
  <si>
    <t>Starbucks Acropolis-2024-06-21-43</t>
  </si>
  <si>
    <t>2024-06-21 13:24</t>
  </si>
  <si>
    <t>13:24:00</t>
  </si>
  <si>
    <t>1210349918</t>
  </si>
  <si>
    <t>Starbucks Acropolis-2024-06-21-44.0</t>
  </si>
  <si>
    <t>2024-06-21 14:51:04.0</t>
  </si>
  <si>
    <t>14:51:04</t>
  </si>
  <si>
    <t>55411</t>
  </si>
  <si>
    <t>Starbucks Acropolis-2024-06-21-44</t>
  </si>
  <si>
    <t>2024-06-21 13:37</t>
  </si>
  <si>
    <t>1210372176</t>
  </si>
  <si>
    <t>Starbucks Acropolis-2024-06-21-45.0</t>
  </si>
  <si>
    <t>2024-06-21 14:51:46.0</t>
  </si>
  <si>
    <t>14:51:46</t>
  </si>
  <si>
    <t>55412</t>
  </si>
  <si>
    <t>Starbucks Acropolis-2024-06-21-45</t>
  </si>
  <si>
    <t>2024-06-21 13:42</t>
  </si>
  <si>
    <t>13:42:00</t>
  </si>
  <si>
    <t>1210371890</t>
  </si>
  <si>
    <t>Starbucks Acropolis-2024-06-21-46.0</t>
  </si>
  <si>
    <t>2024-06-21 14:52:26.0</t>
  </si>
  <si>
    <t>14:52:26</t>
  </si>
  <si>
    <t>55413</t>
  </si>
  <si>
    <t>Starbucks Acropolis-2024-06-21-46</t>
  </si>
  <si>
    <t>2024-06-21 14:16</t>
  </si>
  <si>
    <t>14:16:00</t>
  </si>
  <si>
    <t>1210451702</t>
  </si>
  <si>
    <t>Starbucks Acropolis-2024-06-21-47.0</t>
  </si>
  <si>
    <t>2024-06-21 14:53:05.0</t>
  </si>
  <si>
    <t>14:53:05</t>
  </si>
  <si>
    <t>55414</t>
  </si>
  <si>
    <t>Starbucks Acropolis-2024-06-21-47</t>
  </si>
  <si>
    <t>2024-06-21 14:43</t>
  </si>
  <si>
    <t>14:43:00</t>
  </si>
  <si>
    <t>1210456896</t>
  </si>
  <si>
    <t>Starbucks Acropolis-2024-06-21-48.0</t>
  </si>
  <si>
    <t>2024-06-21 14:53:52.0</t>
  </si>
  <si>
    <t>14:53:52</t>
  </si>
  <si>
    <t>55415</t>
  </si>
  <si>
    <t>Starbucks Acropolis-2024-06-21-48</t>
  </si>
  <si>
    <t>2024-06-21 14:53</t>
  </si>
  <si>
    <t>1210471404</t>
  </si>
  <si>
    <t>Starbucks Acropolis-2024-06-21-49.0</t>
  </si>
  <si>
    <t>2024-06-21 16:38:39.0</t>
  </si>
  <si>
    <t>16:38:39</t>
  </si>
  <si>
    <t>55423</t>
  </si>
  <si>
    <t>Starbucks Acropolis-2024-06-21-49</t>
  </si>
  <si>
    <t>2024-06-21 15:04</t>
  </si>
  <si>
    <t>15:04:00</t>
  </si>
  <si>
    <t>1210473459</t>
  </si>
  <si>
    <t>Starbucks Acropolis-2024-06-21-50.0</t>
  </si>
  <si>
    <t>2024-06-21 16:39:09.0</t>
  </si>
  <si>
    <t>16:39:09</t>
  </si>
  <si>
    <t>55424</t>
  </si>
  <si>
    <t>Starbucks Acropolis-2024-06-21-50</t>
  </si>
  <si>
    <t>2024-06-21 15:20</t>
  </si>
  <si>
    <t>1210502839</t>
  </si>
  <si>
    <t>Starbucks Acropolis-2024-06-21-51.0</t>
  </si>
  <si>
    <t>2024-06-21 16:39:30.0</t>
  </si>
  <si>
    <t>16:39:30</t>
  </si>
  <si>
    <t>55425</t>
  </si>
  <si>
    <t>Starbucks Acropolis-2024-06-21-51</t>
  </si>
  <si>
    <t>2024-06-21 15:25</t>
  </si>
  <si>
    <t>15:25:00</t>
  </si>
  <si>
    <t>1210532787</t>
  </si>
  <si>
    <t>Starbucks Acropolis-2024-06-21-52.0</t>
  </si>
  <si>
    <t>2024-06-21 16:40:06.0</t>
  </si>
  <si>
    <t>16:40:06</t>
  </si>
  <si>
    <t>55426</t>
  </si>
  <si>
    <t>Starbucks Acropolis-2024-06-21-52</t>
  </si>
  <si>
    <t>2024-06-21 16:16</t>
  </si>
  <si>
    <t>1210571710</t>
  </si>
  <si>
    <t>Starbucks Acropolis-2024-06-21-53.0</t>
  </si>
  <si>
    <t>2024-06-21 16:40:58.0</t>
  </si>
  <si>
    <t>16:40:58</t>
  </si>
  <si>
    <t>55427</t>
  </si>
  <si>
    <t>Starbucks Acropolis-2024-06-21-53</t>
  </si>
  <si>
    <t>2024-06-21 16:20</t>
  </si>
  <si>
    <t>1210559064</t>
  </si>
  <si>
    <t>Starbucks Acropolis-2024-06-21-54.0</t>
  </si>
  <si>
    <t>2024-06-21 16:41:35.0</t>
  </si>
  <si>
    <t>16:41:35</t>
  </si>
  <si>
    <t>55428</t>
  </si>
  <si>
    <t>Starbucks Acropolis-2024-06-21-54</t>
  </si>
  <si>
    <t>2024-06-21 16:31</t>
  </si>
  <si>
    <t>1210560402</t>
  </si>
  <si>
    <t>Starbucks Acropolis-2024-06-21-55.0</t>
  </si>
  <si>
    <t>2024-06-21 16:42:00.0</t>
  </si>
  <si>
    <t>16:42:00</t>
  </si>
  <si>
    <t>55429</t>
  </si>
  <si>
    <t>Starbucks Acropolis-2024-06-21-55</t>
  </si>
  <si>
    <t>2024-06-21 16:47</t>
  </si>
  <si>
    <t>1210562288</t>
  </si>
  <si>
    <t>Starbucks Acropolis-2024-06-21-56.0</t>
  </si>
  <si>
    <t>2024-06-21 16:53:20.0</t>
  </si>
  <si>
    <t>16:53:20</t>
  </si>
  <si>
    <t>55430</t>
  </si>
  <si>
    <t>Starbucks Acropolis-2024-06-21-56</t>
  </si>
  <si>
    <t>2024-06-21 17:30</t>
  </si>
  <si>
    <t>17:30:00</t>
  </si>
  <si>
    <t>1210636551</t>
  </si>
  <si>
    <t>Starbucks Acropolis-2024-06-21-57.0</t>
  </si>
  <si>
    <t>2024-06-21 17:32:45.0</t>
  </si>
  <si>
    <t>17:32:45</t>
  </si>
  <si>
    <t>55433</t>
  </si>
  <si>
    <t>Starbucks Acropolis-2024-06-21-57</t>
  </si>
  <si>
    <t>2024-06-21 17:56</t>
  </si>
  <si>
    <t>1210675017</t>
  </si>
  <si>
    <t>Starbucks Acropolis-2024-06-21-58.0</t>
  </si>
  <si>
    <t>2024-06-21 18:41:46.0</t>
  </si>
  <si>
    <t>18:41:46</t>
  </si>
  <si>
    <t>55435</t>
  </si>
  <si>
    <t>Starbucks Acropolis-2024-06-21-58</t>
  </si>
  <si>
    <t>2024-06-21 18:02</t>
  </si>
  <si>
    <t>18:02:00</t>
  </si>
  <si>
    <t>1210675639</t>
  </si>
  <si>
    <t>Starbucks Acropolis-2024-06-21-59.0</t>
  </si>
  <si>
    <t>2024-06-21 18:42:08.0</t>
  </si>
  <si>
    <t>18:42:08</t>
  </si>
  <si>
    <t>55436</t>
  </si>
  <si>
    <t>Starbucks Acropolis-2024-06-21-59</t>
  </si>
  <si>
    <t>2024-06-21 18:24</t>
  </si>
  <si>
    <t>18:24:00</t>
  </si>
  <si>
    <t>1210715722</t>
  </si>
  <si>
    <t>Starbucks Acropolis-2024-06-21-60.0</t>
  </si>
  <si>
    <t>2024-06-21 18:42:39.0</t>
  </si>
  <si>
    <t>18:42:39</t>
  </si>
  <si>
    <t>55437</t>
  </si>
  <si>
    <t>Starbucks Acropolis-2024-06-21-60</t>
  </si>
  <si>
    <t>2024-06-21 18:36</t>
  </si>
  <si>
    <t>18:36:00</t>
  </si>
  <si>
    <t>1210717332</t>
  </si>
  <si>
    <t>Starbucks Acropolis-2024-06-21-61.0</t>
  </si>
  <si>
    <t>2024-06-21 19:02:26.0</t>
  </si>
  <si>
    <t>19:02:26</t>
  </si>
  <si>
    <t>55439</t>
  </si>
  <si>
    <t>Starbucks Acropolis-2024-06-21-61</t>
  </si>
  <si>
    <t>2024-06-21 18:55</t>
  </si>
  <si>
    <t>1210779057</t>
  </si>
  <si>
    <t>Starbucks Acropolis-2024-06-21-62.0</t>
  </si>
  <si>
    <t>2024-06-21 19:03:00.0</t>
  </si>
  <si>
    <t>55440</t>
  </si>
  <si>
    <t>Starbucks Acropolis-2024-06-21-62</t>
  </si>
  <si>
    <t>2024-06-21 19:23</t>
  </si>
  <si>
    <t>1210784191</t>
  </si>
  <si>
    <t>Starbucks Acropolis-2024-06-21-63.0</t>
  </si>
  <si>
    <t>2024-06-21 20:14:39.0</t>
  </si>
  <si>
    <t>20:14:39</t>
  </si>
  <si>
    <t>55442</t>
  </si>
  <si>
    <t>Starbucks Acropolis-2024-06-21-63</t>
  </si>
  <si>
    <t>2024-06-21 20:08</t>
  </si>
  <si>
    <t>1210872141</t>
  </si>
  <si>
    <t>Starbucks Acropolis-2024-06-21-64.0</t>
  </si>
  <si>
    <t>2024-06-21 20:15:17.0</t>
  </si>
  <si>
    <t>20:15:17</t>
  </si>
  <si>
    <t>55443</t>
  </si>
  <si>
    <t>Starbucks Acropolis-2024-06-21-64</t>
  </si>
  <si>
    <t>2024-06-21 21:39</t>
  </si>
  <si>
    <t>1211098921</t>
  </si>
  <si>
    <t>Starbucks Acropolis-2024-06-21-65.0</t>
  </si>
  <si>
    <t>2024-06-21 21:44:51.0</t>
  </si>
  <si>
    <t>21:44:51</t>
  </si>
  <si>
    <t>55445</t>
  </si>
  <si>
    <t>Starbucks Acropolis-2024-06-22-1.0</t>
  </si>
  <si>
    <t>2024-06-22 07:04:12.0</t>
  </si>
  <si>
    <t>07:04:12</t>
  </si>
  <si>
    <t>55446</t>
  </si>
  <si>
    <t>Starbucks Acropolis-2024-06-22-1</t>
  </si>
  <si>
    <t>2024-06-22 07:02</t>
  </si>
  <si>
    <t>1211267838</t>
  </si>
  <si>
    <t>Starbucks Acropolis-2024-06-22-2.0</t>
  </si>
  <si>
    <t>2024-06-22 07:10:28.0</t>
  </si>
  <si>
    <t>07:10:28</t>
  </si>
  <si>
    <t>55447</t>
  </si>
  <si>
    <t>Starbucks Acropolis-2024-06-22-2</t>
  </si>
  <si>
    <t>2024-06-22 07:06</t>
  </si>
  <si>
    <t>1211267849</t>
  </si>
  <si>
    <t>Starbucks Acropolis-2024-06-22-3.0</t>
  </si>
  <si>
    <t>2024-06-22 07:10:55.0</t>
  </si>
  <si>
    <t>07:10:55</t>
  </si>
  <si>
    <t>55448</t>
  </si>
  <si>
    <t>Starbucks Acropolis-2024-06-22-3</t>
  </si>
  <si>
    <t>2024-06-22 07:08</t>
  </si>
  <si>
    <t>1211267863</t>
  </si>
  <si>
    <t>Starbucks Acropolis-2024-06-22-4.0</t>
  </si>
  <si>
    <t>2024-06-22 08:22:34.0</t>
  </si>
  <si>
    <t>08:22:34</t>
  </si>
  <si>
    <t>55451</t>
  </si>
  <si>
    <t>Starbucks Acropolis-2024-06-22-4</t>
  </si>
  <si>
    <t>2024-06-22 08:16</t>
  </si>
  <si>
    <t>1211268338</t>
  </si>
  <si>
    <t>Starbucks Acropolis-2024-06-22-5.0</t>
  </si>
  <si>
    <t>2024-06-22 08:37:36.0</t>
  </si>
  <si>
    <t>08:37:36</t>
  </si>
  <si>
    <t>55454</t>
  </si>
  <si>
    <t>Starbucks Acropolis-2024-06-22-5</t>
  </si>
  <si>
    <t>2024-06-22 08:36</t>
  </si>
  <si>
    <t>1211262015</t>
  </si>
  <si>
    <t>Starbucks Acropolis-2024-06-22-6.0</t>
  </si>
  <si>
    <t>2024-06-22 08:39:36.0</t>
  </si>
  <si>
    <t>08:39:36</t>
  </si>
  <si>
    <t>55455</t>
  </si>
  <si>
    <t>Starbucks Acropolis-2024-06-22-6</t>
  </si>
  <si>
    <t>2024-06-22 08:38</t>
  </si>
  <si>
    <t>1211268771</t>
  </si>
  <si>
    <t>Starbucks Acropolis-2024-06-22-7.0</t>
  </si>
  <si>
    <t>2024-06-22 08:50:01.0</t>
  </si>
  <si>
    <t>08:50:01</t>
  </si>
  <si>
    <t>55456</t>
  </si>
  <si>
    <t>Starbucks Acropolis-2024-06-22-7</t>
  </si>
  <si>
    <t>2024-06-22 08:45</t>
  </si>
  <si>
    <t>1211262225</t>
  </si>
  <si>
    <t>Starbucks Acropolis-2024-06-22-8.0</t>
  </si>
  <si>
    <t>2024-06-22 09:07:00.0</t>
  </si>
  <si>
    <t>55460</t>
  </si>
  <si>
    <t>Starbucks Acropolis-2024-06-22-8</t>
  </si>
  <si>
    <t>2024-06-22 09:01</t>
  </si>
  <si>
    <t>1211269389</t>
  </si>
  <si>
    <t>Starbucks Acropolis-2024-06-22-9.0</t>
  </si>
  <si>
    <t>2024-06-22 09:16:35.0</t>
  </si>
  <si>
    <t>09:16:35</t>
  </si>
  <si>
    <t>55463</t>
  </si>
  <si>
    <t>Starbucks Acropolis-2024-06-22-9</t>
  </si>
  <si>
    <t>2024-06-22 09:08</t>
  </si>
  <si>
    <t>1211269662</t>
  </si>
  <si>
    <t>Starbucks Acropolis-2024-06-22-10.0</t>
  </si>
  <si>
    <t>2024-06-22 09:21:36.0</t>
  </si>
  <si>
    <t>09:21:36</t>
  </si>
  <si>
    <t>55464</t>
  </si>
  <si>
    <t>Starbucks Acropolis-2024-06-22-10</t>
  </si>
  <si>
    <t>2024-06-22 09:16</t>
  </si>
  <si>
    <t>1211270060</t>
  </si>
  <si>
    <t>Starbucks Acropolis-2024-06-22-11.0</t>
  </si>
  <si>
    <t>2024-06-22 09:27:22.0</t>
  </si>
  <si>
    <t>09:27:22</t>
  </si>
  <si>
    <t>55466</t>
  </si>
  <si>
    <t>Starbucks Acropolis-2024-06-22-11</t>
  </si>
  <si>
    <t>2024-06-22 09:24</t>
  </si>
  <si>
    <t>1211270433</t>
  </si>
  <si>
    <t>Starbucks Acropolis-2024-06-22-12.0</t>
  </si>
  <si>
    <t>2024-06-22 09:28:48.0</t>
  </si>
  <si>
    <t>09:28:48</t>
  </si>
  <si>
    <t>55467</t>
  </si>
  <si>
    <t>Starbucks Acropolis-2024-06-22-12</t>
  </si>
  <si>
    <t>2024-06-22 09:25</t>
  </si>
  <si>
    <t>1211263743</t>
  </si>
  <si>
    <t>Starbucks Acropolis-2024-06-22-13.0</t>
  </si>
  <si>
    <t>2024-06-22 09:51:34.0</t>
  </si>
  <si>
    <t>09:51:34</t>
  </si>
  <si>
    <t>55469</t>
  </si>
  <si>
    <t>Starbucks Acropolis-2024-06-22-13</t>
  </si>
  <si>
    <t>2024-06-22 09:39</t>
  </si>
  <si>
    <t>1211264367</t>
  </si>
  <si>
    <t>Starbucks Acropolis-2024-06-22-14.0</t>
  </si>
  <si>
    <t>2024-06-22 10:04:03.0</t>
  </si>
  <si>
    <t>10:04:03</t>
  </si>
  <si>
    <t>55472</t>
  </si>
  <si>
    <t>Starbucks Acropolis-2024-06-22-14</t>
  </si>
  <si>
    <t>2024-06-22 09:57</t>
  </si>
  <si>
    <t>1211272166</t>
  </si>
  <si>
    <t>Starbucks Acropolis-2024-06-22-15.0</t>
  </si>
  <si>
    <t>2024-06-22 10:18:05.0</t>
  </si>
  <si>
    <t>10:18:05</t>
  </si>
  <si>
    <t>55474</t>
  </si>
  <si>
    <t>Starbucks Acropolis-2024-06-22-15</t>
  </si>
  <si>
    <t>2024-06-22 10:11</t>
  </si>
  <si>
    <t>1211273006</t>
  </si>
  <si>
    <t>Starbucks Acropolis-2024-06-22-16.0</t>
  </si>
  <si>
    <t>2024-06-22 10:55:36.0</t>
  </si>
  <si>
    <t>10:55:36</t>
  </si>
  <si>
    <t>55477</t>
  </si>
  <si>
    <t>Starbucks Acropolis-2024-06-22-16</t>
  </si>
  <si>
    <t>2024-06-22 10:37</t>
  </si>
  <si>
    <t>1211348008</t>
  </si>
  <si>
    <t>Starbucks Acropolis-2024-06-22-17.0</t>
  </si>
  <si>
    <t>2024-06-22 10:56:12.0</t>
  </si>
  <si>
    <t>10:56:12</t>
  </si>
  <si>
    <t>55478</t>
  </si>
  <si>
    <t>Starbucks Acropolis-2024-06-22-17</t>
  </si>
  <si>
    <t>2024-06-22 10:48</t>
  </si>
  <si>
    <t>1211355526</t>
  </si>
  <si>
    <t>Starbucks Acropolis-2024-06-22-18.0</t>
  </si>
  <si>
    <t>2024-06-22 10:57:01.0</t>
  </si>
  <si>
    <t>10:57:01</t>
  </si>
  <si>
    <t>55480</t>
  </si>
  <si>
    <t>Starbucks Acropolis-2024-06-22-18</t>
  </si>
  <si>
    <t>2024-06-22 10:50</t>
  </si>
  <si>
    <t>1211355680</t>
  </si>
  <si>
    <t>Starbucks Acropolis-2024-06-22-19.0</t>
  </si>
  <si>
    <t>2024-06-22 11:39:30.0</t>
  </si>
  <si>
    <t>11:39:30</t>
  </si>
  <si>
    <t>55483</t>
  </si>
  <si>
    <t>Starbucks Acropolis-2024-06-22-19</t>
  </si>
  <si>
    <t>2024-06-22 11:34</t>
  </si>
  <si>
    <t>1211352548</t>
  </si>
  <si>
    <t>Starbucks Acropolis-2024-06-22-20.0</t>
  </si>
  <si>
    <t>2024-06-22 11:52:59.0</t>
  </si>
  <si>
    <t>11:52:59</t>
  </si>
  <si>
    <t>55484</t>
  </si>
  <si>
    <t>Starbucks Acropolis-2024-06-22-20</t>
  </si>
  <si>
    <t>2024-06-22 11:46</t>
  </si>
  <si>
    <t>1211360468</t>
  </si>
  <si>
    <t>Starbucks Acropolis-2024-06-22-21.0</t>
  </si>
  <si>
    <t>2024-06-22 12:08:20.0</t>
  </si>
  <si>
    <t>12:08:20</t>
  </si>
  <si>
    <t>55485</t>
  </si>
  <si>
    <t>Starbucks Acropolis-2024-06-22-21</t>
  </si>
  <si>
    <t>2024-06-22 12:03</t>
  </si>
  <si>
    <t>1211362246</t>
  </si>
  <si>
    <t>Starbucks Acropolis-2024-06-22-22.0</t>
  </si>
  <si>
    <t>2024-06-22 12:49:14.0</t>
  </si>
  <si>
    <t>12:49:14</t>
  </si>
  <si>
    <t>1179</t>
  </si>
  <si>
    <t>Starbucks Acropolis-2024-06-22-22</t>
  </si>
  <si>
    <t>2024-06-22 12:35</t>
  </si>
  <si>
    <t>1211422241</t>
  </si>
  <si>
    <t>Starbucks Acropolis-2024-06-22-23.0</t>
  </si>
  <si>
    <t>2024-06-22 14:25:57.0</t>
  </si>
  <si>
    <t>14:25:57</t>
  </si>
  <si>
    <t>55489</t>
  </si>
  <si>
    <t>Starbucks Acropolis-2024-06-22-23</t>
  </si>
  <si>
    <t>2024-06-22 13:41</t>
  </si>
  <si>
    <t>1211513422</t>
  </si>
  <si>
    <t>Starbucks Acropolis-2024-06-22-24.0</t>
  </si>
  <si>
    <t>2024-06-22 14:26:24.0</t>
  </si>
  <si>
    <t>14:26:24</t>
  </si>
  <si>
    <t>55490</t>
  </si>
  <si>
    <t>Starbucks Acropolis-2024-06-22-24</t>
  </si>
  <si>
    <t>2024-06-22 13:43</t>
  </si>
  <si>
    <t>13:43:00</t>
  </si>
  <si>
    <t>1211513573</t>
  </si>
  <si>
    <t>Starbucks Acropolis-2024-06-22-25.0</t>
  </si>
  <si>
    <t>2024-06-22 14:27:20.0</t>
  </si>
  <si>
    <t>14:27:20</t>
  </si>
  <si>
    <t>55491</t>
  </si>
  <si>
    <t>Starbucks Acropolis-2024-06-22-25</t>
  </si>
  <si>
    <t>2024-06-22 14:10</t>
  </si>
  <si>
    <t>1211563864</t>
  </si>
  <si>
    <t>Starbucks Acropolis-2024-06-22-26.0</t>
  </si>
  <si>
    <t>2024-06-22 15:29:08.0</t>
  </si>
  <si>
    <t>15:29:08</t>
  </si>
  <si>
    <t>55493</t>
  </si>
  <si>
    <t>Starbucks Acropolis-2024-06-22-26</t>
  </si>
  <si>
    <t>2024-06-22 14:37</t>
  </si>
  <si>
    <t>14:37:00</t>
  </si>
  <si>
    <t>1211622530</t>
  </si>
  <si>
    <t>Starbucks Acropolis-2024-06-22-27.0</t>
  </si>
  <si>
    <t>2024-06-22 15:56:09.0</t>
  </si>
  <si>
    <t>15:56:09</t>
  </si>
  <si>
    <t>55494</t>
  </si>
  <si>
    <t>Starbucks Acropolis-2024-06-22-27</t>
  </si>
  <si>
    <t>2024-06-22 15:05</t>
  </si>
  <si>
    <t>1211654060</t>
  </si>
  <si>
    <t>Starbucks Acropolis-2024-06-22-28.0</t>
  </si>
  <si>
    <t>2024-06-22 16:50:07.0</t>
  </si>
  <si>
    <t>16:50:07</t>
  </si>
  <si>
    <t>55499</t>
  </si>
  <si>
    <t>Starbucks Acropolis-2024-06-22-28</t>
  </si>
  <si>
    <t>2024-06-22 15:39</t>
  </si>
  <si>
    <t>1211695551</t>
  </si>
  <si>
    <t>Starbucks Acropolis-2024-06-22-29.0</t>
  </si>
  <si>
    <t>2024-06-22 16:59:19.0</t>
  </si>
  <si>
    <t>16:59:19</t>
  </si>
  <si>
    <t>55501</t>
  </si>
  <si>
    <t>Starbucks Acropolis-2024-06-22-29</t>
  </si>
  <si>
    <t>2024-06-22 15:54</t>
  </si>
  <si>
    <t>1211711105</t>
  </si>
  <si>
    <t>Starbucks Acropolis-2024-06-22-30.0</t>
  </si>
  <si>
    <t>2024-06-22 17:12:15.0</t>
  </si>
  <si>
    <t>17:12:15</t>
  </si>
  <si>
    <t>55502</t>
  </si>
  <si>
    <t>Starbucks Acropolis-2024-06-22-30</t>
  </si>
  <si>
    <t>2024-06-22 16:12</t>
  </si>
  <si>
    <t>1211762851</t>
  </si>
  <si>
    <t>Starbucks Acropolis-2024-06-22-31.0</t>
  </si>
  <si>
    <t>2024-06-22 17:12:49.0</t>
  </si>
  <si>
    <t>55503</t>
  </si>
  <si>
    <t>Starbucks Acropolis-2024-06-22-31</t>
  </si>
  <si>
    <t>2024-06-22 16:28</t>
  </si>
  <si>
    <t>1211756575</t>
  </si>
  <si>
    <t>Starbucks Acropolis-2024-06-22-32.0</t>
  </si>
  <si>
    <t>2024-06-22 17:14:39.0</t>
  </si>
  <si>
    <t>17:14:39</t>
  </si>
  <si>
    <t>55504</t>
  </si>
  <si>
    <t>Starbucks Acropolis-2024-06-22-32</t>
  </si>
  <si>
    <t>2024-06-22 16:48</t>
  </si>
  <si>
    <t>1211759915</t>
  </si>
  <si>
    <t>Starbucks Acropolis-2024-06-22-33.0</t>
  </si>
  <si>
    <t>2024-06-22 17:15:29.0</t>
  </si>
  <si>
    <t>17:15:29</t>
  </si>
  <si>
    <t>55505</t>
  </si>
  <si>
    <t>Starbucks Acropolis-2024-06-22-33</t>
  </si>
  <si>
    <t>2024-06-22 16:54</t>
  </si>
  <si>
    <t>1211760337</t>
  </si>
  <si>
    <t>Starbucks Acropolis-2024-06-22-34.0</t>
  </si>
  <si>
    <t>2024-06-22 17:20:07.0</t>
  </si>
  <si>
    <t>17:20:07</t>
  </si>
  <si>
    <t>55506</t>
  </si>
  <si>
    <t>Starbucks Acropolis-2024-06-22-34</t>
  </si>
  <si>
    <t>1211767000</t>
  </si>
  <si>
    <t>Starbucks Acropolis-2024-06-22-35.0</t>
  </si>
  <si>
    <t>2024-06-22 17:21:33.0</t>
  </si>
  <si>
    <t>17:21:33</t>
  </si>
  <si>
    <t>55508</t>
  </si>
  <si>
    <t>Starbucks Acropolis-2024-06-22-35</t>
  </si>
  <si>
    <t>2024-06-22 17:10</t>
  </si>
  <si>
    <t>1211795981</t>
  </si>
  <si>
    <t>Starbucks Acropolis-2024-06-22-36.0</t>
  </si>
  <si>
    <t>2024-06-22 17:22:02.0</t>
  </si>
  <si>
    <t>17:22:02</t>
  </si>
  <si>
    <t>55509</t>
  </si>
  <si>
    <t>Starbucks Acropolis-2024-06-22-36</t>
  </si>
  <si>
    <t>2024-06-22 17:13</t>
  </si>
  <si>
    <t>1211803225</t>
  </si>
  <si>
    <t>Starbucks Acropolis-2024-06-22-37.0</t>
  </si>
  <si>
    <t>2024-06-22 18:09:52.0</t>
  </si>
  <si>
    <t>18:09:52</t>
  </si>
  <si>
    <t>55511</t>
  </si>
  <si>
    <t>Starbucks Acropolis-2024-06-22-37</t>
  </si>
  <si>
    <t>2024-06-22 17:38</t>
  </si>
  <si>
    <t>17:38:00</t>
  </si>
  <si>
    <t>1211807355</t>
  </si>
  <si>
    <t>Starbucks Acropolis-2024-06-22-38.0</t>
  </si>
  <si>
    <t>2024-06-22 18:11:17.0</t>
  </si>
  <si>
    <t>18:11:17</t>
  </si>
  <si>
    <t>55512</t>
  </si>
  <si>
    <t>Starbucks Acropolis-2024-06-22-38</t>
  </si>
  <si>
    <t>2024-06-22 17:49</t>
  </si>
  <si>
    <t>1211801958</t>
  </si>
  <si>
    <t>Starbucks Acropolis-2024-06-22-39.0</t>
  </si>
  <si>
    <t>2024-06-22 19:01:44.0</t>
  </si>
  <si>
    <t>19:01:44</t>
  </si>
  <si>
    <t>55514</t>
  </si>
  <si>
    <t>Starbucks Acropolis-2024-06-22-39</t>
  </si>
  <si>
    <t>2024-06-22 18:27</t>
  </si>
  <si>
    <t>1211862398</t>
  </si>
  <si>
    <t>Starbucks Acropolis-2024-06-22-40.0</t>
  </si>
  <si>
    <t>2024-06-22 19:02:40.0</t>
  </si>
  <si>
    <t>19:02:40</t>
  </si>
  <si>
    <t>55515</t>
  </si>
  <si>
    <t>Starbucks Acropolis-2024-06-22-40</t>
  </si>
  <si>
    <t>2024-06-22 18:29</t>
  </si>
  <si>
    <t>1211855502</t>
  </si>
  <si>
    <t>Starbucks Acropolis-2024-06-22-41.0</t>
  </si>
  <si>
    <t>2024-06-22 19:03:13.0</t>
  </si>
  <si>
    <t>19:03:13</t>
  </si>
  <si>
    <t>55516</t>
  </si>
  <si>
    <t>Starbucks Acropolis-2024-06-22-41</t>
  </si>
  <si>
    <t>2024-06-22 18:31</t>
  </si>
  <si>
    <t>1211855870</t>
  </si>
  <si>
    <t>Starbucks Acropolis-2024-06-22-42.0</t>
  </si>
  <si>
    <t>2024-06-22 20:32:18.0</t>
  </si>
  <si>
    <t>20:32:18</t>
  </si>
  <si>
    <t>55517</t>
  </si>
  <si>
    <t>Starbucks Acropolis-2024-06-22-42</t>
  </si>
  <si>
    <t>2024-06-22 19:00</t>
  </si>
  <si>
    <t>1211915756</t>
  </si>
  <si>
    <t>Starbucks Acropolis-2024-06-22-43.0</t>
  </si>
  <si>
    <t>2024-06-22 20:34:51.0</t>
  </si>
  <si>
    <t>20:34:51</t>
  </si>
  <si>
    <t>55518</t>
  </si>
  <si>
    <t>Starbucks Acropolis-2024-06-22-43</t>
  </si>
  <si>
    <t>2024-06-22 20:08</t>
  </si>
  <si>
    <t>1211985358</t>
  </si>
  <si>
    <t>Starbucks Acropolis-2024-06-22-44.0</t>
  </si>
  <si>
    <t>2024-06-22 20:57:09.0</t>
  </si>
  <si>
    <t>20:57:09</t>
  </si>
  <si>
    <t>55519</t>
  </si>
  <si>
    <t>Starbucks Acropolis-2024-06-22-44</t>
  </si>
  <si>
    <t>2024-06-22 20:23</t>
  </si>
  <si>
    <t>20:23:00</t>
  </si>
  <si>
    <t>1212053514</t>
  </si>
  <si>
    <t>Starbucks Acropolis-2024-06-22-45.0</t>
  </si>
  <si>
    <t>2024-06-22 20:58:42.0</t>
  </si>
  <si>
    <t>20:58:42</t>
  </si>
  <si>
    <t>55520</t>
  </si>
  <si>
    <t>Starbucks Acropolis-2024-06-22-45</t>
  </si>
  <si>
    <t>2024-06-22 20:34</t>
  </si>
  <si>
    <t>1212048061</t>
  </si>
  <si>
    <t>Starbucks Acropolis-2024-06-22-46.0</t>
  </si>
  <si>
    <t>2024-06-22 20:59:27.0</t>
  </si>
  <si>
    <t>20:59:27</t>
  </si>
  <si>
    <t>55521</t>
  </si>
  <si>
    <t>Starbucks Acropolis-2024-06-22-46</t>
  </si>
  <si>
    <t>2024-06-22 20:40</t>
  </si>
  <si>
    <t>1212058280</t>
  </si>
  <si>
    <t>Starbucks Acropolis-2024-06-23-1.0</t>
  </si>
  <si>
    <t>2024-06-23 07:16:42.0</t>
  </si>
  <si>
    <t>07:16:42</t>
  </si>
  <si>
    <t>55524</t>
  </si>
  <si>
    <t>Starbucks Acropolis-2024-06-23-1</t>
  </si>
  <si>
    <t>2024-06-23 07:09</t>
  </si>
  <si>
    <t>1212378352</t>
  </si>
  <si>
    <t>Starbucks Acropolis-2024-06-23-2.0</t>
  </si>
  <si>
    <t>2024-06-23 07:26:55.0</t>
  </si>
  <si>
    <t>07:26:55</t>
  </si>
  <si>
    <t>55525</t>
  </si>
  <si>
    <t>Starbucks Acropolis-2024-06-23-2</t>
  </si>
  <si>
    <t>2024-06-23 07:19</t>
  </si>
  <si>
    <t>1212378372</t>
  </si>
  <si>
    <t>Starbucks Acropolis-2024-06-23-3.0</t>
  </si>
  <si>
    <t>2024-06-23 08:24:56.0</t>
  </si>
  <si>
    <t>08:24:56</t>
  </si>
  <si>
    <t>55531</t>
  </si>
  <si>
    <t>Starbucks Acropolis-2024-06-23-3</t>
  </si>
  <si>
    <t>2024-06-23 07:54</t>
  </si>
  <si>
    <t>1212378536</t>
  </si>
  <si>
    <t>Starbucks Acropolis-2024-06-23-4.0</t>
  </si>
  <si>
    <t>2024-06-23 08:27:13.0</t>
  </si>
  <si>
    <t>08:27:13</t>
  </si>
  <si>
    <t>55532</t>
  </si>
  <si>
    <t>Starbucks Acropolis-2024-06-23-4</t>
  </si>
  <si>
    <t>2024-06-23 08:09</t>
  </si>
  <si>
    <t>1212311622</t>
  </si>
  <si>
    <t>Starbucks Acropolis-2024-06-23-5.0</t>
  </si>
  <si>
    <t>2024-06-23 08:31:34.0</t>
  </si>
  <si>
    <t>08:31:34</t>
  </si>
  <si>
    <t>55533</t>
  </si>
  <si>
    <t>Starbucks Acropolis-2024-06-23-5</t>
  </si>
  <si>
    <t>2024-06-23 08:26</t>
  </si>
  <si>
    <t>1212311865</t>
  </si>
  <si>
    <t>Starbucks Acropolis-2024-06-23-6.0</t>
  </si>
  <si>
    <t>2024-06-23 08:59:56.0</t>
  </si>
  <si>
    <t>08:59:56</t>
  </si>
  <si>
    <t>55535</t>
  </si>
  <si>
    <t>Starbucks Acropolis-2024-06-23-6</t>
  </si>
  <si>
    <t>2024-06-23 08:56</t>
  </si>
  <si>
    <t>1212379584</t>
  </si>
  <si>
    <t>Starbucks Acropolis-2024-06-23-7.0</t>
  </si>
  <si>
    <t>2024-06-23 09:40:54.0</t>
  </si>
  <si>
    <t>09:40:54</t>
  </si>
  <si>
    <t>55538</t>
  </si>
  <si>
    <t>Starbucks Acropolis-2024-06-23-7</t>
  </si>
  <si>
    <t>2024-06-23 09:23</t>
  </si>
  <si>
    <t>1212418711</t>
  </si>
  <si>
    <t>Starbucks Acropolis-2024-06-23-8.0</t>
  </si>
  <si>
    <t>2024-06-23 09:41:45.0</t>
  </si>
  <si>
    <t>09:41:45</t>
  </si>
  <si>
    <t>55539</t>
  </si>
  <si>
    <t>Starbucks Acropolis-2024-06-23-8</t>
  </si>
  <si>
    <t>2024-06-23 09:25</t>
  </si>
  <si>
    <t>1212380731</t>
  </si>
  <si>
    <t>Starbucks Acropolis-2024-06-23-9.0</t>
  </si>
  <si>
    <t>2024-06-23 09:42:35.0</t>
  </si>
  <si>
    <t>09:42:35</t>
  </si>
  <si>
    <t>55540</t>
  </si>
  <si>
    <t>Starbucks Acropolis-2024-06-23-9</t>
  </si>
  <si>
    <t>2024-06-23 09:28</t>
  </si>
  <si>
    <t>1212418965</t>
  </si>
  <si>
    <t>Starbucks Acropolis-2024-06-23-10.0</t>
  </si>
  <si>
    <t>2024-06-23 09:43:42.0</t>
  </si>
  <si>
    <t>09:43:42</t>
  </si>
  <si>
    <t>55541</t>
  </si>
  <si>
    <t>Starbucks Acropolis-2024-06-23-10</t>
  </si>
  <si>
    <t>1212418966</t>
  </si>
  <si>
    <t>Starbucks Acropolis-2024-06-23-11.0</t>
  </si>
  <si>
    <t>2024-06-23 10:07:33.0</t>
  </si>
  <si>
    <t>10:07:33</t>
  </si>
  <si>
    <t>55543</t>
  </si>
  <si>
    <t>Starbucks Acropolis-2024-06-23-11</t>
  </si>
  <si>
    <t>2024-06-23 10:00</t>
  </si>
  <si>
    <t>1212382487</t>
  </si>
  <si>
    <t>Starbucks Acropolis-2024-06-23-12.0</t>
  </si>
  <si>
    <t>2024-06-23 11:07:55.0</t>
  </si>
  <si>
    <t>11:07:55</t>
  </si>
  <si>
    <t>55555</t>
  </si>
  <si>
    <t>Starbucks Acropolis-2024-06-23-12</t>
  </si>
  <si>
    <t>2024-06-23 10:43</t>
  </si>
  <si>
    <t>1212423350</t>
  </si>
  <si>
    <t>Starbucks Acropolis-2024-06-23-13.0</t>
  </si>
  <si>
    <t>2024-06-23 11:08:44.0</t>
  </si>
  <si>
    <t>11:08:44</t>
  </si>
  <si>
    <t>55556</t>
  </si>
  <si>
    <t>Starbucks Acropolis-2024-06-23-13</t>
  </si>
  <si>
    <t>2024-06-23 10:57</t>
  </si>
  <si>
    <t>1212424388</t>
  </si>
  <si>
    <t>Starbucks Acropolis-2024-06-23-14.0</t>
  </si>
  <si>
    <t>2024-06-23 12:08:46.0</t>
  </si>
  <si>
    <t>12:08:46</t>
  </si>
  <si>
    <t>55560</t>
  </si>
  <si>
    <t>Starbucks Acropolis-2024-06-23-14</t>
  </si>
  <si>
    <t>2024-06-23 12:01</t>
  </si>
  <si>
    <t>1212470219</t>
  </si>
  <si>
    <t>Starbucks Acropolis-2024-06-23-15.0</t>
  </si>
  <si>
    <t>2024-06-23 12:20:34.0</t>
  </si>
  <si>
    <t>12:20:34</t>
  </si>
  <si>
    <t>55561</t>
  </si>
  <si>
    <t>Starbucks Acropolis-2024-06-23-15</t>
  </si>
  <si>
    <t>2024-06-23 12:09</t>
  </si>
  <si>
    <t>1212456849</t>
  </si>
  <si>
    <t>Starbucks Acropolis-2024-06-23-16.0</t>
  </si>
  <si>
    <t>2024-06-23 13:09:48.0</t>
  </si>
  <si>
    <t>13:09:48</t>
  </si>
  <si>
    <t>55562</t>
  </si>
  <si>
    <t>Starbucks Acropolis-2024-06-23-16</t>
  </si>
  <si>
    <t>2024-06-23 12:52</t>
  </si>
  <si>
    <t>12:52:00</t>
  </si>
  <si>
    <t>1212518429</t>
  </si>
  <si>
    <t>Starbucks Acropolis-2024-06-23-17.0</t>
  </si>
  <si>
    <t>2024-06-23 13:31:21.0</t>
  </si>
  <si>
    <t>13:31:21</t>
  </si>
  <si>
    <t>55565</t>
  </si>
  <si>
    <t>Starbucks Acropolis-2024-06-23-17</t>
  </si>
  <si>
    <t>2024-06-23 13:18</t>
  </si>
  <si>
    <t>1212578405</t>
  </si>
  <si>
    <t>Starbucks Acropolis-2024-06-23-18.0</t>
  </si>
  <si>
    <t>2024-06-23 14:18:59.0</t>
  </si>
  <si>
    <t>14:18:59</t>
  </si>
  <si>
    <t>55566</t>
  </si>
  <si>
    <t>Starbucks Acropolis-2024-06-23-18</t>
  </si>
  <si>
    <t>2024-06-23 13:20</t>
  </si>
  <si>
    <t>1212578991</t>
  </si>
  <si>
    <t>Starbucks Acropolis-2024-06-23-19.0</t>
  </si>
  <si>
    <t>2024-06-23 14:19:56.0</t>
  </si>
  <si>
    <t>14:19:56</t>
  </si>
  <si>
    <t>55567</t>
  </si>
  <si>
    <t>Starbucks Acropolis-2024-06-23-19</t>
  </si>
  <si>
    <t>2024-06-23 13:24</t>
  </si>
  <si>
    <t>1212559774</t>
  </si>
  <si>
    <t>Starbucks Acropolis-2024-06-23-20.0</t>
  </si>
  <si>
    <t>2024-06-23 14:20:46.0</t>
  </si>
  <si>
    <t>14:20:46</t>
  </si>
  <si>
    <t>55568</t>
  </si>
  <si>
    <t>Starbucks Acropolis-2024-06-23-20</t>
  </si>
  <si>
    <t>2024-06-23 13:43</t>
  </si>
  <si>
    <t>1212604169</t>
  </si>
  <si>
    <t>Starbucks Acropolis-2024-06-23-21.0</t>
  </si>
  <si>
    <t>2024-06-23 16:04:40.0</t>
  </si>
  <si>
    <t>16:04:40</t>
  </si>
  <si>
    <t>55580</t>
  </si>
  <si>
    <t>Starbucks Acropolis-2024-06-23-21</t>
  </si>
  <si>
    <t>2024-06-23 14:24</t>
  </si>
  <si>
    <t>1212639728</t>
  </si>
  <si>
    <t>Starbucks Acropolis-2024-06-23-22.0</t>
  </si>
  <si>
    <t>2024-06-23 16:06:43.0</t>
  </si>
  <si>
    <t>16:06:43</t>
  </si>
  <si>
    <t>55581</t>
  </si>
  <si>
    <t>Starbucks Acropolis-2024-06-23-22</t>
  </si>
  <si>
    <t>2024-06-23 15:03</t>
  </si>
  <si>
    <t>1212701098</t>
  </si>
  <si>
    <t>Starbucks Acropolis-2024-06-23-23.0</t>
  </si>
  <si>
    <t>2024-06-23 16:07:21.0</t>
  </si>
  <si>
    <t>16:07:21</t>
  </si>
  <si>
    <t>55583</t>
  </si>
  <si>
    <t>Starbucks Acropolis-2024-06-23-23</t>
  </si>
  <si>
    <t>2024-06-23 15:07</t>
  </si>
  <si>
    <t>1212701908</t>
  </si>
  <si>
    <t>Starbucks Acropolis-2024-06-23-24.0</t>
  </si>
  <si>
    <t>2024-06-23 16:07:44.0</t>
  </si>
  <si>
    <t>16:07:44</t>
  </si>
  <si>
    <t>55584</t>
  </si>
  <si>
    <t>Starbucks Acropolis-2024-06-23-24</t>
  </si>
  <si>
    <t>2024-06-23 15:36</t>
  </si>
  <si>
    <t>15:36:00</t>
  </si>
  <si>
    <t>1212764338</t>
  </si>
  <si>
    <t>Starbucks Acropolis-2024-06-23-25.0</t>
  </si>
  <si>
    <t>2024-06-23 16:08:26.0</t>
  </si>
  <si>
    <t>16:08:26</t>
  </si>
  <si>
    <t>55585</t>
  </si>
  <si>
    <t>Starbucks Acropolis-2024-06-23-25</t>
  </si>
  <si>
    <t>2024-06-23 15:42</t>
  </si>
  <si>
    <t>1212772228</t>
  </si>
  <si>
    <t>Starbucks Acropolis-2024-06-23-26.0</t>
  </si>
  <si>
    <t>2024-06-23 16:12:49.0</t>
  </si>
  <si>
    <t>16:12:49</t>
  </si>
  <si>
    <t>55587</t>
  </si>
  <si>
    <t>Starbucks Acropolis-2024-06-23-26</t>
  </si>
  <si>
    <t>2024-06-23 16:10</t>
  </si>
  <si>
    <t>1212818671</t>
  </si>
  <si>
    <t>Starbucks Acropolis-2024-06-23-27.0</t>
  </si>
  <si>
    <t>2024-06-23 16:17:05.0</t>
  </si>
  <si>
    <t>16:17:05</t>
  </si>
  <si>
    <t>55588</t>
  </si>
  <si>
    <t>Starbucks Acropolis-2024-06-23-27</t>
  </si>
  <si>
    <t>2024-06-23 16:13</t>
  </si>
  <si>
    <t>1212778010</t>
  </si>
  <si>
    <t>Starbucks Acropolis-2024-06-23-28.0</t>
  </si>
  <si>
    <t>2024-06-23 17:45:38.0</t>
  </si>
  <si>
    <t>17:45:38</t>
  </si>
  <si>
    <t>55594</t>
  </si>
  <si>
    <t>Starbucks Acropolis-2024-06-23-28</t>
  </si>
  <si>
    <t>2024-06-23 16:34</t>
  </si>
  <si>
    <t>1212844759</t>
  </si>
  <si>
    <t>Starbucks Acropolis-2024-06-23-29.0</t>
  </si>
  <si>
    <t>2024-06-23 17:47:26.0</t>
  </si>
  <si>
    <t>17:47:26</t>
  </si>
  <si>
    <t>55595</t>
  </si>
  <si>
    <t>Starbucks Acropolis-2024-06-23-29</t>
  </si>
  <si>
    <t>1212858760</t>
  </si>
  <si>
    <t>Starbucks Acropolis-2024-06-23-30.0</t>
  </si>
  <si>
    <t>2024-06-23 17:48:02.0</t>
  </si>
  <si>
    <t>17:48:02</t>
  </si>
  <si>
    <t>55596</t>
  </si>
  <si>
    <t>Starbucks Acropolis-2024-06-23-30</t>
  </si>
  <si>
    <t>2024-06-23 17:06</t>
  </si>
  <si>
    <t>1212893092</t>
  </si>
  <si>
    <t>Starbucks Acropolis-2024-06-23-31.0</t>
  </si>
  <si>
    <t>2024-06-23 17:48:50.0</t>
  </si>
  <si>
    <t>17:48:50</t>
  </si>
  <si>
    <t>55597</t>
  </si>
  <si>
    <t>Starbucks Acropolis-2024-06-23-31</t>
  </si>
  <si>
    <t>2024-06-23 17:28</t>
  </si>
  <si>
    <t>17:28:00</t>
  </si>
  <si>
    <t>1212938859</t>
  </si>
  <si>
    <t>Starbucks Acropolis-2024-06-23-32.0</t>
  </si>
  <si>
    <t>2024-06-23 22:09:17.0</t>
  </si>
  <si>
    <t>22:09:17</t>
  </si>
  <si>
    <t>55602</t>
  </si>
  <si>
    <t>Starbucks Acropolis-2024-06-23-32</t>
  </si>
  <si>
    <t>2024-06-23 18:48</t>
  </si>
  <si>
    <t>18:48:00</t>
  </si>
  <si>
    <t>1213045115</t>
  </si>
  <si>
    <t>Starbucks Acropolis-2024-06-23-33.0</t>
  </si>
  <si>
    <t>2024-06-23 22:09:50.0</t>
  </si>
  <si>
    <t>22:09:50</t>
  </si>
  <si>
    <t>55603</t>
  </si>
  <si>
    <t>Starbucks Acropolis-2024-06-23-33</t>
  </si>
  <si>
    <t>2024-06-23 20:07</t>
  </si>
  <si>
    <t>1213184328</t>
  </si>
  <si>
    <t>Starbucks Acropolis-2024-06-23-34.0</t>
  </si>
  <si>
    <t>2024-06-23 22:10:27.0</t>
  </si>
  <si>
    <t>22:10:27</t>
  </si>
  <si>
    <t>55604</t>
  </si>
  <si>
    <t>Starbucks Acropolis-2024-06-23-34</t>
  </si>
  <si>
    <t>1213198922</t>
  </si>
  <si>
    <t>Starbucks Acropolis-2024-06-24-1.0</t>
  </si>
  <si>
    <t>2024-06-24 08:18:57.0</t>
  </si>
  <si>
    <t>08:18:57</t>
  </si>
  <si>
    <t>55613</t>
  </si>
  <si>
    <t>Starbucks Acropolis-2024-06-24-1</t>
  </si>
  <si>
    <t>2024-06-24 07:03</t>
  </si>
  <si>
    <t>1213434107</t>
  </si>
  <si>
    <t>Starbucks Acropolis-2024-06-24-2.0</t>
  </si>
  <si>
    <t>2024-06-24 08:19:24.0</t>
  </si>
  <si>
    <t>55615</t>
  </si>
  <si>
    <t>Starbucks Acropolis-2024-06-24-2</t>
  </si>
  <si>
    <t>2024-06-24 07:07</t>
  </si>
  <si>
    <t>1213434128</t>
  </si>
  <si>
    <t>Starbucks Acropolis-2024-06-24-3.0</t>
  </si>
  <si>
    <t>2024-06-24 08:21:50.0</t>
  </si>
  <si>
    <t>08:21:50</t>
  </si>
  <si>
    <t>55616</t>
  </si>
  <si>
    <t>Starbucks Acropolis-2024-06-24-3</t>
  </si>
  <si>
    <t>2024-06-24 07:14</t>
  </si>
  <si>
    <t>1213434161</t>
  </si>
  <si>
    <t>Starbucks Acropolis-2024-06-24-4.0</t>
  </si>
  <si>
    <t>2024-06-24 08:22:31.0</t>
  </si>
  <si>
    <t>08:22:31</t>
  </si>
  <si>
    <t>55617</t>
  </si>
  <si>
    <t>Starbucks Acropolis-2024-06-24-4</t>
  </si>
  <si>
    <t>2024-06-24 07:15</t>
  </si>
  <si>
    <t>1213441066</t>
  </si>
  <si>
    <t>Starbucks Acropolis-2024-06-24-5.0</t>
  </si>
  <si>
    <t>2024-06-24 08:23:07.0</t>
  </si>
  <si>
    <t>08:23:07</t>
  </si>
  <si>
    <t>55618</t>
  </si>
  <si>
    <t>Starbucks Acropolis-2024-06-24-5</t>
  </si>
  <si>
    <t>2024-06-24 07:18</t>
  </si>
  <si>
    <t>1213441084</t>
  </si>
  <si>
    <t>Starbucks Acropolis-2024-06-24-6.0</t>
  </si>
  <si>
    <t>2024-06-24 08:23:53.0</t>
  </si>
  <si>
    <t>08:23:53</t>
  </si>
  <si>
    <t>55619</t>
  </si>
  <si>
    <t>Starbucks Acropolis-2024-06-24-6</t>
  </si>
  <si>
    <t>2024-06-24 07:23</t>
  </si>
  <si>
    <t>1213434207</t>
  </si>
  <si>
    <t>Starbucks Acropolis-2024-06-24-7.0</t>
  </si>
  <si>
    <t>2024-06-24 08:24:37.0</t>
  </si>
  <si>
    <t>08:24:37</t>
  </si>
  <si>
    <t>55620</t>
  </si>
  <si>
    <t>Starbucks Acropolis-2024-06-24-7</t>
  </si>
  <si>
    <t>2024-06-24 07:24</t>
  </si>
  <si>
    <t>1213434209</t>
  </si>
  <si>
    <t>Starbucks Acropolis-2024-06-24-8.0</t>
  </si>
  <si>
    <t>2024-06-24 08:26:22.0</t>
  </si>
  <si>
    <t>08:26:22</t>
  </si>
  <si>
    <t>55621</t>
  </si>
  <si>
    <t>Starbucks Acropolis-2024-06-24-8</t>
  </si>
  <si>
    <t>2024-06-24 07:28</t>
  </si>
  <si>
    <t>1213434242</t>
  </si>
  <si>
    <t>Starbucks Acropolis-2024-06-24-9.0</t>
  </si>
  <si>
    <t>2024-06-24 08:27:00.0</t>
  </si>
  <si>
    <t>55622</t>
  </si>
  <si>
    <t>Starbucks Acropolis-2024-06-24-9</t>
  </si>
  <si>
    <t>2024-06-24 07:29</t>
  </si>
  <si>
    <t>1213434239</t>
  </si>
  <si>
    <t>Starbucks Acropolis-2024-06-24-10.0</t>
  </si>
  <si>
    <t>2024-06-24 08:34:33.0</t>
  </si>
  <si>
    <t>08:34:33</t>
  </si>
  <si>
    <t>55624</t>
  </si>
  <si>
    <t>Starbucks Acropolis-2024-06-24-10</t>
  </si>
  <si>
    <t>2024-06-24 07:43</t>
  </si>
  <si>
    <t>1213441221</t>
  </si>
  <si>
    <t>Starbucks Acropolis-2024-06-24-11.0</t>
  </si>
  <si>
    <t>2024-06-24 08:35:09.0</t>
  </si>
  <si>
    <t>08:35:09</t>
  </si>
  <si>
    <t>55625</t>
  </si>
  <si>
    <t>Starbucks Acropolis-2024-06-24-11</t>
  </si>
  <si>
    <t>2024-06-24 07:48</t>
  </si>
  <si>
    <t>1213522360</t>
  </si>
  <si>
    <t>Starbucks Acropolis-2024-06-24-12.0</t>
  </si>
  <si>
    <t>2024-06-24 08:35:47.0</t>
  </si>
  <si>
    <t>08:35:47</t>
  </si>
  <si>
    <t>55626</t>
  </si>
  <si>
    <t>Starbucks Acropolis-2024-06-24-12</t>
  </si>
  <si>
    <t>2024-06-24 07:49</t>
  </si>
  <si>
    <t>1213441258</t>
  </si>
  <si>
    <t>Starbucks Acropolis-2024-06-24-13.0</t>
  </si>
  <si>
    <t>2024-06-24 08:37:00.0</t>
  </si>
  <si>
    <t>55627</t>
  </si>
  <si>
    <t>Starbucks Acropolis-2024-06-24-13</t>
  </si>
  <si>
    <t>2024-06-24 07:51</t>
  </si>
  <si>
    <t>1213441268</t>
  </si>
  <si>
    <t>Starbucks Acropolis-2024-06-24-14.0</t>
  </si>
  <si>
    <t>2024-06-24 08:37:41.0</t>
  </si>
  <si>
    <t>08:37:41</t>
  </si>
  <si>
    <t>55628</t>
  </si>
  <si>
    <t>Starbucks Acropolis-2024-06-24-14</t>
  </si>
  <si>
    <t>2024-06-24 07:56</t>
  </si>
  <si>
    <t>1213522426</t>
  </si>
  <si>
    <t>Starbucks Acropolis-2024-06-24-15.0</t>
  </si>
  <si>
    <t>2024-06-24 09:01:43.0</t>
  </si>
  <si>
    <t>55635</t>
  </si>
  <si>
    <t>Starbucks Acropolis-2024-06-24-15</t>
  </si>
  <si>
    <t>2024-06-24 07:58</t>
  </si>
  <si>
    <t>1213441338</t>
  </si>
  <si>
    <t>Starbucks Acropolis-2024-06-24-16.0</t>
  </si>
  <si>
    <t>2024-06-24 09:03:27.0</t>
  </si>
  <si>
    <t>09:03:27</t>
  </si>
  <si>
    <t>55636</t>
  </si>
  <si>
    <t>Starbucks Acropolis-2024-06-24-16</t>
  </si>
  <si>
    <t>2024-06-24 08:06</t>
  </si>
  <si>
    <t>1213522541</t>
  </si>
  <si>
    <t>Starbucks Acropolis-2024-06-24-17.0</t>
  </si>
  <si>
    <t>2024-06-24 09:04:05.0</t>
  </si>
  <si>
    <t>09:04:05</t>
  </si>
  <si>
    <t>55637</t>
  </si>
  <si>
    <t>Starbucks Acropolis-2024-06-24-17</t>
  </si>
  <si>
    <t>2024-06-24 08:12</t>
  </si>
  <si>
    <t>08:12:00</t>
  </si>
  <si>
    <t>1213441513</t>
  </si>
  <si>
    <t>Starbucks Acropolis-2024-06-24-18.0</t>
  </si>
  <si>
    <t>2024-06-24 13:07:30.0</t>
  </si>
  <si>
    <t>13:07:30</t>
  </si>
  <si>
    <t>55698</t>
  </si>
  <si>
    <t>Starbucks Acropolis-2024-06-24-18</t>
  </si>
  <si>
    <t>2024-06-24 08:18</t>
  </si>
  <si>
    <t>1213441601</t>
  </si>
  <si>
    <t>Starbucks Acropolis-2024-06-24-19.0</t>
  </si>
  <si>
    <t>2024-06-24 13:10:20.0</t>
  </si>
  <si>
    <t>13:10:20</t>
  </si>
  <si>
    <t>55700</t>
  </si>
  <si>
    <t>Starbucks Acropolis-2024-06-24-19</t>
  </si>
  <si>
    <t>2024-06-24 08:26</t>
  </si>
  <si>
    <t>1213441757</t>
  </si>
  <si>
    <t>Starbucks Acropolis-2024-06-24-20.0</t>
  </si>
  <si>
    <t>2024-06-24 13:11:03.0</t>
  </si>
  <si>
    <t>13:11:03</t>
  </si>
  <si>
    <t>55702</t>
  </si>
  <si>
    <t>Starbucks Acropolis-2024-06-24-20</t>
  </si>
  <si>
    <t>2024-06-24 08:39</t>
  </si>
  <si>
    <t>08:39:00</t>
  </si>
  <si>
    <t>1213441975</t>
  </si>
  <si>
    <t>Starbucks Acropolis-2024-06-24-21.0</t>
  </si>
  <si>
    <t>2024-06-24 13:11:56.0</t>
  </si>
  <si>
    <t>13:11:56</t>
  </si>
  <si>
    <t>55703</t>
  </si>
  <si>
    <t>Starbucks Acropolis-2024-06-24-21</t>
  </si>
  <si>
    <t>1213441996</t>
  </si>
  <si>
    <t>Starbucks Acropolis-2024-06-24-22.0</t>
  </si>
  <si>
    <t>2024-06-24 13:12:39.0</t>
  </si>
  <si>
    <t>13:12:39</t>
  </si>
  <si>
    <t>55704</t>
  </si>
  <si>
    <t>Starbucks Acropolis-2024-06-24-22</t>
  </si>
  <si>
    <t>2024-06-24 08:44</t>
  </si>
  <si>
    <t>1213442095</t>
  </si>
  <si>
    <t>Starbucks Acropolis-2024-06-24-23.0</t>
  </si>
  <si>
    <t>2024-06-24 13:13:33.0</t>
  </si>
  <si>
    <t>13:13:33</t>
  </si>
  <si>
    <t>55706</t>
  </si>
  <si>
    <t>Starbucks Acropolis-2024-06-24-23</t>
  </si>
  <si>
    <t>2024-06-24 08:45</t>
  </si>
  <si>
    <t>1213523208</t>
  </si>
  <si>
    <t>Starbucks Acropolis-2024-06-24-24.0</t>
  </si>
  <si>
    <t>2024-06-24 13:14:44.0</t>
  </si>
  <si>
    <t>13:14:44</t>
  </si>
  <si>
    <t>55707</t>
  </si>
  <si>
    <t>Starbucks Acropolis-2024-06-24-24</t>
  </si>
  <si>
    <t>2024-06-24 08:53</t>
  </si>
  <si>
    <t>1213523406</t>
  </si>
  <si>
    <t>Starbucks Acropolis-2024-06-24-25.0</t>
  </si>
  <si>
    <t>2024-06-24 13:15:48.0</t>
  </si>
  <si>
    <t>13:15:48</t>
  </si>
  <si>
    <t>55708</t>
  </si>
  <si>
    <t>Starbucks Acropolis-2024-06-24-25</t>
  </si>
  <si>
    <t>2024-06-24 09:03</t>
  </si>
  <si>
    <t>1213586483</t>
  </si>
  <si>
    <t>Starbucks Acropolis-2024-06-24-26.0</t>
  </si>
  <si>
    <t>2024-06-24 13:16:24.0</t>
  </si>
  <si>
    <t>13:16:24</t>
  </si>
  <si>
    <t>55709</t>
  </si>
  <si>
    <t>Starbucks Acropolis-2024-06-24-26</t>
  </si>
  <si>
    <t>2024-06-24 09:04</t>
  </si>
  <si>
    <t>1213523721</t>
  </si>
  <si>
    <t>Starbucks Acropolis-2024-06-24-27.0</t>
  </si>
  <si>
    <t>2024-06-24 13:17:22.0</t>
  </si>
  <si>
    <t>13:17:22</t>
  </si>
  <si>
    <t>55710</t>
  </si>
  <si>
    <t>Starbucks Acropolis-2024-06-24-27</t>
  </si>
  <si>
    <t>2024-06-24 09:05</t>
  </si>
  <si>
    <t>1213586564</t>
  </si>
  <si>
    <t>Starbucks Acropolis-2024-06-24-28.0</t>
  </si>
  <si>
    <t>2024-06-24 13:18:13.0</t>
  </si>
  <si>
    <t>13:18:13</t>
  </si>
  <si>
    <t>55711</t>
  </si>
  <si>
    <t>Starbucks Acropolis-2024-06-24-28</t>
  </si>
  <si>
    <t>1213586565</t>
  </si>
  <si>
    <t>Starbucks Acropolis-2024-06-24-29.0</t>
  </si>
  <si>
    <t>2024-06-24 13:18:50.0</t>
  </si>
  <si>
    <t>55713</t>
  </si>
  <si>
    <t>Starbucks Acropolis-2024-06-24-29</t>
  </si>
  <si>
    <t>2024-06-24 09:06</t>
  </si>
  <si>
    <t>1213523786</t>
  </si>
  <si>
    <t>Starbucks Acropolis-2024-06-24-30.0</t>
  </si>
  <si>
    <t>2024-06-24 13:20:12.0</t>
  </si>
  <si>
    <t>13:20:12</t>
  </si>
  <si>
    <t>55715</t>
  </si>
  <si>
    <t>Starbucks Acropolis-2024-06-24-30</t>
  </si>
  <si>
    <t>2024-06-24 09:07</t>
  </si>
  <si>
    <t>1213523830</t>
  </si>
  <si>
    <t>Starbucks Acropolis-2024-06-24-31.0</t>
  </si>
  <si>
    <t>2024-06-24 13:22:06.0</t>
  </si>
  <si>
    <t>13:22:06</t>
  </si>
  <si>
    <t>55717</t>
  </si>
  <si>
    <t>Starbucks Acropolis-2024-06-24-31</t>
  </si>
  <si>
    <t>2024-06-24 09:08</t>
  </si>
  <si>
    <t>1213586647</t>
  </si>
  <si>
    <t>Starbucks Acropolis-2024-06-24-32.0</t>
  </si>
  <si>
    <t>2024-06-24 13:22:47.0</t>
  </si>
  <si>
    <t>13:22:47</t>
  </si>
  <si>
    <t>55718</t>
  </si>
  <si>
    <t>Starbucks Acropolis-2024-06-24-32</t>
  </si>
  <si>
    <t>2024-06-24 09:10</t>
  </si>
  <si>
    <t>1213523962</t>
  </si>
  <si>
    <t>Starbucks Acropolis-2024-06-24-33.0</t>
  </si>
  <si>
    <t>2024-06-24 13:23:11.0</t>
  </si>
  <si>
    <t>13:23:11</t>
  </si>
  <si>
    <t>55719</t>
  </si>
  <si>
    <t>Starbucks Acropolis-2024-06-24-33</t>
  </si>
  <si>
    <t>2024-06-24 09:14</t>
  </si>
  <si>
    <t>1213524065</t>
  </si>
  <si>
    <t>Starbucks Acropolis-2024-06-24-34.0</t>
  </si>
  <si>
    <t>2024-06-24 13:23:44.0</t>
  </si>
  <si>
    <t>13:23:44</t>
  </si>
  <si>
    <t>55720</t>
  </si>
  <si>
    <t>Starbucks Acropolis-2024-06-24-34</t>
  </si>
  <si>
    <t>2024-06-24 09:17</t>
  </si>
  <si>
    <t>1213524191</t>
  </si>
  <si>
    <t>Starbucks Acropolis-2024-06-24-35.0</t>
  </si>
  <si>
    <t>2024-06-24 13:24:20.0</t>
  </si>
  <si>
    <t>13:24:20</t>
  </si>
  <si>
    <t>55721</t>
  </si>
  <si>
    <t>Starbucks Acropolis-2024-06-24-35</t>
  </si>
  <si>
    <t>2024-06-24 09:18</t>
  </si>
  <si>
    <t>09:18:00</t>
  </si>
  <si>
    <t>1213524222</t>
  </si>
  <si>
    <t>Starbucks Acropolis-2024-06-24-36.0</t>
  </si>
  <si>
    <t>2024-06-24 13:24:59.0</t>
  </si>
  <si>
    <t>13:24:59</t>
  </si>
  <si>
    <t>55722</t>
  </si>
  <si>
    <t>Starbucks Acropolis-2024-06-24-36</t>
  </si>
  <si>
    <t>2024-06-24 09:23</t>
  </si>
  <si>
    <t>1213587246</t>
  </si>
  <si>
    <t>Starbucks Acropolis-2024-06-24-37.0</t>
  </si>
  <si>
    <t>2024-06-24 13:25:37.0</t>
  </si>
  <si>
    <t>13:25:37</t>
  </si>
  <si>
    <t>55723</t>
  </si>
  <si>
    <t>Starbucks Acropolis-2024-06-24-37</t>
  </si>
  <si>
    <t>2024-06-24 09:29</t>
  </si>
  <si>
    <t>1213524633</t>
  </si>
  <si>
    <t>Starbucks Acropolis-2024-06-24-38.0</t>
  </si>
  <si>
    <t>2024-06-24 13:26:48.0</t>
  </si>
  <si>
    <t>13:26:48</t>
  </si>
  <si>
    <t>55724</t>
  </si>
  <si>
    <t>Starbucks Acropolis-2024-06-24-38</t>
  </si>
  <si>
    <t>2024-06-24 09:32</t>
  </si>
  <si>
    <t>1213524777</t>
  </si>
  <si>
    <t>Starbucks Acropolis-2024-06-24-39.0</t>
  </si>
  <si>
    <t>2024-06-24 13:27:44.0</t>
  </si>
  <si>
    <t>13:27:44</t>
  </si>
  <si>
    <t>55725</t>
  </si>
  <si>
    <t>Starbucks Acropolis-2024-06-24-39</t>
  </si>
  <si>
    <t>2024-06-24 09:52</t>
  </si>
  <si>
    <t>1213588448</t>
  </si>
  <si>
    <t>Starbucks Acropolis-2024-06-24-40.0</t>
  </si>
  <si>
    <t>2024-06-24 13:28:52.0</t>
  </si>
  <si>
    <t>13:28:52</t>
  </si>
  <si>
    <t>55726</t>
  </si>
  <si>
    <t>Starbucks Acropolis-2024-06-24-40</t>
  </si>
  <si>
    <t>2024-06-24 09:53</t>
  </si>
  <si>
    <t>1213525610</t>
  </si>
  <si>
    <t>Starbucks Acropolis-2024-06-24-41.0</t>
  </si>
  <si>
    <t>2024-06-24 13:29:42.0</t>
  </si>
  <si>
    <t>13:29:42</t>
  </si>
  <si>
    <t>55727</t>
  </si>
  <si>
    <t>Starbucks Acropolis-2024-06-24-41</t>
  </si>
  <si>
    <t>2024-06-24 09:58</t>
  </si>
  <si>
    <t>1213525849</t>
  </si>
  <si>
    <t>Starbucks Acropolis-2024-06-24-42.0</t>
  </si>
  <si>
    <t>2024-06-24 13:30:34.0</t>
  </si>
  <si>
    <t>13:30:34</t>
  </si>
  <si>
    <t>55728</t>
  </si>
  <si>
    <t>Starbucks Acropolis-2024-06-24-42</t>
  </si>
  <si>
    <t>2024-06-24 09:59</t>
  </si>
  <si>
    <t>1213588733</t>
  </si>
  <si>
    <t>Starbucks Acropolis-2024-06-24-43.0</t>
  </si>
  <si>
    <t>2024-06-24 13:32:06.0</t>
  </si>
  <si>
    <t>13:32:06</t>
  </si>
  <si>
    <t>55730</t>
  </si>
  <si>
    <t>Starbucks Acropolis-2024-06-24-43</t>
  </si>
  <si>
    <t>2024-06-24 10:00</t>
  </si>
  <si>
    <t>1213525934</t>
  </si>
  <si>
    <t>Starbucks Acropolis-2024-06-24-44.0</t>
  </si>
  <si>
    <t>2024-06-24 13:33:06.0</t>
  </si>
  <si>
    <t>13:33:06</t>
  </si>
  <si>
    <t>55731</t>
  </si>
  <si>
    <t>Starbucks Acropolis-2024-06-24-44</t>
  </si>
  <si>
    <t>1213588797</t>
  </si>
  <si>
    <t>Starbucks Acropolis-2024-06-24-45.0</t>
  </si>
  <si>
    <t>2024-06-24 14:18:34.0</t>
  </si>
  <si>
    <t>14:18:34</t>
  </si>
  <si>
    <t>55745</t>
  </si>
  <si>
    <t>Starbucks Acropolis-2024-06-24-45</t>
  </si>
  <si>
    <t>2024-06-24 10:02</t>
  </si>
  <si>
    <t>1213588857</t>
  </si>
  <si>
    <t>Starbucks Acropolis-2024-06-24-46.0</t>
  </si>
  <si>
    <t>2024-06-24 14:19:19.0</t>
  </si>
  <si>
    <t>14:19:19</t>
  </si>
  <si>
    <t>55746</t>
  </si>
  <si>
    <t>Starbucks Acropolis-2024-06-24-46</t>
  </si>
  <si>
    <t>2024-06-24 10:04</t>
  </si>
  <si>
    <t>1213526010</t>
  </si>
  <si>
    <t>Starbucks Acropolis-2024-06-24-47.0</t>
  </si>
  <si>
    <t>2024-06-24 14:22:34.0</t>
  </si>
  <si>
    <t>14:22:34</t>
  </si>
  <si>
    <t>55750</t>
  </si>
  <si>
    <t>Starbucks Acropolis-2024-06-24-47</t>
  </si>
  <si>
    <t>1213526054</t>
  </si>
  <si>
    <t>Starbucks Acropolis-2024-06-24-48.0</t>
  </si>
  <si>
    <t>2024-06-24 14:25:09.0</t>
  </si>
  <si>
    <t>14:25:09</t>
  </si>
  <si>
    <t>55752</t>
  </si>
  <si>
    <t>Starbucks Acropolis-2024-06-24-48</t>
  </si>
  <si>
    <t>1213626369</t>
  </si>
  <si>
    <t>Starbucks Acropolis-2024-06-24-49.0</t>
  </si>
  <si>
    <t>2024-06-24 14:26:08.0</t>
  </si>
  <si>
    <t>14:26:08</t>
  </si>
  <si>
    <t>55753</t>
  </si>
  <si>
    <t>Starbucks Acropolis-2024-06-24-49</t>
  </si>
  <si>
    <t>2024-06-24 10:06</t>
  </si>
  <si>
    <t>1213526263</t>
  </si>
  <si>
    <t>Starbucks Acropolis-2024-06-24-50.0</t>
  </si>
  <si>
    <t>2024-06-24 14:26:38.0</t>
  </si>
  <si>
    <t>14:26:38</t>
  </si>
  <si>
    <t>55754</t>
  </si>
  <si>
    <t>Starbucks Acropolis-2024-06-24-50</t>
  </si>
  <si>
    <t>2024-06-24 10:09</t>
  </si>
  <si>
    <t>1213526271</t>
  </si>
  <si>
    <t>Starbucks Acropolis-2024-06-24-51.0</t>
  </si>
  <si>
    <t>2024-06-24 14:27:22.0</t>
  </si>
  <si>
    <t>14:27:22</t>
  </si>
  <si>
    <t>55755</t>
  </si>
  <si>
    <t>Starbucks Acropolis-2024-06-24-51</t>
  </si>
  <si>
    <t>1213526285</t>
  </si>
  <si>
    <t>Starbucks Acropolis-2024-06-24-52.0</t>
  </si>
  <si>
    <t>2024-06-24 14:27:42.0</t>
  </si>
  <si>
    <t>14:27:42</t>
  </si>
  <si>
    <t>55756</t>
  </si>
  <si>
    <t>Starbucks Acropolis-2024-06-24-52</t>
  </si>
  <si>
    <t>1213634352</t>
  </si>
  <si>
    <t>Starbucks Acropolis-2024-06-24-53.0</t>
  </si>
  <si>
    <t>2024-06-24 14:28:06.0</t>
  </si>
  <si>
    <t>14:28:06</t>
  </si>
  <si>
    <t>55757</t>
  </si>
  <si>
    <t>Starbucks Acropolis-2024-06-24-53</t>
  </si>
  <si>
    <t>2024-06-24 10:10</t>
  </si>
  <si>
    <t>1213634409</t>
  </si>
  <si>
    <t>Starbucks Acropolis-2024-06-24-54.0</t>
  </si>
  <si>
    <t>2024-06-24 14:28:42.0</t>
  </si>
  <si>
    <t>14:28:42</t>
  </si>
  <si>
    <t>55758</t>
  </si>
  <si>
    <t>Starbucks Acropolis-2024-06-24-54</t>
  </si>
  <si>
    <t>2024-06-24 10:14</t>
  </si>
  <si>
    <t>1213634610</t>
  </si>
  <si>
    <t>Starbucks Acropolis-2024-06-24-55.0</t>
  </si>
  <si>
    <t>2024-06-24 14:31:06.0</t>
  </si>
  <si>
    <t>14:31:06</t>
  </si>
  <si>
    <t>55759</t>
  </si>
  <si>
    <t>Starbucks Acropolis-2024-06-24-55</t>
  </si>
  <si>
    <t>2024-06-24 10:15</t>
  </si>
  <si>
    <t>1213634519</t>
  </si>
  <si>
    <t>Starbucks Acropolis-2024-06-24-56.0</t>
  </si>
  <si>
    <t>2024-06-24 14:31:40.0</t>
  </si>
  <si>
    <t>14:31:40</t>
  </si>
  <si>
    <t>55760</t>
  </si>
  <si>
    <t>Starbucks Acropolis-2024-06-24-56</t>
  </si>
  <si>
    <t>2024-06-24 10:19</t>
  </si>
  <si>
    <t>1213634720</t>
  </si>
  <si>
    <t>Starbucks Acropolis-2024-06-24-57.0</t>
  </si>
  <si>
    <t>2024-06-24 14:34:13.0</t>
  </si>
  <si>
    <t>14:34:13</t>
  </si>
  <si>
    <t>55761</t>
  </si>
  <si>
    <t>Starbucks Acropolis-2024-06-24-57</t>
  </si>
  <si>
    <t>1213634809</t>
  </si>
  <si>
    <t>Starbucks Acropolis-2024-06-24-58.0</t>
  </si>
  <si>
    <t>2024-06-24 14:34:49.0</t>
  </si>
  <si>
    <t>14:34:49</t>
  </si>
  <si>
    <t>55762</t>
  </si>
  <si>
    <t>Starbucks Acropolis-2024-06-24-58</t>
  </si>
  <si>
    <t>1213634853</t>
  </si>
  <si>
    <t>Starbucks Acropolis-2024-06-24-59.0</t>
  </si>
  <si>
    <t>2024-06-24 14:36:16.0</t>
  </si>
  <si>
    <t>14:36:16</t>
  </si>
  <si>
    <t>55763</t>
  </si>
  <si>
    <t>Starbucks Acropolis-2024-06-24-59</t>
  </si>
  <si>
    <t>2024-06-24 11:00</t>
  </si>
  <si>
    <t>1213529441</t>
  </si>
  <si>
    <t>Starbucks Acropolis-2024-06-24-60.0</t>
  </si>
  <si>
    <t>2024-06-24 14:37:45.0</t>
  </si>
  <si>
    <t>14:37:45</t>
  </si>
  <si>
    <t>55764</t>
  </si>
  <si>
    <t>Starbucks Acropolis-2024-06-24-60</t>
  </si>
  <si>
    <t>2024-06-24 11:02</t>
  </si>
  <si>
    <t>1213637400</t>
  </si>
  <si>
    <t>Starbucks Acropolis-2024-06-24-61.0</t>
  </si>
  <si>
    <t>2024-06-24 14:38:38.0</t>
  </si>
  <si>
    <t>14:38:38</t>
  </si>
  <si>
    <t>55765</t>
  </si>
  <si>
    <t>Starbucks Acropolis-2024-06-24-61</t>
  </si>
  <si>
    <t>2024-06-24 11:04</t>
  </si>
  <si>
    <t>1213529678</t>
  </si>
  <si>
    <t>Starbucks Acropolis-2024-06-24-62.0</t>
  </si>
  <si>
    <t>2024-06-24 14:39:40.0</t>
  </si>
  <si>
    <t>14:39:40</t>
  </si>
  <si>
    <t>55766</t>
  </si>
  <si>
    <t>Starbucks Acropolis-2024-06-24-62</t>
  </si>
  <si>
    <t>2024-06-24 11:06</t>
  </si>
  <si>
    <t>1213529833</t>
  </si>
  <si>
    <t>Starbucks Acropolis-2024-06-24-63.0</t>
  </si>
  <si>
    <t>2024-06-24 14:41:35.0</t>
  </si>
  <si>
    <t>14:41:35</t>
  </si>
  <si>
    <t>55767</t>
  </si>
  <si>
    <t>Starbucks Acropolis-2024-06-24-63</t>
  </si>
  <si>
    <t>2024-06-24 11:13</t>
  </si>
  <si>
    <t>1213530329</t>
  </si>
  <si>
    <t>Starbucks Acropolis-2024-06-24-64.0</t>
  </si>
  <si>
    <t>2024-06-24 14:42:37.0</t>
  </si>
  <si>
    <t>14:42:37</t>
  </si>
  <si>
    <t>55768</t>
  </si>
  <si>
    <t>Starbucks Acropolis-2024-06-24-64</t>
  </si>
  <si>
    <t>2024-06-24 11:15</t>
  </si>
  <si>
    <t>1213658489</t>
  </si>
  <si>
    <t>Starbucks Acropolis-2024-06-24-65.0</t>
  </si>
  <si>
    <t>2024-06-24 14:43:21.0</t>
  </si>
  <si>
    <t>14:43:21</t>
  </si>
  <si>
    <t>55769</t>
  </si>
  <si>
    <t>Starbucks Acropolis-2024-06-24-65</t>
  </si>
  <si>
    <t>2024-06-24 11:16</t>
  </si>
  <si>
    <t>1213638372</t>
  </si>
  <si>
    <t>Starbucks Acropolis-2024-06-24-66.0</t>
  </si>
  <si>
    <t>2024-06-24 14:44:54.0</t>
  </si>
  <si>
    <t>14:44:54</t>
  </si>
  <si>
    <t>55770</t>
  </si>
  <si>
    <t>Starbucks Acropolis-2024-06-24-66</t>
  </si>
  <si>
    <t>1213658518</t>
  </si>
  <si>
    <t>Starbucks Acropolis-2024-06-24-67.0</t>
  </si>
  <si>
    <t>2024-06-24 14:46:01.0</t>
  </si>
  <si>
    <t>14:46:01</t>
  </si>
  <si>
    <t>55771</t>
  </si>
  <si>
    <t>Starbucks Acropolis-2024-06-24-67</t>
  </si>
  <si>
    <t>2024-06-24 11:28</t>
  </si>
  <si>
    <t>11:28:00</t>
  </si>
  <si>
    <t>1213639346</t>
  </si>
  <si>
    <t>Starbucks Acropolis-2024-06-24-68.0</t>
  </si>
  <si>
    <t>2024-06-24 14:46:53.0</t>
  </si>
  <si>
    <t>14:46:53</t>
  </si>
  <si>
    <t>55772</t>
  </si>
  <si>
    <t>Starbucks Acropolis-2024-06-24-68</t>
  </si>
  <si>
    <t>2024-06-24 12:09</t>
  </si>
  <si>
    <t>1213682978</t>
  </si>
  <si>
    <t>Starbucks Acropolis-2024-06-24-69.0</t>
  </si>
  <si>
    <t>2024-06-24 14:49:21.0</t>
  </si>
  <si>
    <t>14:49:21</t>
  </si>
  <si>
    <t>55773</t>
  </si>
  <si>
    <t>Starbucks Acropolis-2024-06-24-69</t>
  </si>
  <si>
    <t>2024-06-24 12:10</t>
  </si>
  <si>
    <t>12:10:00</t>
  </si>
  <si>
    <t>1213683031</t>
  </si>
  <si>
    <t>Starbucks Acropolis-2024-06-24-70.0</t>
  </si>
  <si>
    <t>2024-06-24 14:50:03.0</t>
  </si>
  <si>
    <t>14:50:03</t>
  </si>
  <si>
    <t>55774</t>
  </si>
  <si>
    <t>Starbucks Acropolis-2024-06-24-70</t>
  </si>
  <si>
    <t>1213683048</t>
  </si>
  <si>
    <t>Starbucks Acropolis-2024-06-24-71.0</t>
  </si>
  <si>
    <t>2024-06-24 14:50:37.0</t>
  </si>
  <si>
    <t>14:50:37</t>
  </si>
  <si>
    <t>55775</t>
  </si>
  <si>
    <t>Starbucks Acropolis-2024-06-24-71</t>
  </si>
  <si>
    <t>2024-06-24 12:11</t>
  </si>
  <si>
    <t>1213663518</t>
  </si>
  <si>
    <t>Starbucks Acropolis-2024-06-24-72.0</t>
  </si>
  <si>
    <t>2024-06-24 14:51:29.0</t>
  </si>
  <si>
    <t>14:51:29</t>
  </si>
  <si>
    <t>55776</t>
  </si>
  <si>
    <t>Starbucks Acropolis-2024-06-24-72</t>
  </si>
  <si>
    <t>2024-06-24 12:19</t>
  </si>
  <si>
    <t>12:19:00</t>
  </si>
  <si>
    <t>1213683815</t>
  </si>
  <si>
    <t>Starbucks Acropolis-2024-06-24-73.0</t>
  </si>
  <si>
    <t>2024-06-24 14:51:51.0</t>
  </si>
  <si>
    <t>14:51:51</t>
  </si>
  <si>
    <t>55777</t>
  </si>
  <si>
    <t>Starbucks Acropolis-2024-06-24-73</t>
  </si>
  <si>
    <t>2024-06-24 12:28</t>
  </si>
  <si>
    <t>12:28:00</t>
  </si>
  <si>
    <t>1213665244</t>
  </si>
  <si>
    <t>Starbucks Acropolis-2024-06-24-74.0</t>
  </si>
  <si>
    <t>2024-06-24 14:52:30.0</t>
  </si>
  <si>
    <t>14:52:30</t>
  </si>
  <si>
    <t>55778</t>
  </si>
  <si>
    <t>Starbucks Acropolis-2024-06-24-74</t>
  </si>
  <si>
    <t>2024-06-24 12:36</t>
  </si>
  <si>
    <t>1213666258</t>
  </si>
  <si>
    <t>Starbucks Acropolis-2024-06-24-75.0</t>
  </si>
  <si>
    <t>2024-06-24 14:53:25.0</t>
  </si>
  <si>
    <t>14:53:25</t>
  </si>
  <si>
    <t>55779</t>
  </si>
  <si>
    <t>Starbucks Acropolis-2024-06-24-75</t>
  </si>
  <si>
    <t>2024-06-24 12:53</t>
  </si>
  <si>
    <t>12:53:00</t>
  </si>
  <si>
    <t>1213687848</t>
  </si>
  <si>
    <t>Starbucks Acropolis-2024-06-24-76.0</t>
  </si>
  <si>
    <t>2024-06-24 14:53:48.0</t>
  </si>
  <si>
    <t>14:53:48</t>
  </si>
  <si>
    <t>55780</t>
  </si>
  <si>
    <t>Starbucks Acropolis-2024-06-24-76</t>
  </si>
  <si>
    <t>2024-06-24 13:06</t>
  </si>
  <si>
    <t>13:06:00</t>
  </si>
  <si>
    <t>1213749976</t>
  </si>
  <si>
    <t>Starbucks Acropolis-2024-06-24-77.0</t>
  </si>
  <si>
    <t>2024-06-24 14:54:25.0</t>
  </si>
  <si>
    <t>14:54:25</t>
  </si>
  <si>
    <t>55781</t>
  </si>
  <si>
    <t>Starbucks Acropolis-2024-06-24-77</t>
  </si>
  <si>
    <t>2024-06-24 13:08</t>
  </si>
  <si>
    <t>1213750257</t>
  </si>
  <si>
    <t>Starbucks Acropolis-2024-06-24-78.0</t>
  </si>
  <si>
    <t>2024-06-24 14:55:12.0</t>
  </si>
  <si>
    <t>14:55:12</t>
  </si>
  <si>
    <t>55782</t>
  </si>
  <si>
    <t>Starbucks Acropolis-2024-06-24-78</t>
  </si>
  <si>
    <t>2024-06-24 13:10</t>
  </si>
  <si>
    <t>1213689866</t>
  </si>
  <si>
    <t>Starbucks Acropolis-2024-06-24-79.0</t>
  </si>
  <si>
    <t>2024-06-24 14:56:04.0</t>
  </si>
  <si>
    <t>14:56:04</t>
  </si>
  <si>
    <t>55783</t>
  </si>
  <si>
    <t>Starbucks Acropolis-2024-06-24-79</t>
  </si>
  <si>
    <t>2024-06-24 13:23</t>
  </si>
  <si>
    <t>13:23:00</t>
  </si>
  <si>
    <t>1213752551</t>
  </si>
  <si>
    <t>Starbucks Acropolis-2024-06-24-80.0</t>
  </si>
  <si>
    <t>2024-06-24 14:57:18.0</t>
  </si>
  <si>
    <t>14:57:18</t>
  </si>
  <si>
    <t>55784</t>
  </si>
  <si>
    <t>Starbucks Acropolis-2024-06-24-80</t>
  </si>
  <si>
    <t>1213772038</t>
  </si>
  <si>
    <t>Starbucks Acropolis-2024-06-24-81.0</t>
  </si>
  <si>
    <t>2024-06-24 15:41:03.0</t>
  </si>
  <si>
    <t>15:41:03</t>
  </si>
  <si>
    <t>55798</t>
  </si>
  <si>
    <t>Starbucks Acropolis-2024-06-24-81</t>
  </si>
  <si>
    <t>2024-06-24 13:24</t>
  </si>
  <si>
    <t>1213752637</t>
  </si>
  <si>
    <t>Starbucks Acropolis-2024-06-24-82.0</t>
  </si>
  <si>
    <t>2024-06-24 15:41:40.0</t>
  </si>
  <si>
    <t>15:41:40</t>
  </si>
  <si>
    <t>55799</t>
  </si>
  <si>
    <t>Starbucks Acropolis-2024-06-24-82</t>
  </si>
  <si>
    <t>2024-06-24 13:28</t>
  </si>
  <si>
    <t>13:28:00</t>
  </si>
  <si>
    <t>1213772966</t>
  </si>
  <si>
    <t>Starbucks Acropolis-2024-06-24-83.0</t>
  </si>
  <si>
    <t>2024-06-24 15:42:48.0</t>
  </si>
  <si>
    <t>15:42:48</t>
  </si>
  <si>
    <t>55800</t>
  </si>
  <si>
    <t>Starbucks Acropolis-2024-06-24-83</t>
  </si>
  <si>
    <t>2024-06-24 13:30</t>
  </si>
  <si>
    <t>1213773301</t>
  </si>
  <si>
    <t>Starbucks Acropolis-2024-06-24-84.0</t>
  </si>
  <si>
    <t>2024-06-24 15:43:35.0</t>
  </si>
  <si>
    <t>15:43:35</t>
  </si>
  <si>
    <t>55801</t>
  </si>
  <si>
    <t>Starbucks Acropolis-2024-06-24-84</t>
  </si>
  <si>
    <t>2024-06-24 13:33</t>
  </si>
  <si>
    <t>1213773524</t>
  </si>
  <si>
    <t>Starbucks Acropolis-2024-06-24-85.0</t>
  </si>
  <si>
    <t>2024-06-24 15:44:33.0</t>
  </si>
  <si>
    <t>15:44:33</t>
  </si>
  <si>
    <t>55802</t>
  </si>
  <si>
    <t>Starbucks Acropolis-2024-06-24-85</t>
  </si>
  <si>
    <t>2024-06-24 13:34</t>
  </si>
  <si>
    <t>1213773852</t>
  </si>
  <si>
    <t>Starbucks Acropolis-2024-06-24-86.0</t>
  </si>
  <si>
    <t>2024-06-24 15:45:16.0</t>
  </si>
  <si>
    <t>15:45:16</t>
  </si>
  <si>
    <t>55803</t>
  </si>
  <si>
    <t>Starbucks Acropolis-2024-06-24-86</t>
  </si>
  <si>
    <t>2024-06-24 13:41</t>
  </si>
  <si>
    <t>1213774945</t>
  </si>
  <si>
    <t>Starbucks Acropolis-2024-06-24-87.0</t>
  </si>
  <si>
    <t>2024-06-24 15:46:23.0</t>
  </si>
  <si>
    <t>15:46:23</t>
  </si>
  <si>
    <t>55804</t>
  </si>
  <si>
    <t>Starbucks Acropolis-2024-06-24-87</t>
  </si>
  <si>
    <t>2024-06-24 13:43</t>
  </si>
  <si>
    <t>1213779814</t>
  </si>
  <si>
    <t>Starbucks Acropolis-2024-06-24-88.0</t>
  </si>
  <si>
    <t>2024-06-24 15:47:00.0</t>
  </si>
  <si>
    <t>55805</t>
  </si>
  <si>
    <t>Starbucks Acropolis-2024-06-24-88</t>
  </si>
  <si>
    <t>2024-06-24 13:46</t>
  </si>
  <si>
    <t>1213775925</t>
  </si>
  <si>
    <t>Starbucks Acropolis-2024-06-24-89.0</t>
  </si>
  <si>
    <t>2024-06-24 15:48:24.0</t>
  </si>
  <si>
    <t>15:48:24</t>
  </si>
  <si>
    <t>55806</t>
  </si>
  <si>
    <t>Starbucks Acropolis-2024-06-24-89</t>
  </si>
  <si>
    <t>2024-06-24 13:47</t>
  </si>
  <si>
    <t>1213775835</t>
  </si>
  <si>
    <t>Starbucks Acropolis-2024-06-24-90.0</t>
  </si>
  <si>
    <t>2024-06-24 15:50:36.0</t>
  </si>
  <si>
    <t>15:50:36</t>
  </si>
  <si>
    <t>55807</t>
  </si>
  <si>
    <t>Starbucks Acropolis-2024-06-24-90</t>
  </si>
  <si>
    <t>2024-06-24 13:48</t>
  </si>
  <si>
    <t>1213776183</t>
  </si>
  <si>
    <t>Starbucks Acropolis-2024-06-24-91.0</t>
  </si>
  <si>
    <t>2024-06-24 15:51:49.0</t>
  </si>
  <si>
    <t>15:51:49</t>
  </si>
  <si>
    <t>55808</t>
  </si>
  <si>
    <t>Starbucks Acropolis-2024-06-24-91</t>
  </si>
  <si>
    <t>2024-06-24 13:50</t>
  </si>
  <si>
    <t>1213776647</t>
  </si>
  <si>
    <t>Starbucks Acropolis-2024-06-24-92.0</t>
  </si>
  <si>
    <t>2024-06-24 16:22:00.0</t>
  </si>
  <si>
    <t>55823</t>
  </si>
  <si>
    <t>Starbucks Acropolis-2024-06-24-92</t>
  </si>
  <si>
    <t>2024-06-24 14:16</t>
  </si>
  <si>
    <t>1213785068</t>
  </si>
  <si>
    <t>Starbucks Acropolis-2024-06-24-93.0</t>
  </si>
  <si>
    <t>2024-06-24 16:23:05.0</t>
  </si>
  <si>
    <t>16:23:05</t>
  </si>
  <si>
    <t>55825</t>
  </si>
  <si>
    <t>Starbucks Acropolis-2024-06-24-93</t>
  </si>
  <si>
    <t>2024-06-24 14:17</t>
  </si>
  <si>
    <t>14:17:00</t>
  </si>
  <si>
    <t>1213785310</t>
  </si>
  <si>
    <t>Starbucks Acropolis-2024-06-24-94.0</t>
  </si>
  <si>
    <t>2024-06-24 16:23:58.0</t>
  </si>
  <si>
    <t>16:23:58</t>
  </si>
  <si>
    <t>55827</t>
  </si>
  <si>
    <t>Starbucks Acropolis-2024-06-24-94</t>
  </si>
  <si>
    <t>2024-06-24 14:21</t>
  </si>
  <si>
    <t>1213821620</t>
  </si>
  <si>
    <t>Starbucks Acropolis-2024-06-24-95.0</t>
  </si>
  <si>
    <t>2024-06-24 16:24:49.0</t>
  </si>
  <si>
    <t>16:24:49</t>
  </si>
  <si>
    <t>55829</t>
  </si>
  <si>
    <t>Starbucks Acropolis-2024-06-24-95</t>
  </si>
  <si>
    <t>2024-06-24 14:22</t>
  </si>
  <si>
    <t>14:22:00</t>
  </si>
  <si>
    <t>1213821697</t>
  </si>
  <si>
    <t>Starbucks Acropolis-2024-06-24-96.0</t>
  </si>
  <si>
    <t>2024-06-24 16:27:03.0</t>
  </si>
  <si>
    <t>16:27:03</t>
  </si>
  <si>
    <t>55836</t>
  </si>
  <si>
    <t>Starbucks Acropolis-2024-06-24-96</t>
  </si>
  <si>
    <t>2024-06-24 14:58</t>
  </si>
  <si>
    <t>1213875784</t>
  </si>
  <si>
    <t>Starbucks Acropolis-2024-06-24-97.0</t>
  </si>
  <si>
    <t>2024-06-24 16:28:06.0</t>
  </si>
  <si>
    <t>16:28:06</t>
  </si>
  <si>
    <t>55837</t>
  </si>
  <si>
    <t>Starbucks Acropolis-2024-06-24-97</t>
  </si>
  <si>
    <t>2024-06-24 14:59</t>
  </si>
  <si>
    <t>1213875885</t>
  </si>
  <si>
    <t>Starbucks Acropolis-2024-06-24-98.0</t>
  </si>
  <si>
    <t>2024-06-24 16:28:37.0</t>
  </si>
  <si>
    <t>16:28:37</t>
  </si>
  <si>
    <t>55838</t>
  </si>
  <si>
    <t>Starbucks Acropolis-2024-06-24-98</t>
  </si>
  <si>
    <t>2024-06-24 15:02</t>
  </si>
  <si>
    <t>1213876329</t>
  </si>
  <si>
    <t>Starbucks Acropolis-2024-06-24-99.0</t>
  </si>
  <si>
    <t>2024-06-24 16:29:09.0</t>
  </si>
  <si>
    <t>16:29:09</t>
  </si>
  <si>
    <t>55839</t>
  </si>
  <si>
    <t>Starbucks Acropolis-2024-06-24-99</t>
  </si>
  <si>
    <t>2024-06-24 15:03</t>
  </si>
  <si>
    <t>1213876411</t>
  </si>
  <si>
    <t>Starbucks Acropolis-2024-06-24-100.0</t>
  </si>
  <si>
    <t>2024-06-24 16:30:06.0</t>
  </si>
  <si>
    <t>16:30:06</t>
  </si>
  <si>
    <t>55840</t>
  </si>
  <si>
    <t>Starbucks Acropolis-2024-06-24-100</t>
  </si>
  <si>
    <t>2024-06-24 15:07</t>
  </si>
  <si>
    <t>1213876878</t>
  </si>
  <si>
    <t>Starbucks Acropolis-2024-06-24-101.0</t>
  </si>
  <si>
    <t>2024-06-24 16:30:56.0</t>
  </si>
  <si>
    <t>16:30:56</t>
  </si>
  <si>
    <t>55841</t>
  </si>
  <si>
    <t>Starbucks Acropolis-2024-06-24-101</t>
  </si>
  <si>
    <t>2024-06-24 15:08</t>
  </si>
  <si>
    <t>1213877108</t>
  </si>
  <si>
    <t>Starbucks Acropolis-2024-06-24-102.0</t>
  </si>
  <si>
    <t>2024-06-24 16:31:41.0</t>
  </si>
  <si>
    <t>16:31:41</t>
  </si>
  <si>
    <t>55842</t>
  </si>
  <si>
    <t>Starbucks Acropolis-2024-06-24-102</t>
  </si>
  <si>
    <t>2024-06-24 15:20</t>
  </si>
  <si>
    <t>1213862654</t>
  </si>
  <si>
    <t>Starbucks Acropolis-2024-06-24-103.0</t>
  </si>
  <si>
    <t>2024-06-24 16:32:10.0</t>
  </si>
  <si>
    <t>16:32:10</t>
  </si>
  <si>
    <t>55843</t>
  </si>
  <si>
    <t>Starbucks Acropolis-2024-06-24-103</t>
  </si>
  <si>
    <t>1213862761</t>
  </si>
  <si>
    <t>Starbucks Acropolis-2024-06-24-104.0</t>
  </si>
  <si>
    <t>2024-06-24 16:32:55.0</t>
  </si>
  <si>
    <t>16:32:55</t>
  </si>
  <si>
    <t>55844</t>
  </si>
  <si>
    <t>Starbucks Acropolis-2024-06-24-104</t>
  </si>
  <si>
    <t>1213877282</t>
  </si>
  <si>
    <t>Starbucks Acropolis-2024-06-24-105.0</t>
  </si>
  <si>
    <t>2024-06-24 16:33:26.0</t>
  </si>
  <si>
    <t>16:33:26</t>
  </si>
  <si>
    <t>55845</t>
  </si>
  <si>
    <t>Starbucks Acropolis-2024-06-24-105</t>
  </si>
  <si>
    <t>2024-06-24 15:26</t>
  </si>
  <si>
    <t>15:26:00</t>
  </si>
  <si>
    <t>1213879346</t>
  </si>
  <si>
    <t>Starbucks Acropolis-2024-06-24-106.0</t>
  </si>
  <si>
    <t>2024-06-24 16:34:12.0</t>
  </si>
  <si>
    <t>16:34:12</t>
  </si>
  <si>
    <t>55846</t>
  </si>
  <si>
    <t>Starbucks Acropolis-2024-06-24-106</t>
  </si>
  <si>
    <t>2024-06-24 15:42</t>
  </si>
  <si>
    <t>1213881382</t>
  </si>
  <si>
    <t>Starbucks Acropolis-2024-06-24-107.0</t>
  </si>
  <si>
    <t>2024-06-24 16:34:33.0</t>
  </si>
  <si>
    <t>16:34:33</t>
  </si>
  <si>
    <t>55847</t>
  </si>
  <si>
    <t>Starbucks Acropolis-2024-06-24-107</t>
  </si>
  <si>
    <t>2024-06-24 15:44</t>
  </si>
  <si>
    <t>1213923162</t>
  </si>
  <si>
    <t>Starbucks Acropolis-2024-06-24-108.0</t>
  </si>
  <si>
    <t>2024-06-24 16:35:44.0</t>
  </si>
  <si>
    <t>16:35:44</t>
  </si>
  <si>
    <t>55849</t>
  </si>
  <si>
    <t>Starbucks Acropolis-2024-06-24-108</t>
  </si>
  <si>
    <t>2024-06-24 15:46</t>
  </si>
  <si>
    <t>1213923384</t>
  </si>
  <si>
    <t>Starbucks Acropolis-2024-06-24-109.0</t>
  </si>
  <si>
    <t>2024-06-24 16:37:00.0</t>
  </si>
  <si>
    <t>55850</t>
  </si>
  <si>
    <t>Starbucks Acropolis-2024-06-24-109</t>
  </si>
  <si>
    <t>1213946562</t>
  </si>
  <si>
    <t>Starbucks Acropolis-2024-06-24-110.0</t>
  </si>
  <si>
    <t>2024-06-24 16:38:04.0</t>
  </si>
  <si>
    <t>16:38:04</t>
  </si>
  <si>
    <t>55851</t>
  </si>
  <si>
    <t>Starbucks Acropolis-2024-06-24-110</t>
  </si>
  <si>
    <t>2024-06-24 15:50</t>
  </si>
  <si>
    <t>1213947066</t>
  </si>
  <si>
    <t>Starbucks Acropolis-2024-06-24-111.0</t>
  </si>
  <si>
    <t>2024-06-24 16:38:53.0</t>
  </si>
  <si>
    <t>16:38:53</t>
  </si>
  <si>
    <t>55852</t>
  </si>
  <si>
    <t>Starbucks Acropolis-2024-06-24-111</t>
  </si>
  <si>
    <t>2024-06-24 15:51</t>
  </si>
  <si>
    <t>1213947132</t>
  </si>
  <si>
    <t>Starbucks Acropolis-2024-06-24-112.0</t>
  </si>
  <si>
    <t>2024-06-24 16:39:22.0</t>
  </si>
  <si>
    <t>16:39:22</t>
  </si>
  <si>
    <t>55853</t>
  </si>
  <si>
    <t>Starbucks Acropolis-2024-06-24-112</t>
  </si>
  <si>
    <t>2024-06-24 15:54</t>
  </si>
  <si>
    <t>1213924363</t>
  </si>
  <si>
    <t>Starbucks Acropolis-2024-06-24-113.0</t>
  </si>
  <si>
    <t>2024-06-24 17:11:47.0</t>
  </si>
  <si>
    <t>17:11:47</t>
  </si>
  <si>
    <t>55859</t>
  </si>
  <si>
    <t>Starbucks Acropolis-2024-06-24-113</t>
  </si>
  <si>
    <t>2024-06-24 15:55</t>
  </si>
  <si>
    <t>1213924253</t>
  </si>
  <si>
    <t>Starbucks Acropolis-2024-06-24-114.0</t>
  </si>
  <si>
    <t>2024-06-24 17:13:06.0</t>
  </si>
  <si>
    <t>17:13:06</t>
  </si>
  <si>
    <t>55862</t>
  </si>
  <si>
    <t>Starbucks Acropolis-2024-06-24-114</t>
  </si>
  <si>
    <t>1213924297</t>
  </si>
  <si>
    <t>Starbucks Acropolis-2024-06-24-115.0</t>
  </si>
  <si>
    <t>2024-06-24 17:14:03.0</t>
  </si>
  <si>
    <t>17:14:03</t>
  </si>
  <si>
    <t>55864</t>
  </si>
  <si>
    <t>Starbucks Acropolis-2024-06-24-115</t>
  </si>
  <si>
    <t>1213924415</t>
  </si>
  <si>
    <t>Starbucks Acropolis-2024-06-24-116.0</t>
  </si>
  <si>
    <t>2024-06-24 17:14:56.0</t>
  </si>
  <si>
    <t>17:14:56</t>
  </si>
  <si>
    <t>55865</t>
  </si>
  <si>
    <t>Starbucks Acropolis-2024-06-24-116</t>
  </si>
  <si>
    <t>2024-06-24 15:56</t>
  </si>
  <si>
    <t>1213924668</t>
  </si>
  <si>
    <t>Starbucks Acropolis-2024-06-24-117.0</t>
  </si>
  <si>
    <t>2024-06-24 17:17:04.0</t>
  </si>
  <si>
    <t>17:17:04</t>
  </si>
  <si>
    <t>55866</t>
  </si>
  <si>
    <t>Starbucks Acropolis-2024-06-24-117</t>
  </si>
  <si>
    <t>2024-06-24 15:57</t>
  </si>
  <si>
    <t>15:57:00</t>
  </si>
  <si>
    <t>1213924654</t>
  </si>
  <si>
    <t>Starbucks Acropolis-2024-06-24-118.0</t>
  </si>
  <si>
    <t>2024-06-24 17:17:35.0</t>
  </si>
  <si>
    <t>17:17:35</t>
  </si>
  <si>
    <t>55871</t>
  </si>
  <si>
    <t>Starbucks Acropolis-2024-06-24-118</t>
  </si>
  <si>
    <t>2024-06-24 16:00</t>
  </si>
  <si>
    <t>1213924979</t>
  </si>
  <si>
    <t>Starbucks Acropolis-2024-06-24-119.0</t>
  </si>
  <si>
    <t>2024-06-24 17:19:06.0</t>
  </si>
  <si>
    <t>17:19:06</t>
  </si>
  <si>
    <t>55872</t>
  </si>
  <si>
    <t>Starbucks Acropolis-2024-06-24-119</t>
  </si>
  <si>
    <t>1213948094</t>
  </si>
  <si>
    <t>Starbucks Acropolis-2024-06-24-120.0</t>
  </si>
  <si>
    <t>2024-06-24 17:20:00.0</t>
  </si>
  <si>
    <t>55874</t>
  </si>
  <si>
    <t>Starbucks Acropolis-2024-06-24-120</t>
  </si>
  <si>
    <t>2024-06-24 16:02</t>
  </si>
  <si>
    <t>1213948334</t>
  </si>
  <si>
    <t>Starbucks Acropolis-2024-06-24-121.0</t>
  </si>
  <si>
    <t>2024-06-24 17:20:32.0</t>
  </si>
  <si>
    <t>17:20:32</t>
  </si>
  <si>
    <t>55875</t>
  </si>
  <si>
    <t>Starbucks Acropolis-2024-06-24-121</t>
  </si>
  <si>
    <t>2024-06-24 16:03</t>
  </si>
  <si>
    <t>1213925416</t>
  </si>
  <si>
    <t>Starbucks Acropolis-2024-06-24-122.0</t>
  </si>
  <si>
    <t>2024-06-24 17:21:36.0</t>
  </si>
  <si>
    <t>17:21:36</t>
  </si>
  <si>
    <t>55876</t>
  </si>
  <si>
    <t>Starbucks Acropolis-2024-06-24-122</t>
  </si>
  <si>
    <t>2024-06-24 16:09</t>
  </si>
  <si>
    <t>16:09:00</t>
  </si>
  <si>
    <t>1213949097</t>
  </si>
  <si>
    <t>Starbucks Acropolis-2024-06-24-123.0</t>
  </si>
  <si>
    <t>2024-06-24 17:22:07.0</t>
  </si>
  <si>
    <t>17:22:07</t>
  </si>
  <si>
    <t>55877</t>
  </si>
  <si>
    <t>Starbucks Acropolis-2024-06-24-123</t>
  </si>
  <si>
    <t>2024-06-24 16:11</t>
  </si>
  <si>
    <t>1213962753</t>
  </si>
  <si>
    <t>Starbucks Acropolis-2024-06-24-124.0</t>
  </si>
  <si>
    <t>2024-06-24 17:22:32.0</t>
  </si>
  <si>
    <t>17:22:32</t>
  </si>
  <si>
    <t>55878</t>
  </si>
  <si>
    <t>Starbucks Acropolis-2024-06-24-124</t>
  </si>
  <si>
    <t>2024-06-24 16:18</t>
  </si>
  <si>
    <t>1213963287</t>
  </si>
  <si>
    <t>Starbucks Acropolis-2024-06-24-125.0</t>
  </si>
  <si>
    <t>2024-06-24 17:23:06.0</t>
  </si>
  <si>
    <t>17:23:06</t>
  </si>
  <si>
    <t>55880</t>
  </si>
  <si>
    <t>Starbucks Acropolis-2024-06-24-125</t>
  </si>
  <si>
    <t>2024-06-24 16:19</t>
  </si>
  <si>
    <t>1213949963</t>
  </si>
  <si>
    <t>Starbucks Acropolis-2024-06-24-126.0</t>
  </si>
  <si>
    <t>2024-06-24 17:24:01.0</t>
  </si>
  <si>
    <t>17:24:01</t>
  </si>
  <si>
    <t>55882</t>
  </si>
  <si>
    <t>Starbucks Acropolis-2024-06-24-126</t>
  </si>
  <si>
    <t>2024-06-24 16:25</t>
  </si>
  <si>
    <t>1213964306</t>
  </si>
  <si>
    <t>Starbucks Acropolis-2024-06-24-127.0</t>
  </si>
  <si>
    <t>2024-06-24 17:24:35.0</t>
  </si>
  <si>
    <t>17:24:35</t>
  </si>
  <si>
    <t>55884</t>
  </si>
  <si>
    <t>Starbucks Acropolis-2024-06-24-127</t>
  </si>
  <si>
    <t>2024-06-24 16:43</t>
  </si>
  <si>
    <t>1213987921</t>
  </si>
  <si>
    <t>Starbucks Acropolis-2024-06-24-128.0</t>
  </si>
  <si>
    <t>2024-06-24 17:25:53.0</t>
  </si>
  <si>
    <t>17:25:53</t>
  </si>
  <si>
    <t>55885</t>
  </si>
  <si>
    <t>Starbucks Acropolis-2024-06-24-128</t>
  </si>
  <si>
    <t>2024-06-24 16:44</t>
  </si>
  <si>
    <t>16:44:00</t>
  </si>
  <si>
    <t>1213952829</t>
  </si>
  <si>
    <t>Starbucks Acropolis-2024-06-24-129.0</t>
  </si>
  <si>
    <t>2024-06-24 17:26:30.0</t>
  </si>
  <si>
    <t>17:26:30</t>
  </si>
  <si>
    <t>55886</t>
  </si>
  <si>
    <t>Starbucks Acropolis-2024-06-24-129</t>
  </si>
  <si>
    <t>2024-06-24 16:46</t>
  </si>
  <si>
    <t>1213988241</t>
  </si>
  <si>
    <t>Starbucks Acropolis-2024-06-24-130.0</t>
  </si>
  <si>
    <t>2024-06-24 17:27:01.0</t>
  </si>
  <si>
    <t>17:27:01</t>
  </si>
  <si>
    <t>55887</t>
  </si>
  <si>
    <t>Starbucks Acropolis-2024-06-24-130</t>
  </si>
  <si>
    <t>2024-06-24 16:47</t>
  </si>
  <si>
    <t>1213953107</t>
  </si>
  <si>
    <t>Starbucks Acropolis-2024-06-24-131.0</t>
  </si>
  <si>
    <t>2024-06-24 17:28:11.0</t>
  </si>
  <si>
    <t>17:28:11</t>
  </si>
  <si>
    <t>55888</t>
  </si>
  <si>
    <t>Starbucks Acropolis-2024-06-24-131</t>
  </si>
  <si>
    <t>2024-06-24 16:48</t>
  </si>
  <si>
    <t>1213953210</t>
  </si>
  <si>
    <t>Starbucks Acropolis-2024-06-24-132.0</t>
  </si>
  <si>
    <t>2024-06-24 17:28:55.0</t>
  </si>
  <si>
    <t>17:28:55</t>
  </si>
  <si>
    <t>55891</t>
  </si>
  <si>
    <t>Starbucks Acropolis-2024-06-24-132</t>
  </si>
  <si>
    <t>1213988388</t>
  </si>
  <si>
    <t>Starbucks Acropolis-2024-06-24-133.0</t>
  </si>
  <si>
    <t>2024-06-24 18:14:30.0</t>
  </si>
  <si>
    <t>18:14:30</t>
  </si>
  <si>
    <t>55896</t>
  </si>
  <si>
    <t>Starbucks Acropolis-2024-06-24-133</t>
  </si>
  <si>
    <t>2024-06-24 16:49</t>
  </si>
  <si>
    <t>1213988514</t>
  </si>
  <si>
    <t>Starbucks Acropolis-2024-06-24-134.0</t>
  </si>
  <si>
    <t>2024-06-24 18:15:20.0</t>
  </si>
  <si>
    <t>18:15:20</t>
  </si>
  <si>
    <t>55897</t>
  </si>
  <si>
    <t>Starbucks Acropolis-2024-06-24-134</t>
  </si>
  <si>
    <t>2024-06-24 16:50</t>
  </si>
  <si>
    <t>1213953365</t>
  </si>
  <si>
    <t>Starbucks Acropolis-2024-06-24-135.0</t>
  </si>
  <si>
    <t>2024-06-24 18:17:17.0</t>
  </si>
  <si>
    <t>18:17:17</t>
  </si>
  <si>
    <t>55900</t>
  </si>
  <si>
    <t>Starbucks Acropolis-2024-06-24-135</t>
  </si>
  <si>
    <t>1213988626</t>
  </si>
  <si>
    <t>Starbucks Acropolis-2024-06-24-136.0</t>
  </si>
  <si>
    <t>2024-06-24 18:17:59.0</t>
  </si>
  <si>
    <t>18:17:59</t>
  </si>
  <si>
    <t>55903</t>
  </si>
  <si>
    <t>Starbucks Acropolis-2024-06-24-136</t>
  </si>
  <si>
    <t>2024-06-24 16:55</t>
  </si>
  <si>
    <t>1213989056</t>
  </si>
  <si>
    <t>Starbucks Acropolis-2024-06-24-137.0</t>
  </si>
  <si>
    <t>2024-06-24 18:18:34.0</t>
  </si>
  <si>
    <t>18:18:34</t>
  </si>
  <si>
    <t>55904</t>
  </si>
  <si>
    <t>Starbucks Acropolis-2024-06-24-137</t>
  </si>
  <si>
    <t>1213989117</t>
  </si>
  <si>
    <t>Starbucks Acropolis-2024-06-24-138.0</t>
  </si>
  <si>
    <t>2024-06-24 18:19:10.0</t>
  </si>
  <si>
    <t>18:19:10</t>
  </si>
  <si>
    <t>55905</t>
  </si>
  <si>
    <t>Starbucks Acropolis-2024-06-24-138</t>
  </si>
  <si>
    <t>2024-06-24 16:57</t>
  </si>
  <si>
    <t>16:57:00</t>
  </si>
  <si>
    <t>1213989339</t>
  </si>
  <si>
    <t>Starbucks Acropolis-2024-06-24-139.0</t>
  </si>
  <si>
    <t>2024-06-24 18:20:07.0</t>
  </si>
  <si>
    <t>18:20:07</t>
  </si>
  <si>
    <t>55907</t>
  </si>
  <si>
    <t>Starbucks Acropolis-2024-06-24-139</t>
  </si>
  <si>
    <t>2024-06-24 16:58</t>
  </si>
  <si>
    <t>1213954183</t>
  </si>
  <si>
    <t>Starbucks Acropolis-2024-06-24-140.0</t>
  </si>
  <si>
    <t>2024-06-24 18:21:49.0</t>
  </si>
  <si>
    <t>18:21:49</t>
  </si>
  <si>
    <t>55908</t>
  </si>
  <si>
    <t>Starbucks Acropolis-2024-06-24-140</t>
  </si>
  <si>
    <t>2024-06-24 17:05</t>
  </si>
  <si>
    <t>1213990043</t>
  </si>
  <si>
    <t>Starbucks Acropolis-2024-06-24-141.0</t>
  </si>
  <si>
    <t>2024-06-24 18:22:37.0</t>
  </si>
  <si>
    <t>18:22:37</t>
  </si>
  <si>
    <t>55911</t>
  </si>
  <si>
    <t>Starbucks Acropolis-2024-06-24-141</t>
  </si>
  <si>
    <t>2024-06-24 17:10</t>
  </si>
  <si>
    <t>1214011284</t>
  </si>
  <si>
    <t>Starbucks Acropolis-2024-06-24-142.0</t>
  </si>
  <si>
    <t>2024-06-24 18:23:12.0</t>
  </si>
  <si>
    <t>18:23:12</t>
  </si>
  <si>
    <t>55912</t>
  </si>
  <si>
    <t>Starbucks Acropolis-2024-06-24-142</t>
  </si>
  <si>
    <t>2024-06-24 17:14</t>
  </si>
  <si>
    <t>1214011737</t>
  </si>
  <si>
    <t>Starbucks Acropolis-2024-06-24-143.0</t>
  </si>
  <si>
    <t>2024-06-24 18:24:23.0</t>
  </si>
  <si>
    <t>18:24:23</t>
  </si>
  <si>
    <t>55914</t>
  </si>
  <si>
    <t>Starbucks Acropolis-2024-06-24-143</t>
  </si>
  <si>
    <t>2024-06-24 17:15</t>
  </si>
  <si>
    <t>1214026464</t>
  </si>
  <si>
    <t>Starbucks Acropolis-2024-06-24-144.0</t>
  </si>
  <si>
    <t>2024-06-24 18:25:05.0</t>
  </si>
  <si>
    <t>18:25:05</t>
  </si>
  <si>
    <t>55916</t>
  </si>
  <si>
    <t>Starbucks Acropolis-2024-06-24-144</t>
  </si>
  <si>
    <t>2024-06-24 17:16</t>
  </si>
  <si>
    <t>1214026526</t>
  </si>
  <si>
    <t>Starbucks Acropolis-2024-06-24-145.0</t>
  </si>
  <si>
    <t>2024-06-24 18:25:50.0</t>
  </si>
  <si>
    <t>18:25:50</t>
  </si>
  <si>
    <t>55917</t>
  </si>
  <si>
    <t>Starbucks Acropolis-2024-06-24-145</t>
  </si>
  <si>
    <t>2024-06-24 17:21</t>
  </si>
  <si>
    <t>1214012528</t>
  </si>
  <si>
    <t>Starbucks Acropolis-2024-06-24-146.0</t>
  </si>
  <si>
    <t>2024-06-24 18:26:30.0</t>
  </si>
  <si>
    <t>18:26:30</t>
  </si>
  <si>
    <t>55918</t>
  </si>
  <si>
    <t>Starbucks Acropolis-2024-06-24-146</t>
  </si>
  <si>
    <t>2024-06-24 17:22</t>
  </si>
  <si>
    <t>1214027122</t>
  </si>
  <si>
    <t>Starbucks Acropolis-2024-06-24-147.0</t>
  </si>
  <si>
    <t>2024-06-24 18:28:27.0</t>
  </si>
  <si>
    <t>18:28:27</t>
  </si>
  <si>
    <t>55919</t>
  </si>
  <si>
    <t>Starbucks Acropolis-2024-06-24-147</t>
  </si>
  <si>
    <t>2024-06-24 17:24</t>
  </si>
  <si>
    <t>1214027269</t>
  </si>
  <si>
    <t>Starbucks Acropolis-2024-06-24-148.0</t>
  </si>
  <si>
    <t>2024-06-24 18:29:23.0</t>
  </si>
  <si>
    <t>18:29:23</t>
  </si>
  <si>
    <t>55920</t>
  </si>
  <si>
    <t>Starbucks Acropolis-2024-06-24-148</t>
  </si>
  <si>
    <t>2024-06-24 17:25</t>
  </si>
  <si>
    <t>1214027446</t>
  </si>
  <si>
    <t>Starbucks Acropolis-2024-06-24-149.0</t>
  </si>
  <si>
    <t>2024-06-24 18:29:53.0</t>
  </si>
  <si>
    <t>18:29:53</t>
  </si>
  <si>
    <t>55921</t>
  </si>
  <si>
    <t>Starbucks Acropolis-2024-06-24-149</t>
  </si>
  <si>
    <t>2024-06-24 17:26</t>
  </si>
  <si>
    <t>17:26:00</t>
  </si>
  <si>
    <t>1214013004</t>
  </si>
  <si>
    <t>Starbucks Acropolis-2024-06-24-150.0</t>
  </si>
  <si>
    <t>2024-06-24 18:30:49.0</t>
  </si>
  <si>
    <t>18:30:49</t>
  </si>
  <si>
    <t>55922</t>
  </si>
  <si>
    <t>Starbucks Acropolis-2024-06-24-150</t>
  </si>
  <si>
    <t>2024-06-24 17:30</t>
  </si>
  <si>
    <t>1214027809</t>
  </si>
  <si>
    <t>Starbucks Acropolis-2024-06-24-151.0</t>
  </si>
  <si>
    <t>2024-06-24 18:32:34.0</t>
  </si>
  <si>
    <t>18:32:34</t>
  </si>
  <si>
    <t>55923</t>
  </si>
  <si>
    <t>Starbucks Acropolis-2024-06-24-151</t>
  </si>
  <si>
    <t>1214027893</t>
  </si>
  <si>
    <t>Starbucks Acropolis-2024-06-24-152.0</t>
  </si>
  <si>
    <t>2024-06-24 19:08:31.0</t>
  </si>
  <si>
    <t>19:08:31</t>
  </si>
  <si>
    <t>55924</t>
  </si>
  <si>
    <t>Starbucks Acropolis-2024-06-24-152</t>
  </si>
  <si>
    <t>2024-06-24 17:31</t>
  </si>
  <si>
    <t>1214027917</t>
  </si>
  <si>
    <t>Starbucks Acropolis-2024-06-24-153.0</t>
  </si>
  <si>
    <t>2024-06-24 19:09:55.0</t>
  </si>
  <si>
    <t>19:09:55</t>
  </si>
  <si>
    <t>55927</t>
  </si>
  <si>
    <t>Starbucks Acropolis-2024-06-24-153</t>
  </si>
  <si>
    <t>2024-06-24 17:35</t>
  </si>
  <si>
    <t>1214013819</t>
  </si>
  <si>
    <t>Starbucks Acropolis-2024-06-24-154.0</t>
  </si>
  <si>
    <t>2024-06-24 19:11:04.0</t>
  </si>
  <si>
    <t>19:11:04</t>
  </si>
  <si>
    <t>55928</t>
  </si>
  <si>
    <t>Starbucks Acropolis-2024-06-24-154</t>
  </si>
  <si>
    <t>2024-06-24 17:38</t>
  </si>
  <si>
    <t>1214014161</t>
  </si>
  <si>
    <t>Starbucks Acropolis-2024-06-24-155.0</t>
  </si>
  <si>
    <t>2024-06-24 19:12:16.0</t>
  </si>
  <si>
    <t>19:12:16</t>
  </si>
  <si>
    <t>55929</t>
  </si>
  <si>
    <t>Starbucks Acropolis-2024-06-24-155</t>
  </si>
  <si>
    <t>2024-06-24 17:39</t>
  </si>
  <si>
    <t>1214014373</t>
  </si>
  <si>
    <t>Starbucks Acropolis-2024-06-24-156.0</t>
  </si>
  <si>
    <t>2024-06-24 19:12:56.0</t>
  </si>
  <si>
    <t>19:12:56</t>
  </si>
  <si>
    <t>55930</t>
  </si>
  <si>
    <t>Starbucks Acropolis-2024-06-24-156</t>
  </si>
  <si>
    <t>2024-06-24 17:40</t>
  </si>
  <si>
    <t>17:40:00</t>
  </si>
  <si>
    <t>1214014471</t>
  </si>
  <si>
    <t>Starbucks Acropolis-2024-06-24-157.0</t>
  </si>
  <si>
    <t>2024-06-24 19:13:44.0</t>
  </si>
  <si>
    <t>19:13:44</t>
  </si>
  <si>
    <t>55933</t>
  </si>
  <si>
    <t>Starbucks Acropolis-2024-06-24-157</t>
  </si>
  <si>
    <t>2024-06-24 17:41</t>
  </si>
  <si>
    <t>1214050494</t>
  </si>
  <si>
    <t>Starbucks Acropolis-2024-06-24-158.0</t>
  </si>
  <si>
    <t>2024-06-24 19:14:20.0</t>
  </si>
  <si>
    <t>19:14:20</t>
  </si>
  <si>
    <t>55934</t>
  </si>
  <si>
    <t>Starbucks Acropolis-2024-06-24-158</t>
  </si>
  <si>
    <t>2024-06-24 17:42</t>
  </si>
  <si>
    <t>1214014684</t>
  </si>
  <si>
    <t>Starbucks Acropolis-2024-06-24-159.0</t>
  </si>
  <si>
    <t>2024-06-24 19:14:59.0</t>
  </si>
  <si>
    <t>19:14:59</t>
  </si>
  <si>
    <t>55935</t>
  </si>
  <si>
    <t>Starbucks Acropolis-2024-06-24-159</t>
  </si>
  <si>
    <t>1214014717</t>
  </si>
  <si>
    <t>Starbucks Acropolis-2024-06-24-160.0</t>
  </si>
  <si>
    <t>2024-06-24 19:16:42.0</t>
  </si>
  <si>
    <t>19:16:42</t>
  </si>
  <si>
    <t>55936</t>
  </si>
  <si>
    <t>Starbucks Acropolis-2024-06-24-160</t>
  </si>
  <si>
    <t>2024-06-24 17:47</t>
  </si>
  <si>
    <t>1214015116</t>
  </si>
  <si>
    <t>Starbucks Acropolis-2024-06-24-161.0</t>
  </si>
  <si>
    <t>2024-06-24 19:17:36.0</t>
  </si>
  <si>
    <t>19:17:36</t>
  </si>
  <si>
    <t>55937</t>
  </si>
  <si>
    <t>Starbucks Acropolis-2024-06-24-161</t>
  </si>
  <si>
    <t>2024-06-24 17:48</t>
  </si>
  <si>
    <t>1214058785</t>
  </si>
  <si>
    <t>Starbucks Acropolis-2024-06-24-162.0</t>
  </si>
  <si>
    <t>2024-06-24 19:18:31.0</t>
  </si>
  <si>
    <t>19:18:31</t>
  </si>
  <si>
    <t>55938</t>
  </si>
  <si>
    <t>Starbucks Acropolis-2024-06-24-162</t>
  </si>
  <si>
    <t>2024-06-24 18:01</t>
  </si>
  <si>
    <t>18:01:00</t>
  </si>
  <si>
    <t>1214067236</t>
  </si>
  <si>
    <t>Starbucks Acropolis-2024-06-24-163.0</t>
  </si>
  <si>
    <t>2024-06-24 19:19:09.0</t>
  </si>
  <si>
    <t>19:19:09</t>
  </si>
  <si>
    <t>55939</t>
  </si>
  <si>
    <t>Starbucks Acropolis-2024-06-24-163</t>
  </si>
  <si>
    <t>1214067391</t>
  </si>
  <si>
    <t>Starbucks Acropolis-2024-06-24-164.0</t>
  </si>
  <si>
    <t>2024-06-24 19:20:26.0</t>
  </si>
  <si>
    <t>19:20:26</t>
  </si>
  <si>
    <t>55940</t>
  </si>
  <si>
    <t>Starbucks Acropolis-2024-06-24-164</t>
  </si>
  <si>
    <t>2024-06-24 18:04</t>
  </si>
  <si>
    <t>18:04:00</t>
  </si>
  <si>
    <t>1214067568</t>
  </si>
  <si>
    <t>Starbucks Acropolis-2024-06-24-165.0</t>
  </si>
  <si>
    <t>2024-06-24 19:21:40.0</t>
  </si>
  <si>
    <t>19:21:40</t>
  </si>
  <si>
    <t>55941</t>
  </si>
  <si>
    <t>Starbucks Acropolis-2024-06-24-165</t>
  </si>
  <si>
    <t>2024-06-24 18:21</t>
  </si>
  <si>
    <t>18:21:00</t>
  </si>
  <si>
    <t>1214062111</t>
  </si>
  <si>
    <t>Starbucks Acropolis-2024-06-24-166.0</t>
  </si>
  <si>
    <t>2024-06-24 19:24:08.0</t>
  </si>
  <si>
    <t>19:24:08</t>
  </si>
  <si>
    <t>55942</t>
  </si>
  <si>
    <t>Starbucks Acropolis-2024-06-24-166</t>
  </si>
  <si>
    <t>2024-06-24 18:24</t>
  </si>
  <si>
    <t>1214062353</t>
  </si>
  <si>
    <t>Starbucks Acropolis-2024-06-24-167.0</t>
  </si>
  <si>
    <t>2024-06-24 19:25:20.0</t>
  </si>
  <si>
    <t>19:25:20</t>
  </si>
  <si>
    <t>55944</t>
  </si>
  <si>
    <t>Starbucks Acropolis-2024-06-24-167</t>
  </si>
  <si>
    <t>1214062389</t>
  </si>
  <si>
    <t>Starbucks Acropolis-2024-06-24-168.0</t>
  </si>
  <si>
    <t>2024-06-24 19:26:30.0</t>
  </si>
  <si>
    <t>19:26:30</t>
  </si>
  <si>
    <t>55945</t>
  </si>
  <si>
    <t>Starbucks Acropolis-2024-06-24-168</t>
  </si>
  <si>
    <t>1214069631</t>
  </si>
  <si>
    <t>Starbucks Acropolis-2024-06-24-169.0</t>
  </si>
  <si>
    <t>2024-06-24 19:26:57.0</t>
  </si>
  <si>
    <t>19:26:57</t>
  </si>
  <si>
    <t>55946</t>
  </si>
  <si>
    <t>Starbucks Acropolis-2024-06-24-169</t>
  </si>
  <si>
    <t>2024-06-24 18:25</t>
  </si>
  <si>
    <t>1214062591</t>
  </si>
  <si>
    <t>Starbucks Acropolis-2024-06-24-170.0</t>
  </si>
  <si>
    <t>2024-06-24 19:27:46.0</t>
  </si>
  <si>
    <t>19:27:46</t>
  </si>
  <si>
    <t>55948</t>
  </si>
  <si>
    <t>Starbucks Acropolis-2024-06-24-170</t>
  </si>
  <si>
    <t>1214069787</t>
  </si>
  <si>
    <t>Starbucks Acropolis-2024-06-24-171.0</t>
  </si>
  <si>
    <t>2024-06-24 19:29:12.0</t>
  </si>
  <si>
    <t>19:29:12</t>
  </si>
  <si>
    <t>55949</t>
  </si>
  <si>
    <t>Starbucks Acropolis-2024-06-24-171</t>
  </si>
  <si>
    <t>2024-06-24 18:27</t>
  </si>
  <si>
    <t>1214062682</t>
  </si>
  <si>
    <t>Starbucks Acropolis-2024-06-24-172.0</t>
  </si>
  <si>
    <t>2024-06-24 19:30:16.0</t>
  </si>
  <si>
    <t>19:30:16</t>
  </si>
  <si>
    <t>55950</t>
  </si>
  <si>
    <t>Starbucks Acropolis-2024-06-24-172</t>
  </si>
  <si>
    <t>2024-06-24 18:29</t>
  </si>
  <si>
    <t>1214062892</t>
  </si>
  <si>
    <t>Starbucks Acropolis-2024-06-24-173.0</t>
  </si>
  <si>
    <t>2024-06-24 20:23:47.0</t>
  </si>
  <si>
    <t>20:23:47</t>
  </si>
  <si>
    <t>55954</t>
  </si>
  <si>
    <t>Starbucks Acropolis-2024-06-24-173</t>
  </si>
  <si>
    <t>2024-06-24 18:30</t>
  </si>
  <si>
    <t>18:30:00</t>
  </si>
  <si>
    <t>1214070203</t>
  </si>
  <si>
    <t>Starbucks Acropolis-2024-06-24-174.0</t>
  </si>
  <si>
    <t>2024-06-24 20:24:53.0</t>
  </si>
  <si>
    <t>20:24:53</t>
  </si>
  <si>
    <t>55955</t>
  </si>
  <si>
    <t>Starbucks Acropolis-2024-06-24-174</t>
  </si>
  <si>
    <t>2024-06-24 18:33</t>
  </si>
  <si>
    <t>18:33:00</t>
  </si>
  <si>
    <t>1214070638</t>
  </si>
  <si>
    <t>Starbucks Acropolis-2024-06-24-175.0</t>
  </si>
  <si>
    <t>2024-06-24 20:47:38.0</t>
  </si>
  <si>
    <t>20:47:38</t>
  </si>
  <si>
    <t>55961</t>
  </si>
  <si>
    <t>Starbucks Acropolis-2024-06-24-175</t>
  </si>
  <si>
    <t>2024-06-24 18:35</t>
  </si>
  <si>
    <t>1214070730</t>
  </si>
  <si>
    <t>Starbucks Acropolis-2024-06-24-176.0</t>
  </si>
  <si>
    <t>2024-06-24 20:48:49.0</t>
  </si>
  <si>
    <t>20:48:49</t>
  </si>
  <si>
    <t>55962</t>
  </si>
  <si>
    <t>Starbucks Acropolis-2024-06-24-176</t>
  </si>
  <si>
    <t>2024-06-24 18:36</t>
  </si>
  <si>
    <t>1214070722</t>
  </si>
  <si>
    <t>Starbucks Acropolis-2024-06-24-177.0</t>
  </si>
  <si>
    <t>2024-06-24 20:51:00.0</t>
  </si>
  <si>
    <t>55963</t>
  </si>
  <si>
    <t>Starbucks Acropolis-2024-06-24-177</t>
  </si>
  <si>
    <t>2024-06-24 18:42</t>
  </si>
  <si>
    <t>1214064359</t>
  </si>
  <si>
    <t>Starbucks Acropolis-2024-06-24-178.0</t>
  </si>
  <si>
    <t>2024-06-24 20:52:21.0</t>
  </si>
  <si>
    <t>20:52:21</t>
  </si>
  <si>
    <t>55964</t>
  </si>
  <si>
    <t>Starbucks Acropolis-2024-06-24-178</t>
  </si>
  <si>
    <t>2024-06-24 18:50</t>
  </si>
  <si>
    <t>18:50:00</t>
  </si>
  <si>
    <t>1214072577</t>
  </si>
  <si>
    <t>Starbucks Acropolis-2024-06-24-179.0</t>
  </si>
  <si>
    <t>2024-06-24 20:53:06.0</t>
  </si>
  <si>
    <t>20:53:06</t>
  </si>
  <si>
    <t>55965</t>
  </si>
  <si>
    <t>Starbucks Acropolis-2024-06-24-179</t>
  </si>
  <si>
    <t>2024-06-24 19:10</t>
  </si>
  <si>
    <t>19:10:00</t>
  </si>
  <si>
    <t>1214123807</t>
  </si>
  <si>
    <t>Starbucks Acropolis-2024-06-24-180.0</t>
  </si>
  <si>
    <t>2024-06-24 20:53:42.0</t>
  </si>
  <si>
    <t>20:53:42</t>
  </si>
  <si>
    <t>55966</t>
  </si>
  <si>
    <t>Starbucks Acropolis-2024-06-24-180</t>
  </si>
  <si>
    <t>2024-06-24 19:11</t>
  </si>
  <si>
    <t>19:11:00</t>
  </si>
  <si>
    <t>1214123846</t>
  </si>
  <si>
    <t>Starbucks Acropolis-2024-06-24-181.0</t>
  </si>
  <si>
    <t>2024-06-24 20:54:23.0</t>
  </si>
  <si>
    <t>20:54:23</t>
  </si>
  <si>
    <t>55967</t>
  </si>
  <si>
    <t>Starbucks Acropolis-2024-06-24-181</t>
  </si>
  <si>
    <t>2024-06-24 19:16</t>
  </si>
  <si>
    <t>1214139894</t>
  </si>
  <si>
    <t>Starbucks Acropolis-2024-06-24-182.0</t>
  </si>
  <si>
    <t>2024-06-24 21:12:41.0</t>
  </si>
  <si>
    <t>21:12:41</t>
  </si>
  <si>
    <t>55970</t>
  </si>
  <si>
    <t>Starbucks Acropolis-2024-06-24-182</t>
  </si>
  <si>
    <t>2024-06-24 19:21</t>
  </si>
  <si>
    <t>1214125358</t>
  </si>
  <si>
    <t>Starbucks Acropolis-2024-06-24-183.0</t>
  </si>
  <si>
    <t>2024-06-24 21:13:11.0</t>
  </si>
  <si>
    <t>21:13:11</t>
  </si>
  <si>
    <t>55971</t>
  </si>
  <si>
    <t>Starbucks Acropolis-2024-06-24-183</t>
  </si>
  <si>
    <t>2024-06-24 19:22</t>
  </si>
  <si>
    <t>1214140747</t>
  </si>
  <si>
    <t>Starbucks Acropolis-2024-06-24-184.0</t>
  </si>
  <si>
    <t>2024-06-24 21:46:48.0</t>
  </si>
  <si>
    <t>21:46:48</t>
  </si>
  <si>
    <t>55979</t>
  </si>
  <si>
    <t>Starbucks Acropolis-2024-06-24-184</t>
  </si>
  <si>
    <t>2024-06-24 19:37</t>
  </si>
  <si>
    <t>19:37:00</t>
  </si>
  <si>
    <t>1214142989</t>
  </si>
  <si>
    <t>Starbucks Acropolis-2024-06-24-185.0</t>
  </si>
  <si>
    <t>2024-06-24 21:51:31.0</t>
  </si>
  <si>
    <t>21:51:31</t>
  </si>
  <si>
    <t>55981</t>
  </si>
  <si>
    <t>Starbucks Acropolis-2024-06-24-185</t>
  </si>
  <si>
    <t>2024-06-24 19:42</t>
  </si>
  <si>
    <t>19:42:00</t>
  </si>
  <si>
    <t>1214128394</t>
  </si>
  <si>
    <t>Starbucks Acropolis-2024-06-24-186.0</t>
  </si>
  <si>
    <t>2024-06-24 21:55:16.0</t>
  </si>
  <si>
    <t>21:55:16</t>
  </si>
  <si>
    <t>55982</t>
  </si>
  <si>
    <t>Starbucks Acropolis-2024-06-24-186</t>
  </si>
  <si>
    <t>2024-06-24 19:43</t>
  </si>
  <si>
    <t>1214128628</t>
  </si>
  <si>
    <t>Starbucks Acropolis-2024-06-24-187.0</t>
  </si>
  <si>
    <t>2024-06-24 23:31:38.0</t>
  </si>
  <si>
    <t>23:31:38</t>
  </si>
  <si>
    <t>55984</t>
  </si>
  <si>
    <t>Starbucks Acropolis-2024-06-24-187</t>
  </si>
  <si>
    <t>2024-06-24 19:51</t>
  </si>
  <si>
    <t>1214129874</t>
  </si>
  <si>
    <t>Starbucks Acropolis-2024-06-24-188.0</t>
  </si>
  <si>
    <t>2024-06-24 23:32:29.0</t>
  </si>
  <si>
    <t>23:32:29</t>
  </si>
  <si>
    <t>55985</t>
  </si>
  <si>
    <t>Starbucks Acropolis-2024-06-24-188</t>
  </si>
  <si>
    <t>2024-06-24 20:07</t>
  </si>
  <si>
    <t>1214188356</t>
  </si>
  <si>
    <t>Starbucks Acropolis-2024-06-24-189.0</t>
  </si>
  <si>
    <t>2024-06-24 23:33:47.0</t>
  </si>
  <si>
    <t>23:33:47</t>
  </si>
  <si>
    <t>55986</t>
  </si>
  <si>
    <t>Starbucks Acropolis-2024-06-24-189</t>
  </si>
  <si>
    <t>2024-06-24 20:15</t>
  </si>
  <si>
    <t>1214190115</t>
  </si>
  <si>
    <t>Starbucks Acropolis-2024-06-24-190.0</t>
  </si>
  <si>
    <t>2024-06-24 23:34:13.0</t>
  </si>
  <si>
    <t>23:34:13</t>
  </si>
  <si>
    <t>55987</t>
  </si>
  <si>
    <t>Starbucks Acropolis-2024-06-24-190</t>
  </si>
  <si>
    <t>2024-06-24 20:24</t>
  </si>
  <si>
    <t>20:24:00</t>
  </si>
  <si>
    <t>1214191571</t>
  </si>
  <si>
    <t>Starbucks Acropolis-2024-06-24-191.0</t>
  </si>
  <si>
    <t>2024-06-24 23:34:41.0</t>
  </si>
  <si>
    <t>23:34:41</t>
  </si>
  <si>
    <t>55988</t>
  </si>
  <si>
    <t>Starbucks Acropolis-2024-06-24-191</t>
  </si>
  <si>
    <t>2024-06-24 20:25</t>
  </si>
  <si>
    <t>20:25:00</t>
  </si>
  <si>
    <t>1214207130</t>
  </si>
  <si>
    <t>Starbucks Acropolis-2024-06-24-192.0</t>
  </si>
  <si>
    <t>2024-06-24 23:35:50.0</t>
  </si>
  <si>
    <t>23:35:50</t>
  </si>
  <si>
    <t>55989</t>
  </si>
  <si>
    <t>Starbucks Acropolis-2024-06-24-192</t>
  </si>
  <si>
    <t>2024-06-24 20:31</t>
  </si>
  <si>
    <t>20:31:00</t>
  </si>
  <si>
    <t>1214192866</t>
  </si>
  <si>
    <t>Starbucks Acropolis-2024-06-24-193.0</t>
  </si>
  <si>
    <t>2024-06-24 23:36:24.0</t>
  </si>
  <si>
    <t>23:36:24</t>
  </si>
  <si>
    <t>55990</t>
  </si>
  <si>
    <t>Starbucks Acropolis-2024-06-24-193</t>
  </si>
  <si>
    <t>2024-06-24 21:03</t>
  </si>
  <si>
    <t>1214246833</t>
  </si>
  <si>
    <t>Starbucks Acropolis-2024-06-24-194.0</t>
  </si>
  <si>
    <t>2024-06-24 23:36:48.0</t>
  </si>
  <si>
    <t>23:36:48</t>
  </si>
  <si>
    <t>55991</t>
  </si>
  <si>
    <t>Starbucks Acropolis-2024-06-24-194</t>
  </si>
  <si>
    <t>2024-06-24 21:07</t>
  </si>
  <si>
    <t>21:07:00</t>
  </si>
  <si>
    <t>1214262811</t>
  </si>
  <si>
    <t>Starbucks Acropolis-2024-06-24-195.0</t>
  </si>
  <si>
    <t>2024-06-24 23:37:16.0</t>
  </si>
  <si>
    <t>23:37:16</t>
  </si>
  <si>
    <t>55992</t>
  </si>
  <si>
    <t>Starbucks Acropolis-2024-06-24-195</t>
  </si>
  <si>
    <t>2024-06-24 21:36</t>
  </si>
  <si>
    <t>21:36:00</t>
  </si>
  <si>
    <t>1214331350</t>
  </si>
  <si>
    <t>Starbucks Acropolis-2024-06-24-196.0</t>
  </si>
  <si>
    <t>2024-06-24 23:39:01.0</t>
  </si>
  <si>
    <t>23:39:01</t>
  </si>
  <si>
    <t>55993</t>
  </si>
  <si>
    <t>Starbucks Acropolis-2024-06-24-196</t>
  </si>
  <si>
    <t>2024-06-24 21:46</t>
  </si>
  <si>
    <t>1214332771</t>
  </si>
  <si>
    <t>Starbucks Acropolis-2024-06-24-197.0</t>
  </si>
  <si>
    <t>2024-06-24 23:40:23.0</t>
  </si>
  <si>
    <t>23:40:23</t>
  </si>
  <si>
    <t>55994</t>
  </si>
  <si>
    <t>Starbucks Acropolis-2024-06-24-197</t>
  </si>
  <si>
    <t>2024-06-24 21:51</t>
  </si>
  <si>
    <t>1214333294</t>
  </si>
  <si>
    <t>Starbucks Acropolis-2024-06-24-198.0</t>
  </si>
  <si>
    <t>2024-06-24 23:41:01.0</t>
  </si>
  <si>
    <t>23:41:01</t>
  </si>
  <si>
    <t>55995</t>
  </si>
  <si>
    <t>Starbucks Acropolis-2024-06-24-199.0</t>
  </si>
  <si>
    <t>2024-06-24 23:41:26.0</t>
  </si>
  <si>
    <t>23:41:26</t>
  </si>
  <si>
    <t>55996</t>
  </si>
  <si>
    <t>Starbucks Acropolis-2024-06-24-200.0</t>
  </si>
  <si>
    <t>2024-06-24 23:41:51.0</t>
  </si>
  <si>
    <t>23:41:51</t>
  </si>
  <si>
    <t>55997</t>
  </si>
  <si>
    <t>Starbucks Acropolis-2024-06-24-201.0</t>
  </si>
  <si>
    <t>2024-06-24 23:42:22.0</t>
  </si>
  <si>
    <t>23:42:22</t>
  </si>
  <si>
    <t>55998</t>
  </si>
  <si>
    <t>Starbucks Acropolis-2024-06-25-1.0</t>
  </si>
  <si>
    <t>2024-06-25 07:15:58.0</t>
  </si>
  <si>
    <t>07:15:58</t>
  </si>
  <si>
    <t>56000</t>
  </si>
  <si>
    <t>Starbucks Acropolis-2024-06-25-1</t>
  </si>
  <si>
    <t>2024-06-25 07:02</t>
  </si>
  <si>
    <t>1214389667</t>
  </si>
  <si>
    <t>Starbucks Acropolis-2024-06-25-2.0</t>
  </si>
  <si>
    <t>2024-06-25 08:17:12.0</t>
  </si>
  <si>
    <t>08:17:12</t>
  </si>
  <si>
    <t>56010</t>
  </si>
  <si>
    <t>Starbucks Acropolis-2024-06-25-2</t>
  </si>
  <si>
    <t>2024-06-25 07:45</t>
  </si>
  <si>
    <t>1214389939</t>
  </si>
  <si>
    <t>Starbucks Acropolis-2024-06-25-3.0</t>
  </si>
  <si>
    <t>2024-06-25 08:17:37.0</t>
  </si>
  <si>
    <t>08:17:37</t>
  </si>
  <si>
    <t>56011</t>
  </si>
  <si>
    <t>Starbucks Acropolis-2024-06-25-3</t>
  </si>
  <si>
    <t>2024-06-25 08:02</t>
  </si>
  <si>
    <t>1214451248</t>
  </si>
  <si>
    <t>Starbucks Acropolis-2024-06-25-4.0</t>
  </si>
  <si>
    <t>2024-06-25 08:18:03.0</t>
  </si>
  <si>
    <t>08:18:03</t>
  </si>
  <si>
    <t>56012</t>
  </si>
  <si>
    <t>Starbucks Acropolis-2024-06-25-4</t>
  </si>
  <si>
    <t>2024-06-25 08:07</t>
  </si>
  <si>
    <t>1214390156</t>
  </si>
  <si>
    <t>Starbucks Acropolis-2024-06-25-5.0</t>
  </si>
  <si>
    <t>2024-06-25 08:45:32.0</t>
  </si>
  <si>
    <t>08:45:32</t>
  </si>
  <si>
    <t>56015</t>
  </si>
  <si>
    <t>Starbucks Acropolis-2024-06-25-5</t>
  </si>
  <si>
    <t>2024-06-25 08:39</t>
  </si>
  <si>
    <t>1214451868</t>
  </si>
  <si>
    <t>Starbucks Acropolis-2024-06-25-6.0</t>
  </si>
  <si>
    <t>2024-06-25 09:20:55.0</t>
  </si>
  <si>
    <t>09:20:55</t>
  </si>
  <si>
    <t>56019</t>
  </si>
  <si>
    <t>Starbucks Acropolis-2024-06-25-6</t>
  </si>
  <si>
    <t>2024-06-25 09:03</t>
  </si>
  <si>
    <t>1214391378</t>
  </si>
  <si>
    <t>Starbucks Acropolis-2024-06-25-7.0</t>
  </si>
  <si>
    <t>2024-06-25 09:51:29.0</t>
  </si>
  <si>
    <t>09:51:29</t>
  </si>
  <si>
    <t>56026</t>
  </si>
  <si>
    <t>Starbucks Acropolis-2024-06-25-7</t>
  </si>
  <si>
    <t>2024-06-25 09:19</t>
  </si>
  <si>
    <t>1214453064</t>
  </si>
  <si>
    <t>Starbucks Acropolis-2024-06-25-8.0</t>
  </si>
  <si>
    <t>2024-06-25 11:05:46.0</t>
  </si>
  <si>
    <t>11:05:46</t>
  </si>
  <si>
    <t>56040</t>
  </si>
  <si>
    <t>Starbucks Acropolis-2024-06-25-8</t>
  </si>
  <si>
    <t>2024-06-25 09:22</t>
  </si>
  <si>
    <t>1214392068</t>
  </si>
  <si>
    <t>Starbucks Acropolis-2024-06-25-9.0</t>
  </si>
  <si>
    <t>2024-06-25 11:06:28.0</t>
  </si>
  <si>
    <t>11:06:28</t>
  </si>
  <si>
    <t>56041</t>
  </si>
  <si>
    <t>Starbucks Acropolis-2024-06-25-9</t>
  </si>
  <si>
    <t>2024-06-25 09:32</t>
  </si>
  <si>
    <t>1214453591</t>
  </si>
  <si>
    <t>Starbucks Acropolis-2024-06-25-10.0</t>
  </si>
  <si>
    <t>2024-06-25 11:06:59.0</t>
  </si>
  <si>
    <t>56042</t>
  </si>
  <si>
    <t>Starbucks Acropolis-2024-06-25-10</t>
  </si>
  <si>
    <t>2024-06-25 09:34</t>
  </si>
  <si>
    <t>1214392605</t>
  </si>
  <si>
    <t>Starbucks Acropolis-2024-06-25-11.0</t>
  </si>
  <si>
    <t>2024-06-25 11:07:32.0</t>
  </si>
  <si>
    <t>56043</t>
  </si>
  <si>
    <t>Starbucks Acropolis-2024-06-25-11</t>
  </si>
  <si>
    <t>2024-06-25 09:39</t>
  </si>
  <si>
    <t>1214392823</t>
  </si>
  <si>
    <t>Starbucks Acropolis-2024-06-25-12.0</t>
  </si>
  <si>
    <t>2024-06-25 11:08:10.0</t>
  </si>
  <si>
    <t>11:08:10</t>
  </si>
  <si>
    <t>56044</t>
  </si>
  <si>
    <t>Starbucks Acropolis-2024-06-25-12</t>
  </si>
  <si>
    <t>2024-06-25 09:57</t>
  </si>
  <si>
    <t>1214393588</t>
  </si>
  <si>
    <t>Starbucks Acropolis-2024-06-25-13.0</t>
  </si>
  <si>
    <t>2024-06-25 11:08:31.0</t>
  </si>
  <si>
    <t>11:08:31</t>
  </si>
  <si>
    <t>56045</t>
  </si>
  <si>
    <t>Starbucks Acropolis-2024-06-25-13</t>
  </si>
  <si>
    <t>1214393629</t>
  </si>
  <si>
    <t>Starbucks Acropolis-2024-06-25-14.0</t>
  </si>
  <si>
    <t>2024-06-25 11:08:58.0</t>
  </si>
  <si>
    <t>11:08:58</t>
  </si>
  <si>
    <t>56046</t>
  </si>
  <si>
    <t>Starbucks Acropolis-2024-06-25-14</t>
  </si>
  <si>
    <t>1214393631</t>
  </si>
  <si>
    <t>Starbucks Acropolis-2024-06-25-15.0</t>
  </si>
  <si>
    <t>2024-06-25 11:11:06.0</t>
  </si>
  <si>
    <t>11:11:06</t>
  </si>
  <si>
    <t>56048</t>
  </si>
  <si>
    <t>Starbucks Acropolis-2024-06-25-15</t>
  </si>
  <si>
    <t>2024-06-25 10:26</t>
  </si>
  <si>
    <t>1214483087</t>
  </si>
  <si>
    <t>Starbucks Acropolis-2024-06-25-16.0</t>
  </si>
  <si>
    <t>2024-06-25 11:11:40.0</t>
  </si>
  <si>
    <t>11:11:40</t>
  </si>
  <si>
    <t>56049</t>
  </si>
  <si>
    <t>Starbucks Acropolis-2024-06-25-16</t>
  </si>
  <si>
    <t>2024-06-25 10:27</t>
  </si>
  <si>
    <t>1214456275</t>
  </si>
  <si>
    <t>Starbucks Acropolis-2024-06-25-17.0</t>
  </si>
  <si>
    <t>2024-06-25 11:12:13.0</t>
  </si>
  <si>
    <t>11:12:13</t>
  </si>
  <si>
    <t>56050</t>
  </si>
  <si>
    <t>Starbucks Acropolis-2024-06-25-17</t>
  </si>
  <si>
    <t>2024-06-25 10:36</t>
  </si>
  <si>
    <t>1214483618</t>
  </si>
  <si>
    <t>Starbucks Acropolis-2024-06-25-18.0</t>
  </si>
  <si>
    <t>2024-06-25 11:12:41.0</t>
  </si>
  <si>
    <t>11:12:41</t>
  </si>
  <si>
    <t>56051</t>
  </si>
  <si>
    <t>Starbucks Acropolis-2024-06-25-18</t>
  </si>
  <si>
    <t>2024-06-25 10:38</t>
  </si>
  <si>
    <t>1214456873</t>
  </si>
  <si>
    <t>Starbucks Acropolis-2024-06-25-19.0</t>
  </si>
  <si>
    <t>2024-06-25 11:13:15.0</t>
  </si>
  <si>
    <t>11:13:15</t>
  </si>
  <si>
    <t>56052</t>
  </si>
  <si>
    <t>Starbucks Acropolis-2024-06-25-19</t>
  </si>
  <si>
    <t>2024-06-25 10:53</t>
  </si>
  <si>
    <t>1214484757</t>
  </si>
  <si>
    <t>Starbucks Acropolis-2024-06-25-20.0</t>
  </si>
  <si>
    <t>2024-06-25 11:13:52.0</t>
  </si>
  <si>
    <t>11:13:52</t>
  </si>
  <si>
    <t>56053</t>
  </si>
  <si>
    <t>Starbucks Acropolis-2024-06-25-20</t>
  </si>
  <si>
    <t>2024-06-25 10:57</t>
  </si>
  <si>
    <t>1214506773</t>
  </si>
  <si>
    <t>Starbucks Acropolis-2024-06-25-21.0</t>
  </si>
  <si>
    <t>2024-06-25 11:14:14.0</t>
  </si>
  <si>
    <t>11:14:14</t>
  </si>
  <si>
    <t>56054</t>
  </si>
  <si>
    <t>Starbucks Acropolis-2024-06-25-21</t>
  </si>
  <si>
    <t>2024-06-25 11:04</t>
  </si>
  <si>
    <t>1214522627</t>
  </si>
  <si>
    <t>Starbucks Acropolis-2024-06-25-22.0</t>
  </si>
  <si>
    <t>2024-06-25 11:14:36.0</t>
  </si>
  <si>
    <t>11:14:36</t>
  </si>
  <si>
    <t>56056</t>
  </si>
  <si>
    <t>Starbucks Acropolis-2024-06-25-22</t>
  </si>
  <si>
    <t>2024-06-25 11:08</t>
  </si>
  <si>
    <t>11:08:00</t>
  </si>
  <si>
    <t>1214522941</t>
  </si>
  <si>
    <t>Starbucks Acropolis-2024-06-25-23.0</t>
  </si>
  <si>
    <t>2024-06-25 11:44:45.0</t>
  </si>
  <si>
    <t>11:44:45</t>
  </si>
  <si>
    <t>56061</t>
  </si>
  <si>
    <t>Starbucks Acropolis-2024-06-25-23</t>
  </si>
  <si>
    <t>2024-06-25 11:35</t>
  </si>
  <si>
    <t>1214488029</t>
  </si>
  <si>
    <t>Starbucks Acropolis-2024-06-25-24.0</t>
  </si>
  <si>
    <t>2024-06-25 11:58:43.0</t>
  </si>
  <si>
    <t>11:58:43</t>
  </si>
  <si>
    <t>56063</t>
  </si>
  <si>
    <t>Starbucks Acropolis-2024-06-25-24</t>
  </si>
  <si>
    <t>2024-06-25 11:53</t>
  </si>
  <si>
    <t>1214526741</t>
  </si>
  <si>
    <t>Starbucks Acropolis-2024-06-25-25.0</t>
  </si>
  <si>
    <t>2024-06-25 12:09:01.0</t>
  </si>
  <si>
    <t>12:09:01</t>
  </si>
  <si>
    <t>56064</t>
  </si>
  <si>
    <t>Starbucks Acropolis-2024-06-25-25</t>
  </si>
  <si>
    <t>2024-06-25 12:04</t>
  </si>
  <si>
    <t>12:04:00</t>
  </si>
  <si>
    <t>1214527652</t>
  </si>
  <si>
    <t>Starbucks Acropolis-2024-06-25-26.0</t>
  </si>
  <si>
    <t>2024-06-25 13:47:56.0</t>
  </si>
  <si>
    <t>13:47:56</t>
  </si>
  <si>
    <t>56076</t>
  </si>
  <si>
    <t>Starbucks Acropolis-2024-06-25-26</t>
  </si>
  <si>
    <t>2024-06-25 12:29</t>
  </si>
  <si>
    <t>12:29:00</t>
  </si>
  <si>
    <t>1214573625</t>
  </si>
  <si>
    <t>Starbucks Acropolis-2024-06-25-27.0</t>
  </si>
  <si>
    <t>2024-06-25 13:48:20.0</t>
  </si>
  <si>
    <t>13:48:20</t>
  </si>
  <si>
    <t>56077</t>
  </si>
  <si>
    <t>Starbucks Acropolis-2024-06-25-27</t>
  </si>
  <si>
    <t>2024-06-25 12:58</t>
  </si>
  <si>
    <t>12:58:00</t>
  </si>
  <si>
    <t>1214628143</t>
  </si>
  <si>
    <t>Starbucks Acropolis-2024-06-25-28.0</t>
  </si>
  <si>
    <t>2024-06-25 13:48:47.0</t>
  </si>
  <si>
    <t>13:48:47</t>
  </si>
  <si>
    <t>56078</t>
  </si>
  <si>
    <t>Starbucks Acropolis-2024-06-25-28</t>
  </si>
  <si>
    <t>2024-06-25 13:19</t>
  </si>
  <si>
    <t>1214631198</t>
  </si>
  <si>
    <t>Starbucks Acropolis-2024-06-25-29.0</t>
  </si>
  <si>
    <t>2024-06-25 13:49:46.0</t>
  </si>
  <si>
    <t>56079</t>
  </si>
  <si>
    <t>Starbucks Acropolis-2024-06-25-29</t>
  </si>
  <si>
    <t>2024-06-25 13:31</t>
  </si>
  <si>
    <t>13:31:00</t>
  </si>
  <si>
    <t>1214633312</t>
  </si>
  <si>
    <t>Starbucks Acropolis-2024-06-25-30.0</t>
  </si>
  <si>
    <t>2024-06-25 14:42:29.0</t>
  </si>
  <si>
    <t>14:42:29</t>
  </si>
  <si>
    <t>56084</t>
  </si>
  <si>
    <t>Starbucks Acropolis-2024-06-25-30</t>
  </si>
  <si>
    <t>2024-06-25 13:56</t>
  </si>
  <si>
    <t>1214661701</t>
  </si>
  <si>
    <t>Starbucks Acropolis-2024-06-25-31.0</t>
  </si>
  <si>
    <t>2024-06-25 15:04:05.0</t>
  </si>
  <si>
    <t>15:04:05</t>
  </si>
  <si>
    <t>56086</t>
  </si>
  <si>
    <t>Starbucks Acropolis-2024-06-25-31</t>
  </si>
  <si>
    <t>2024-06-25 14:41</t>
  </si>
  <si>
    <t>1214724357</t>
  </si>
  <si>
    <t>Starbucks Acropolis-2024-06-25-32.0</t>
  </si>
  <si>
    <t>2024-06-25 15:04:36.0</t>
  </si>
  <si>
    <t>15:04:36</t>
  </si>
  <si>
    <t>56088</t>
  </si>
  <si>
    <t>Starbucks Acropolis-2024-06-25-32</t>
  </si>
  <si>
    <t>2024-06-25 14:44</t>
  </si>
  <si>
    <t>14:44:00</t>
  </si>
  <si>
    <t>1214724749</t>
  </si>
  <si>
    <t>Starbucks Acropolis-2024-06-25-33.0</t>
  </si>
  <si>
    <t>2024-06-25 15:05:04.0</t>
  </si>
  <si>
    <t>15:05:04</t>
  </si>
  <si>
    <t>56089</t>
  </si>
  <si>
    <t>Starbucks Acropolis-2024-06-25-33</t>
  </si>
  <si>
    <t>2024-06-25 14:53</t>
  </si>
  <si>
    <t>1214732569</t>
  </si>
  <si>
    <t>Starbucks Acropolis-2024-06-25-34.0</t>
  </si>
  <si>
    <t>2024-06-25 15:23:46.0</t>
  </si>
  <si>
    <t>15:23:46</t>
  </si>
  <si>
    <t>56091</t>
  </si>
  <si>
    <t>Starbucks Acropolis-2024-06-25-34</t>
  </si>
  <si>
    <t>2024-06-25 15:17</t>
  </si>
  <si>
    <t>1214735812</t>
  </si>
  <si>
    <t>Starbucks Acropolis-2024-06-25-35.0</t>
  </si>
  <si>
    <t>2024-06-25 15:24:28.0</t>
  </si>
  <si>
    <t>15:24:28</t>
  </si>
  <si>
    <t>56092</t>
  </si>
  <si>
    <t>Starbucks Acropolis-2024-06-25-35</t>
  </si>
  <si>
    <t>2024-06-25 15:24</t>
  </si>
  <si>
    <t>1214736724</t>
  </si>
  <si>
    <t>Starbucks Acropolis-2024-06-25-36.0</t>
  </si>
  <si>
    <t>2024-06-25 15:57:25.0</t>
  </si>
  <si>
    <t>15:57:25</t>
  </si>
  <si>
    <t>56093</t>
  </si>
  <si>
    <t>Starbucks Acropolis-2024-06-25-36</t>
  </si>
  <si>
    <t>2024-06-25 15:29</t>
  </si>
  <si>
    <t>1214737491</t>
  </si>
  <si>
    <t>Starbucks Acropolis-2024-06-25-37.0</t>
  </si>
  <si>
    <t>2024-06-25 15:57:49.0</t>
  </si>
  <si>
    <t>15:57:49</t>
  </si>
  <si>
    <t>56094</t>
  </si>
  <si>
    <t>Starbucks Acropolis-2024-06-25-37</t>
  </si>
  <si>
    <t>2024-06-25 15:30</t>
  </si>
  <si>
    <t>1214747155</t>
  </si>
  <si>
    <t>Starbucks Acropolis-2024-06-25-38.0</t>
  </si>
  <si>
    <t>2024-06-25 15:59:12.0</t>
  </si>
  <si>
    <t>56095</t>
  </si>
  <si>
    <t>Starbucks Acropolis-2024-06-25-38</t>
  </si>
  <si>
    <t>2024-06-25 15:40</t>
  </si>
  <si>
    <t>1214762868</t>
  </si>
  <si>
    <t>Starbucks Acropolis-2024-06-25-39.0</t>
  </si>
  <si>
    <t>2024-06-25 16:00:29.0</t>
  </si>
  <si>
    <t>16:00:29</t>
  </si>
  <si>
    <t>56096</t>
  </si>
  <si>
    <t>Starbucks Acropolis-2024-06-25-39</t>
  </si>
  <si>
    <t>2024-06-25 15:48</t>
  </si>
  <si>
    <t>1214763808</t>
  </si>
  <si>
    <t>Starbucks Acropolis-2024-06-25-40.0</t>
  </si>
  <si>
    <t>2024-06-25 16:00:54.0</t>
  </si>
  <si>
    <t>16:00:54</t>
  </si>
  <si>
    <t>56097</t>
  </si>
  <si>
    <t>Starbucks Acropolis-2024-06-25-40</t>
  </si>
  <si>
    <t>2024-06-25 15:52</t>
  </si>
  <si>
    <t>1214764281</t>
  </si>
  <si>
    <t>Starbucks Acropolis-2024-06-25-41.0</t>
  </si>
  <si>
    <t>2024-06-25 16:01:24.0</t>
  </si>
  <si>
    <t>16:01:24</t>
  </si>
  <si>
    <t>56098</t>
  </si>
  <si>
    <t>Starbucks Acropolis-2024-06-25-41</t>
  </si>
  <si>
    <t>2024-06-25 16:03</t>
  </si>
  <si>
    <t>1214765449</t>
  </si>
  <si>
    <t>Starbucks Acropolis-2024-06-25-42.0</t>
  </si>
  <si>
    <t>2024-06-25 16:04:31.0</t>
  </si>
  <si>
    <t>16:04:31</t>
  </si>
  <si>
    <t>56099</t>
  </si>
  <si>
    <t>Starbucks Acropolis-2024-06-25-42</t>
  </si>
  <si>
    <t>2024-06-25 16:07</t>
  </si>
  <si>
    <t>16:07:00</t>
  </si>
  <si>
    <t>1214766002</t>
  </si>
  <si>
    <t>Starbucks Acropolis-2024-06-25-43.0</t>
  </si>
  <si>
    <t>2024-06-25 17:37:55.0</t>
  </si>
  <si>
    <t>17:37:55</t>
  </si>
  <si>
    <t>56110</t>
  </si>
  <si>
    <t>Starbucks Acropolis-2024-06-25-43</t>
  </si>
  <si>
    <t>2024-06-25 16:16</t>
  </si>
  <si>
    <t>1214774663</t>
  </si>
  <si>
    <t>Starbucks Acropolis-2024-06-25-44.0</t>
  </si>
  <si>
    <t>2024-06-25 17:38:25.0</t>
  </si>
  <si>
    <t>17:38:25</t>
  </si>
  <si>
    <t>56111</t>
  </si>
  <si>
    <t>Starbucks Acropolis-2024-06-25-44</t>
  </si>
  <si>
    <t>2024-06-25 16:54</t>
  </si>
  <si>
    <t>1214826673</t>
  </si>
  <si>
    <t>Starbucks Acropolis-2024-06-25-45.0</t>
  </si>
  <si>
    <t>2024-06-25 17:44:20.0</t>
  </si>
  <si>
    <t>17:44:20</t>
  </si>
  <si>
    <t>56112</t>
  </si>
  <si>
    <t>Starbucks Acropolis-2024-06-25-45</t>
  </si>
  <si>
    <t>2024-06-25 17:05</t>
  </si>
  <si>
    <t>1214820190</t>
  </si>
  <si>
    <t>Starbucks Acropolis-2024-06-25-46.0</t>
  </si>
  <si>
    <t>2024-06-25 17:44:46.0</t>
  </si>
  <si>
    <t>17:44:46</t>
  </si>
  <si>
    <t>56113</t>
  </si>
  <si>
    <t>Starbucks Acropolis-2024-06-25-46</t>
  </si>
  <si>
    <t>2024-06-25 17:07</t>
  </si>
  <si>
    <t>1214820325</t>
  </si>
  <si>
    <t>Starbucks Acropolis-2024-06-25-47.0</t>
  </si>
  <si>
    <t>2024-06-25 17:45:14.0</t>
  </si>
  <si>
    <t>17:45:14</t>
  </si>
  <si>
    <t>56114</t>
  </si>
  <si>
    <t>Starbucks Acropolis-2024-06-25-47</t>
  </si>
  <si>
    <t>2024-06-25 17:14</t>
  </si>
  <si>
    <t>1214821048</t>
  </si>
  <si>
    <t>Starbucks Acropolis-2024-06-25-48.0</t>
  </si>
  <si>
    <t>2024-06-25 17:45:51.0</t>
  </si>
  <si>
    <t>17:45:51</t>
  </si>
  <si>
    <t>56115</t>
  </si>
  <si>
    <t>Starbucks Acropolis-2024-06-25-48</t>
  </si>
  <si>
    <t>2024-06-25 17:21</t>
  </si>
  <si>
    <t>1214829193</t>
  </si>
  <si>
    <t>Starbucks Acropolis-2024-06-25-49.0</t>
  </si>
  <si>
    <t>2024-06-25 17:46:09.0</t>
  </si>
  <si>
    <t>17:46:09</t>
  </si>
  <si>
    <t>56116</t>
  </si>
  <si>
    <t>Starbucks Acropolis-2024-06-25-49</t>
  </si>
  <si>
    <t>2024-06-25 17:37</t>
  </si>
  <si>
    <t>17:37:00</t>
  </si>
  <si>
    <t>1214823280</t>
  </si>
  <si>
    <t>Starbucks Acropolis-2024-06-25-50.0</t>
  </si>
  <si>
    <t>2024-06-25 17:46:41.0</t>
  </si>
  <si>
    <t>17:46:41</t>
  </si>
  <si>
    <t>56117</t>
  </si>
  <si>
    <t>Starbucks Acropolis-2024-06-25-50</t>
  </si>
  <si>
    <t>2024-06-25 17:51</t>
  </si>
  <si>
    <t>1214824705</t>
  </si>
  <si>
    <t>Starbucks Acropolis-2024-06-25-51.0</t>
  </si>
  <si>
    <t>2024-06-25 18:12:16.0</t>
  </si>
  <si>
    <t>18:12:16</t>
  </si>
  <si>
    <t>56119</t>
  </si>
  <si>
    <t>Starbucks Acropolis-2024-06-25-51</t>
  </si>
  <si>
    <t>2024-06-25 17:59</t>
  </si>
  <si>
    <t>17:59:00</t>
  </si>
  <si>
    <t>1214825476</t>
  </si>
  <si>
    <t>Starbucks Acropolis-2024-06-25-52.0</t>
  </si>
  <si>
    <t>2024-06-25 18:12:39.0</t>
  </si>
  <si>
    <t>18:12:39</t>
  </si>
  <si>
    <t>56120</t>
  </si>
  <si>
    <t>Starbucks Acropolis-2024-06-25-52</t>
  </si>
  <si>
    <t>2024-06-25 18:48</t>
  </si>
  <si>
    <t>1214886714</t>
  </si>
  <si>
    <t>Starbucks Acropolis-2024-06-25-53.0</t>
  </si>
  <si>
    <t>2024-06-25 18:48:50.0</t>
  </si>
  <si>
    <t>56122</t>
  </si>
  <si>
    <t>Starbucks Acropolis-2024-06-25-53</t>
  </si>
  <si>
    <t>2024-06-25 19:11</t>
  </si>
  <si>
    <t>1214889630</t>
  </si>
  <si>
    <t>Starbucks Acropolis-2024-06-25-54.0</t>
  </si>
  <si>
    <t>2024-06-25 19:20:34.0</t>
  </si>
  <si>
    <t>19:20:34</t>
  </si>
  <si>
    <t>56123</t>
  </si>
  <si>
    <t>Starbucks Acropolis-2024-06-25-54</t>
  </si>
  <si>
    <t>2024-06-25 19:20</t>
  </si>
  <si>
    <t>19:20:00</t>
  </si>
  <si>
    <t>1214898216</t>
  </si>
  <si>
    <t>Starbucks Acropolis-2024-06-25-55.0</t>
  </si>
  <si>
    <t>2024-06-25 19:21:18.0</t>
  </si>
  <si>
    <t>19:21:18</t>
  </si>
  <si>
    <t>56124</t>
  </si>
  <si>
    <t>Starbucks Acropolis-2024-06-25-55</t>
  </si>
  <si>
    <t>2024-06-25 19:43</t>
  </si>
  <si>
    <t>1214950410</t>
  </si>
  <si>
    <t>Starbucks Acropolis-2024-06-25-56.0</t>
  </si>
  <si>
    <t>2024-06-25 19:44:12.0</t>
  </si>
  <si>
    <t>19:44:12</t>
  </si>
  <si>
    <t>56125</t>
  </si>
  <si>
    <t>Starbucks Acropolis-2024-06-25-56</t>
  </si>
  <si>
    <t>2024-06-25 20:46</t>
  </si>
  <si>
    <t>1215106353</t>
  </si>
  <si>
    <t>Starbucks Acropolis-2024-06-25-57.0</t>
  </si>
  <si>
    <t>2024-06-25 20:54:41.0</t>
  </si>
  <si>
    <t>20:54:41</t>
  </si>
  <si>
    <t>56126</t>
  </si>
  <si>
    <t>Starbucks Acropolis-2024-06-25-57</t>
  </si>
  <si>
    <t>2024-06-25 21:12</t>
  </si>
  <si>
    <t>1215111291</t>
  </si>
  <si>
    <t>Starbucks Acropolis-2024-06-25-58.0</t>
  </si>
  <si>
    <t>2024-06-25 21:15:38.0</t>
  </si>
  <si>
    <t>21:15:38</t>
  </si>
  <si>
    <t>56127</t>
  </si>
  <si>
    <t>Starbucks Acropolis-2024-06-25-58</t>
  </si>
  <si>
    <t>2024-06-25 21:19</t>
  </si>
  <si>
    <t>1215112499</t>
  </si>
  <si>
    <t>Starbucks Acropolis-2024-06-25-59.0</t>
  </si>
  <si>
    <t>2024-06-25 21:29:50.0</t>
  </si>
  <si>
    <t>21:29:50</t>
  </si>
  <si>
    <t>56128</t>
  </si>
  <si>
    <t>Starbucks Acropolis-2024-06-26-1.0</t>
  </si>
  <si>
    <t>2024-06-26 07:45:13.0</t>
  </si>
  <si>
    <t>07:45:13</t>
  </si>
  <si>
    <t>56131</t>
  </si>
  <si>
    <t>Starbucks Acropolis-2024-06-26-1</t>
  </si>
  <si>
    <t>2024-06-26 07:25</t>
  </si>
  <si>
    <t>1215546463</t>
  </si>
  <si>
    <t>Starbucks Acropolis-2024-06-26-2.0</t>
  </si>
  <si>
    <t>2024-06-26 07:45:48.0</t>
  </si>
  <si>
    <t>07:45:48</t>
  </si>
  <si>
    <t>56132</t>
  </si>
  <si>
    <t>Starbucks Acropolis-2024-06-26-2</t>
  </si>
  <si>
    <t>2024-06-26 07:32</t>
  </si>
  <si>
    <t>1215506499</t>
  </si>
  <si>
    <t>Starbucks Acropolis-2024-06-26-3.0</t>
  </si>
  <si>
    <t>2024-06-26 08:00:08.0</t>
  </si>
  <si>
    <t>08:00:08</t>
  </si>
  <si>
    <t>56133</t>
  </si>
  <si>
    <t>Starbucks Acropolis-2024-06-26-3</t>
  </si>
  <si>
    <t>2024-06-26 07:55</t>
  </si>
  <si>
    <t>1215506687</t>
  </si>
  <si>
    <t>Starbucks Acropolis-2024-06-26-4.0</t>
  </si>
  <si>
    <t>2024-06-26 08:22:29.0</t>
  </si>
  <si>
    <t>08:22:29</t>
  </si>
  <si>
    <t>56136</t>
  </si>
  <si>
    <t>Starbucks Acropolis-2024-06-26-4</t>
  </si>
  <si>
    <t>2024-06-26 08:10</t>
  </si>
  <si>
    <t>1215506855</t>
  </si>
  <si>
    <t>Starbucks Acropolis-2024-06-26-5.0</t>
  </si>
  <si>
    <t>2024-06-26 08:23:17.0</t>
  </si>
  <si>
    <t>08:23:17</t>
  </si>
  <si>
    <t>56137</t>
  </si>
  <si>
    <t>Starbucks Acropolis-2024-06-26-5</t>
  </si>
  <si>
    <t>1215506863</t>
  </si>
  <si>
    <t>Starbucks Acropolis-2024-06-26-6.0</t>
  </si>
  <si>
    <t>2024-06-26 08:27:45.0</t>
  </si>
  <si>
    <t>08:27:45</t>
  </si>
  <si>
    <t>56138</t>
  </si>
  <si>
    <t>Starbucks Acropolis-2024-06-26-6</t>
  </si>
  <si>
    <t>2024-06-26 08:17</t>
  </si>
  <si>
    <t>1215506995</t>
  </si>
  <si>
    <t>Starbucks Acropolis-2024-06-26-7.0</t>
  </si>
  <si>
    <t>2024-06-26 08:42:22.0</t>
  </si>
  <si>
    <t>08:42:22</t>
  </si>
  <si>
    <t>56140</t>
  </si>
  <si>
    <t>Starbucks Acropolis-2024-06-26-7</t>
  </si>
  <si>
    <t>2024-06-26 08:21</t>
  </si>
  <si>
    <t>1215507076</t>
  </si>
  <si>
    <t>Starbucks Acropolis-2024-06-26-8.0</t>
  </si>
  <si>
    <t>2024-06-26 08:44:30.0</t>
  </si>
  <si>
    <t>08:44:30</t>
  </si>
  <si>
    <t>56142</t>
  </si>
  <si>
    <t>Starbucks Acropolis-2024-06-26-8</t>
  </si>
  <si>
    <t>2024-06-26 08:27</t>
  </si>
  <si>
    <t>1215507203</t>
  </si>
  <si>
    <t>Starbucks Acropolis-2024-06-26-9.0</t>
  </si>
  <si>
    <t>2024-06-26 08:46:01.0</t>
  </si>
  <si>
    <t>08:46:01</t>
  </si>
  <si>
    <t>56144</t>
  </si>
  <si>
    <t>Starbucks Acropolis-2024-06-26-9</t>
  </si>
  <si>
    <t>2024-06-26 08:30</t>
  </si>
  <si>
    <t>1215547230</t>
  </si>
  <si>
    <t>Starbucks Acropolis-2024-06-26-10.0</t>
  </si>
  <si>
    <t>2024-06-26 08:46:48.0</t>
  </si>
  <si>
    <t>08:46:48</t>
  </si>
  <si>
    <t>56146</t>
  </si>
  <si>
    <t>Starbucks Acropolis-2024-06-26-10</t>
  </si>
  <si>
    <t>1215547237</t>
  </si>
  <si>
    <t>Starbucks Acropolis-2024-06-26-11.0</t>
  </si>
  <si>
    <t>2024-06-26 08:47:19.0</t>
  </si>
  <si>
    <t>08:47:19</t>
  </si>
  <si>
    <t>56147</t>
  </si>
  <si>
    <t>Starbucks Acropolis-2024-06-26-11</t>
  </si>
  <si>
    <t>2024-06-26 08:33</t>
  </si>
  <si>
    <t>1215507314</t>
  </si>
  <si>
    <t>Starbucks Acropolis-2024-06-26-12.0</t>
  </si>
  <si>
    <t>2024-06-26 09:06:50.0</t>
  </si>
  <si>
    <t>09:06:50</t>
  </si>
  <si>
    <t>56149</t>
  </si>
  <si>
    <t>Starbucks Acropolis-2024-06-26-12</t>
  </si>
  <si>
    <t>2024-06-26 08:49</t>
  </si>
  <si>
    <t>1215547694</t>
  </si>
  <si>
    <t>Starbucks Acropolis-2024-06-26-13.0</t>
  </si>
  <si>
    <t>2024-06-26 09:07:31.0</t>
  </si>
  <si>
    <t>09:07:31</t>
  </si>
  <si>
    <t>56150</t>
  </si>
  <si>
    <t>Starbucks Acropolis-2024-06-26-13</t>
  </si>
  <si>
    <t>2024-06-26 08:51</t>
  </si>
  <si>
    <t>1215547757</t>
  </si>
  <si>
    <t>Starbucks Acropolis-2024-06-26-14.0</t>
  </si>
  <si>
    <t>2024-06-26 09:12:01.0</t>
  </si>
  <si>
    <t>09:12:01</t>
  </si>
  <si>
    <t>56152</t>
  </si>
  <si>
    <t>Starbucks Acropolis-2024-06-26-14</t>
  </si>
  <si>
    <t>2024-06-26 08:58</t>
  </si>
  <si>
    <t>1215507991</t>
  </si>
  <si>
    <t>Starbucks Acropolis-2024-06-26-15.0</t>
  </si>
  <si>
    <t>2024-06-26 10:12:40.0</t>
  </si>
  <si>
    <t>10:12:40</t>
  </si>
  <si>
    <t>56160</t>
  </si>
  <si>
    <t>Starbucks Acropolis-2024-06-26-15</t>
  </si>
  <si>
    <t>2024-06-26 09:15</t>
  </si>
  <si>
    <t>1215508589</t>
  </si>
  <si>
    <t>Starbucks Acropolis-2024-06-26-16.0</t>
  </si>
  <si>
    <t>2024-06-26 10:13:30.0</t>
  </si>
  <si>
    <t>10:13:30</t>
  </si>
  <si>
    <t>56161</t>
  </si>
  <si>
    <t>Starbucks Acropolis-2024-06-26-16</t>
  </si>
  <si>
    <t>1215508600</t>
  </si>
  <si>
    <t>Starbucks Acropolis-2024-06-26-17.0</t>
  </si>
  <si>
    <t>2024-06-26 10:14:32.0</t>
  </si>
  <si>
    <t>10:14:32</t>
  </si>
  <si>
    <t>56162</t>
  </si>
  <si>
    <t>Starbucks Acropolis-2024-06-26-17</t>
  </si>
  <si>
    <t>2024-06-26 09:27</t>
  </si>
  <si>
    <t>1215548878</t>
  </si>
  <si>
    <t>Starbucks Acropolis-2024-06-26-18.0</t>
  </si>
  <si>
    <t>2024-06-26 10:16:48.0</t>
  </si>
  <si>
    <t>10:16:48</t>
  </si>
  <si>
    <t>56163</t>
  </si>
  <si>
    <t>Starbucks Acropolis-2024-06-26-18</t>
  </si>
  <si>
    <t>2024-06-26 09:46</t>
  </si>
  <si>
    <t>1215549986</t>
  </si>
  <si>
    <t>Starbucks Acropolis-2024-06-26-19.0</t>
  </si>
  <si>
    <t>2024-06-26 10:17:49.0</t>
  </si>
  <si>
    <t>10:17:49</t>
  </si>
  <si>
    <t>56164</t>
  </si>
  <si>
    <t>Starbucks Acropolis-2024-06-26-19</t>
  </si>
  <si>
    <t>2024-06-26 10:01</t>
  </si>
  <si>
    <t>10:01:00</t>
  </si>
  <si>
    <t>1215510756</t>
  </si>
  <si>
    <t>Starbucks Acropolis-2024-06-26-20.0</t>
  </si>
  <si>
    <t>2024-06-26 10:19:04.0</t>
  </si>
  <si>
    <t>10:19:04</t>
  </si>
  <si>
    <t>56165</t>
  </si>
  <si>
    <t>Starbucks Acropolis-2024-06-26-20</t>
  </si>
  <si>
    <t>2024-06-26 10:04</t>
  </si>
  <si>
    <t>1215550823</t>
  </si>
  <si>
    <t>Starbucks Acropolis-2024-06-26-21.0</t>
  </si>
  <si>
    <t>2024-06-26 10:19:52.0</t>
  </si>
  <si>
    <t>10:19:52</t>
  </si>
  <si>
    <t>56166</t>
  </si>
  <si>
    <t>Starbucks Acropolis-2024-06-26-21</t>
  </si>
  <si>
    <t>2024-06-26 10:07</t>
  </si>
  <si>
    <t>1215551009</t>
  </si>
  <si>
    <t>Starbucks Acropolis-2024-06-26-22.0</t>
  </si>
  <si>
    <t>2024-06-26 10:24:17.0</t>
  </si>
  <si>
    <t>10:24:17</t>
  </si>
  <si>
    <t>56167</t>
  </si>
  <si>
    <t>Starbucks Acropolis-2024-06-26-22</t>
  </si>
  <si>
    <t>2024-06-26 10:16</t>
  </si>
  <si>
    <t>1215551496</t>
  </si>
  <si>
    <t>Starbucks Acropolis-2024-06-26-23.0</t>
  </si>
  <si>
    <t>2024-06-26 10:53:45.0</t>
  </si>
  <si>
    <t>10:53:45</t>
  </si>
  <si>
    <t>56172</t>
  </si>
  <si>
    <t>Starbucks Acropolis-2024-06-26-23</t>
  </si>
  <si>
    <t>2024-06-26 10:31</t>
  </si>
  <si>
    <t>10:31:00</t>
  </si>
  <si>
    <t>1215512365</t>
  </si>
  <si>
    <t>Starbucks Acropolis-2024-06-26-24.0</t>
  </si>
  <si>
    <t>2024-06-26 11:03:37.0</t>
  </si>
  <si>
    <t>11:03:37</t>
  </si>
  <si>
    <t>56175</t>
  </si>
  <si>
    <t>Starbucks Acropolis-2024-06-26-24</t>
  </si>
  <si>
    <t>1215512427</t>
  </si>
  <si>
    <t>Starbucks Acropolis-2024-06-26-25.0</t>
  </si>
  <si>
    <t>2024-06-26 11:21:13.0</t>
  </si>
  <si>
    <t>11:21:13</t>
  </si>
  <si>
    <t>56178</t>
  </si>
  <si>
    <t>Starbucks Acropolis-2024-06-26-25</t>
  </si>
  <si>
    <t>2024-06-26 10:38</t>
  </si>
  <si>
    <t>1215512844</t>
  </si>
  <si>
    <t>Starbucks Acropolis-2024-06-26-26.0</t>
  </si>
  <si>
    <t>2024-06-26 11:21:43.0</t>
  </si>
  <si>
    <t>11:21:43</t>
  </si>
  <si>
    <t>56179</t>
  </si>
  <si>
    <t>Starbucks Acropolis-2024-06-26-26</t>
  </si>
  <si>
    <t>2024-06-26 10:50</t>
  </si>
  <si>
    <t>1215553622</t>
  </si>
  <si>
    <t>Starbucks Acropolis-2024-06-26-27.0</t>
  </si>
  <si>
    <t>2024-06-26 11:22:22.0</t>
  </si>
  <si>
    <t>11:22:22</t>
  </si>
  <si>
    <t>56180</t>
  </si>
  <si>
    <t>Starbucks Acropolis-2024-06-26-27</t>
  </si>
  <si>
    <t>2024-06-26 11:01</t>
  </si>
  <si>
    <t>1215586412</t>
  </si>
  <si>
    <t>Starbucks Acropolis-2024-06-26-28.0</t>
  </si>
  <si>
    <t>2024-06-26 11:23:05.0</t>
  </si>
  <si>
    <t>11:23:05</t>
  </si>
  <si>
    <t>56182</t>
  </si>
  <si>
    <t>Starbucks Acropolis-2024-06-26-28</t>
  </si>
  <si>
    <t>2024-06-26 11:03</t>
  </si>
  <si>
    <t>1215586549</t>
  </si>
  <si>
    <t>Starbucks Acropolis-2024-06-26-29.0</t>
  </si>
  <si>
    <t>2024-06-26 11:25:25.0</t>
  </si>
  <si>
    <t>11:25:25</t>
  </si>
  <si>
    <t>56183</t>
  </si>
  <si>
    <t>Starbucks Acropolis-2024-06-26-29</t>
  </si>
  <si>
    <t>2024-06-26 11:22</t>
  </si>
  <si>
    <t>11:22:00</t>
  </si>
  <si>
    <t>1215596046</t>
  </si>
  <si>
    <t>Starbucks Acropolis-2024-06-26-30.0</t>
  </si>
  <si>
    <t>2024-06-26 11:48:26.0</t>
  </si>
  <si>
    <t>11:48:26</t>
  </si>
  <si>
    <t>56184</t>
  </si>
  <si>
    <t>Starbucks Acropolis-2024-06-26-30</t>
  </si>
  <si>
    <t>2024-06-26 11:43</t>
  </si>
  <si>
    <t>1215590057</t>
  </si>
  <si>
    <t>Starbucks Acropolis-2024-06-26-31.0</t>
  </si>
  <si>
    <t>2024-06-26 11:56:33.0</t>
  </si>
  <si>
    <t>11:56:33</t>
  </si>
  <si>
    <t>56187</t>
  </si>
  <si>
    <t>Starbucks Acropolis-2024-06-26-31</t>
  </si>
  <si>
    <t>2024-06-26 11:54</t>
  </si>
  <si>
    <t>1215591110</t>
  </si>
  <si>
    <t>Starbucks Acropolis-2024-06-26-32.0</t>
  </si>
  <si>
    <t>2024-06-26 12:04:32.0</t>
  </si>
  <si>
    <t>56188</t>
  </si>
  <si>
    <t>Starbucks Acropolis-2024-06-26-32</t>
  </si>
  <si>
    <t>2024-06-26 12:02</t>
  </si>
  <si>
    <t>12:02:00</t>
  </si>
  <si>
    <t>1215591876</t>
  </si>
  <si>
    <t>Starbucks Acropolis-2024-06-26-33.0</t>
  </si>
  <si>
    <t>2024-06-26 13:36:30.0</t>
  </si>
  <si>
    <t>13:36:30</t>
  </si>
  <si>
    <t>56192</t>
  </si>
  <si>
    <t>Starbucks Acropolis-2024-06-26-33</t>
  </si>
  <si>
    <t>2024-06-26 13:18</t>
  </si>
  <si>
    <t>1215641788</t>
  </si>
  <si>
    <t>Starbucks Acropolis-2024-06-26-34.0</t>
  </si>
  <si>
    <t>2024-06-26 14:28:17.0</t>
  </si>
  <si>
    <t>14:28:17</t>
  </si>
  <si>
    <t>56196</t>
  </si>
  <si>
    <t>Starbucks Acropolis-2024-06-26-34</t>
  </si>
  <si>
    <t>2024-06-26 14:22</t>
  </si>
  <si>
    <t>1215732800</t>
  </si>
  <si>
    <t>Starbucks Acropolis-2024-06-26-35.0</t>
  </si>
  <si>
    <t>2024-06-26 15:09:46.0</t>
  </si>
  <si>
    <t>15:09:46</t>
  </si>
  <si>
    <t>56198</t>
  </si>
  <si>
    <t>Starbucks Acropolis-2024-06-26-35</t>
  </si>
  <si>
    <t>2024-06-26 15:02</t>
  </si>
  <si>
    <t>1215787234</t>
  </si>
  <si>
    <t>Starbucks Acropolis-2024-06-26-36.0</t>
  </si>
  <si>
    <t>2024-06-26 15:41:33.0</t>
  </si>
  <si>
    <t>15:41:33</t>
  </si>
  <si>
    <t>56200</t>
  </si>
  <si>
    <t>Starbucks Acropolis-2024-06-26-36</t>
  </si>
  <si>
    <t>2024-06-26 15:40</t>
  </si>
  <si>
    <t>1215792474</t>
  </si>
  <si>
    <t>Starbucks Acropolis-2024-06-26-37.0</t>
  </si>
  <si>
    <t>2024-06-26 15:44:18.0</t>
  </si>
  <si>
    <t>15:44:18</t>
  </si>
  <si>
    <t>56201</t>
  </si>
  <si>
    <t>Starbucks Acropolis-2024-06-26-37</t>
  </si>
  <si>
    <t>2024-06-26 15:43</t>
  </si>
  <si>
    <t>1215792745</t>
  </si>
  <si>
    <t>Starbucks Acropolis-2024-06-26-38.0</t>
  </si>
  <si>
    <t>2024-06-26 16:10:38.0</t>
  </si>
  <si>
    <t>16:10:38</t>
  </si>
  <si>
    <t>56204</t>
  </si>
  <si>
    <t>Starbucks Acropolis-2024-06-26-38</t>
  </si>
  <si>
    <t>2024-06-26 15:51</t>
  </si>
  <si>
    <t>1215793784</t>
  </si>
  <si>
    <t>Starbucks Acropolis-2024-06-26-39.0</t>
  </si>
  <si>
    <t>2024-06-26 16:18:10.0</t>
  </si>
  <si>
    <t>16:18:10</t>
  </si>
  <si>
    <t>56205</t>
  </si>
  <si>
    <t>Starbucks Acropolis-2024-06-26-39</t>
  </si>
  <si>
    <t>2024-06-26 15:53</t>
  </si>
  <si>
    <t>1215785734</t>
  </si>
  <si>
    <t>Starbucks Acropolis-2024-06-26-40.0</t>
  </si>
  <si>
    <t>2024-06-26 16:20:52.0</t>
  </si>
  <si>
    <t>16:20:52</t>
  </si>
  <si>
    <t>56206</t>
  </si>
  <si>
    <t>Starbucks Acropolis-2024-06-26-40</t>
  </si>
  <si>
    <t>2024-06-26 15:56</t>
  </si>
  <si>
    <t>1215786122</t>
  </si>
  <si>
    <t>Starbucks Acropolis-2024-06-26-41.0</t>
  </si>
  <si>
    <t>2024-06-26 16:21:48.0</t>
  </si>
  <si>
    <t>16:21:48</t>
  </si>
  <si>
    <t>56207</t>
  </si>
  <si>
    <t>Starbucks Acropolis-2024-06-26-41</t>
  </si>
  <si>
    <t>2024-06-26 16:03</t>
  </si>
  <si>
    <t>1215810921</t>
  </si>
  <si>
    <t>Starbucks Acropolis-2024-06-26-42.0</t>
  </si>
  <si>
    <t>2024-06-26 16:22:19.0</t>
  </si>
  <si>
    <t>16:22:19</t>
  </si>
  <si>
    <t>56208</t>
  </si>
  <si>
    <t>Starbucks Acropolis-2024-06-26-42</t>
  </si>
  <si>
    <t>2024-06-26 16:07</t>
  </si>
  <si>
    <t>1215803676</t>
  </si>
  <si>
    <t>Starbucks Acropolis-2024-06-26-43.0</t>
  </si>
  <si>
    <t>2024-06-26 16:23:52.0</t>
  </si>
  <si>
    <t>16:23:52</t>
  </si>
  <si>
    <t>56209</t>
  </si>
  <si>
    <t>Starbucks Acropolis-2024-06-26-43</t>
  </si>
  <si>
    <t>2024-06-26 16:21</t>
  </si>
  <si>
    <t>16:21:00</t>
  </si>
  <si>
    <t>1215812914</t>
  </si>
  <si>
    <t>Starbucks Acropolis-2024-06-26-44.0</t>
  </si>
  <si>
    <t>2024-06-26 16:57:58.0</t>
  </si>
  <si>
    <t>16:57:58</t>
  </si>
  <si>
    <t>56214</t>
  </si>
  <si>
    <t>Starbucks Acropolis-2024-06-26-44</t>
  </si>
  <si>
    <t>2024-06-26 16:56</t>
  </si>
  <si>
    <t>1215816576</t>
  </si>
  <si>
    <t>Starbucks Acropolis-2024-06-26-45.0</t>
  </si>
  <si>
    <t>2024-06-26 16:58:39.0</t>
  </si>
  <si>
    <t>16:58:39</t>
  </si>
  <si>
    <t>56215</t>
  </si>
  <si>
    <t>Starbucks Acropolis-2024-06-26-45</t>
  </si>
  <si>
    <t>2024-06-26 16:57</t>
  </si>
  <si>
    <t>1215808969</t>
  </si>
  <si>
    <t>Starbucks Acropolis-2024-06-26-46.0</t>
  </si>
  <si>
    <t>2024-06-26 17:47:57.0</t>
  </si>
  <si>
    <t>17:47:57</t>
  </si>
  <si>
    <t>56217</t>
  </si>
  <si>
    <t>Starbucks Acropolis-2024-06-26-46</t>
  </si>
  <si>
    <t>2024-06-26 17:05</t>
  </si>
  <si>
    <t>1215817448</t>
  </si>
  <si>
    <t>Starbucks Acropolis-2024-06-26-47.0</t>
  </si>
  <si>
    <t>2024-06-26 17:48:52.0</t>
  </si>
  <si>
    <t>17:48:52</t>
  </si>
  <si>
    <t>56218</t>
  </si>
  <si>
    <t>Starbucks Acropolis-2024-06-26-47</t>
  </si>
  <si>
    <t>2024-06-26 17:14</t>
  </si>
  <si>
    <t>1215818308</t>
  </si>
  <si>
    <t>Starbucks Acropolis-2024-06-26-48.0</t>
  </si>
  <si>
    <t>2024-06-26 18:00:38.0</t>
  </si>
  <si>
    <t>18:00:38</t>
  </si>
  <si>
    <t>56220</t>
  </si>
  <si>
    <t>Starbucks Acropolis-2024-06-26-48</t>
  </si>
  <si>
    <t>2024-06-26 17:21</t>
  </si>
  <si>
    <t>1215858877</t>
  </si>
  <si>
    <t>Starbucks Acropolis-2024-06-26-49.0</t>
  </si>
  <si>
    <t>2024-06-26 18:01:41.0</t>
  </si>
  <si>
    <t>18:01:41</t>
  </si>
  <si>
    <t>56221</t>
  </si>
  <si>
    <t>Starbucks Acropolis-2024-06-26-49</t>
  </si>
  <si>
    <t>2024-06-26 17:30</t>
  </si>
  <si>
    <t>1215860066</t>
  </si>
  <si>
    <t>Starbucks Acropolis-2024-06-26-50.0</t>
  </si>
  <si>
    <t>2024-06-26 18:02:20.0</t>
  </si>
  <si>
    <t>18:02:20</t>
  </si>
  <si>
    <t>56222</t>
  </si>
  <si>
    <t>Starbucks Acropolis-2024-06-26-50</t>
  </si>
  <si>
    <t>2024-06-26 17:46</t>
  </si>
  <si>
    <t>1215861742</t>
  </si>
  <si>
    <t>Starbucks Acropolis-2024-06-26-51.0</t>
  </si>
  <si>
    <t>2024-06-26 18:03:07.0</t>
  </si>
  <si>
    <t>18:03:07</t>
  </si>
  <si>
    <t>56223</t>
  </si>
  <si>
    <t>Starbucks Acropolis-2024-06-26-51</t>
  </si>
  <si>
    <t>2024-06-26 17:50</t>
  </si>
  <si>
    <t>1215854290</t>
  </si>
  <si>
    <t>Starbucks Acropolis-2024-06-26-52.0</t>
  </si>
  <si>
    <t>2024-06-26 20:13:46.0</t>
  </si>
  <si>
    <t>20:13:46</t>
  </si>
  <si>
    <t>56230</t>
  </si>
  <si>
    <t>Starbucks Acropolis-2024-06-26-52</t>
  </si>
  <si>
    <t>2024-06-26 19:18</t>
  </si>
  <si>
    <t>1215921338</t>
  </si>
  <si>
    <t>Starbucks Acropolis-2024-06-26-53.0</t>
  </si>
  <si>
    <t>2024-06-26 20:14:28.0</t>
  </si>
  <si>
    <t>20:14:28</t>
  </si>
  <si>
    <t>56231</t>
  </si>
  <si>
    <t>Starbucks Acropolis-2024-06-26-53</t>
  </si>
  <si>
    <t>2024-06-26 19:51</t>
  </si>
  <si>
    <t>1215959222</t>
  </si>
  <si>
    <t>Starbucks Acropolis-2024-06-26-54.0</t>
  </si>
  <si>
    <t>2024-06-26 20:16:30.0</t>
  </si>
  <si>
    <t>20:16:30</t>
  </si>
  <si>
    <t>56232</t>
  </si>
  <si>
    <t>Starbucks Acropolis-2024-06-26-54</t>
  </si>
  <si>
    <t>2024-06-26 20:13</t>
  </si>
  <si>
    <t>1216027134</t>
  </si>
  <si>
    <t>Starbucks Acropolis-2024-06-26-55.0</t>
  </si>
  <si>
    <t>2024-06-26 20:38:14.0</t>
  </si>
  <si>
    <t>20:38:14</t>
  </si>
  <si>
    <t>56234</t>
  </si>
  <si>
    <t>Starbucks Acropolis-2024-06-26-55</t>
  </si>
  <si>
    <t>2024-06-26 20:37</t>
  </si>
  <si>
    <t>20:37:00</t>
  </si>
  <si>
    <t>1216024444</t>
  </si>
  <si>
    <t>Starbucks Acropolis-2024-06-26-56.0</t>
  </si>
  <si>
    <t>2024-06-26 21:43:10.0</t>
  </si>
  <si>
    <t>21:43:10</t>
  </si>
  <si>
    <t>56235</t>
  </si>
  <si>
    <t>Starbucks Acropolis-2024-06-26-56</t>
  </si>
  <si>
    <t>2024-06-26 21:42</t>
  </si>
  <si>
    <t>21:42:00</t>
  </si>
  <si>
    <t>1216142209</t>
  </si>
  <si>
    <t>Starbucks Acropolis-2024-06-27-1.0</t>
  </si>
  <si>
    <t>2024-06-27 07:23:14.0</t>
  </si>
  <si>
    <t>07:23:14</t>
  </si>
  <si>
    <t>56238</t>
  </si>
  <si>
    <t>Starbucks Acropolis-2024-06-27-1</t>
  </si>
  <si>
    <t>2024-06-27 07:08</t>
  </si>
  <si>
    <t>1216251983</t>
  </si>
  <si>
    <t>Starbucks Acropolis-2024-06-27-2.0</t>
  </si>
  <si>
    <t>2024-06-27 07:45:41.0</t>
  </si>
  <si>
    <t>56242</t>
  </si>
  <si>
    <t>Starbucks Acropolis-2024-06-27-2</t>
  </si>
  <si>
    <t>2024-06-27 07:36</t>
  </si>
  <si>
    <t>1216252129</t>
  </si>
  <si>
    <t>Starbucks Acropolis-2024-06-27-3.0</t>
  </si>
  <si>
    <t>2024-06-27 08:00:11.0</t>
  </si>
  <si>
    <t>08:00:11</t>
  </si>
  <si>
    <t>56243</t>
  </si>
  <si>
    <t>Starbucks Acropolis-2024-06-27-3</t>
  </si>
  <si>
    <t>2024-06-27 07:44</t>
  </si>
  <si>
    <t>1216216813</t>
  </si>
  <si>
    <t>Starbucks Acropolis-2024-06-27-4.0</t>
  </si>
  <si>
    <t>2024-06-27 08:37:53.0</t>
  </si>
  <si>
    <t>08:37:53</t>
  </si>
  <si>
    <t>56248</t>
  </si>
  <si>
    <t>Starbucks Acropolis-2024-06-27-4</t>
  </si>
  <si>
    <t>2024-06-27 08:06</t>
  </si>
  <si>
    <t>1216217056</t>
  </si>
  <si>
    <t>Starbucks Acropolis-2024-06-27-5.0</t>
  </si>
  <si>
    <t>2024-06-27 08:38:29.0</t>
  </si>
  <si>
    <t>08:38:29</t>
  </si>
  <si>
    <t>56249</t>
  </si>
  <si>
    <t>Starbucks Acropolis-2024-06-27-5</t>
  </si>
  <si>
    <t>2024-06-27 08:45</t>
  </si>
  <si>
    <t>1216253286</t>
  </si>
  <si>
    <t>Starbucks Acropolis-2024-06-27-6.0</t>
  </si>
  <si>
    <t>2024-06-27 09:03:13.0</t>
  </si>
  <si>
    <t>09:03:13</t>
  </si>
  <si>
    <t>56252</t>
  </si>
  <si>
    <t>Starbucks Acropolis-2024-06-27-6</t>
  </si>
  <si>
    <t>2024-06-27 08:51</t>
  </si>
  <si>
    <t>1216218083</t>
  </si>
  <si>
    <t>Starbucks Acropolis-2024-06-27-7.0</t>
  </si>
  <si>
    <t>2024-06-27 09:03:43.0</t>
  </si>
  <si>
    <t>09:03:43</t>
  </si>
  <si>
    <t>56253</t>
  </si>
  <si>
    <t>Starbucks Acropolis-2024-06-27-7</t>
  </si>
  <si>
    <t>2024-06-27 08:54</t>
  </si>
  <si>
    <t>1216218146</t>
  </si>
  <si>
    <t>Starbucks Acropolis-2024-06-27-8.0</t>
  </si>
  <si>
    <t>2024-06-27 09:04:19.0</t>
  </si>
  <si>
    <t>09:04:19</t>
  </si>
  <si>
    <t>56254</t>
  </si>
  <si>
    <t>Starbucks Acropolis-2024-06-27-8</t>
  </si>
  <si>
    <t>2024-06-27 08:55</t>
  </si>
  <si>
    <t>1216218201</t>
  </si>
  <si>
    <t>Starbucks Acropolis-2024-06-27-9.0</t>
  </si>
  <si>
    <t>2024-06-27 09:04:56.0</t>
  </si>
  <si>
    <t>09:04:56</t>
  </si>
  <si>
    <t>56255</t>
  </si>
  <si>
    <t>Starbucks Acropolis-2024-06-27-9</t>
  </si>
  <si>
    <t>2024-06-27 09:18</t>
  </si>
  <si>
    <t>1216283069</t>
  </si>
  <si>
    <t>Starbucks Acropolis-2024-06-27-10.0</t>
  </si>
  <si>
    <t>2024-06-27 09:29:47.0</t>
  </si>
  <si>
    <t>09:29:47</t>
  </si>
  <si>
    <t>56261</t>
  </si>
  <si>
    <t>Starbucks Acropolis-2024-06-27-10</t>
  </si>
  <si>
    <t>2024-06-27 09:28</t>
  </si>
  <si>
    <t>1216254931</t>
  </si>
  <si>
    <t>Starbucks Acropolis-2024-06-27-11.0</t>
  </si>
  <si>
    <t>2024-06-27 09:30:27.0</t>
  </si>
  <si>
    <t>09:30:27</t>
  </si>
  <si>
    <t>56263</t>
  </si>
  <si>
    <t>Starbucks Acropolis-2024-06-27-11</t>
  </si>
  <si>
    <t>2024-06-27 09:39</t>
  </si>
  <si>
    <t>1216255404</t>
  </si>
  <si>
    <t>Starbucks Acropolis-2024-06-27-12.0</t>
  </si>
  <si>
    <t>2024-06-27 10:07:46.0</t>
  </si>
  <si>
    <t>10:07:46</t>
  </si>
  <si>
    <t>56269</t>
  </si>
  <si>
    <t>Starbucks Acropolis-2024-06-27-12</t>
  </si>
  <si>
    <t>2024-06-27 09:45</t>
  </si>
  <si>
    <t>1216255703</t>
  </si>
  <si>
    <t>Starbucks Acropolis-2024-06-27-13.0</t>
  </si>
  <si>
    <t>2024-06-27 10:08:26.0</t>
  </si>
  <si>
    <t>10:08:26</t>
  </si>
  <si>
    <t>56270</t>
  </si>
  <si>
    <t>Starbucks Acropolis-2024-06-27-13</t>
  </si>
  <si>
    <t>2024-06-27 09:47</t>
  </si>
  <si>
    <t>1216284383</t>
  </si>
  <si>
    <t>Starbucks Acropolis-2024-06-27-14.0</t>
  </si>
  <si>
    <t>2024-06-27 10:08:48.0</t>
  </si>
  <si>
    <t>10:08:48</t>
  </si>
  <si>
    <t>56271</t>
  </si>
  <si>
    <t>Starbucks Acropolis-2024-06-27-14</t>
  </si>
  <si>
    <t>2024-06-27 09:55</t>
  </si>
  <si>
    <t>09:55:00</t>
  </si>
  <si>
    <t>1216256221</t>
  </si>
  <si>
    <t>Starbucks Acropolis-2024-06-27-15.0</t>
  </si>
  <si>
    <t>2024-06-27 10:09:53.0</t>
  </si>
  <si>
    <t>10:09:53</t>
  </si>
  <si>
    <t>56272</t>
  </si>
  <si>
    <t>Starbucks Acropolis-2024-06-27-15</t>
  </si>
  <si>
    <t>2024-06-27 10:05</t>
  </si>
  <si>
    <t>1216256720</t>
  </si>
  <si>
    <t>Starbucks Acropolis-2024-06-27-16.0</t>
  </si>
  <si>
    <t>2024-06-27 10:10:26.0</t>
  </si>
  <si>
    <t>10:10:26</t>
  </si>
  <si>
    <t>56274</t>
  </si>
  <si>
    <t>Starbucks Acropolis-2024-06-27-16</t>
  </si>
  <si>
    <t>2024-06-27 10:16</t>
  </si>
  <si>
    <t>1216285999</t>
  </si>
  <si>
    <t>Starbucks Acropolis-2024-06-27-17.0</t>
  </si>
  <si>
    <t>2024-06-27 10:10:53.0</t>
  </si>
  <si>
    <t>56275</t>
  </si>
  <si>
    <t>Starbucks Acropolis-2024-06-27-17</t>
  </si>
  <si>
    <t>2024-06-27 10:21</t>
  </si>
  <si>
    <t>1216286339</t>
  </si>
  <si>
    <t>Starbucks Acropolis-2024-06-27-18.0</t>
  </si>
  <si>
    <t>2024-06-27 10:41:30.0</t>
  </si>
  <si>
    <t>10:41:30</t>
  </si>
  <si>
    <t>56282</t>
  </si>
  <si>
    <t>Starbucks Acropolis-2024-06-27-18</t>
  </si>
  <si>
    <t>2024-06-27 10:32</t>
  </si>
  <si>
    <t>1216286971</t>
  </si>
  <si>
    <t>Starbucks Acropolis-2024-06-27-19.0</t>
  </si>
  <si>
    <t>2024-06-27 11:25:09.0</t>
  </si>
  <si>
    <t>11:25:09</t>
  </si>
  <si>
    <t>56286</t>
  </si>
  <si>
    <t>Starbucks Acropolis-2024-06-27-19</t>
  </si>
  <si>
    <t>1216286997</t>
  </si>
  <si>
    <t>Starbucks Acropolis-2024-06-27-20.0</t>
  </si>
  <si>
    <t>2024-06-27 11:25:50.0</t>
  </si>
  <si>
    <t>11:25:50</t>
  </si>
  <si>
    <t>56287</t>
  </si>
  <si>
    <t>Starbucks Acropolis-2024-06-27-20</t>
  </si>
  <si>
    <t>2024-06-27 10:35</t>
  </si>
  <si>
    <t>1216314656</t>
  </si>
  <si>
    <t>Starbucks Acropolis-2024-06-27-21.0</t>
  </si>
  <si>
    <t>2024-06-27 11:26:22.0</t>
  </si>
  <si>
    <t>11:26:22</t>
  </si>
  <si>
    <t>56288</t>
  </si>
  <si>
    <t>Starbucks Acropolis-2024-06-27-21</t>
  </si>
  <si>
    <t>2024-06-27 11:00</t>
  </si>
  <si>
    <t>1216316297</t>
  </si>
  <si>
    <t>Starbucks Acropolis-2024-06-27-22.0</t>
  </si>
  <si>
    <t>2024-06-27 11:26:59.0</t>
  </si>
  <si>
    <t>11:26:59</t>
  </si>
  <si>
    <t>56289</t>
  </si>
  <si>
    <t>Starbucks Acropolis-2024-06-27-22</t>
  </si>
  <si>
    <t>2024-06-27 11:14</t>
  </si>
  <si>
    <t>1216290158</t>
  </si>
  <si>
    <t>Starbucks Acropolis-2024-06-27-23.0</t>
  </si>
  <si>
    <t>2024-06-27 11:27:24.0</t>
  </si>
  <si>
    <t>11:27:24</t>
  </si>
  <si>
    <t>56290</t>
  </si>
  <si>
    <t>Starbucks Acropolis-2024-06-27-23</t>
  </si>
  <si>
    <t>2024-06-27 11:18</t>
  </si>
  <si>
    <t>11:18:00</t>
  </si>
  <si>
    <t>1216322493</t>
  </si>
  <si>
    <t>Starbucks Acropolis-2024-06-27-24.0</t>
  </si>
  <si>
    <t>2024-06-27 11:27:54.0</t>
  </si>
  <si>
    <t>11:27:54</t>
  </si>
  <si>
    <t>56291</t>
  </si>
  <si>
    <t>Starbucks Acropolis-2024-06-27-24</t>
  </si>
  <si>
    <t>2024-06-27 11:45</t>
  </si>
  <si>
    <t>1216320611</t>
  </si>
  <si>
    <t>Starbucks Acropolis-2024-06-27-25.0</t>
  </si>
  <si>
    <t>2024-06-27 11:28:20.0</t>
  </si>
  <si>
    <t>11:28:20</t>
  </si>
  <si>
    <t>56292</t>
  </si>
  <si>
    <t>Starbucks Acropolis-2024-06-27-25</t>
  </si>
  <si>
    <t>2024-06-27 11:47</t>
  </si>
  <si>
    <t>11:47:00</t>
  </si>
  <si>
    <t>1216320885</t>
  </si>
  <si>
    <t>Starbucks Acropolis-2024-06-27-26.0</t>
  </si>
  <si>
    <t>2024-06-27 11:51:03.0</t>
  </si>
  <si>
    <t>11:51:03</t>
  </si>
  <si>
    <t>56295</t>
  </si>
  <si>
    <t>Starbucks Acropolis-2024-06-27-26</t>
  </si>
  <si>
    <t>2024-06-27 12:01</t>
  </si>
  <si>
    <t>1216326897</t>
  </si>
  <si>
    <t>Starbucks Acropolis-2024-06-27-27.0</t>
  </si>
  <si>
    <t>2024-06-27 11:51:39.0</t>
  </si>
  <si>
    <t>11:51:39</t>
  </si>
  <si>
    <t>56296</t>
  </si>
  <si>
    <t>Starbucks Acropolis-2024-06-27-27</t>
  </si>
  <si>
    <t>2024-06-27 12:44</t>
  </si>
  <si>
    <t>12:44:00</t>
  </si>
  <si>
    <t>1216396519</t>
  </si>
  <si>
    <t>Starbucks Acropolis-2024-06-27-28.0</t>
  </si>
  <si>
    <t>2024-06-27 12:18:56.0</t>
  </si>
  <si>
    <t>12:18:56</t>
  </si>
  <si>
    <t>56300</t>
  </si>
  <si>
    <t>Starbucks Acropolis-2024-06-27-28</t>
  </si>
  <si>
    <t>2024-06-27 13:27</t>
  </si>
  <si>
    <t>13:27:00</t>
  </si>
  <si>
    <t>1216467453</t>
  </si>
  <si>
    <t>Starbucks Acropolis-2024-06-27-29.0</t>
  </si>
  <si>
    <t>2024-06-27 13:11:29.0</t>
  </si>
  <si>
    <t>13:11:29</t>
  </si>
  <si>
    <t>56303</t>
  </si>
  <si>
    <t>Starbucks Acropolis-2024-06-27-29</t>
  </si>
  <si>
    <t>2024-06-27 13:41</t>
  </si>
  <si>
    <t>1216441503</t>
  </si>
  <si>
    <t>Starbucks Acropolis-2024-06-27-30.0</t>
  </si>
  <si>
    <t>2024-06-27 13:39:37.0</t>
  </si>
  <si>
    <t>13:39:37</t>
  </si>
  <si>
    <t>56305</t>
  </si>
  <si>
    <t>Starbucks Acropolis-2024-06-27-30</t>
  </si>
  <si>
    <t>2024-06-27 14:26</t>
  </si>
  <si>
    <t>1216497951</t>
  </si>
  <si>
    <t>Starbucks Acropolis-2024-06-27-31.0</t>
  </si>
  <si>
    <t>2024-06-27 14:30:41.0</t>
  </si>
  <si>
    <t>14:30:41</t>
  </si>
  <si>
    <t>56307</t>
  </si>
  <si>
    <t>Starbucks Acropolis-2024-06-27-31</t>
  </si>
  <si>
    <t>2024-06-27 15:29</t>
  </si>
  <si>
    <t>1216587877</t>
  </si>
  <si>
    <t>Starbucks Acropolis-2024-06-27-32.0</t>
  </si>
  <si>
    <t>2024-06-27 14:31:07.0</t>
  </si>
  <si>
    <t>14:31:07</t>
  </si>
  <si>
    <t>56308</t>
  </si>
  <si>
    <t>Starbucks Acropolis-2024-06-27-32</t>
  </si>
  <si>
    <t>2024-06-27 15:39</t>
  </si>
  <si>
    <t>1216589203</t>
  </si>
  <si>
    <t>Starbucks Acropolis-2024-06-27-33.0</t>
  </si>
  <si>
    <t>2024-06-27 15:37:15.0</t>
  </si>
  <si>
    <t>15:37:15</t>
  </si>
  <si>
    <t>56313</t>
  </si>
  <si>
    <t>Starbucks Acropolis-2024-06-27-33</t>
  </si>
  <si>
    <t>2024-06-27 15:48</t>
  </si>
  <si>
    <t>1216590423</t>
  </si>
  <si>
    <t>Starbucks Acropolis-2024-06-27-34.0</t>
  </si>
  <si>
    <t>2024-06-27 15:53:30.0</t>
  </si>
  <si>
    <t>15:53:30</t>
  </si>
  <si>
    <t>56316</t>
  </si>
  <si>
    <t>Starbucks Acropolis-2024-06-27-34</t>
  </si>
  <si>
    <t>2024-06-27 16:00</t>
  </si>
  <si>
    <t>1216591908</t>
  </si>
  <si>
    <t>Starbucks Acropolis-2024-06-27-35.0</t>
  </si>
  <si>
    <t>2024-06-27 15:57:00.0</t>
  </si>
  <si>
    <t>56317</t>
  </si>
  <si>
    <t>Starbucks Acropolis-2024-06-27-35</t>
  </si>
  <si>
    <t>2024-06-27 16:01</t>
  </si>
  <si>
    <t>16:01:00</t>
  </si>
  <si>
    <t>1216591927</t>
  </si>
  <si>
    <t>Starbucks Acropolis-2024-06-27-36.0</t>
  </si>
  <si>
    <t>2024-06-27 16:14:31.0</t>
  </si>
  <si>
    <t>16:14:31</t>
  </si>
  <si>
    <t>56318</t>
  </si>
  <si>
    <t>Starbucks Acropolis-2024-06-27-36</t>
  </si>
  <si>
    <t>2024-06-27 16:14</t>
  </si>
  <si>
    <t>1216593577</t>
  </si>
  <si>
    <t>Starbucks Acropolis-2024-06-27-37.0</t>
  </si>
  <si>
    <t>2024-06-27 16:15:19.0</t>
  </si>
  <si>
    <t>16:15:19</t>
  </si>
  <si>
    <t>56319</t>
  </si>
  <si>
    <t>Starbucks Acropolis-2024-06-27-37</t>
  </si>
  <si>
    <t>2024-06-27 16:39</t>
  </si>
  <si>
    <t>16:39:00</t>
  </si>
  <si>
    <t>1216644464</t>
  </si>
  <si>
    <t>Starbucks Acropolis-2024-06-27-38.0</t>
  </si>
  <si>
    <t>2024-06-27 16:17:36.0</t>
  </si>
  <si>
    <t>16:17:36</t>
  </si>
  <si>
    <t>56320</t>
  </si>
  <si>
    <t>Starbucks Acropolis-2024-06-27-38</t>
  </si>
  <si>
    <t>2024-06-27 16:50</t>
  </si>
  <si>
    <t>1216650452</t>
  </si>
  <si>
    <t>Starbucks Acropolis-2024-06-27-39.0</t>
  </si>
  <si>
    <t>2024-06-27 16:49:29.0</t>
  </si>
  <si>
    <t>16:49:29</t>
  </si>
  <si>
    <t>56326</t>
  </si>
  <si>
    <t>Starbucks Acropolis-2024-06-27-39</t>
  </si>
  <si>
    <t>2024-06-27 16:54</t>
  </si>
  <si>
    <t>1216650863</t>
  </si>
  <si>
    <t>Starbucks Acropolis-2024-06-27-40.0</t>
  </si>
  <si>
    <t>2024-06-27 16:59:38.0</t>
  </si>
  <si>
    <t>16:59:38</t>
  </si>
  <si>
    <t>56327</t>
  </si>
  <si>
    <t>Starbucks Acropolis-2024-06-27-40</t>
  </si>
  <si>
    <t>2024-06-27 17:11</t>
  </si>
  <si>
    <t>1216648006</t>
  </si>
  <si>
    <t>Starbucks Acropolis-2024-06-27-41.0</t>
  </si>
  <si>
    <t>2024-06-27 17:05:31.0</t>
  </si>
  <si>
    <t>17:05:31</t>
  </si>
  <si>
    <t>56328</t>
  </si>
  <si>
    <t>Starbucks Acropolis-2024-06-27-41</t>
  </si>
  <si>
    <t>2024-06-27 17:13</t>
  </si>
  <si>
    <t>1216648141</t>
  </si>
  <si>
    <t>Starbucks Acropolis-2024-06-27-42.0</t>
  </si>
  <si>
    <t>2024-06-27 17:30:10.0</t>
  </si>
  <si>
    <t>17:30:10</t>
  </si>
  <si>
    <t>56329</t>
  </si>
  <si>
    <t>Starbucks Acropolis-2024-06-27-42</t>
  </si>
  <si>
    <t>2024-06-27 17:18</t>
  </si>
  <si>
    <t>1216648758</t>
  </si>
  <si>
    <t>Starbucks Acropolis-2024-06-27-43.0</t>
  </si>
  <si>
    <t>2024-06-27 17:30:44.0</t>
  </si>
  <si>
    <t>17:30:44</t>
  </si>
  <si>
    <t>56330</t>
  </si>
  <si>
    <t>Starbucks Acropolis-2024-06-27-43</t>
  </si>
  <si>
    <t>2024-06-27 17:23</t>
  </si>
  <si>
    <t>17:23:00</t>
  </si>
  <si>
    <t>1216654138</t>
  </si>
  <si>
    <t>Starbucks Acropolis-2024-06-27-44.0</t>
  </si>
  <si>
    <t>2024-06-27 17:31:13.0</t>
  </si>
  <si>
    <t>17:31:13</t>
  </si>
  <si>
    <t>56331</t>
  </si>
  <si>
    <t>Starbucks Acropolis-2024-06-27-44</t>
  </si>
  <si>
    <t>2024-06-27 17:32</t>
  </si>
  <si>
    <t>1216655204</t>
  </si>
  <si>
    <t>Starbucks Acropolis-2024-06-27-45.0</t>
  </si>
  <si>
    <t>2024-06-27 17:31:37.0</t>
  </si>
  <si>
    <t>17:31:37</t>
  </si>
  <si>
    <t>56332</t>
  </si>
  <si>
    <t>Starbucks Acropolis-2024-06-27-45</t>
  </si>
  <si>
    <t>2024-06-27 17:56</t>
  </si>
  <si>
    <t>1216657865</t>
  </si>
  <si>
    <t>Starbucks Acropolis-2024-06-27-46.0</t>
  </si>
  <si>
    <t>2024-06-27 17:35:49.0</t>
  </si>
  <si>
    <t>17:35:49</t>
  </si>
  <si>
    <t>56333</t>
  </si>
  <si>
    <t>Starbucks Acropolis-2024-06-27-46</t>
  </si>
  <si>
    <t>2024-06-27 17:59</t>
  </si>
  <si>
    <t>1216658208</t>
  </si>
  <si>
    <t>Starbucks Acropolis-2024-06-27-47.0</t>
  </si>
  <si>
    <t>2024-06-27 18:04:41.0</t>
  </si>
  <si>
    <t>18:04:41</t>
  </si>
  <si>
    <t>56336</t>
  </si>
  <si>
    <t>Starbucks Acropolis-2024-06-27-47</t>
  </si>
  <si>
    <t>2024-06-27 18:01</t>
  </si>
  <si>
    <t>1216658314</t>
  </si>
  <si>
    <t>Starbucks Acropolis-2024-06-27-48.0</t>
  </si>
  <si>
    <t>2024-06-27 18:34:22.0</t>
  </si>
  <si>
    <t>18:34:22</t>
  </si>
  <si>
    <t>56341</t>
  </si>
  <si>
    <t>Starbucks Acropolis-2024-06-27-48</t>
  </si>
  <si>
    <t>2024-06-27 18:05</t>
  </si>
  <si>
    <t>1216706818</t>
  </si>
  <si>
    <t>Starbucks Acropolis-2024-06-27-49.0</t>
  </si>
  <si>
    <t>2024-06-27 18:35:10.0</t>
  </si>
  <si>
    <t>18:35:10</t>
  </si>
  <si>
    <t>56342</t>
  </si>
  <si>
    <t>Starbucks Acropolis-2024-06-27-49</t>
  </si>
  <si>
    <t>2024-06-27 18:45</t>
  </si>
  <si>
    <t>1216738948</t>
  </si>
  <si>
    <t>Starbucks Acropolis-2024-06-27-50.0</t>
  </si>
  <si>
    <t>2024-06-27 18:35:42.0</t>
  </si>
  <si>
    <t>18:35:42</t>
  </si>
  <si>
    <t>56343</t>
  </si>
  <si>
    <t>Starbucks Acropolis-2024-06-27-50</t>
  </si>
  <si>
    <t>2024-06-27 19:25</t>
  </si>
  <si>
    <t>19:25:00</t>
  </si>
  <si>
    <t>1216774378</t>
  </si>
  <si>
    <t>Starbucks Acropolis-2024-06-27-51.0</t>
  </si>
  <si>
    <t>2024-06-27 18:48:33.0</t>
  </si>
  <si>
    <t>18:48:33</t>
  </si>
  <si>
    <t>56344</t>
  </si>
  <si>
    <t>Starbucks Acropolis-2024-06-27-51</t>
  </si>
  <si>
    <t>2024-06-27 19:28</t>
  </si>
  <si>
    <t>19:28:00</t>
  </si>
  <si>
    <t>1216746200</t>
  </si>
  <si>
    <t>Starbucks Acropolis-2024-06-27-52.0</t>
  </si>
  <si>
    <t>2024-06-27 18:54:01.0</t>
  </si>
  <si>
    <t>18:54:01</t>
  </si>
  <si>
    <t>56345</t>
  </si>
  <si>
    <t>Starbucks Acropolis-2024-06-27-52</t>
  </si>
  <si>
    <t>2024-06-27 20:01</t>
  </si>
  <si>
    <t>20:01:00</t>
  </si>
  <si>
    <t>1216808526</t>
  </si>
  <si>
    <t>Starbucks Acropolis-2024-06-27-53.0</t>
  </si>
  <si>
    <t>2024-06-27 20:25:37.0</t>
  </si>
  <si>
    <t>20:25:37</t>
  </si>
  <si>
    <t>56349</t>
  </si>
  <si>
    <t>Starbucks Acropolis-2024-06-27-53</t>
  </si>
  <si>
    <t>2024-06-27 21:46</t>
  </si>
  <si>
    <t>1216988781</t>
  </si>
  <si>
    <t>Starbucks Acropolis-2024-06-27-54.0</t>
  </si>
  <si>
    <t>2024-06-27 20:25:59.0</t>
  </si>
  <si>
    <t>20:25:59</t>
  </si>
  <si>
    <t>56350</t>
  </si>
  <si>
    <t>Starbucks Acropolis-2024-06-27-55.0</t>
  </si>
  <si>
    <t>2024-06-27 20:26:28.0</t>
  </si>
  <si>
    <t>20:26:28</t>
  </si>
  <si>
    <t>56351</t>
  </si>
  <si>
    <t>Starbucks Acropolis-2024-06-27-56.0</t>
  </si>
  <si>
    <t>2024-06-27 21:34:14.0</t>
  </si>
  <si>
    <t>21:34:14</t>
  </si>
  <si>
    <t>56352</t>
  </si>
  <si>
    <t>Starbucks Acropolis-2024-06-27-57.0</t>
  </si>
  <si>
    <t>2024-06-27 21:49:22.0</t>
  </si>
  <si>
    <t>21:49:22</t>
  </si>
  <si>
    <t>56354</t>
  </si>
  <si>
    <t>Starbucks Acropolis-2024-06-28-1.0</t>
  </si>
  <si>
    <t>2024-06-28 07:18:01.0</t>
  </si>
  <si>
    <t>07:18:01</t>
  </si>
  <si>
    <t>56357</t>
  </si>
  <si>
    <t>Starbucks Acropolis-2024-06-28-1</t>
  </si>
  <si>
    <t>2024-06-28 07:05</t>
  </si>
  <si>
    <t>1217106604</t>
  </si>
  <si>
    <t>Starbucks Acropolis-2024-06-28-2.0</t>
  </si>
  <si>
    <t>2024-06-28 08:05:40.0</t>
  </si>
  <si>
    <t>08:05:40</t>
  </si>
  <si>
    <t>56363</t>
  </si>
  <si>
    <t>Starbucks Acropolis-2024-06-28-2</t>
  </si>
  <si>
    <t>2024-06-28 07:17</t>
  </si>
  <si>
    <t>1217106658</t>
  </si>
  <si>
    <t>Starbucks Acropolis-2024-06-28-3.0</t>
  </si>
  <si>
    <t>2024-06-28 08:09:08.0</t>
  </si>
  <si>
    <t>08:09:08</t>
  </si>
  <si>
    <t>56364</t>
  </si>
  <si>
    <t>Starbucks Acropolis-2024-06-28-3</t>
  </si>
  <si>
    <t>2024-06-28 07:19</t>
  </si>
  <si>
    <t>1217063658</t>
  </si>
  <si>
    <t>Starbucks Acropolis-2024-06-28-4.0</t>
  </si>
  <si>
    <t>2024-06-28 08:09:56.0</t>
  </si>
  <si>
    <t>08:09:56</t>
  </si>
  <si>
    <t>56365</t>
  </si>
  <si>
    <t>Starbucks Acropolis-2024-06-28-4</t>
  </si>
  <si>
    <t>2024-06-28 07:33</t>
  </si>
  <si>
    <t>07:33:00</t>
  </si>
  <si>
    <t>1217063739</t>
  </si>
  <si>
    <t>Starbucks Acropolis-2024-06-28-5.0</t>
  </si>
  <si>
    <t>2024-06-28 08:10:23.0</t>
  </si>
  <si>
    <t>08:10:23</t>
  </si>
  <si>
    <t>56367</t>
  </si>
  <si>
    <t>Starbucks Acropolis-2024-06-28-5</t>
  </si>
  <si>
    <t>2024-06-28 07:34</t>
  </si>
  <si>
    <t>1217063760</t>
  </si>
  <si>
    <t>Starbucks Acropolis-2024-06-28-6.0</t>
  </si>
  <si>
    <t>2024-06-28 08:11:02.0</t>
  </si>
  <si>
    <t>08:11:02</t>
  </si>
  <si>
    <t>56368</t>
  </si>
  <si>
    <t>Starbucks Acropolis-2024-06-28-6</t>
  </si>
  <si>
    <t>2024-06-28 07:41</t>
  </si>
  <si>
    <t>1217063800</t>
  </si>
  <si>
    <t>Starbucks Acropolis-2024-06-28-7.0</t>
  </si>
  <si>
    <t>2024-06-28 08:12:00.0</t>
  </si>
  <si>
    <t>56369</t>
  </si>
  <si>
    <t>Starbucks Acropolis-2024-06-28-7</t>
  </si>
  <si>
    <t>2024-06-28 07:42</t>
  </si>
  <si>
    <t>1217063820</t>
  </si>
  <si>
    <t>Starbucks Acropolis-2024-06-28-8.0</t>
  </si>
  <si>
    <t>2024-06-28 08:13:11.0</t>
  </si>
  <si>
    <t>08:13:11</t>
  </si>
  <si>
    <t>56370</t>
  </si>
  <si>
    <t>Starbucks Acropolis-2024-06-28-8</t>
  </si>
  <si>
    <t>2024-06-28 07:44</t>
  </si>
  <si>
    <t>1217063839</t>
  </si>
  <si>
    <t>Starbucks Acropolis-2024-06-28-9.0</t>
  </si>
  <si>
    <t>2024-06-28 08:13:41.0</t>
  </si>
  <si>
    <t>08:13:41</t>
  </si>
  <si>
    <t>56371</t>
  </si>
  <si>
    <t>Starbucks Acropolis-2024-06-28-9</t>
  </si>
  <si>
    <t>2024-06-28 07:53</t>
  </si>
  <si>
    <t>1217106944</t>
  </si>
  <si>
    <t>Starbucks Acropolis-2024-06-28-10.0</t>
  </si>
  <si>
    <t>2024-06-28 08:14:10.0</t>
  </si>
  <si>
    <t>08:14:10</t>
  </si>
  <si>
    <t>56372</t>
  </si>
  <si>
    <t>Starbucks Acropolis-2024-06-28-10</t>
  </si>
  <si>
    <t>2024-06-28 07:59</t>
  </si>
  <si>
    <t>1217063982</t>
  </si>
  <si>
    <t>Starbucks Acropolis-2024-06-28-11.0</t>
  </si>
  <si>
    <t>2024-06-28 08:34:28.0</t>
  </si>
  <si>
    <t>08:34:28</t>
  </si>
  <si>
    <t>56375</t>
  </si>
  <si>
    <t>Starbucks Acropolis-2024-06-28-11</t>
  </si>
  <si>
    <t>2024-06-28 08:20</t>
  </si>
  <si>
    <t>1217107420</t>
  </si>
  <si>
    <t>Starbucks Acropolis-2024-06-28-12.0</t>
  </si>
  <si>
    <t>2024-06-28 08:37:06.0</t>
  </si>
  <si>
    <t>08:37:06</t>
  </si>
  <si>
    <t>56376</t>
  </si>
  <si>
    <t>Starbucks Acropolis-2024-06-28-12</t>
  </si>
  <si>
    <t>2024-06-28 08:23</t>
  </si>
  <si>
    <t>1217107474</t>
  </si>
  <si>
    <t>Starbucks Acropolis-2024-06-28-13.0</t>
  </si>
  <si>
    <t>2024-06-28 08:37:23.0</t>
  </si>
  <si>
    <t>08:37:23</t>
  </si>
  <si>
    <t>56377</t>
  </si>
  <si>
    <t>Starbucks Acropolis-2024-06-28-13</t>
  </si>
  <si>
    <t>2024-06-28 08:25</t>
  </si>
  <si>
    <t>1217107546</t>
  </si>
  <si>
    <t>Starbucks Acropolis-2024-06-28-14.0</t>
  </si>
  <si>
    <t>2024-06-28 08:37:44.0</t>
  </si>
  <si>
    <t>08:37:44</t>
  </si>
  <si>
    <t>56378</t>
  </si>
  <si>
    <t>Starbucks Acropolis-2024-06-28-14</t>
  </si>
  <si>
    <t>2024-06-28 08:30</t>
  </si>
  <si>
    <t>1217107676</t>
  </si>
  <si>
    <t>Starbucks Acropolis-2024-06-28-15.0</t>
  </si>
  <si>
    <t>2024-06-28 08:42:01.0</t>
  </si>
  <si>
    <t>08:42:01</t>
  </si>
  <si>
    <t>56381</t>
  </si>
  <si>
    <t>Starbucks Acropolis-2024-06-28-15</t>
  </si>
  <si>
    <t>2024-06-28 08:38</t>
  </si>
  <si>
    <t>1217107885</t>
  </si>
  <si>
    <t>Starbucks Acropolis-2024-06-28-16.0</t>
  </si>
  <si>
    <t>2024-06-28 09:11:34.0</t>
  </si>
  <si>
    <t>09:11:34</t>
  </si>
  <si>
    <t>56386</t>
  </si>
  <si>
    <t>Starbucks Acropolis-2024-06-28-16</t>
  </si>
  <si>
    <t>2024-06-28 09:03</t>
  </si>
  <si>
    <t>1217108674</t>
  </si>
  <si>
    <t>Starbucks Acropolis-2024-06-28-17.0</t>
  </si>
  <si>
    <t>2024-06-28 09:12:00.0</t>
  </si>
  <si>
    <t>56387</t>
  </si>
  <si>
    <t>Starbucks Acropolis-2024-06-28-17</t>
  </si>
  <si>
    <t>2024-06-28 09:07</t>
  </si>
  <si>
    <t>1217108850</t>
  </si>
  <si>
    <t>Starbucks Acropolis-2024-06-28-18.0</t>
  </si>
  <si>
    <t>2024-06-28 09:48:26.0</t>
  </si>
  <si>
    <t>09:48:26</t>
  </si>
  <si>
    <t>56396</t>
  </si>
  <si>
    <t>Starbucks Acropolis-2024-06-28-18</t>
  </si>
  <si>
    <t>2024-06-28 09:22</t>
  </si>
  <si>
    <t>1217109545</t>
  </si>
  <si>
    <t>Starbucks Acropolis-2024-06-28-19.0</t>
  </si>
  <si>
    <t>2024-06-28 09:48:48.0</t>
  </si>
  <si>
    <t>09:48:48</t>
  </si>
  <si>
    <t>56397</t>
  </si>
  <si>
    <t>Starbucks Acropolis-2024-06-28-19</t>
  </si>
  <si>
    <t>2024-06-28 09:26</t>
  </si>
  <si>
    <t>1217130777</t>
  </si>
  <si>
    <t>Starbucks Acropolis-2024-06-28-20.0</t>
  </si>
  <si>
    <t>2024-06-28 09:49:11.0</t>
  </si>
  <si>
    <t>09:49:11</t>
  </si>
  <si>
    <t>56398</t>
  </si>
  <si>
    <t>Starbucks Acropolis-2024-06-28-20</t>
  </si>
  <si>
    <t>2024-06-28 09:38</t>
  </si>
  <si>
    <t>09:38:00</t>
  </si>
  <si>
    <t>1217131420</t>
  </si>
  <si>
    <t>Starbucks Acropolis-2024-06-28-21.0</t>
  </si>
  <si>
    <t>2024-06-28 09:49:40.0</t>
  </si>
  <si>
    <t>56399</t>
  </si>
  <si>
    <t>Starbucks Acropolis-2024-06-28-21</t>
  </si>
  <si>
    <t>2024-06-28 09:42</t>
  </si>
  <si>
    <t>1217110553</t>
  </si>
  <si>
    <t>Starbucks Acropolis-2024-06-28-22.0</t>
  </si>
  <si>
    <t>2024-06-28 10:18:55.0</t>
  </si>
  <si>
    <t>56405</t>
  </si>
  <si>
    <t>Starbucks Acropolis-2024-06-28-22</t>
  </si>
  <si>
    <t>2024-06-28 09:48</t>
  </si>
  <si>
    <t>1217110966</t>
  </si>
  <si>
    <t>Starbucks Acropolis-2024-06-28-23.0</t>
  </si>
  <si>
    <t>2024-06-28 10:19:29.0</t>
  </si>
  <si>
    <t>10:19:29</t>
  </si>
  <si>
    <t>56406</t>
  </si>
  <si>
    <t>Starbucks Acropolis-2024-06-28-23</t>
  </si>
  <si>
    <t>2024-06-28 09:55</t>
  </si>
  <si>
    <t>1217132023</t>
  </si>
  <si>
    <t>Starbucks Acropolis-2024-06-28-24.0</t>
  </si>
  <si>
    <t>2024-06-28 10:20:24.0</t>
  </si>
  <si>
    <t>10:20:24</t>
  </si>
  <si>
    <t>56407</t>
  </si>
  <si>
    <t>Starbucks Acropolis-2024-06-28-24</t>
  </si>
  <si>
    <t>2024-06-28 10:02</t>
  </si>
  <si>
    <t>1217132758</t>
  </si>
  <si>
    <t>Starbucks Acropolis-2024-06-28-25.0</t>
  </si>
  <si>
    <t>2024-06-28 10:21:26.0</t>
  </si>
  <si>
    <t>10:21:26</t>
  </si>
  <si>
    <t>56408</t>
  </si>
  <si>
    <t>Starbucks Acropolis-2024-06-28-25</t>
  </si>
  <si>
    <t>2024-06-28 10:03</t>
  </si>
  <si>
    <t>10:03:00</t>
  </si>
  <si>
    <t>1217132864</t>
  </si>
  <si>
    <t>Starbucks Acropolis-2024-06-28-26.0</t>
  </si>
  <si>
    <t>2024-06-28 10:22:19.0</t>
  </si>
  <si>
    <t>10:22:19</t>
  </si>
  <si>
    <t>56409</t>
  </si>
  <si>
    <t>Starbucks Acropolis-2024-06-28-26</t>
  </si>
  <si>
    <t>2024-06-28 10:23</t>
  </si>
  <si>
    <t>1217113127</t>
  </si>
  <si>
    <t>Starbucks Acropolis-2024-06-28-27.0</t>
  </si>
  <si>
    <t>2024-06-28 10:22:59.0</t>
  </si>
  <si>
    <t>10:22:59</t>
  </si>
  <si>
    <t>56410</t>
  </si>
  <si>
    <t>Starbucks Acropolis-2024-06-28-27</t>
  </si>
  <si>
    <t>1217134135</t>
  </si>
  <si>
    <t>Starbucks Acropolis-2024-06-28-28.0</t>
  </si>
  <si>
    <t>2024-06-28 11:39:47.0</t>
  </si>
  <si>
    <t>11:39:47</t>
  </si>
  <si>
    <t>56419</t>
  </si>
  <si>
    <t>Starbucks Acropolis-2024-06-28-28</t>
  </si>
  <si>
    <t>1217134141</t>
  </si>
  <si>
    <t>Starbucks Acropolis-2024-06-28-29.0</t>
  </si>
  <si>
    <t>2024-06-28 11:40:34.0</t>
  </si>
  <si>
    <t>11:40:34</t>
  </si>
  <si>
    <t>56420</t>
  </si>
  <si>
    <t>Starbucks Acropolis-2024-06-28-29</t>
  </si>
  <si>
    <t>2024-06-28 10:26</t>
  </si>
  <si>
    <t>1217134280</t>
  </si>
  <si>
    <t>Starbucks Acropolis-2024-06-28-30.0</t>
  </si>
  <si>
    <t>2024-06-28 11:41:34.0</t>
  </si>
  <si>
    <t>11:41:34</t>
  </si>
  <si>
    <t>56421</t>
  </si>
  <si>
    <t>Starbucks Acropolis-2024-06-28-30</t>
  </si>
  <si>
    <t>2024-06-28 10:32</t>
  </si>
  <si>
    <t>1217113744</t>
  </si>
  <si>
    <t>Starbucks Acropolis-2024-06-28-31.0</t>
  </si>
  <si>
    <t>2024-06-28 11:42:30.0</t>
  </si>
  <si>
    <t>11:42:30</t>
  </si>
  <si>
    <t>56422</t>
  </si>
  <si>
    <t>Starbucks Acropolis-2024-06-28-31</t>
  </si>
  <si>
    <t>2024-06-28 10:36</t>
  </si>
  <si>
    <t>1217113994</t>
  </si>
  <si>
    <t>Starbucks Acropolis-2024-06-28-32.0</t>
  </si>
  <si>
    <t>2024-06-28 11:43:05.0</t>
  </si>
  <si>
    <t>11:43:05</t>
  </si>
  <si>
    <t>56423</t>
  </si>
  <si>
    <t>Starbucks Acropolis-2024-06-28-32</t>
  </si>
  <si>
    <t>2024-06-28 12:10</t>
  </si>
  <si>
    <t>1217211535</t>
  </si>
  <si>
    <t>Starbucks Acropolis-2024-06-28-33.0</t>
  </si>
  <si>
    <t>2024-06-28 11:44:03.0</t>
  </si>
  <si>
    <t>56424</t>
  </si>
  <si>
    <t>Starbucks Acropolis-2024-06-28-33</t>
  </si>
  <si>
    <t>2024-06-28 12:30</t>
  </si>
  <si>
    <t>1217214349</t>
  </si>
  <si>
    <t>Starbucks Acropolis-2024-06-28-34.0</t>
  </si>
  <si>
    <t>2024-06-28 12:37:17.0</t>
  </si>
  <si>
    <t>12:37:17</t>
  </si>
  <si>
    <t>56428</t>
  </si>
  <si>
    <t>Starbucks Acropolis-2024-06-28-34</t>
  </si>
  <si>
    <t>2024-06-28 12:32</t>
  </si>
  <si>
    <t>1217214743</t>
  </si>
  <si>
    <t>Starbucks Acropolis-2024-06-28-35.0</t>
  </si>
  <si>
    <t>2024-06-28 12:45:10.0</t>
  </si>
  <si>
    <t>12:45:10</t>
  </si>
  <si>
    <t>56429</t>
  </si>
  <si>
    <t>Starbucks Acropolis-2024-06-28-35</t>
  </si>
  <si>
    <t>2024-06-28 12:34</t>
  </si>
  <si>
    <t>1217215070</t>
  </si>
  <si>
    <t>Starbucks Acropolis-2024-06-28-36.0</t>
  </si>
  <si>
    <t>2024-06-28 12:46:45.0</t>
  </si>
  <si>
    <t>12:46:45</t>
  </si>
  <si>
    <t>56430</t>
  </si>
  <si>
    <t>Starbucks Acropolis-2024-06-28-36</t>
  </si>
  <si>
    <t>2024-06-28 13:18</t>
  </si>
  <si>
    <t>1217278154</t>
  </si>
  <si>
    <t>Starbucks Acropolis-2024-06-28-37.0</t>
  </si>
  <si>
    <t>2024-06-28 12:51:19.0</t>
  </si>
  <si>
    <t>12:51:19</t>
  </si>
  <si>
    <t>56431</t>
  </si>
  <si>
    <t>Starbucks Acropolis-2024-06-28-37</t>
  </si>
  <si>
    <t>2024-06-28 13:19</t>
  </si>
  <si>
    <t>1217293401</t>
  </si>
  <si>
    <t>Starbucks Acropolis-2024-06-28-38.0</t>
  </si>
  <si>
    <t>2024-06-28 13:30:12.0</t>
  </si>
  <si>
    <t>13:30:12</t>
  </si>
  <si>
    <t>56433</t>
  </si>
  <si>
    <t>Starbucks Acropolis-2024-06-28-38</t>
  </si>
  <si>
    <t>2024-06-28 14:06</t>
  </si>
  <si>
    <t>14:06:00</t>
  </si>
  <si>
    <t>1217327899</t>
  </si>
  <si>
    <t>Starbucks Acropolis-2024-06-28-39.0</t>
  </si>
  <si>
    <t>2024-06-28 13:30:44.0</t>
  </si>
  <si>
    <t>13:30:44</t>
  </si>
  <si>
    <t>56434</t>
  </si>
  <si>
    <t>Starbucks Acropolis-2024-06-28-39</t>
  </si>
  <si>
    <t>2024-06-28 14:20</t>
  </si>
  <si>
    <t>1217354838</t>
  </si>
  <si>
    <t>Starbucks Acropolis-2024-06-28-40.0</t>
  </si>
  <si>
    <t>2024-06-28 14:44:18.0</t>
  </si>
  <si>
    <t>56437</t>
  </si>
  <si>
    <t>Starbucks Acropolis-2024-06-28-40</t>
  </si>
  <si>
    <t>2024-06-28 14:39</t>
  </si>
  <si>
    <t>14:39:00</t>
  </si>
  <si>
    <t>1217373775</t>
  </si>
  <si>
    <t>Starbucks Acropolis-2024-06-28-41.0</t>
  </si>
  <si>
    <t>2024-06-28 14:51:39.0</t>
  </si>
  <si>
    <t>14:51:39</t>
  </si>
  <si>
    <t>56438</t>
  </si>
  <si>
    <t>Starbucks Acropolis-2024-06-28-41</t>
  </si>
  <si>
    <t>2024-06-28 14:48</t>
  </si>
  <si>
    <t>1217360936</t>
  </si>
  <si>
    <t>Starbucks Acropolis-2024-06-28-42.0</t>
  </si>
  <si>
    <t>2024-06-28 14:52:09.0</t>
  </si>
  <si>
    <t>14:52:09</t>
  </si>
  <si>
    <t>56439</t>
  </si>
  <si>
    <t>Starbucks Acropolis-2024-06-28-42</t>
  </si>
  <si>
    <t>2024-06-28 15:15</t>
  </si>
  <si>
    <t>1217405857</t>
  </si>
  <si>
    <t>Starbucks Acropolis-2024-06-28-43.0</t>
  </si>
  <si>
    <t>2024-06-28 14:52:31.0</t>
  </si>
  <si>
    <t>14:52:31</t>
  </si>
  <si>
    <t>56440</t>
  </si>
  <si>
    <t>Starbucks Acropolis-2024-06-28-43</t>
  </si>
  <si>
    <t>2024-06-28 15:24</t>
  </si>
  <si>
    <t>1217407248</t>
  </si>
  <si>
    <t>Starbucks Acropolis-2024-06-28-44.0</t>
  </si>
  <si>
    <t>2024-06-28 15:38:03.0</t>
  </si>
  <si>
    <t>15:38:03</t>
  </si>
  <si>
    <t>56445</t>
  </si>
  <si>
    <t>Starbucks Acropolis-2024-06-28-44</t>
  </si>
  <si>
    <t>2024-06-28 15:43</t>
  </si>
  <si>
    <t>1217409580</t>
  </si>
  <si>
    <t>Starbucks Acropolis-2024-06-28-45.0</t>
  </si>
  <si>
    <t>2024-06-28 15:38:44.0</t>
  </si>
  <si>
    <t>15:38:44</t>
  </si>
  <si>
    <t>56446</t>
  </si>
  <si>
    <t>Starbucks Acropolis-2024-06-28-45</t>
  </si>
  <si>
    <t>2024-06-28 15:44</t>
  </si>
  <si>
    <t>1217400272</t>
  </si>
  <si>
    <t>Starbucks Acropolis-2024-06-28-46.0</t>
  </si>
  <si>
    <t>2024-06-28 15:45:50.0</t>
  </si>
  <si>
    <t>15:45:50</t>
  </si>
  <si>
    <t>56447</t>
  </si>
  <si>
    <t>Starbucks Acropolis-2024-06-28-46</t>
  </si>
  <si>
    <t>2024-06-28 15:48</t>
  </si>
  <si>
    <t>1217400981</t>
  </si>
  <si>
    <t>Starbucks Acropolis-2024-06-28-47.0</t>
  </si>
  <si>
    <t>2024-06-28 15:47:27.0</t>
  </si>
  <si>
    <t>15:47:27</t>
  </si>
  <si>
    <t>56448</t>
  </si>
  <si>
    <t>Starbucks Acropolis-2024-06-28-47</t>
  </si>
  <si>
    <t>2024-06-28 16:02</t>
  </si>
  <si>
    <t>1217436549</t>
  </si>
  <si>
    <t>Starbucks Acropolis-2024-06-28-48.0</t>
  </si>
  <si>
    <t>2024-06-28 15:52:41.0</t>
  </si>
  <si>
    <t>56450</t>
  </si>
  <si>
    <t>Starbucks Acropolis-2024-06-28-48</t>
  </si>
  <si>
    <t>1217443296</t>
  </si>
  <si>
    <t>Starbucks Acropolis-2024-06-28-49.0</t>
  </si>
  <si>
    <t>2024-06-28 16:15:48.0</t>
  </si>
  <si>
    <t>16:15:48</t>
  </si>
  <si>
    <t>56451</t>
  </si>
  <si>
    <t>Starbucks Acropolis-2024-06-28-49</t>
  </si>
  <si>
    <t>2024-06-28 16:21</t>
  </si>
  <si>
    <t>1217439289</t>
  </si>
  <si>
    <t>Starbucks Acropolis-2024-06-28-50.0</t>
  </si>
  <si>
    <t>2024-06-28 16:16:18.0</t>
  </si>
  <si>
    <t>16:16:18</t>
  </si>
  <si>
    <t>56452</t>
  </si>
  <si>
    <t>Starbucks Acropolis-2024-06-28-50</t>
  </si>
  <si>
    <t>2024-06-28 16:26</t>
  </si>
  <si>
    <t>1217439405</t>
  </si>
  <si>
    <t>Starbucks Acropolis-2024-06-28-51.0</t>
  </si>
  <si>
    <t>2024-06-28 16:31:18.0</t>
  </si>
  <si>
    <t>16:31:18</t>
  </si>
  <si>
    <t>56453</t>
  </si>
  <si>
    <t>Starbucks Acropolis-2024-06-28-51</t>
  </si>
  <si>
    <t>2024-06-28 17:22</t>
  </si>
  <si>
    <t>1217486449</t>
  </si>
  <si>
    <t>Starbucks Acropolis-2024-06-28-52.0</t>
  </si>
  <si>
    <t>2024-06-28 16:31:47.0</t>
  </si>
  <si>
    <t>16:31:47</t>
  </si>
  <si>
    <t>56454</t>
  </si>
  <si>
    <t>Starbucks Acropolis-2024-06-28-52</t>
  </si>
  <si>
    <t>2024-06-28 17:52</t>
  </si>
  <si>
    <t>17:52:00</t>
  </si>
  <si>
    <t>1217489912</t>
  </si>
  <si>
    <t>Starbucks Acropolis-2024-06-28-53.0</t>
  </si>
  <si>
    <t>2024-06-28 17:25:23.0</t>
  </si>
  <si>
    <t>17:25:23</t>
  </si>
  <si>
    <t>56456</t>
  </si>
  <si>
    <t>Starbucks Acropolis-2024-06-28-53</t>
  </si>
  <si>
    <t>2024-06-28 17:53</t>
  </si>
  <si>
    <t>17:53:00</t>
  </si>
  <si>
    <t>1217489720</t>
  </si>
  <si>
    <t>Starbucks Acropolis-2024-06-28-54.0</t>
  </si>
  <si>
    <t>2024-06-28 18:05:34.0</t>
  </si>
  <si>
    <t>18:05:34</t>
  </si>
  <si>
    <t>56459</t>
  </si>
  <si>
    <t>Starbucks Acropolis-2024-06-28-54</t>
  </si>
  <si>
    <t>2024-06-28 18:26</t>
  </si>
  <si>
    <t>1217518542</t>
  </si>
  <si>
    <t>Starbucks Acropolis-2024-06-28-55.0</t>
  </si>
  <si>
    <t>2024-06-28 18:06:17.0</t>
  </si>
  <si>
    <t>18:06:17</t>
  </si>
  <si>
    <t>56460</t>
  </si>
  <si>
    <t>Starbucks Acropolis-2024-06-28-55</t>
  </si>
  <si>
    <t>2024-06-28 18:39</t>
  </si>
  <si>
    <t>18:39:00</t>
  </si>
  <si>
    <t>1217528014</t>
  </si>
  <si>
    <t>Starbucks Acropolis-2024-06-28-56.0</t>
  </si>
  <si>
    <t>2024-06-28 18:40:47.0</t>
  </si>
  <si>
    <t>18:40:47</t>
  </si>
  <si>
    <t>56463</t>
  </si>
  <si>
    <t>Starbucks Acropolis-2024-06-28-56</t>
  </si>
  <si>
    <t>2024-06-28 19:16</t>
  </si>
  <si>
    <t>1217582714</t>
  </si>
  <si>
    <t>Starbucks Acropolis-2024-06-28-57.0</t>
  </si>
  <si>
    <t>2024-06-28 18:43:58.0</t>
  </si>
  <si>
    <t>18:43:58</t>
  </si>
  <si>
    <t>56464</t>
  </si>
  <si>
    <t>Starbucks Acropolis-2024-06-28-58.0</t>
  </si>
  <si>
    <t>2024-06-28 19:18:19.0</t>
  </si>
  <si>
    <t>19:18:19</t>
  </si>
  <si>
    <t>56465</t>
  </si>
  <si>
    <t>Starbucks Acropolis-2024-06-29-1.0</t>
  </si>
  <si>
    <t>2024-06-29 07:44:01.0</t>
  </si>
  <si>
    <t>07:44:01</t>
  </si>
  <si>
    <t>56470</t>
  </si>
  <si>
    <t>Starbucks Acropolis-2024-06-29-1</t>
  </si>
  <si>
    <t>2024-06-29 07:17</t>
  </si>
  <si>
    <t>1218019564</t>
  </si>
  <si>
    <t>Starbucks Acropolis-2024-06-29-2.0</t>
  </si>
  <si>
    <t>2024-06-29 08:07:07.0</t>
  </si>
  <si>
    <t>08:07:07</t>
  </si>
  <si>
    <t>56472</t>
  </si>
  <si>
    <t>Starbucks Acropolis-2024-06-29-2</t>
  </si>
  <si>
    <t>2024-06-29 08:00</t>
  </si>
  <si>
    <t>1218019830</t>
  </si>
  <si>
    <t>Starbucks Acropolis-2024-06-29-3.0</t>
  </si>
  <si>
    <t>2024-06-29 08:13:58.0</t>
  </si>
  <si>
    <t>08:13:58</t>
  </si>
  <si>
    <t>56473</t>
  </si>
  <si>
    <t>Starbucks Acropolis-2024-06-29-3</t>
  </si>
  <si>
    <t>2024-06-29 08:10</t>
  </si>
  <si>
    <t>1218074826</t>
  </si>
  <si>
    <t>Starbucks Acropolis-2024-06-29-4.0</t>
  </si>
  <si>
    <t>2024-06-29 08:31:16.0</t>
  </si>
  <si>
    <t>08:31:16</t>
  </si>
  <si>
    <t>56474</t>
  </si>
  <si>
    <t>Starbucks Acropolis-2024-06-29-4</t>
  </si>
  <si>
    <t>2024-06-29 08:18</t>
  </si>
  <si>
    <t>1218020142</t>
  </si>
  <si>
    <t>Starbucks Acropolis-2024-06-29-5.0</t>
  </si>
  <si>
    <t>2024-06-29 08:48:08.0</t>
  </si>
  <si>
    <t>08:48:08</t>
  </si>
  <si>
    <t>56478</t>
  </si>
  <si>
    <t>Starbucks Acropolis-2024-06-29-5</t>
  </si>
  <si>
    <t>2024-06-29 08:39</t>
  </si>
  <si>
    <t>1218020640</t>
  </si>
  <si>
    <t>Starbucks Acropolis-2024-06-29-6.0</t>
  </si>
  <si>
    <t>2024-06-29 09:02:37.0</t>
  </si>
  <si>
    <t>09:02:37</t>
  </si>
  <si>
    <t>56479</t>
  </si>
  <si>
    <t>Starbucks Acropolis-2024-06-29-6</t>
  </si>
  <si>
    <t>2024-06-29 08:56</t>
  </si>
  <si>
    <t>1218075923</t>
  </si>
  <si>
    <t>Starbucks Acropolis-2024-06-29-7.0</t>
  </si>
  <si>
    <t>2024-06-29 09:06:25.0</t>
  </si>
  <si>
    <t>09:06:25</t>
  </si>
  <si>
    <t>56480</t>
  </si>
  <si>
    <t>Starbucks Acropolis-2024-06-29-7</t>
  </si>
  <si>
    <t>2024-06-29 09:00</t>
  </si>
  <si>
    <t>1218021260</t>
  </si>
  <si>
    <t>Starbucks Acropolis-2024-06-29-8.0</t>
  </si>
  <si>
    <t>2024-06-29 09:12:29.0</t>
  </si>
  <si>
    <t>09:12:29</t>
  </si>
  <si>
    <t>56481</t>
  </si>
  <si>
    <t>Starbucks Acropolis-2024-06-29-8</t>
  </si>
  <si>
    <t>2024-06-29 09:14</t>
  </si>
  <si>
    <t>1218021934</t>
  </si>
  <si>
    <t>Starbucks Acropolis-2024-06-29-9.0</t>
  </si>
  <si>
    <t>2024-06-29 09:16:15.0</t>
  </si>
  <si>
    <t>09:16:15</t>
  </si>
  <si>
    <t>56482</t>
  </si>
  <si>
    <t>Starbucks Acropolis-2024-06-29-9</t>
  </si>
  <si>
    <t>2024-06-29 09:18</t>
  </si>
  <si>
    <t>1218022149</t>
  </si>
  <si>
    <t>Starbucks Acropolis-2024-06-29-10.0</t>
  </si>
  <si>
    <t>2024-06-29 09:25:59.0</t>
  </si>
  <si>
    <t>09:25:59</t>
  </si>
  <si>
    <t>56484</t>
  </si>
  <si>
    <t>Starbucks Acropolis-2024-06-29-10</t>
  </si>
  <si>
    <t>2024-06-29 09:40</t>
  </si>
  <si>
    <t>1218023319</t>
  </si>
  <si>
    <t>Starbucks Acropolis-2024-06-29-11.0</t>
  </si>
  <si>
    <t>2024-06-29 10:00:46.0</t>
  </si>
  <si>
    <t>10:00:46</t>
  </si>
  <si>
    <t>56490</t>
  </si>
  <si>
    <t>Starbucks Acropolis-2024-06-29-11</t>
  </si>
  <si>
    <t>2024-06-29 09:42</t>
  </si>
  <si>
    <t>1218078171</t>
  </si>
  <si>
    <t>Starbucks Acropolis-2024-06-29-12.0</t>
  </si>
  <si>
    <t>2024-06-29 10:02:30.0</t>
  </si>
  <si>
    <t>10:02:30</t>
  </si>
  <si>
    <t>56491</t>
  </si>
  <si>
    <t>Starbucks Acropolis-2024-06-29-12</t>
  </si>
  <si>
    <t>2024-06-29 09:47</t>
  </si>
  <si>
    <t>1218023737</t>
  </si>
  <si>
    <t>Starbucks Acropolis-2024-06-29-13.0</t>
  </si>
  <si>
    <t>2024-06-29 10:04:15.0</t>
  </si>
  <si>
    <t>10:04:15</t>
  </si>
  <si>
    <t>56492</t>
  </si>
  <si>
    <t>Starbucks Acropolis-2024-06-29-13</t>
  </si>
  <si>
    <t>2024-06-29 09:51</t>
  </si>
  <si>
    <t>1218023998</t>
  </si>
  <si>
    <t>Starbucks Acropolis-2024-06-29-14.0</t>
  </si>
  <si>
    <t>2024-06-29 10:05:33.0</t>
  </si>
  <si>
    <t>10:05:33</t>
  </si>
  <si>
    <t>56493</t>
  </si>
  <si>
    <t>Starbucks Acropolis-2024-06-29-14</t>
  </si>
  <si>
    <t>2024-06-29 09:55</t>
  </si>
  <si>
    <t>1218114526</t>
  </si>
  <si>
    <t>Starbucks Acropolis-2024-06-29-15.0</t>
  </si>
  <si>
    <t>2024-06-29 10:06:39.0</t>
  </si>
  <si>
    <t>10:06:39</t>
  </si>
  <si>
    <t>56494</t>
  </si>
  <si>
    <t>Starbucks Acropolis-2024-06-29-15</t>
  </si>
  <si>
    <t>2024-06-29 10:04</t>
  </si>
  <si>
    <t>1218115103</t>
  </si>
  <si>
    <t>Starbucks Acropolis-2024-06-29-16.0</t>
  </si>
  <si>
    <t>2024-06-29 10:07:40.0</t>
  </si>
  <si>
    <t>10:07:40</t>
  </si>
  <si>
    <t>56495</t>
  </si>
  <si>
    <t>Starbucks Acropolis-2024-06-29-16</t>
  </si>
  <si>
    <t>2024-06-29 10:22</t>
  </si>
  <si>
    <t>1218116329</t>
  </si>
  <si>
    <t>Starbucks Acropolis-2024-06-29-17.0</t>
  </si>
  <si>
    <t>2024-06-29 10:56:14.0</t>
  </si>
  <si>
    <t>10:56:14</t>
  </si>
  <si>
    <t>56498</t>
  </si>
  <si>
    <t>Starbucks Acropolis-2024-06-29-17</t>
  </si>
  <si>
    <t>2024-06-29 10:25</t>
  </si>
  <si>
    <t>1218122398</t>
  </si>
  <si>
    <t>Starbucks Acropolis-2024-06-29-18.0</t>
  </si>
  <si>
    <t>2024-06-29 10:57:19.0</t>
  </si>
  <si>
    <t>10:57:19</t>
  </si>
  <si>
    <t>56499</t>
  </si>
  <si>
    <t>Starbucks Acropolis-2024-06-29-18</t>
  </si>
  <si>
    <t>2024-06-29 10:26</t>
  </si>
  <si>
    <t>1218116617</t>
  </si>
  <si>
    <t>Starbucks Acropolis-2024-06-29-19.0</t>
  </si>
  <si>
    <t>2024-06-29 10:58:55.0</t>
  </si>
  <si>
    <t>10:58:55</t>
  </si>
  <si>
    <t>56500</t>
  </si>
  <si>
    <t>Starbucks Acropolis-2024-06-29-19</t>
  </si>
  <si>
    <t>2024-06-29 10:32</t>
  </si>
  <si>
    <t>1218117113</t>
  </si>
  <si>
    <t>Starbucks Acropolis-2024-06-29-20.0</t>
  </si>
  <si>
    <t>2024-06-29 10:59:48.0</t>
  </si>
  <si>
    <t>10:59:48</t>
  </si>
  <si>
    <t>56501</t>
  </si>
  <si>
    <t>Starbucks Acropolis-2024-06-29-20</t>
  </si>
  <si>
    <t>2024-06-29 10:37</t>
  </si>
  <si>
    <t>1218117519</t>
  </si>
  <si>
    <t>Starbucks Acropolis-2024-06-29-21.0</t>
  </si>
  <si>
    <t>2024-06-29 11:00:33.0</t>
  </si>
  <si>
    <t>11:00:33</t>
  </si>
  <si>
    <t>56502</t>
  </si>
  <si>
    <t>Starbucks Acropolis-2024-06-29-21</t>
  </si>
  <si>
    <t>2024-06-29 10:45</t>
  </si>
  <si>
    <t>1218118172</t>
  </si>
  <si>
    <t>Starbucks Acropolis-2024-06-29-22.0</t>
  </si>
  <si>
    <t>2024-06-29 11:00:59.0</t>
  </si>
  <si>
    <t>11:00:59</t>
  </si>
  <si>
    <t>56503</t>
  </si>
  <si>
    <t>Starbucks Acropolis-2024-06-29-22</t>
  </si>
  <si>
    <t>2024-06-29 10:54</t>
  </si>
  <si>
    <t>10:54:00</t>
  </si>
  <si>
    <t>1218118904</t>
  </si>
  <si>
    <t>Starbucks Acropolis-2024-06-29-23.0</t>
  </si>
  <si>
    <t>2024-06-29 11:01:25.0</t>
  </si>
  <si>
    <t>11:01:25</t>
  </si>
  <si>
    <t>56505</t>
  </si>
  <si>
    <t>Starbucks Acropolis-2024-06-29-23</t>
  </si>
  <si>
    <t>2024-06-29 11:21</t>
  </si>
  <si>
    <t>1218127115</t>
  </si>
  <si>
    <t>Starbucks Acropolis-2024-06-29-24.0</t>
  </si>
  <si>
    <t>2024-06-29 11:28:50.0</t>
  </si>
  <si>
    <t>11:28:50</t>
  </si>
  <si>
    <t>56507</t>
  </si>
  <si>
    <t>Starbucks Acropolis-2024-06-29-24</t>
  </si>
  <si>
    <t>1218127168</t>
  </si>
  <si>
    <t>Starbucks Acropolis-2024-06-29-25.0</t>
  </si>
  <si>
    <t>2024-06-29 11:29:34.0</t>
  </si>
  <si>
    <t>11:29:34</t>
  </si>
  <si>
    <t>56508</t>
  </si>
  <si>
    <t>Starbucks Acropolis-2024-06-29-25</t>
  </si>
  <si>
    <t>2024-06-29 11:34</t>
  </si>
  <si>
    <t>1218162698</t>
  </si>
  <si>
    <t>Starbucks Acropolis-2024-06-29-26.0</t>
  </si>
  <si>
    <t>2024-06-29 11:38:17.0</t>
  </si>
  <si>
    <t>11:38:17</t>
  </si>
  <si>
    <t>56509</t>
  </si>
  <si>
    <t>Starbucks Acropolis-2024-06-29-26</t>
  </si>
  <si>
    <t>2024-06-29 11:47</t>
  </si>
  <si>
    <t>1218129857</t>
  </si>
  <si>
    <t>Starbucks Acropolis-2024-06-29-27.0</t>
  </si>
  <si>
    <t>2024-06-29 11:58:00.0</t>
  </si>
  <si>
    <t>56512</t>
  </si>
  <si>
    <t>Starbucks Acropolis-2024-06-29-27</t>
  </si>
  <si>
    <t>2024-06-29 12:00</t>
  </si>
  <si>
    <t>1218165316</t>
  </si>
  <si>
    <t>Starbucks Acropolis-2024-06-29-28.0</t>
  </si>
  <si>
    <t>2024-06-29 12:07:46.0</t>
  </si>
  <si>
    <t>12:07:46</t>
  </si>
  <si>
    <t>56513</t>
  </si>
  <si>
    <t>Starbucks Acropolis-2024-06-29-28</t>
  </si>
  <si>
    <t>2024-06-29 12:26</t>
  </si>
  <si>
    <t>1218168638</t>
  </si>
  <si>
    <t>Starbucks Acropolis-2024-06-29-29.0</t>
  </si>
  <si>
    <t>2024-06-29 12:32:46.0</t>
  </si>
  <si>
    <t>12:32:46</t>
  </si>
  <si>
    <t>56516</t>
  </si>
  <si>
    <t>Starbucks Acropolis-2024-06-29-29</t>
  </si>
  <si>
    <t>2024-06-29 12:37</t>
  </si>
  <si>
    <t>1218170164</t>
  </si>
  <si>
    <t>Starbucks Acropolis-2024-06-29-30.0</t>
  </si>
  <si>
    <t>2024-06-29 12:42:19.0</t>
  </si>
  <si>
    <t>12:42:19</t>
  </si>
  <si>
    <t>56519</t>
  </si>
  <si>
    <t>Starbucks Acropolis-2024-06-29-30</t>
  </si>
  <si>
    <t>2024-06-29 14:23</t>
  </si>
  <si>
    <t>14:23:00</t>
  </si>
  <si>
    <t>1218338559</t>
  </si>
  <si>
    <t>Starbucks Acropolis-2024-06-29-31.0</t>
  </si>
  <si>
    <t>2024-06-29 14:24:39.0</t>
  </si>
  <si>
    <t>14:24:39</t>
  </si>
  <si>
    <t>56524</t>
  </si>
  <si>
    <t>Starbucks Acropolis-2024-06-29-31</t>
  </si>
  <si>
    <t>2024-06-29 14:50</t>
  </si>
  <si>
    <t>14:50:00</t>
  </si>
  <si>
    <t>1218363317</t>
  </si>
  <si>
    <t>Starbucks Acropolis-2024-06-29-32.0</t>
  </si>
  <si>
    <t>2024-06-29 15:03:23.0</t>
  </si>
  <si>
    <t>15:03:23</t>
  </si>
  <si>
    <t>56526</t>
  </si>
  <si>
    <t>Starbucks Acropolis-2024-06-29-32</t>
  </si>
  <si>
    <t>2024-06-29 14:51</t>
  </si>
  <si>
    <t>1218362823</t>
  </si>
  <si>
    <t>Starbucks Acropolis-2024-06-29-33.0</t>
  </si>
  <si>
    <t>2024-06-29 15:03:56.0</t>
  </si>
  <si>
    <t>15:03:56</t>
  </si>
  <si>
    <t>56527</t>
  </si>
  <si>
    <t>Starbucks Acropolis-2024-06-29-33</t>
  </si>
  <si>
    <t>2024-06-29 17:14</t>
  </si>
  <si>
    <t>1218473872</t>
  </si>
  <si>
    <t>Starbucks Acropolis-2024-06-29-34.0</t>
  </si>
  <si>
    <t>2024-06-29 18:56:56.0</t>
  </si>
  <si>
    <t>18:56:56</t>
  </si>
  <si>
    <t>56535</t>
  </si>
  <si>
    <t>Starbucks Acropolis-2024-06-29-34</t>
  </si>
  <si>
    <t>2024-06-29 17:40</t>
  </si>
  <si>
    <t>1218510729</t>
  </si>
  <si>
    <t>Starbucks Acropolis-2024-06-29-35.0</t>
  </si>
  <si>
    <t>2024-06-29 18:57:18.0</t>
  </si>
  <si>
    <t>18:57:18</t>
  </si>
  <si>
    <t>56536</t>
  </si>
  <si>
    <t>Starbucks Acropolis-2024-06-29-35</t>
  </si>
  <si>
    <t>2024-06-29 17:43</t>
  </si>
  <si>
    <t>17:43:00</t>
  </si>
  <si>
    <t>1218510364</t>
  </si>
  <si>
    <t>Starbucks Acropolis-2024-06-29-36.0</t>
  </si>
  <si>
    <t>2024-06-29 18:58:03.0</t>
  </si>
  <si>
    <t>18:58:03</t>
  </si>
  <si>
    <t>56537</t>
  </si>
  <si>
    <t>Starbucks Acropolis-2024-06-29-36</t>
  </si>
  <si>
    <t>2024-06-29 17:45</t>
  </si>
  <si>
    <t>1218509905</t>
  </si>
  <si>
    <t>Starbucks Acropolis-2024-06-29-37.0</t>
  </si>
  <si>
    <t>2024-06-29 18:58:45.0</t>
  </si>
  <si>
    <t>18:58:45</t>
  </si>
  <si>
    <t>56538</t>
  </si>
  <si>
    <t>Starbucks Acropolis-2024-06-29-37</t>
  </si>
  <si>
    <t>2024-06-29 17:46</t>
  </si>
  <si>
    <t>1218525644</t>
  </si>
  <si>
    <t>Starbucks Acropolis-2024-06-29-38.0</t>
  </si>
  <si>
    <t>2024-06-29 19:10:27.0</t>
  </si>
  <si>
    <t>19:10:27</t>
  </si>
  <si>
    <t>56539</t>
  </si>
  <si>
    <t>Starbucks Acropolis-2024-06-29-38</t>
  </si>
  <si>
    <t>2024-06-29 18:04</t>
  </si>
  <si>
    <t>1218528954</t>
  </si>
  <si>
    <t>Starbucks Acropolis-2024-06-29-39.0</t>
  </si>
  <si>
    <t>2024-06-29 19:10:48.0</t>
  </si>
  <si>
    <t>19:10:48</t>
  </si>
  <si>
    <t>56540</t>
  </si>
  <si>
    <t>Starbucks Acropolis-2024-06-29-39</t>
  </si>
  <si>
    <t>2024-06-29 18:20</t>
  </si>
  <si>
    <t>1218563395</t>
  </si>
  <si>
    <t>Starbucks Acropolis-2024-06-29-40.0</t>
  </si>
  <si>
    <t>2024-06-29 19:11:22.0</t>
  </si>
  <si>
    <t>19:11:22</t>
  </si>
  <si>
    <t>56541</t>
  </si>
  <si>
    <t>Starbucks Acropolis-2024-06-29-40</t>
  </si>
  <si>
    <t>2024-06-29 18:21</t>
  </si>
  <si>
    <t>1218549684</t>
  </si>
  <si>
    <t>Starbucks Acropolis-2024-06-29-41.0</t>
  </si>
  <si>
    <t>2024-06-29 19:11:47.0</t>
  </si>
  <si>
    <t>19:11:47</t>
  </si>
  <si>
    <t>56542</t>
  </si>
  <si>
    <t>Starbucks Acropolis-2024-06-29-41</t>
  </si>
  <si>
    <t>2024-06-29 18:42</t>
  </si>
  <si>
    <t>1218552823</t>
  </si>
  <si>
    <t>Starbucks Acropolis-2024-06-29-42.0</t>
  </si>
  <si>
    <t>2024-06-29 19:12:15.0</t>
  </si>
  <si>
    <t>19:12:15</t>
  </si>
  <si>
    <t>56543</t>
  </si>
  <si>
    <t>Starbucks Acropolis-2024-06-29-42</t>
  </si>
  <si>
    <t>2024-06-29 18:58</t>
  </si>
  <si>
    <t>1218569336</t>
  </si>
  <si>
    <t>Starbucks Acropolis-2024-06-29-43.0</t>
  </si>
  <si>
    <t>2024-06-29 19:12:58.0</t>
  </si>
  <si>
    <t>19:12:58</t>
  </si>
  <si>
    <t>56544</t>
  </si>
  <si>
    <t>Starbucks Acropolis-2024-06-29-43</t>
  </si>
  <si>
    <t>2024-06-29 20:33</t>
  </si>
  <si>
    <t>20:33:00</t>
  </si>
  <si>
    <t>1218808144</t>
  </si>
  <si>
    <t>Starbucks Acropolis-2024-06-29-44.0</t>
  </si>
  <si>
    <t>2024-06-29 19:13:20.0</t>
  </si>
  <si>
    <t>19:13:20</t>
  </si>
  <si>
    <t>56545</t>
  </si>
  <si>
    <t>Starbucks Acropolis-2024-06-29-44</t>
  </si>
  <si>
    <t>2024-06-29 20:44</t>
  </si>
  <si>
    <t>1218852945</t>
  </si>
  <si>
    <t>Starbucks Acropolis-2024-06-29-45.0</t>
  </si>
  <si>
    <t>2024-06-29 20:36:14.0</t>
  </si>
  <si>
    <t>20:36:14</t>
  </si>
  <si>
    <t>56549</t>
  </si>
  <si>
    <t>Starbucks Acropolis-2024-06-29-45</t>
  </si>
  <si>
    <t>2024-06-29 20:48</t>
  </si>
  <si>
    <t>20:48:00</t>
  </si>
  <si>
    <t>1218876356</t>
  </si>
  <si>
    <t>Starbucks Acropolis-2024-06-29-46.0</t>
  </si>
  <si>
    <t>2024-06-29 20:56:32.0</t>
  </si>
  <si>
    <t>20:56:32</t>
  </si>
  <si>
    <t>56550</t>
  </si>
  <si>
    <t>Starbucks Acropolis-2024-06-29-46</t>
  </si>
  <si>
    <t>2024-06-29 21:04</t>
  </si>
  <si>
    <t>1218858219</t>
  </si>
  <si>
    <t>Starbucks Acropolis-2024-06-29-47.0</t>
  </si>
  <si>
    <t>2024-06-29 21:03:38.0</t>
  </si>
  <si>
    <t>21:03:38</t>
  </si>
  <si>
    <t>56551</t>
  </si>
  <si>
    <t>Starbucks Acropolis-2024-06-29-48.0</t>
  </si>
  <si>
    <t>2024-06-29 21:17:48.0</t>
  </si>
  <si>
    <t>21:17:48</t>
  </si>
  <si>
    <t>56552</t>
  </si>
  <si>
    <t>Starbucks Acropolis-2024-06-30-1.0</t>
  </si>
  <si>
    <t>2024-06-30 08:06:06.0</t>
  </si>
  <si>
    <t>08:06:06</t>
  </si>
  <si>
    <t>56556</t>
  </si>
  <si>
    <t>Starbucks Acropolis-2024-06-30-1</t>
  </si>
  <si>
    <t>2024-06-30 07:49</t>
  </si>
  <si>
    <t>1219115406</t>
  </si>
  <si>
    <t>Starbucks Acropolis-2024-06-30-2.0</t>
  </si>
  <si>
    <t>2024-06-30 08:09:59.0</t>
  </si>
  <si>
    <t>08:09:59</t>
  </si>
  <si>
    <t>56558</t>
  </si>
  <si>
    <t>Starbucks Acropolis-2024-06-30-2</t>
  </si>
  <si>
    <t>2024-06-30 07:51</t>
  </si>
  <si>
    <t>1219115420</t>
  </si>
  <si>
    <t>Starbucks Acropolis-2024-06-30-3.0</t>
  </si>
  <si>
    <t>2024-06-30 08:11:44.0</t>
  </si>
  <si>
    <t>08:11:44</t>
  </si>
  <si>
    <t>56559</t>
  </si>
  <si>
    <t>Starbucks Acropolis-2024-06-30-3</t>
  </si>
  <si>
    <t>2024-06-30 08:00</t>
  </si>
  <si>
    <t>1219108667</t>
  </si>
  <si>
    <t>Starbucks Acropolis-2024-06-30-4.0</t>
  </si>
  <si>
    <t>2024-06-30 08:17:18.0</t>
  </si>
  <si>
    <t>08:17:18</t>
  </si>
  <si>
    <t>56560</t>
  </si>
  <si>
    <t>Starbucks Acropolis-2024-06-30-4</t>
  </si>
  <si>
    <t>2024-06-30 08:10</t>
  </si>
  <si>
    <t>1219108765</t>
  </si>
  <si>
    <t>Starbucks Acropolis-2024-06-30-5.0</t>
  </si>
  <si>
    <t>2024-06-30 08:46:19.0</t>
  </si>
  <si>
    <t>08:46:19</t>
  </si>
  <si>
    <t>56563</t>
  </si>
  <si>
    <t>Starbucks Acropolis-2024-06-30-5</t>
  </si>
  <si>
    <t>2024-06-30 08:33</t>
  </si>
  <si>
    <t>1219115934</t>
  </si>
  <si>
    <t>Starbucks Acropolis-2024-06-30-6.0</t>
  </si>
  <si>
    <t>2024-06-30 08:51:57.0</t>
  </si>
  <si>
    <t>08:51:57</t>
  </si>
  <si>
    <t>56564</t>
  </si>
  <si>
    <t>Starbucks Acropolis-2024-06-30-6</t>
  </si>
  <si>
    <t>2024-06-30 08:34</t>
  </si>
  <si>
    <t>1219109143</t>
  </si>
  <si>
    <t>Starbucks Acropolis-2024-06-30-7.0</t>
  </si>
  <si>
    <t>2024-06-30 10:00:48.0</t>
  </si>
  <si>
    <t>10:00:48</t>
  </si>
  <si>
    <t>56577</t>
  </si>
  <si>
    <t>Starbucks Acropolis-2024-06-30-7</t>
  </si>
  <si>
    <t>2024-06-30 09:20</t>
  </si>
  <si>
    <t>1219110553</t>
  </si>
  <si>
    <t>Starbucks Acropolis-2024-06-30-8.0</t>
  </si>
  <si>
    <t>2024-06-30 10:02:16.0</t>
  </si>
  <si>
    <t>10:02:16</t>
  </si>
  <si>
    <t>56578</t>
  </si>
  <si>
    <t>Starbucks Acropolis-2024-06-30-8</t>
  </si>
  <si>
    <t>2024-06-30 09:44</t>
  </si>
  <si>
    <t>1219118582</t>
  </si>
  <si>
    <t>Starbucks Acropolis-2024-06-30-9.0</t>
  </si>
  <si>
    <t>2024-06-30 10:28:17.0</t>
  </si>
  <si>
    <t>10:28:17</t>
  </si>
  <si>
    <t>56582</t>
  </si>
  <si>
    <t>Starbucks Acropolis-2024-06-30-9</t>
  </si>
  <si>
    <t>2024-06-30 10:05</t>
  </si>
  <si>
    <t>1219112802</t>
  </si>
  <si>
    <t>Starbucks Acropolis-2024-06-30-10.0</t>
  </si>
  <si>
    <t>2024-06-30 10:56:57.0</t>
  </si>
  <si>
    <t>10:56:57</t>
  </si>
  <si>
    <t>56583</t>
  </si>
  <si>
    <t>Starbucks Acropolis-2024-06-30-10</t>
  </si>
  <si>
    <t>2024-06-30 10:54</t>
  </si>
  <si>
    <t>1219187286</t>
  </si>
  <si>
    <t>Starbucks Acropolis-2024-06-30-11.0</t>
  </si>
  <si>
    <t>2024-06-30 12:40:55.0</t>
  </si>
  <si>
    <t>12:40:55</t>
  </si>
  <si>
    <t>56589</t>
  </si>
  <si>
    <t>Starbucks Acropolis-2024-06-30-11</t>
  </si>
  <si>
    <t>2024-06-30 11:13</t>
  </si>
  <si>
    <t>1219173765</t>
  </si>
  <si>
    <t>Starbucks Acropolis-2024-06-30-12.0</t>
  </si>
  <si>
    <t>2024-06-30 12:42:06.0</t>
  </si>
  <si>
    <t>12:42:06</t>
  </si>
  <si>
    <t>56590</t>
  </si>
  <si>
    <t>Starbucks Acropolis-2024-06-30-12</t>
  </si>
  <si>
    <t>2024-06-30 11:18</t>
  </si>
  <si>
    <t>1219174225</t>
  </si>
  <si>
    <t>Starbucks Acropolis-2024-06-30-13.0</t>
  </si>
  <si>
    <t>2024-06-30 12:43:04.0</t>
  </si>
  <si>
    <t>12:43:04</t>
  </si>
  <si>
    <t>56591</t>
  </si>
  <si>
    <t>Starbucks Acropolis-2024-06-30-13</t>
  </si>
  <si>
    <t>2024-06-30 11:20</t>
  </si>
  <si>
    <t>11:20:00</t>
  </si>
  <si>
    <t>1219174412</t>
  </si>
  <si>
    <t>Starbucks Acropolis-2024-06-30-14.0</t>
  </si>
  <si>
    <t>2024-06-30 13:17:39.0</t>
  </si>
  <si>
    <t>13:17:39</t>
  </si>
  <si>
    <t>56593</t>
  </si>
  <si>
    <t>Starbucks Acropolis-2024-06-30-14</t>
  </si>
  <si>
    <t>2024-06-30 13:11</t>
  </si>
  <si>
    <t>1219307329</t>
  </si>
  <si>
    <t>Starbucks Acropolis-2024-06-30-15.0</t>
  </si>
  <si>
    <t>2024-06-30 14:17:28.0</t>
  </si>
  <si>
    <t>14:17:28</t>
  </si>
  <si>
    <t>56598</t>
  </si>
  <si>
    <t>Starbucks Acropolis-2024-06-30-15</t>
  </si>
  <si>
    <t>2024-06-30 14:15</t>
  </si>
  <si>
    <t>14:15:00</t>
  </si>
  <si>
    <t>1219360893</t>
  </si>
  <si>
    <t>Starbucks Acropolis-2024-06-30-16.0</t>
  </si>
  <si>
    <t>2024-06-30 16:13:50.0</t>
  </si>
  <si>
    <t>16:13:50</t>
  </si>
  <si>
    <t>56602</t>
  </si>
  <si>
    <t>Starbucks Acropolis-2024-06-30-16</t>
  </si>
  <si>
    <t>2024-06-30 16:10</t>
  </si>
  <si>
    <t>1219488683</t>
  </si>
  <si>
    <t>Starbucks Acropolis-2024-06-30-17.0</t>
  </si>
  <si>
    <t>2024-06-30 16:33:37.0</t>
  </si>
  <si>
    <t>16:33:37</t>
  </si>
  <si>
    <t>56604</t>
  </si>
  <si>
    <t>Starbucks Acropolis-2024-06-30-17</t>
  </si>
  <si>
    <t>2024-06-30 16:17</t>
  </si>
  <si>
    <t>1219489715</t>
  </si>
  <si>
    <t>Starbucks Acropolis-2024-06-30-18.0</t>
  </si>
  <si>
    <t>2024-06-30 16:34:22.0</t>
  </si>
  <si>
    <t>16:34:22</t>
  </si>
  <si>
    <t>56605</t>
  </si>
  <si>
    <t>Starbucks Acropolis-2024-06-30-18</t>
  </si>
  <si>
    <t>2024-06-30 16:19</t>
  </si>
  <si>
    <t>1219485249</t>
  </si>
  <si>
    <t>Starbucks Acropolis-2024-06-30-19.0</t>
  </si>
  <si>
    <t>2024-06-30 17:25:17.0</t>
  </si>
  <si>
    <t>17:25:17</t>
  </si>
  <si>
    <t>56610</t>
  </si>
  <si>
    <t>Starbucks Acropolis-2024-06-30-19</t>
  </si>
  <si>
    <t>2024-06-30 16:55</t>
  </si>
  <si>
    <t>1219579212</t>
  </si>
  <si>
    <t>Starbucks Acropolis-2024-06-30-20.0</t>
  </si>
  <si>
    <t>2024-06-30 17:25:57.0</t>
  </si>
  <si>
    <t>17:25:57</t>
  </si>
  <si>
    <t>56611</t>
  </si>
  <si>
    <t>Starbucks Acropolis-2024-06-30-20</t>
  </si>
  <si>
    <t>2024-06-30 17:03</t>
  </si>
  <si>
    <t>1219580264</t>
  </si>
  <si>
    <t>Starbucks Acropolis-2024-06-30-21.0</t>
  </si>
  <si>
    <t>2024-06-30 17:26:24.0</t>
  </si>
  <si>
    <t>17:26:24</t>
  </si>
  <si>
    <t>56612</t>
  </si>
  <si>
    <t>Starbucks Acropolis-2024-06-30-21</t>
  </si>
  <si>
    <t>2024-06-30 17:04</t>
  </si>
  <si>
    <t>17:04:00</t>
  </si>
  <si>
    <t>1219553373</t>
  </si>
  <si>
    <t>Starbucks Acropolis-2024-06-30-22.0</t>
  </si>
  <si>
    <t>2024-06-30 17:26:53.0</t>
  </si>
  <si>
    <t>17:26:53</t>
  </si>
  <si>
    <t>56613</t>
  </si>
  <si>
    <t>Starbucks Acropolis-2024-06-30-22</t>
  </si>
  <si>
    <t>2024-06-30 17:05</t>
  </si>
  <si>
    <t>1219553114</t>
  </si>
  <si>
    <t>Starbucks Acropolis-2024-06-30-23.0</t>
  </si>
  <si>
    <t>2024-06-30 17:27:33.0</t>
  </si>
  <si>
    <t>17:27:33</t>
  </si>
  <si>
    <t>56614</t>
  </si>
  <si>
    <t>Starbucks Acropolis-2024-06-30-23</t>
  </si>
  <si>
    <t>2024-06-30 17:08</t>
  </si>
  <si>
    <t>17:08:00</t>
  </si>
  <si>
    <t>1219581184</t>
  </si>
  <si>
    <t>Starbucks Acropolis-2024-06-30-24.0</t>
  </si>
  <si>
    <t>2024-06-30 17:57:18.0</t>
  </si>
  <si>
    <t>17:57:18</t>
  </si>
  <si>
    <t>56617</t>
  </si>
  <si>
    <t>Starbucks Acropolis-2024-06-30-24</t>
  </si>
  <si>
    <t>2024-06-30 17:52</t>
  </si>
  <si>
    <t>1219600362</t>
  </si>
  <si>
    <t>Starbucks Acropolis-2024-06-30-25.0</t>
  </si>
  <si>
    <t>2024-06-30 18:12:53.0</t>
  </si>
  <si>
    <t>18:12:53</t>
  </si>
  <si>
    <t>56619</t>
  </si>
  <si>
    <t>Starbucks Acropolis-2024-06-30-25</t>
  </si>
  <si>
    <t>2024-06-30 17:57</t>
  </si>
  <si>
    <t>1219607839</t>
  </si>
  <si>
    <t>Starbucks Acropolis-2024-06-30-26.0</t>
  </si>
  <si>
    <t>2024-06-30 18:19:43.0</t>
  </si>
  <si>
    <t>18:19:43</t>
  </si>
  <si>
    <t>56620</t>
  </si>
  <si>
    <t>Starbucks Acropolis-2024-06-30-26</t>
  </si>
  <si>
    <t>2024-06-30 18:12</t>
  </si>
  <si>
    <t>1219658642</t>
  </si>
  <si>
    <t>Starbucks Acropolis-2024-06-30-27.0</t>
  </si>
  <si>
    <t>2024-06-30 18:45:34.0</t>
  </si>
  <si>
    <t>18:45:34</t>
  </si>
  <si>
    <t>56622</t>
  </si>
  <si>
    <t>Starbucks Acropolis-2024-06-30-27</t>
  </si>
  <si>
    <t>2024-06-30 18:36</t>
  </si>
  <si>
    <t>1219647835</t>
  </si>
  <si>
    <t>Starbucks Acropolis-2024-06-30-28.0</t>
  </si>
  <si>
    <t>2024-06-30 19:38:25.0</t>
  </si>
  <si>
    <t>19:38:25</t>
  </si>
  <si>
    <t>56625</t>
  </si>
  <si>
    <t>Starbucks Acropolis-2024-06-30-28</t>
  </si>
  <si>
    <t>2024-06-30 19:23</t>
  </si>
  <si>
    <t>1219719885</t>
  </si>
  <si>
    <t>Starbucks Acropolis-2024-06-30-29.0</t>
  </si>
  <si>
    <t>2024-06-30 20:10:02.0</t>
  </si>
  <si>
    <t>20:10:02</t>
  </si>
  <si>
    <t>56627</t>
  </si>
  <si>
    <t>Starbucks Acropolis-2024-06-30-29</t>
  </si>
  <si>
    <t>2024-06-30 19:41</t>
  </si>
  <si>
    <t>1219788395</t>
  </si>
  <si>
    <t>Starbucks Acropolis-2024-06-30-30.0</t>
  </si>
  <si>
    <t>2024-06-30 20:40:36.0</t>
  </si>
  <si>
    <t>20:40:36</t>
  </si>
  <si>
    <t>56628</t>
  </si>
  <si>
    <t>Starbucks Acropolis-2024-06-30-30</t>
  </si>
  <si>
    <t>2024-06-30 20:20</t>
  </si>
  <si>
    <t>1219825067</t>
  </si>
  <si>
    <t>Starbucks Acropolis-2024-06-30-31.0</t>
  </si>
  <si>
    <t>2024-06-30 21:46:25.0</t>
  </si>
  <si>
    <t>21:46:25</t>
  </si>
  <si>
    <t>56632</t>
  </si>
  <si>
    <t>Starbucks Acropolis-2024-06-30-31</t>
  </si>
  <si>
    <t>2024-06-30 21:02</t>
  </si>
  <si>
    <t>21:02:00</t>
  </si>
  <si>
    <t>1219913312</t>
  </si>
  <si>
    <t>Starbucks Acropolis-2024-06-30-32.0</t>
  </si>
  <si>
    <t>2024-06-30 21:46:59.0</t>
  </si>
  <si>
    <t>21:46:59</t>
  </si>
  <si>
    <t>56633</t>
  </si>
  <si>
    <t>Starbucks Acropolis-2024-06-30-32</t>
  </si>
  <si>
    <t>2024-06-30 21:13</t>
  </si>
  <si>
    <t>21:13:00</t>
  </si>
  <si>
    <t>1219940493</t>
  </si>
  <si>
    <t>Starbucks Acropolis-2024-06-30-33.0</t>
  </si>
  <si>
    <t>2024-06-30 21:47:22.0</t>
  </si>
  <si>
    <t>21:47:22</t>
  </si>
  <si>
    <t>56634</t>
  </si>
  <si>
    <t>Starbucks Acropolis-2024-06-30-33</t>
  </si>
  <si>
    <t>2024-06-30 21:26</t>
  </si>
  <si>
    <t>21:26:00</t>
  </si>
  <si>
    <t>1219958610</t>
  </si>
  <si>
    <t>Starbucks Downtown Center-2024-06-01-1.0</t>
  </si>
  <si>
    <t>Ashlly Gomera</t>
  </si>
  <si>
    <t>2024-06-01 12:55:40.0</t>
  </si>
  <si>
    <t>12:55:40</t>
  </si>
  <si>
    <t>97278</t>
  </si>
  <si>
    <t>Starbucks Downtown Center-2024-06-01-1</t>
  </si>
  <si>
    <t>2024-06-01 07:43</t>
  </si>
  <si>
    <t>1189492914</t>
  </si>
  <si>
    <t>Starbucks Downtown Center-2024-06-01-2.0</t>
  </si>
  <si>
    <t>2024-06-01 12:56:01.0</t>
  </si>
  <si>
    <t>97279</t>
  </si>
  <si>
    <t>Starbucks Downtown Center-2024-06-01-2</t>
  </si>
  <si>
    <t>2024-06-01 09:09</t>
  </si>
  <si>
    <t>09:09:00</t>
  </si>
  <si>
    <t>1189578481</t>
  </si>
  <si>
    <t>Starbucks Downtown Center-2024-06-01-3.0</t>
  </si>
  <si>
    <t>2024-06-01 12:57:04.0</t>
  </si>
  <si>
    <t>12:57:04</t>
  </si>
  <si>
    <t>97280</t>
  </si>
  <si>
    <t>Starbucks Downtown Center-2024-06-01-3</t>
  </si>
  <si>
    <t>2024-06-01 09:15</t>
  </si>
  <si>
    <t>1189495232</t>
  </si>
  <si>
    <t>Starbucks Downtown Center-2024-06-01-4.0</t>
  </si>
  <si>
    <t>2024-06-01 12:58:09.0</t>
  </si>
  <si>
    <t>12:58:09</t>
  </si>
  <si>
    <t>97281</t>
  </si>
  <si>
    <t>Starbucks Downtown Center-2024-06-01-4</t>
  </si>
  <si>
    <t>2024-06-01 10:06</t>
  </si>
  <si>
    <t>1189588671</t>
  </si>
  <si>
    <t>Starbucks Downtown Center-2024-06-01-5.0</t>
  </si>
  <si>
    <t>2024-06-01 12:59:21.0</t>
  </si>
  <si>
    <t>12:59:21</t>
  </si>
  <si>
    <t>97282</t>
  </si>
  <si>
    <t>Starbucks Downtown Center-2024-06-01-5</t>
  </si>
  <si>
    <t>2024-06-01 10:29</t>
  </si>
  <si>
    <t>1189605652</t>
  </si>
  <si>
    <t>Starbucks Downtown Center-2024-06-01-6.0</t>
  </si>
  <si>
    <t>2024-06-01 13:00:04.0</t>
  </si>
  <si>
    <t>13:00:04</t>
  </si>
  <si>
    <t>97283</t>
  </si>
  <si>
    <t>Starbucks Downtown Center-2024-06-01-6</t>
  </si>
  <si>
    <t>2024-06-01 10:37</t>
  </si>
  <si>
    <t>1189606249</t>
  </si>
  <si>
    <t>Starbucks Downtown Center-2024-06-01-7.0</t>
  </si>
  <si>
    <t>2024-06-01 13:01:06.0</t>
  </si>
  <si>
    <t>13:01:06</t>
  </si>
  <si>
    <t>97284</t>
  </si>
  <si>
    <t>Starbucks Downtown Center-2024-06-01-7</t>
  </si>
  <si>
    <t>2024-06-01 13:50</t>
  </si>
  <si>
    <t>1189769838</t>
  </si>
  <si>
    <t>Starbucks Downtown Center-2024-06-01-8.0</t>
  </si>
  <si>
    <t>2024-06-01 13:02:08.0</t>
  </si>
  <si>
    <t>13:02:08</t>
  </si>
  <si>
    <t>97285</t>
  </si>
  <si>
    <t>Starbucks Downtown Center-2024-06-01-8</t>
  </si>
  <si>
    <t>2024-06-01 14:57</t>
  </si>
  <si>
    <t>1189873419</t>
  </si>
  <si>
    <t>Starbucks Downtown Center-2024-06-01-9.0</t>
  </si>
  <si>
    <t>2024-06-01 13:02:38.0</t>
  </si>
  <si>
    <t>13:02:38</t>
  </si>
  <si>
    <t>97286</t>
  </si>
  <si>
    <t>Starbucks Downtown Center-2024-06-01-9</t>
  </si>
  <si>
    <t>2024-06-01 16:18</t>
  </si>
  <si>
    <t>1189993804</t>
  </si>
  <si>
    <t>Starbucks Downtown Center-2024-06-01-10.0</t>
  </si>
  <si>
    <t>2024-06-01 13:03:10.0</t>
  </si>
  <si>
    <t>13:03:10</t>
  </si>
  <si>
    <t>97287</t>
  </si>
  <si>
    <t>Starbucks Downtown Center-2024-06-01-10</t>
  </si>
  <si>
    <t>2024-06-01 16:38</t>
  </si>
  <si>
    <t>16:38:00</t>
  </si>
  <si>
    <t>1190020911</t>
  </si>
  <si>
    <t>Starbucks Downtown Center-2024-06-01-11.0</t>
  </si>
  <si>
    <t>2024-06-01 13:03:43.0</t>
  </si>
  <si>
    <t>13:03:43</t>
  </si>
  <si>
    <t>97288</t>
  </si>
  <si>
    <t>Starbucks Downtown Center-2024-06-01-11</t>
  </si>
  <si>
    <t>2024-06-01 17:41</t>
  </si>
  <si>
    <t>1190077559</t>
  </si>
  <si>
    <t>Starbucks Downtown Center-2024-06-01-12.0</t>
  </si>
  <si>
    <t>Fidelina De los Santos</t>
  </si>
  <si>
    <t>2024-06-01 18:46:59.0</t>
  </si>
  <si>
    <t>18:46:59</t>
  </si>
  <si>
    <t>97373</t>
  </si>
  <si>
    <t>Starbucks Downtown Center-2024-06-01-12</t>
  </si>
  <si>
    <t>1190077599</t>
  </si>
  <si>
    <t>Starbucks Downtown Center-2024-06-01-13.0</t>
  </si>
  <si>
    <t>2024-06-01 18:47:30.0</t>
  </si>
  <si>
    <t>18:47:30</t>
  </si>
  <si>
    <t>97374</t>
  </si>
  <si>
    <t>Starbucks Downtown Center-2024-06-01-13</t>
  </si>
  <si>
    <t>2024-06-01 18:21</t>
  </si>
  <si>
    <t>1190089138</t>
  </si>
  <si>
    <t>Starbucks Downtown Center-2024-06-01-14.0</t>
  </si>
  <si>
    <t>2024-06-01 18:51:11.0</t>
  </si>
  <si>
    <t>18:51:11</t>
  </si>
  <si>
    <t>97376</t>
  </si>
  <si>
    <t>Starbucks Downtown Center-2024-06-01-14</t>
  </si>
  <si>
    <t>2024-06-01 18:23</t>
  </si>
  <si>
    <t>18:23:00</t>
  </si>
  <si>
    <t>1190089560</t>
  </si>
  <si>
    <t>Starbucks Downtown Center-2024-06-01-15.0</t>
  </si>
  <si>
    <t>2024-06-01 18:51:57.0</t>
  </si>
  <si>
    <t>18:51:57</t>
  </si>
  <si>
    <t>97377</t>
  </si>
  <si>
    <t>Starbucks Downtown Center-2024-06-01-15</t>
  </si>
  <si>
    <t>2024-06-01 20:16</t>
  </si>
  <si>
    <t>1190289418</t>
  </si>
  <si>
    <t>Starbucks Downtown Center-2024-06-01-16.0</t>
  </si>
  <si>
    <t>2024-06-01 18:52:23.0</t>
  </si>
  <si>
    <t>18:52:23</t>
  </si>
  <si>
    <t>97378</t>
  </si>
  <si>
    <t>Starbucks Downtown Center-2024-06-01-17.0</t>
  </si>
  <si>
    <t>2024-06-01 18:52:56.0</t>
  </si>
  <si>
    <t>18:52:56</t>
  </si>
  <si>
    <t>97379</t>
  </si>
  <si>
    <t>Starbucks Downtown Center-2024-06-01-18.0</t>
  </si>
  <si>
    <t>2024-06-01 18:53:21.0</t>
  </si>
  <si>
    <t>18:53:21</t>
  </si>
  <si>
    <t>97380</t>
  </si>
  <si>
    <t>Starbucks Downtown Center-2024-06-01-19.0</t>
  </si>
  <si>
    <t>2024-06-01 18:54:29.0</t>
  </si>
  <si>
    <t>18:54:29</t>
  </si>
  <si>
    <t>97381</t>
  </si>
  <si>
    <t>Starbucks Downtown Center-2024-06-01-20.0</t>
  </si>
  <si>
    <t>2024-06-01 18:54:58.0</t>
  </si>
  <si>
    <t>18:54:58</t>
  </si>
  <si>
    <t>97382</t>
  </si>
  <si>
    <t>Starbucks Downtown Center-2024-06-01-21.0</t>
  </si>
  <si>
    <t>2024-06-01 18:58:19.0</t>
  </si>
  <si>
    <t>18:58:19</t>
  </si>
  <si>
    <t>97383</t>
  </si>
  <si>
    <t>Starbucks Downtown Center-2024-06-01-22.0</t>
  </si>
  <si>
    <t>2024-06-01 18:59:23.0</t>
  </si>
  <si>
    <t>18:59:23</t>
  </si>
  <si>
    <t>97384</t>
  </si>
  <si>
    <t>Starbucks Downtown Center-2024-06-01-23.0</t>
  </si>
  <si>
    <t>2024-06-01 19:00:10.0</t>
  </si>
  <si>
    <t>19:00:10</t>
  </si>
  <si>
    <t>97385</t>
  </si>
  <si>
    <t>Starbucks Downtown Center-2024-06-01-24.0</t>
  </si>
  <si>
    <t>2024-06-01 19:44:05.0</t>
  </si>
  <si>
    <t>19:44:05</t>
  </si>
  <si>
    <t>97396</t>
  </si>
  <si>
    <t>Starbucks Downtown Center-2024-06-01-25.0</t>
  </si>
  <si>
    <t>2024-06-01 19:44:34.0</t>
  </si>
  <si>
    <t>19:44:34</t>
  </si>
  <si>
    <t>97397</t>
  </si>
  <si>
    <t>Starbucks Downtown Center-2024-06-01-26.0</t>
  </si>
  <si>
    <t>2024-06-01 19:45:12.0</t>
  </si>
  <si>
    <t>19:45:12</t>
  </si>
  <si>
    <t>97398</t>
  </si>
  <si>
    <t>Starbucks Downtown Center-2024-06-02-1.0</t>
  </si>
  <si>
    <t>Lissbetx Lorenzo</t>
  </si>
  <si>
    <t>2024-06-02 10:51:11.0</t>
  </si>
  <si>
    <t>10:51:11</t>
  </si>
  <si>
    <t>97428</t>
  </si>
  <si>
    <t>Starbucks Downtown Center-2024-06-02-1</t>
  </si>
  <si>
    <t>2024-06-02 08:48</t>
  </si>
  <si>
    <t>1190755371</t>
  </si>
  <si>
    <t>Starbucks Downtown Center-2024-06-02-2.0</t>
  </si>
  <si>
    <t>2024-06-02 10:51:35.0</t>
  </si>
  <si>
    <t>10:51:35</t>
  </si>
  <si>
    <t>97429</t>
  </si>
  <si>
    <t>Starbucks Downtown Center-2024-06-02-2</t>
  </si>
  <si>
    <t>1190755592</t>
  </si>
  <si>
    <t>Starbucks Downtown Center-2024-06-02-3.0</t>
  </si>
  <si>
    <t>2024-06-02 10:52:38.0</t>
  </si>
  <si>
    <t>10:52:38</t>
  </si>
  <si>
    <t>97430</t>
  </si>
  <si>
    <t>Starbucks Downtown Center-2024-06-02-3</t>
  </si>
  <si>
    <t>2024-06-02 09:01</t>
  </si>
  <si>
    <t>1190755667</t>
  </si>
  <si>
    <t>Starbucks Downtown Center-2024-06-02-4.0</t>
  </si>
  <si>
    <t>2024-06-02 10:53:05.0</t>
  </si>
  <si>
    <t>10:53:05</t>
  </si>
  <si>
    <t>97431</t>
  </si>
  <si>
    <t>Starbucks Downtown Center-2024-06-02-4</t>
  </si>
  <si>
    <t>2024-06-02 09:07</t>
  </si>
  <si>
    <t>1190726308</t>
  </si>
  <si>
    <t>Starbucks Downtown Center-2024-06-02-5</t>
  </si>
  <si>
    <t>2024-06-02 10:12</t>
  </si>
  <si>
    <t>1190729611</t>
  </si>
  <si>
    <t>Starbucks Downtown Center-2024-06-02-6</t>
  </si>
  <si>
    <t>1190859721</t>
  </si>
  <si>
    <t>Starbucks Downtown Center-2024-06-02-7</t>
  </si>
  <si>
    <t>2024-06-02 13:30</t>
  </si>
  <si>
    <t>1190993902</t>
  </si>
  <si>
    <t>Starbucks Downtown Center-2024-06-02-8</t>
  </si>
  <si>
    <t>2024-06-02 14:20</t>
  </si>
  <si>
    <t>1191140426</t>
  </si>
  <si>
    <t>Starbucks Downtown Center-2024-06-02-9</t>
  </si>
  <si>
    <t>2024-06-02 14:34</t>
  </si>
  <si>
    <t>1191143098</t>
  </si>
  <si>
    <t>Starbucks Downtown Center-2024-06-02-10</t>
  </si>
  <si>
    <t>2024-06-02 15:21</t>
  </si>
  <si>
    <t>15:21:00</t>
  </si>
  <si>
    <t>1191218824</t>
  </si>
  <si>
    <t>Starbucks Downtown Center-2024-06-02-11</t>
  </si>
  <si>
    <t>2024-06-02 15:50</t>
  </si>
  <si>
    <t>1191239569</t>
  </si>
  <si>
    <t>Starbucks Downtown Center-2024-06-02-12</t>
  </si>
  <si>
    <t>2024-06-02 16:18</t>
  </si>
  <si>
    <t>1191284447</t>
  </si>
  <si>
    <t>Starbucks Downtown Center-2024-06-02-13</t>
  </si>
  <si>
    <t>2024-06-02 18:04</t>
  </si>
  <si>
    <t>1191377746</t>
  </si>
  <si>
    <t>Starbucks Downtown Center-2024-06-02-14</t>
  </si>
  <si>
    <t>1191428715</t>
  </si>
  <si>
    <t>Starbucks Downtown Center-2024-06-02-15</t>
  </si>
  <si>
    <t>2024-06-02 18:12</t>
  </si>
  <si>
    <t>1191406244</t>
  </si>
  <si>
    <t>Starbucks Downtown Center-2024-06-02-16</t>
  </si>
  <si>
    <t>1191430035</t>
  </si>
  <si>
    <t>Starbucks Downtown Center-2024-06-02-17</t>
  </si>
  <si>
    <t>2024-06-02 18:18</t>
  </si>
  <si>
    <t>1191407997</t>
  </si>
  <si>
    <t>Starbucks Downtown Center-2024-06-02-18</t>
  </si>
  <si>
    <t>1191431045</t>
  </si>
  <si>
    <t>Starbucks Downtown Center-2024-06-02-19</t>
  </si>
  <si>
    <t>2024-06-02 18:30</t>
  </si>
  <si>
    <t>1191409731</t>
  </si>
  <si>
    <t>Starbucks Downtown Center-2024-06-02-20</t>
  </si>
  <si>
    <t>2024-06-02 19:25</t>
  </si>
  <si>
    <t>1191532035</t>
  </si>
  <si>
    <t>Starbucks Downtown Center-2024-06-02-21</t>
  </si>
  <si>
    <t>2024-06-02 20:46</t>
  </si>
  <si>
    <t>1191685355</t>
  </si>
  <si>
    <t>Starbucks Downtown Center-2024-06-03-1.0</t>
  </si>
  <si>
    <t>Tommy Tiburcio</t>
  </si>
  <si>
    <t>2024-06-03 08:13:54.0</t>
  </si>
  <si>
    <t>08:13:54</t>
  </si>
  <si>
    <t>97545</t>
  </si>
  <si>
    <t>Starbucks Downtown Center-2024-06-03-1</t>
  </si>
  <si>
    <t>2024-06-03 07:13</t>
  </si>
  <si>
    <t>1191884495</t>
  </si>
  <si>
    <t>Starbucks Downtown Center-2024-06-03-2.0</t>
  </si>
  <si>
    <t>2024-06-03 08:14:56.0</t>
  </si>
  <si>
    <t>08:14:56</t>
  </si>
  <si>
    <t>97546</t>
  </si>
  <si>
    <t>Starbucks Downtown Center-2024-06-03-2</t>
  </si>
  <si>
    <t>2024-06-03 09:45</t>
  </si>
  <si>
    <t>1191887392</t>
  </si>
  <si>
    <t>Starbucks Downtown Center-2024-06-03-3.0</t>
  </si>
  <si>
    <t>2024-06-03 08:16:20.0</t>
  </si>
  <si>
    <t>08:16:20</t>
  </si>
  <si>
    <t>97547</t>
  </si>
  <si>
    <t>Starbucks Downtown Center-2024-06-03-3</t>
  </si>
  <si>
    <t>2024-06-03 09:49</t>
  </si>
  <si>
    <t>09:49:00</t>
  </si>
  <si>
    <t>1191919753</t>
  </si>
  <si>
    <t>Starbucks Downtown Center-2024-06-03-4.0</t>
  </si>
  <si>
    <t>2024-06-03 14:08:45.0</t>
  </si>
  <si>
    <t>14:08:45</t>
  </si>
  <si>
    <t>97611</t>
  </si>
  <si>
    <t>Starbucks Downtown Center-2024-06-03-4</t>
  </si>
  <si>
    <t>1192284491</t>
  </si>
  <si>
    <t>Starbucks Downtown Center-2024-06-03-5.0</t>
  </si>
  <si>
    <t>2024-06-03 14:10:30.0</t>
  </si>
  <si>
    <t>14:10:30</t>
  </si>
  <si>
    <t>97613</t>
  </si>
  <si>
    <t>Starbucks Downtown Center-2024-06-03-5</t>
  </si>
  <si>
    <t>2024-06-03 19:08</t>
  </si>
  <si>
    <t>1192399030</t>
  </si>
  <si>
    <t>Starbucks Downtown Center-2024-06-03-6.0</t>
  </si>
  <si>
    <t>2024-06-03 14:11:31.0</t>
  </si>
  <si>
    <t>14:11:31</t>
  </si>
  <si>
    <t>97614</t>
  </si>
  <si>
    <t>Starbucks Downtown Center-2024-06-03-6</t>
  </si>
  <si>
    <t>2024-06-03 19:41</t>
  </si>
  <si>
    <t>1192467323</t>
  </si>
  <si>
    <t>Starbucks Downtown Center-2024-06-03-7.0</t>
  </si>
  <si>
    <t>2024-06-03 14:11:54.0</t>
  </si>
  <si>
    <t>14:11:54</t>
  </si>
  <si>
    <t>97615</t>
  </si>
  <si>
    <t>Starbucks Downtown Center-2024-06-03-7</t>
  </si>
  <si>
    <t>2024-06-03 20:04</t>
  </si>
  <si>
    <t>20:04:00</t>
  </si>
  <si>
    <t>1192470505</t>
  </si>
  <si>
    <t>Starbucks Downtown Center-2024-06-03-8.0</t>
  </si>
  <si>
    <t>2024-06-03 14:12:35.0</t>
  </si>
  <si>
    <t>14:12:35</t>
  </si>
  <si>
    <t>97616</t>
  </si>
  <si>
    <t>Starbucks Downtown Center-2024-06-03-9.0</t>
  </si>
  <si>
    <t>2024-06-03 17:28:53.0</t>
  </si>
  <si>
    <t>17:28:53</t>
  </si>
  <si>
    <t>97662</t>
  </si>
  <si>
    <t>Starbucks Downtown Center-2024-06-03-10.0</t>
  </si>
  <si>
    <t>2024-06-03 17:29:54.0</t>
  </si>
  <si>
    <t>17:29:54</t>
  </si>
  <si>
    <t>97663</t>
  </si>
  <si>
    <t>Starbucks Downtown Center-2024-06-03-11.0</t>
  </si>
  <si>
    <t>2024-06-03 17:30:27.0</t>
  </si>
  <si>
    <t>17:30:27</t>
  </si>
  <si>
    <t>97664</t>
  </si>
  <si>
    <t>Starbucks Downtown Center-2024-06-03-12.0</t>
  </si>
  <si>
    <t>2024-06-03 17:31:00.0</t>
  </si>
  <si>
    <t>97665</t>
  </si>
  <si>
    <t>Starbucks Downtown Center-2024-06-03-13.0</t>
  </si>
  <si>
    <t>2024-06-03 17:32:27.0</t>
  </si>
  <si>
    <t>17:32:27</t>
  </si>
  <si>
    <t>97666</t>
  </si>
  <si>
    <t>Starbucks Downtown Center-2024-06-03-14.0</t>
  </si>
  <si>
    <t>2024-06-03 17:33:23.0</t>
  </si>
  <si>
    <t>17:33:23</t>
  </si>
  <si>
    <t>97667</t>
  </si>
  <si>
    <t>Starbucks Downtown Center-2024-06-03-15.0</t>
  </si>
  <si>
    <t>2024-06-03 17:34:01.0</t>
  </si>
  <si>
    <t>17:34:01</t>
  </si>
  <si>
    <t>97669</t>
  </si>
  <si>
    <t>Starbucks Downtown Center-2024-06-04-1.0</t>
  </si>
  <si>
    <t>Lucero Mejia</t>
  </si>
  <si>
    <t>2024-06-04 09:02:58.0</t>
  </si>
  <si>
    <t>09:02:58</t>
  </si>
  <si>
    <t>97690</t>
  </si>
  <si>
    <t>Starbucks Downtown Center-2024-06-04-1</t>
  </si>
  <si>
    <t>2024-06-04 09:47</t>
  </si>
  <si>
    <t>1192688204</t>
  </si>
  <si>
    <t>Starbucks Downtown Center-2024-06-04-2.0</t>
  </si>
  <si>
    <t>2024-06-04 09:03:37.0</t>
  </si>
  <si>
    <t>09:03:37</t>
  </si>
  <si>
    <t>97691</t>
  </si>
  <si>
    <t>Starbucks Downtown Center-2024-06-04-2</t>
  </si>
  <si>
    <t>2024-06-04 10:03</t>
  </si>
  <si>
    <t>1192755197</t>
  </si>
  <si>
    <t>Starbucks Downtown Center-2024-06-04-3.0</t>
  </si>
  <si>
    <t>2024-06-04 09:04:19.0</t>
  </si>
  <si>
    <t>97692</t>
  </si>
  <si>
    <t>Starbucks Downtown Center-2024-06-04-3</t>
  </si>
  <si>
    <t>2024-06-04 10:30</t>
  </si>
  <si>
    <t>10:30:00</t>
  </si>
  <si>
    <t>1192756563</t>
  </si>
  <si>
    <t>Starbucks Downtown Center-2024-06-04-4.0</t>
  </si>
  <si>
    <t>Erick Capellan</t>
  </si>
  <si>
    <t>2024-06-04 10:11:24.0</t>
  </si>
  <si>
    <t>10:11:24</t>
  </si>
  <si>
    <t>97724</t>
  </si>
  <si>
    <t>Starbucks Downtown Center-2024-06-04-4</t>
  </si>
  <si>
    <t>2024-06-04 13:41</t>
  </si>
  <si>
    <t>1192894688</t>
  </si>
  <si>
    <t>Starbucks Downtown Center-2024-06-04-5.0</t>
  </si>
  <si>
    <t>2024-06-04 10:13:04.0</t>
  </si>
  <si>
    <t>10:13:04</t>
  </si>
  <si>
    <t>97725</t>
  </si>
  <si>
    <t>Starbucks Downtown Center-2024-06-04-5</t>
  </si>
  <si>
    <t>2024-06-04 15:21</t>
  </si>
  <si>
    <t>1192997394</t>
  </si>
  <si>
    <t>Starbucks Downtown Center-2024-06-04-6.0</t>
  </si>
  <si>
    <t>2024-06-04 15:47:35.0</t>
  </si>
  <si>
    <t>15:47:35</t>
  </si>
  <si>
    <t>97830</t>
  </si>
  <si>
    <t>Starbucks Downtown Center-2024-06-04-6</t>
  </si>
  <si>
    <t>2024-06-04 15:35</t>
  </si>
  <si>
    <t>1192992212</t>
  </si>
  <si>
    <t>Starbucks Downtown Center-2024-06-04-7.0</t>
  </si>
  <si>
    <t>2024-06-04 15:48:39.0</t>
  </si>
  <si>
    <t>15:48:39</t>
  </si>
  <si>
    <t>97831</t>
  </si>
  <si>
    <t>Starbucks Downtown Center-2024-06-04-7</t>
  </si>
  <si>
    <t>2024-06-04 16:16</t>
  </si>
  <si>
    <t>1193044287</t>
  </si>
  <si>
    <t>Starbucks Downtown Center-2024-06-04-8.0</t>
  </si>
  <si>
    <t>2024-06-04 15:49:22.0</t>
  </si>
  <si>
    <t>15:49:22</t>
  </si>
  <si>
    <t>97832</t>
  </si>
  <si>
    <t>Starbucks Downtown Center-2024-06-04-8</t>
  </si>
  <si>
    <t>2024-06-04 18:33</t>
  </si>
  <si>
    <t>1193106218</t>
  </si>
  <si>
    <t>Starbucks Downtown Center-2024-06-04-9.0</t>
  </si>
  <si>
    <t>2024-06-04 15:54:14.0</t>
  </si>
  <si>
    <t>15:54:14</t>
  </si>
  <si>
    <t>97836</t>
  </si>
  <si>
    <t>Starbucks Downtown Center-2024-06-04-9</t>
  </si>
  <si>
    <t>1193157491</t>
  </si>
  <si>
    <t>Starbucks Downtown Center-2024-06-04-10.0</t>
  </si>
  <si>
    <t>2024-06-04 15:56:18.0</t>
  </si>
  <si>
    <t>15:56:18</t>
  </si>
  <si>
    <t>97838</t>
  </si>
  <si>
    <t>Starbucks Downtown Center-2024-06-04-11.0</t>
  </si>
  <si>
    <t>2024-06-04 15:56:41.0</t>
  </si>
  <si>
    <t>15:56:41</t>
  </si>
  <si>
    <t>97839</t>
  </si>
  <si>
    <t>Starbucks Downtown Center-2024-06-04-12.0</t>
  </si>
  <si>
    <t>2024-06-04 15:57:09.0</t>
  </si>
  <si>
    <t>15:57:09</t>
  </si>
  <si>
    <t>97841</t>
  </si>
  <si>
    <t>Starbucks Downtown Center-2024-06-04-13.0</t>
  </si>
  <si>
    <t>2024-06-04 15:57:36.0</t>
  </si>
  <si>
    <t>15:57:36</t>
  </si>
  <si>
    <t>97842</t>
  </si>
  <si>
    <t>Starbucks Downtown Center-2024-06-04-14.0</t>
  </si>
  <si>
    <t>2024-06-04 16:12:19.0</t>
  </si>
  <si>
    <t>16:12:19</t>
  </si>
  <si>
    <t>97853</t>
  </si>
  <si>
    <t>Starbucks Downtown Center-2024-06-04-15.0</t>
  </si>
  <si>
    <t>2024-06-04 16:12:48.0</t>
  </si>
  <si>
    <t>16:12:48</t>
  </si>
  <si>
    <t>97854</t>
  </si>
  <si>
    <t>Starbucks Downtown Center-2024-06-04-16.0</t>
  </si>
  <si>
    <t>2024-06-04 16:13:41.0</t>
  </si>
  <si>
    <t>16:13:41</t>
  </si>
  <si>
    <t>97855</t>
  </si>
  <si>
    <t>Starbucks Downtown Center-2024-06-04-17.0</t>
  </si>
  <si>
    <t>2024-06-04 16:14:08.0</t>
  </si>
  <si>
    <t>16:14:08</t>
  </si>
  <si>
    <t>97856</t>
  </si>
  <si>
    <t>Starbucks Downtown Center-2024-06-04-18.0</t>
  </si>
  <si>
    <t>2024-06-04 16:14:42.0</t>
  </si>
  <si>
    <t>16:14:42</t>
  </si>
  <si>
    <t>97857</t>
  </si>
  <si>
    <t>Starbucks Downtown Center-2024-06-04-19.0</t>
  </si>
  <si>
    <t>2024-06-04 16:15:11.0</t>
  </si>
  <si>
    <t>16:15:11</t>
  </si>
  <si>
    <t>97858</t>
  </si>
  <si>
    <t>Starbucks Downtown Center-2024-06-04-20.0</t>
  </si>
  <si>
    <t>2024-06-04 18:41:40.0</t>
  </si>
  <si>
    <t>18:41:40</t>
  </si>
  <si>
    <t>97931</t>
  </si>
  <si>
    <t>Starbucks Downtown Center-2024-06-04-21.0</t>
  </si>
  <si>
    <t>2024-06-04 18:42:43.0</t>
  </si>
  <si>
    <t>18:42:43</t>
  </si>
  <si>
    <t>97932</t>
  </si>
  <si>
    <t>Starbucks Downtown Center-2024-06-04-22.0</t>
  </si>
  <si>
    <t>2024-06-04 22:07:07.0</t>
  </si>
  <si>
    <t>22:07:07</t>
  </si>
  <si>
    <t>97945</t>
  </si>
  <si>
    <t>Starbucks Downtown Center-2024-06-04-23.0</t>
  </si>
  <si>
    <t>2024-06-04 22:07:54.0</t>
  </si>
  <si>
    <t>22:07:54</t>
  </si>
  <si>
    <t>97946</t>
  </si>
  <si>
    <t>Starbucks Downtown Center-2024-06-04-24.0</t>
  </si>
  <si>
    <t>2024-06-04 22:08:23.0</t>
  </si>
  <si>
    <t>22:08:23</t>
  </si>
  <si>
    <t>97947</t>
  </si>
  <si>
    <t>Starbucks Downtown Center-2024-06-05-1.0</t>
  </si>
  <si>
    <t>2024-06-05 10:59:32.0</t>
  </si>
  <si>
    <t>10:59:32</t>
  </si>
  <si>
    <t>97950</t>
  </si>
  <si>
    <t>Starbucks Downtown Center-2024-06-05-1</t>
  </si>
  <si>
    <t>2024-06-05 10:26</t>
  </si>
  <si>
    <t>1193621877</t>
  </si>
  <si>
    <t>Starbucks Downtown Center-2024-06-05-2.0</t>
  </si>
  <si>
    <t>2024-06-05 12:56:11.0</t>
  </si>
  <si>
    <t>12:56:11</t>
  </si>
  <si>
    <t>97973</t>
  </si>
  <si>
    <t>Starbucks Downtown Center-2024-06-05-2</t>
  </si>
  <si>
    <t>2024-06-05 14:28</t>
  </si>
  <si>
    <t>14:28:00</t>
  </si>
  <si>
    <t>1193894017</t>
  </si>
  <si>
    <t>Starbucks Downtown Center-2024-06-05-3.0</t>
  </si>
  <si>
    <t>2024-06-05 12:59:22.0</t>
  </si>
  <si>
    <t>12:59:22</t>
  </si>
  <si>
    <t>97974</t>
  </si>
  <si>
    <t>Starbucks Downtown Center-2024-06-05-3</t>
  </si>
  <si>
    <t>2024-06-05 14:43</t>
  </si>
  <si>
    <t>1193896133</t>
  </si>
  <si>
    <t>Starbucks Downtown Center-2024-06-05-4.0</t>
  </si>
  <si>
    <t>2024-06-05 13:14:41.0</t>
  </si>
  <si>
    <t>13:14:41</t>
  </si>
  <si>
    <t>97978</t>
  </si>
  <si>
    <t>Starbucks Downtown Center-2024-06-05-4</t>
  </si>
  <si>
    <t>2024-06-05 15:36</t>
  </si>
  <si>
    <t>1193970639</t>
  </si>
  <si>
    <t>Starbucks Downtown Center-2024-06-05-5.0</t>
  </si>
  <si>
    <t>2024-06-05 13:34:59.0</t>
  </si>
  <si>
    <t>13:34:59</t>
  </si>
  <si>
    <t>97980</t>
  </si>
  <si>
    <t>Starbucks Downtown Center-2024-06-05-6.0</t>
  </si>
  <si>
    <t>2024-06-05 13:35:31.0</t>
  </si>
  <si>
    <t>13:35:31</t>
  </si>
  <si>
    <t>97981</t>
  </si>
  <si>
    <t>Starbucks Downtown Center-2024-06-05-7.0</t>
  </si>
  <si>
    <t>2024-06-05 13:36:43.0</t>
  </si>
  <si>
    <t>13:36:43</t>
  </si>
  <si>
    <t>97982</t>
  </si>
  <si>
    <t>Starbucks Downtown Center-2024-06-05-8.0</t>
  </si>
  <si>
    <t>2024-06-05 13:37:24.0</t>
  </si>
  <si>
    <t>13:37:24</t>
  </si>
  <si>
    <t>97983</t>
  </si>
  <si>
    <t>Starbucks Downtown Center-2024-06-05-9.0</t>
  </si>
  <si>
    <t>2024-06-05 19:31:50.0</t>
  </si>
  <si>
    <t>19:31:50</t>
  </si>
  <si>
    <t>98060</t>
  </si>
  <si>
    <t>Starbucks Downtown Center-2024-06-05-10.0</t>
  </si>
  <si>
    <t>2024-06-05 19:40:56.0</t>
  </si>
  <si>
    <t>19:40:56</t>
  </si>
  <si>
    <t>98062</t>
  </si>
  <si>
    <t>Starbucks Downtown Center-2024-06-05-11.0</t>
  </si>
  <si>
    <t>2024-06-05 19:41:21.0</t>
  </si>
  <si>
    <t>19:41:21</t>
  </si>
  <si>
    <t>98063</t>
  </si>
  <si>
    <t>Starbucks Downtown Center-2024-06-05-12.0</t>
  </si>
  <si>
    <t>2024-06-05 19:45:28.0</t>
  </si>
  <si>
    <t>19:45:28</t>
  </si>
  <si>
    <t>98066</t>
  </si>
  <si>
    <t>Starbucks Downtown Center-2024-06-05-13.0</t>
  </si>
  <si>
    <t>2024-06-05 19:46:49.0</t>
  </si>
  <si>
    <t>19:46:49</t>
  </si>
  <si>
    <t>98067</t>
  </si>
  <si>
    <t>Starbucks Downtown Center-2024-06-05-14.0</t>
  </si>
  <si>
    <t>2024-06-05 19:48:07.0</t>
  </si>
  <si>
    <t>19:48:07</t>
  </si>
  <si>
    <t>98068</t>
  </si>
  <si>
    <t>Starbucks Downtown Center-2024-06-05-15.0</t>
  </si>
  <si>
    <t>2024-06-05 19:51:14.0</t>
  </si>
  <si>
    <t>19:51:14</t>
  </si>
  <si>
    <t>98070</t>
  </si>
  <si>
    <t>Starbucks Downtown Center-2024-06-05-16.0</t>
  </si>
  <si>
    <t>2024-06-05 19:51:57.0</t>
  </si>
  <si>
    <t>19:51:57</t>
  </si>
  <si>
    <t>98071</t>
  </si>
  <si>
    <t>Starbucks Downtown Center-2024-06-05-17.0</t>
  </si>
  <si>
    <t>2024-06-05 19:52:42.0</t>
  </si>
  <si>
    <t>19:52:42</t>
  </si>
  <si>
    <t>98072</t>
  </si>
  <si>
    <t>Starbucks Downtown Center-2024-06-05-18.0</t>
  </si>
  <si>
    <t>2024-06-05 19:54:00.0</t>
  </si>
  <si>
    <t>19:54:00</t>
  </si>
  <si>
    <t>98073</t>
  </si>
  <si>
    <t>Starbucks Downtown Center-2024-06-05-19.0</t>
  </si>
  <si>
    <t>2024-06-05 19:55:06.0</t>
  </si>
  <si>
    <t>19:55:06</t>
  </si>
  <si>
    <t>98074</t>
  </si>
  <si>
    <t>Starbucks Downtown Center-2024-06-05-20.0</t>
  </si>
  <si>
    <t>2024-06-05 19:56:01.0</t>
  </si>
  <si>
    <t>19:56:01</t>
  </si>
  <si>
    <t>98075</t>
  </si>
  <si>
    <t>Starbucks Downtown Center-2024-06-05-21.0</t>
  </si>
  <si>
    <t>2024-06-05 19:58:10.0</t>
  </si>
  <si>
    <t>19:58:10</t>
  </si>
  <si>
    <t>98076</t>
  </si>
  <si>
    <t>Starbucks Downtown Center-2024-06-05-22.0</t>
  </si>
  <si>
    <t>2024-06-05 19:58:56.0</t>
  </si>
  <si>
    <t>19:58:56</t>
  </si>
  <si>
    <t>98077</t>
  </si>
  <si>
    <t>Starbucks Downtown Center-2024-06-05-23.0</t>
  </si>
  <si>
    <t>2024-06-05 19:59:35.0</t>
  </si>
  <si>
    <t>19:59:35</t>
  </si>
  <si>
    <t>98078</t>
  </si>
  <si>
    <t>Starbucks Downtown Center-2024-06-05-24.0</t>
  </si>
  <si>
    <t>2024-06-05 20:00:02.0</t>
  </si>
  <si>
    <t>20:00:02</t>
  </si>
  <si>
    <t>98079</t>
  </si>
  <si>
    <t>Starbucks Downtown Center-2024-06-06-1.0</t>
  </si>
  <si>
    <t>2024-06-06 11:15:55.0</t>
  </si>
  <si>
    <t>11:15:55</t>
  </si>
  <si>
    <t>98142</t>
  </si>
  <si>
    <t>Starbucks Downtown Center-2024-06-06-1</t>
  </si>
  <si>
    <t>2024-06-06 09:29</t>
  </si>
  <si>
    <t>1194645105</t>
  </si>
  <si>
    <t>Starbucks Downtown Center-2024-06-06-2.0</t>
  </si>
  <si>
    <t>2024-06-06 11:16:47.0</t>
  </si>
  <si>
    <t>11:16:47</t>
  </si>
  <si>
    <t>98143</t>
  </si>
  <si>
    <t>Starbucks Downtown Center-2024-06-06-2</t>
  </si>
  <si>
    <t>2024-06-06 11:03</t>
  </si>
  <si>
    <t>1194709008</t>
  </si>
  <si>
    <t>Starbucks Downtown Center-2024-06-06-3.0</t>
  </si>
  <si>
    <t>2024-06-06 11:18:46.0</t>
  </si>
  <si>
    <t>98144</t>
  </si>
  <si>
    <t>Starbucks Downtown Center-2024-06-06-3</t>
  </si>
  <si>
    <t>1194883659</t>
  </si>
  <si>
    <t>Starbucks Downtown Center-2024-06-06-4.0</t>
  </si>
  <si>
    <t>2024-06-06 11:45:34.0</t>
  </si>
  <si>
    <t>11:45:34</t>
  </si>
  <si>
    <t>98154</t>
  </si>
  <si>
    <t>Starbucks Downtown Center-2024-06-06-4</t>
  </si>
  <si>
    <t>2024-06-06 16:01</t>
  </si>
  <si>
    <t>1194996421</t>
  </si>
  <si>
    <t>Starbucks Downtown Center-2024-06-06-5.0</t>
  </si>
  <si>
    <t>2024-06-06 11:46:23.0</t>
  </si>
  <si>
    <t>11:46:23</t>
  </si>
  <si>
    <t>98155</t>
  </si>
  <si>
    <t>Starbucks Downtown Center-2024-06-06-5</t>
  </si>
  <si>
    <t>2024-06-06 16:05</t>
  </si>
  <si>
    <t>16:05:00</t>
  </si>
  <si>
    <t>1195043183</t>
  </si>
  <si>
    <t>Starbucks Downtown Center-2024-06-06-6.0</t>
  </si>
  <si>
    <t>2024-06-06 11:48:25.0</t>
  </si>
  <si>
    <t>11:48:25</t>
  </si>
  <si>
    <t>98156</t>
  </si>
  <si>
    <t>Starbucks Downtown Center-2024-06-06-6</t>
  </si>
  <si>
    <t>2024-06-06 16:15</t>
  </si>
  <si>
    <t>1195044344</t>
  </si>
  <si>
    <t>Starbucks Downtown Center-2024-06-06-7.0</t>
  </si>
  <si>
    <t>2024-06-06 11:49:29.0</t>
  </si>
  <si>
    <t>11:49:29</t>
  </si>
  <si>
    <t>98157</t>
  </si>
  <si>
    <t>Starbucks Downtown Center-2024-06-06-7</t>
  </si>
  <si>
    <t>2024-06-06 16:45</t>
  </si>
  <si>
    <t>1195047588</t>
  </si>
  <si>
    <t>Starbucks Downtown Center-2024-06-06-8.0</t>
  </si>
  <si>
    <t>2024-06-06 11:58:32.0</t>
  </si>
  <si>
    <t>98162</t>
  </si>
  <si>
    <t>Starbucks Downtown Center-2024-06-06-8</t>
  </si>
  <si>
    <t>2024-06-06 17:46</t>
  </si>
  <si>
    <t>1195117762</t>
  </si>
  <si>
    <t>Starbucks Downtown Center-2024-06-06-9.0</t>
  </si>
  <si>
    <t>2024-06-06 11:59:19.0</t>
  </si>
  <si>
    <t>11:59:19</t>
  </si>
  <si>
    <t>98163</t>
  </si>
  <si>
    <t>Starbucks Downtown Center-2024-06-06-10.0</t>
  </si>
  <si>
    <t>2024-06-06 12:00:12.0</t>
  </si>
  <si>
    <t>12:00:12</t>
  </si>
  <si>
    <t>98164</t>
  </si>
  <si>
    <t>Starbucks Downtown Center-2024-06-06-11.0</t>
  </si>
  <si>
    <t>2024-06-06 12:00:38.0</t>
  </si>
  <si>
    <t>12:00:38</t>
  </si>
  <si>
    <t>98165</t>
  </si>
  <si>
    <t>Starbucks Downtown Center-2024-06-06-12.0</t>
  </si>
  <si>
    <t>2024-06-06 13:23:16.0</t>
  </si>
  <si>
    <t>13:23:16</t>
  </si>
  <si>
    <t>98195</t>
  </si>
  <si>
    <t>Starbucks Downtown Center-2024-06-06-13.0</t>
  </si>
  <si>
    <t>2024-06-06 13:24:16.0</t>
  </si>
  <si>
    <t>13:24:16</t>
  </si>
  <si>
    <t>98196</t>
  </si>
  <si>
    <t>Starbucks Downtown Center-2024-06-06-14.0</t>
  </si>
  <si>
    <t>2024-06-06 14:49:34.0</t>
  </si>
  <si>
    <t>14:49:34</t>
  </si>
  <si>
    <t>98231</t>
  </si>
  <si>
    <t>Starbucks Downtown Center-2024-06-06-15.0</t>
  </si>
  <si>
    <t>2024-06-06 14:50:10.0</t>
  </si>
  <si>
    <t>14:50:10</t>
  </si>
  <si>
    <t>98233</t>
  </si>
  <si>
    <t>Starbucks Downtown Center-2024-06-06-16.0</t>
  </si>
  <si>
    <t>2024-06-06 14:50:33.0</t>
  </si>
  <si>
    <t>14:50:33</t>
  </si>
  <si>
    <t>98234</t>
  </si>
  <si>
    <t>Starbucks Downtown Center-2024-06-06-17.0</t>
  </si>
  <si>
    <t>2024-06-06 16:43:14.0</t>
  </si>
  <si>
    <t>16:43:14</t>
  </si>
  <si>
    <t>98285</t>
  </si>
  <si>
    <t>Starbucks Downtown Center-2024-06-06-18.0</t>
  </si>
  <si>
    <t>2024-06-06 16:43:33.0</t>
  </si>
  <si>
    <t>16:43:33</t>
  </si>
  <si>
    <t>98286</t>
  </si>
  <si>
    <t>Starbucks Downtown Center-2024-06-06-19.0</t>
  </si>
  <si>
    <t>2024-06-06 16:43:56.0</t>
  </si>
  <si>
    <t>16:43:56</t>
  </si>
  <si>
    <t>98287</t>
  </si>
  <si>
    <t>Starbucks Downtown Center-2024-06-06-20.0</t>
  </si>
  <si>
    <t>2024-06-06 16:44:33.0</t>
  </si>
  <si>
    <t>16:44:33</t>
  </si>
  <si>
    <t>98288</t>
  </si>
  <si>
    <t>Starbucks Downtown Center-2024-06-06-21.0</t>
  </si>
  <si>
    <t>2024-06-06 16:45:13.0</t>
  </si>
  <si>
    <t>16:45:13</t>
  </si>
  <si>
    <t>98289</t>
  </si>
  <si>
    <t>Starbucks Downtown Center-2024-06-06-22.0</t>
  </si>
  <si>
    <t>2024-06-06 16:46:49.0</t>
  </si>
  <si>
    <t>16:46:49</t>
  </si>
  <si>
    <t>98290</t>
  </si>
  <si>
    <t>Starbucks Downtown Center-2024-06-06-23.0</t>
  </si>
  <si>
    <t>2024-06-06 17:19:29.0</t>
  </si>
  <si>
    <t>17:19:29</t>
  </si>
  <si>
    <t>98298</t>
  </si>
  <si>
    <t>Starbucks Downtown Center-2024-06-06-24.0</t>
  </si>
  <si>
    <t>2024-06-06 22:00:08.0</t>
  </si>
  <si>
    <t>22:00:08</t>
  </si>
  <si>
    <t>98311</t>
  </si>
  <si>
    <t>Starbucks Downtown Center-2024-06-06-25.0</t>
  </si>
  <si>
    <t>2024-06-06 22:00:53.0</t>
  </si>
  <si>
    <t>22:00:53</t>
  </si>
  <si>
    <t>98312</t>
  </si>
  <si>
    <t>Starbucks Downtown Center-2024-06-06-26.0</t>
  </si>
  <si>
    <t>2024-06-06 22:01:27.0</t>
  </si>
  <si>
    <t>22:01:27</t>
  </si>
  <si>
    <t>98313</t>
  </si>
  <si>
    <t>Starbucks Downtown Center-2024-06-06-27.0</t>
  </si>
  <si>
    <t>2024-06-06 22:01:43.0</t>
  </si>
  <si>
    <t>22:01:43</t>
  </si>
  <si>
    <t>98314</t>
  </si>
  <si>
    <t>Starbucks Downtown Center-2024-06-07-1.0</t>
  </si>
  <si>
    <t>Sasquia Fermin</t>
  </si>
  <si>
    <t>2024-06-07 09:25:53.0</t>
  </si>
  <si>
    <t>09:25:53</t>
  </si>
  <si>
    <t>98321</t>
  </si>
  <si>
    <t>Starbucks Downtown Center-2024-06-07-1</t>
  </si>
  <si>
    <t>1195465328</t>
  </si>
  <si>
    <t>Starbucks Downtown Center-2024-06-07-2.0</t>
  </si>
  <si>
    <t>2024-06-07 09:26:47.0</t>
  </si>
  <si>
    <t>09:26:47</t>
  </si>
  <si>
    <t>98322</t>
  </si>
  <si>
    <t>Starbucks Downtown Center-2024-06-07-2</t>
  </si>
  <si>
    <t>2024-06-07 07:56</t>
  </si>
  <si>
    <t>1195465518</t>
  </si>
  <si>
    <t>Starbucks Downtown Center-2024-06-07-3.0</t>
  </si>
  <si>
    <t>2024-06-07 10:17:07.0</t>
  </si>
  <si>
    <t>98327</t>
  </si>
  <si>
    <t>Starbucks Downtown Center-2024-06-07-3</t>
  </si>
  <si>
    <t>2024-06-07 08:28</t>
  </si>
  <si>
    <t>1195494553</t>
  </si>
  <si>
    <t>Starbucks Downtown Center-2024-06-07-4.0</t>
  </si>
  <si>
    <t>2024-06-07 10:29:12.0</t>
  </si>
  <si>
    <t>10:29:12</t>
  </si>
  <si>
    <t>98333</t>
  </si>
  <si>
    <t>Starbucks Downtown Center-2024-06-07-4</t>
  </si>
  <si>
    <t>2024-06-07 08:29</t>
  </si>
  <si>
    <t>1195465814</t>
  </si>
  <si>
    <t>Starbucks Downtown Center-2024-06-07-5.0</t>
  </si>
  <si>
    <t>2024-06-07 17:47:12.0</t>
  </si>
  <si>
    <t>17:47:12</t>
  </si>
  <si>
    <t>98418</t>
  </si>
  <si>
    <t>Starbucks Downtown Center-2024-06-07-5</t>
  </si>
  <si>
    <t>2024-06-07 09:27</t>
  </si>
  <si>
    <t>1195548531</t>
  </si>
  <si>
    <t>Starbucks Downtown Center-2024-06-07-6</t>
  </si>
  <si>
    <t>2024-06-07 09:35</t>
  </si>
  <si>
    <t>1195496793</t>
  </si>
  <si>
    <t>Starbucks Downtown Center-2024-06-07-7</t>
  </si>
  <si>
    <t>2024-06-07 11:04</t>
  </si>
  <si>
    <t>1195574893</t>
  </si>
  <si>
    <t>Starbucks Downtown Center-2024-06-07-8</t>
  </si>
  <si>
    <t>2024-06-07 14:10</t>
  </si>
  <si>
    <t>1195789069</t>
  </si>
  <si>
    <t>Starbucks Downtown Center-2024-06-07-9</t>
  </si>
  <si>
    <t>2024-06-07 15:15</t>
  </si>
  <si>
    <t>1195848843</t>
  </si>
  <si>
    <t>Starbucks Downtown Center-2024-06-07-10</t>
  </si>
  <si>
    <t>2024-06-07 15:59</t>
  </si>
  <si>
    <t>1195915352</t>
  </si>
  <si>
    <t>Starbucks Downtown Center-2024-06-07-11</t>
  </si>
  <si>
    <t>2024-06-07 16:03</t>
  </si>
  <si>
    <t>1195915821</t>
  </si>
  <si>
    <t>Starbucks Downtown Center-2024-06-07-12</t>
  </si>
  <si>
    <t>2024-06-07 19:32</t>
  </si>
  <si>
    <t>1196132364</t>
  </si>
  <si>
    <t>Starbucks Downtown Center-2024-06-08-1.0</t>
  </si>
  <si>
    <t>Madelaine Gomez</t>
  </si>
  <si>
    <t>2024-06-08 09:08:44.0</t>
  </si>
  <si>
    <t>09:08:44</t>
  </si>
  <si>
    <t>98436</t>
  </si>
  <si>
    <t>Starbucks Downtown Center-2024-06-08-1</t>
  </si>
  <si>
    <t>2024-06-08 10:05</t>
  </si>
  <si>
    <t>1196772006</t>
  </si>
  <si>
    <t>Starbucks Downtown Center-2024-06-08-2.0</t>
  </si>
  <si>
    <t>2024-06-08 09:09:08.0</t>
  </si>
  <si>
    <t>09:09:08</t>
  </si>
  <si>
    <t>98437</t>
  </si>
  <si>
    <t>Starbucks Downtown Center-2024-06-08-2</t>
  </si>
  <si>
    <t>2024-06-08 16:38</t>
  </si>
  <si>
    <t>1197196094</t>
  </si>
  <si>
    <t>Starbucks Downtown Center-2024-06-08-3.0</t>
  </si>
  <si>
    <t>2024-06-08 12:22:52.0</t>
  </si>
  <si>
    <t>12:22:52</t>
  </si>
  <si>
    <t>98449</t>
  </si>
  <si>
    <t>Starbucks Downtown Center-2024-06-08-3</t>
  </si>
  <si>
    <t>2024-06-08 16:53</t>
  </si>
  <si>
    <t>1197211989</t>
  </si>
  <si>
    <t>Starbucks Downtown Center-2024-06-08-4.0</t>
  </si>
  <si>
    <t>2024-06-08 12:23:13.0</t>
  </si>
  <si>
    <t>12:23:13</t>
  </si>
  <si>
    <t>98450</t>
  </si>
  <si>
    <t>Starbucks Downtown Center-2024-06-08-4</t>
  </si>
  <si>
    <t>2024-06-08 17:34</t>
  </si>
  <si>
    <t>17:34:00</t>
  </si>
  <si>
    <t>1197217635</t>
  </si>
  <si>
    <t>Starbucks Downtown Center-2024-06-08-5.0</t>
  </si>
  <si>
    <t>2024-06-08 12:25:12.0</t>
  </si>
  <si>
    <t>12:25:12</t>
  </si>
  <si>
    <t>98451</t>
  </si>
  <si>
    <t>Starbucks Downtown Center-2024-06-08-5</t>
  </si>
  <si>
    <t>2024-06-08 17:37</t>
  </si>
  <si>
    <t>1197217932</t>
  </si>
  <si>
    <t>Starbucks Downtown Center-2024-06-08-6.0</t>
  </si>
  <si>
    <t>2024-06-08 12:27:26.0</t>
  </si>
  <si>
    <t>12:27:26</t>
  </si>
  <si>
    <t>98452</t>
  </si>
  <si>
    <t>Starbucks Downtown Center-2024-06-08-6</t>
  </si>
  <si>
    <t>2024-06-08 17:38</t>
  </si>
  <si>
    <t>1197239875</t>
  </si>
  <si>
    <t>Starbucks Downtown Center-2024-06-08-7.0</t>
  </si>
  <si>
    <t>2024-06-08 12:28:04.0</t>
  </si>
  <si>
    <t>12:28:04</t>
  </si>
  <si>
    <t>98453</t>
  </si>
  <si>
    <t>Starbucks Downtown Center-2024-06-08-7</t>
  </si>
  <si>
    <t>2024-06-08 17:40</t>
  </si>
  <si>
    <t>1197266424</t>
  </si>
  <si>
    <t>Starbucks Downtown Center-2024-06-08-8.0</t>
  </si>
  <si>
    <t>2024-06-08 12:28:50.0</t>
  </si>
  <si>
    <t>12:28:50</t>
  </si>
  <si>
    <t>98454</t>
  </si>
  <si>
    <t>Starbucks Downtown Center-2024-06-08-9.0</t>
  </si>
  <si>
    <t>2024-06-08 12:30:11.0</t>
  </si>
  <si>
    <t>12:30:11</t>
  </si>
  <si>
    <t>98455</t>
  </si>
  <si>
    <t>Starbucks Downtown Center-2024-06-08-10.0</t>
  </si>
  <si>
    <t>2024-06-08 12:30:58.0</t>
  </si>
  <si>
    <t>12:30:58</t>
  </si>
  <si>
    <t>98456</t>
  </si>
  <si>
    <t>Starbucks Downtown Center-2024-06-08-11.0</t>
  </si>
  <si>
    <t>2024-06-08 12:31:39.0</t>
  </si>
  <si>
    <t>12:31:39</t>
  </si>
  <si>
    <t>98457</t>
  </si>
  <si>
    <t>Starbucks Downtown Center-2024-06-08-12.0</t>
  </si>
  <si>
    <t>2024-06-08 12:32:03.0</t>
  </si>
  <si>
    <t>12:32:03</t>
  </si>
  <si>
    <t>98458</t>
  </si>
  <si>
    <t>Starbucks Downtown Center-2024-06-08-13.0</t>
  </si>
  <si>
    <t>2024-06-08 12:33:39.0</t>
  </si>
  <si>
    <t>12:33:39</t>
  </si>
  <si>
    <t>98461</t>
  </si>
  <si>
    <t>Starbucks Downtown Center-2024-06-08-14.0</t>
  </si>
  <si>
    <t>2024-06-08 14:37:48.0</t>
  </si>
  <si>
    <t>14:37:48</t>
  </si>
  <si>
    <t>98489</t>
  </si>
  <si>
    <t>Starbucks Downtown Center-2024-06-08-15.0</t>
  </si>
  <si>
    <t>2024-06-08 14:38:28.0</t>
  </si>
  <si>
    <t>14:38:28</t>
  </si>
  <si>
    <t>98490</t>
  </si>
  <si>
    <t>Starbucks Downtown Center-2024-06-08-16.0</t>
  </si>
  <si>
    <t>2024-06-08 14:40:19.0</t>
  </si>
  <si>
    <t>14:40:19</t>
  </si>
  <si>
    <t>98491</t>
  </si>
  <si>
    <t>Starbucks Downtown Center-2024-06-08-17.0</t>
  </si>
  <si>
    <t>2024-06-08 14:41:06.0</t>
  </si>
  <si>
    <t>14:41:06</t>
  </si>
  <si>
    <t>98492</t>
  </si>
  <si>
    <t>Starbucks Downtown Center-2024-06-08-18.0</t>
  </si>
  <si>
    <t>2024-06-08 14:44:04.0</t>
  </si>
  <si>
    <t>14:44:04</t>
  </si>
  <si>
    <t>98493</t>
  </si>
  <si>
    <t>Starbucks Downtown Center-2024-06-08-19.0</t>
  </si>
  <si>
    <t>2024-06-08 18:17:30.0</t>
  </si>
  <si>
    <t>18:17:30</t>
  </si>
  <si>
    <t>98562</t>
  </si>
  <si>
    <t>Starbucks Downtown Center-2024-06-08-20.0</t>
  </si>
  <si>
    <t>2024-06-08 18:19:34.0</t>
  </si>
  <si>
    <t>18:19:34</t>
  </si>
  <si>
    <t>98563</t>
  </si>
  <si>
    <t>Starbucks Downtown Center-2024-06-08-21.0</t>
  </si>
  <si>
    <t>2024-06-08 18:20:02.0</t>
  </si>
  <si>
    <t>18:20:02</t>
  </si>
  <si>
    <t>98564</t>
  </si>
  <si>
    <t>Starbucks Downtown Center-2024-06-08-22.0</t>
  </si>
  <si>
    <t>2024-06-08 18:20:23.0</t>
  </si>
  <si>
    <t>18:20:23</t>
  </si>
  <si>
    <t>98565</t>
  </si>
  <si>
    <t>Starbucks Downtown Center-2024-06-08-23.0</t>
  </si>
  <si>
    <t>2024-06-08 18:20:51.0</t>
  </si>
  <si>
    <t>18:20:51</t>
  </si>
  <si>
    <t>98566</t>
  </si>
  <si>
    <t>Starbucks Downtown Center-2024-06-08-24.0</t>
  </si>
  <si>
    <t>2024-06-08 18:22:03.0</t>
  </si>
  <si>
    <t>18:22:03</t>
  </si>
  <si>
    <t>98567</t>
  </si>
  <si>
    <t>Starbucks Downtown Center-2024-06-08-25.0</t>
  </si>
  <si>
    <t>2024-06-08 18:22:43.0</t>
  </si>
  <si>
    <t>18:22:43</t>
  </si>
  <si>
    <t>98568</t>
  </si>
  <si>
    <t>Starbucks Downtown Center-2024-06-08-26.0</t>
  </si>
  <si>
    <t>2024-06-08 18:23:08.0</t>
  </si>
  <si>
    <t>18:23:08</t>
  </si>
  <si>
    <t>98569</t>
  </si>
  <si>
    <t>Starbucks Downtown Center-2024-06-08-27.0</t>
  </si>
  <si>
    <t>2024-06-08 18:23:54.0</t>
  </si>
  <si>
    <t>18:23:54</t>
  </si>
  <si>
    <t>98570</t>
  </si>
  <si>
    <t>Starbucks Downtown Center-2024-06-08-28.0</t>
  </si>
  <si>
    <t>2024-06-08 18:25:48.0</t>
  </si>
  <si>
    <t>18:25:48</t>
  </si>
  <si>
    <t>98571</t>
  </si>
  <si>
    <t>Starbucks Downtown Center-2024-06-08-29.0</t>
  </si>
  <si>
    <t>2024-06-08 20:26:30.0</t>
  </si>
  <si>
    <t>20:26:30</t>
  </si>
  <si>
    <t>98617</t>
  </si>
  <si>
    <t>Starbucks Downtown Center-2024-06-08-30.0</t>
  </si>
  <si>
    <t>2024-06-08 21:43:01.0</t>
  </si>
  <si>
    <t>21:43:01</t>
  </si>
  <si>
    <t>98640</t>
  </si>
  <si>
    <t>Starbucks Downtown Center-2024-06-09-1.0</t>
  </si>
  <si>
    <t>2024-06-09 11:59:40.0</t>
  </si>
  <si>
    <t>11:59:40</t>
  </si>
  <si>
    <t>98703</t>
  </si>
  <si>
    <t>Starbucks Downtown Center-2024-06-09-1</t>
  </si>
  <si>
    <t>2024-06-09 07:29</t>
  </si>
  <si>
    <t>1197915383</t>
  </si>
  <si>
    <t>Starbucks Downtown Center-2024-06-09-2.0</t>
  </si>
  <si>
    <t>2024-06-09 12:03:37.0</t>
  </si>
  <si>
    <t>12:03:37</t>
  </si>
  <si>
    <t>98706</t>
  </si>
  <si>
    <t>Starbucks Downtown Center-2024-06-09-2</t>
  </si>
  <si>
    <t>2024-06-09 08:18</t>
  </si>
  <si>
    <t>1197871433</t>
  </si>
  <si>
    <t>Starbucks Downtown Center-2024-06-09-3.0</t>
  </si>
  <si>
    <t>2024-06-09 12:04:08.0</t>
  </si>
  <si>
    <t>12:04:08</t>
  </si>
  <si>
    <t>98707</t>
  </si>
  <si>
    <t>Starbucks Downtown Center-2024-06-09-3</t>
  </si>
  <si>
    <t>2024-06-09 09:22</t>
  </si>
  <si>
    <t>1197873089</t>
  </si>
  <si>
    <t>Starbucks Downtown Center-2024-06-09-4.0</t>
  </si>
  <si>
    <t>2024-06-09 13:04:01.0</t>
  </si>
  <si>
    <t>13:04:01</t>
  </si>
  <si>
    <t>98729</t>
  </si>
  <si>
    <t>Starbucks Downtown Center-2024-06-09-4</t>
  </si>
  <si>
    <t>1197918284</t>
  </si>
  <si>
    <t>Starbucks Downtown Center-2024-06-09-5.0</t>
  </si>
  <si>
    <t>2024-06-09 13:37:11.0</t>
  </si>
  <si>
    <t>13:37:11</t>
  </si>
  <si>
    <t>98741</t>
  </si>
  <si>
    <t>Starbucks Downtown Center-2024-06-09-5</t>
  </si>
  <si>
    <t>2024-06-09 13:53</t>
  </si>
  <si>
    <t>1198182628</t>
  </si>
  <si>
    <t>Starbucks Downtown Center-2024-06-09-6.0</t>
  </si>
  <si>
    <t>2024-06-09 15:29:47.0</t>
  </si>
  <si>
    <t>15:29:47</t>
  </si>
  <si>
    <t>98762</t>
  </si>
  <si>
    <t>Starbucks Downtown Center-2024-06-09-6</t>
  </si>
  <si>
    <t>2024-06-09 14:10</t>
  </si>
  <si>
    <t>1198199803</t>
  </si>
  <si>
    <t>Starbucks Downtown Center-2024-06-09-7.0</t>
  </si>
  <si>
    <t>2024-06-09 15:38:14.0</t>
  </si>
  <si>
    <t>15:38:14</t>
  </si>
  <si>
    <t>98763</t>
  </si>
  <si>
    <t>Starbucks Downtown Center-2024-06-09-7</t>
  </si>
  <si>
    <t>2024-06-09 14:53</t>
  </si>
  <si>
    <t>1198275877</t>
  </si>
  <si>
    <t>Starbucks Downtown Center-2024-06-09-8.0</t>
  </si>
  <si>
    <t>2024-06-09 16:21:45.0</t>
  </si>
  <si>
    <t>16:21:45</t>
  </si>
  <si>
    <t>98781</t>
  </si>
  <si>
    <t>Starbucks Downtown Center-2024-06-09-8</t>
  </si>
  <si>
    <t>2024-06-09 15:31</t>
  </si>
  <si>
    <t>15:31:00</t>
  </si>
  <si>
    <t>1198339452</t>
  </si>
  <si>
    <t>Starbucks Downtown Center-2024-06-09-9.0</t>
  </si>
  <si>
    <t>2024-06-09 18:47:48.0</t>
  </si>
  <si>
    <t>18:47:48</t>
  </si>
  <si>
    <t>98823</t>
  </si>
  <si>
    <t>Starbucks Downtown Center-2024-06-09-9</t>
  </si>
  <si>
    <t>2024-06-09 16:13</t>
  </si>
  <si>
    <t>1198387694</t>
  </si>
  <si>
    <t>Starbucks Downtown Center-2024-06-09-10.0</t>
  </si>
  <si>
    <t>2024-06-09 19:06:06.0</t>
  </si>
  <si>
    <t>19:06:06</t>
  </si>
  <si>
    <t>98825</t>
  </si>
  <si>
    <t>Starbucks Downtown Center-2024-06-09-10</t>
  </si>
  <si>
    <t>2024-06-09 16:56</t>
  </si>
  <si>
    <t>1198451116</t>
  </si>
  <si>
    <t>Starbucks Downtown Center-2024-06-09-11.0</t>
  </si>
  <si>
    <t>2024-06-09 19:06:29.0</t>
  </si>
  <si>
    <t>19:06:29</t>
  </si>
  <si>
    <t>98826</t>
  </si>
  <si>
    <t>Starbucks Downtown Center-2024-06-09-11</t>
  </si>
  <si>
    <t>2024-06-09 17:20</t>
  </si>
  <si>
    <t>1198475094</t>
  </si>
  <si>
    <t>Starbucks Downtown Center-2024-06-09-12.0</t>
  </si>
  <si>
    <t>2024-06-09 19:06:56.0</t>
  </si>
  <si>
    <t>19:06:56</t>
  </si>
  <si>
    <t>98827</t>
  </si>
  <si>
    <t>Starbucks Downtown Center-2024-06-09-12</t>
  </si>
  <si>
    <t>2024-06-09 17:50</t>
  </si>
  <si>
    <t>1198507372</t>
  </si>
  <si>
    <t>Starbucks Downtown Center-2024-06-09-13.0</t>
  </si>
  <si>
    <t>2024-06-09 19:07:29.0</t>
  </si>
  <si>
    <t>19:07:29</t>
  </si>
  <si>
    <t>98828</t>
  </si>
  <si>
    <t>Starbucks Downtown Center-2024-06-09-13</t>
  </si>
  <si>
    <t>2024-06-09 19:09</t>
  </si>
  <si>
    <t>1198568730</t>
  </si>
  <si>
    <t>Starbucks Downtown Center-2024-06-09-14.0</t>
  </si>
  <si>
    <t>2024-06-09 19:08:23.0</t>
  </si>
  <si>
    <t>19:08:23</t>
  </si>
  <si>
    <t>98829</t>
  </si>
  <si>
    <t>Starbucks Downtown Center-2024-06-09-14</t>
  </si>
  <si>
    <t>2024-06-09 19:12</t>
  </si>
  <si>
    <t>19:12:00</t>
  </si>
  <si>
    <t>1198642561</t>
  </si>
  <si>
    <t>Starbucks Downtown Center-2024-06-09-15.0</t>
  </si>
  <si>
    <t>2024-06-09 19:08:50.0</t>
  </si>
  <si>
    <t>19:08:50</t>
  </si>
  <si>
    <t>98830</t>
  </si>
  <si>
    <t>Starbucks Downtown Center-2024-06-09-15</t>
  </si>
  <si>
    <t>2024-06-09 20:38</t>
  </si>
  <si>
    <t>1198768527</t>
  </si>
  <si>
    <t>Starbucks Downtown Center-2024-06-09-16.0</t>
  </si>
  <si>
    <t>2024-06-09 19:09:05.0</t>
  </si>
  <si>
    <t>19:09:05</t>
  </si>
  <si>
    <t>98831</t>
  </si>
  <si>
    <t>Starbucks Downtown Center-2024-06-09-16</t>
  </si>
  <si>
    <t>2024-06-09 20:47</t>
  </si>
  <si>
    <t>20:47:00</t>
  </si>
  <si>
    <t>1198826442</t>
  </si>
  <si>
    <t>Starbucks Downtown Center-2024-06-09-17.0</t>
  </si>
  <si>
    <t>2024-06-09 19:10:10.0</t>
  </si>
  <si>
    <t>19:10:10</t>
  </si>
  <si>
    <t>98833</t>
  </si>
  <si>
    <t>Starbucks Downtown Center-2024-06-09-17</t>
  </si>
  <si>
    <t>2024-06-09 20:59</t>
  </si>
  <si>
    <t>20:59:00</t>
  </si>
  <si>
    <t>1198866625</t>
  </si>
  <si>
    <t>Starbucks Downtown Center-2024-06-09-18.0</t>
  </si>
  <si>
    <t>2024-06-09 19:29:55.0</t>
  </si>
  <si>
    <t>19:29:55</t>
  </si>
  <si>
    <t>98834</t>
  </si>
  <si>
    <t>Starbucks Downtown Center-2024-06-09-19.0</t>
  </si>
  <si>
    <t>2024-06-09 19:30:37.0</t>
  </si>
  <si>
    <t>19:30:37</t>
  </si>
  <si>
    <t>98835</t>
  </si>
  <si>
    <t>Starbucks Downtown Center-2024-06-09-20.0</t>
  </si>
  <si>
    <t>2024-06-09 19:39:47.0</t>
  </si>
  <si>
    <t>19:39:47</t>
  </si>
  <si>
    <t>98836</t>
  </si>
  <si>
    <t>Starbucks Downtown Center-2024-06-09-21.0</t>
  </si>
  <si>
    <t>2024-06-09 19:49:58.0</t>
  </si>
  <si>
    <t>19:49:58</t>
  </si>
  <si>
    <t>98838</t>
  </si>
  <si>
    <t>Starbucks Downtown Center-2024-06-10-1.0</t>
  </si>
  <si>
    <t>Selene Ramirez</t>
  </si>
  <si>
    <t>2024-06-10 08:13:21.0</t>
  </si>
  <si>
    <t>08:13:21</t>
  </si>
  <si>
    <t>98855</t>
  </si>
  <si>
    <t>Starbucks Downtown Center-2024-06-10-1</t>
  </si>
  <si>
    <t>2024-06-10 09:38</t>
  </si>
  <si>
    <t>1199023354</t>
  </si>
  <si>
    <t>Starbucks Downtown Center-2024-06-10-2.0</t>
  </si>
  <si>
    <t>2024-06-10 13:36:33.0</t>
  </si>
  <si>
    <t>13:36:33</t>
  </si>
  <si>
    <t>98897</t>
  </si>
  <si>
    <t>Starbucks Downtown Center-2024-06-10-2</t>
  </si>
  <si>
    <t>1199352561</t>
  </si>
  <si>
    <t>Starbucks Downtown Center-2024-06-10-3.0</t>
  </si>
  <si>
    <t>2024-06-10 13:37:15.0</t>
  </si>
  <si>
    <t>13:37:15</t>
  </si>
  <si>
    <t>98898</t>
  </si>
  <si>
    <t>Starbucks Downtown Center-2024-06-10-3</t>
  </si>
  <si>
    <t>2024-06-10 15:32</t>
  </si>
  <si>
    <t>1199414789</t>
  </si>
  <si>
    <t>Starbucks Downtown Center-2024-06-10-4.0</t>
  </si>
  <si>
    <t>2024-06-10 19:00:04.0</t>
  </si>
  <si>
    <t>19:00:04</t>
  </si>
  <si>
    <t>99015</t>
  </si>
  <si>
    <t>Starbucks Downtown Center-2024-06-10-4</t>
  </si>
  <si>
    <t>2024-06-10 16:10</t>
  </si>
  <si>
    <t>1199450938</t>
  </si>
  <si>
    <t>Starbucks Downtown Center-2024-06-10-5.0</t>
  </si>
  <si>
    <t>2024-06-10 19:00:22.0</t>
  </si>
  <si>
    <t>19:00:22</t>
  </si>
  <si>
    <t>99016</t>
  </si>
  <si>
    <t>Starbucks Downtown Center-2024-06-10-5</t>
  </si>
  <si>
    <t>2024-06-10 17:05</t>
  </si>
  <si>
    <t>1199514550</t>
  </si>
  <si>
    <t>Starbucks Downtown Center-2024-06-10-6.0</t>
  </si>
  <si>
    <t>2024-06-10 19:00:44.0</t>
  </si>
  <si>
    <t>19:00:44</t>
  </si>
  <si>
    <t>99017</t>
  </si>
  <si>
    <t>Starbucks Downtown Center-2024-06-10-6</t>
  </si>
  <si>
    <t>2024-06-10 17:20</t>
  </si>
  <si>
    <t>1199457815</t>
  </si>
  <si>
    <t>Starbucks Downtown Center-2024-06-10-7.0</t>
  </si>
  <si>
    <t>2024-06-10 19:05:57.0</t>
  </si>
  <si>
    <t>19:05:57</t>
  </si>
  <si>
    <t>99020</t>
  </si>
  <si>
    <t>Starbucks Downtown Center-2024-06-10-7</t>
  </si>
  <si>
    <t>2024-06-10 18:53</t>
  </si>
  <si>
    <t>18:53:00</t>
  </si>
  <si>
    <t>1199579802</t>
  </si>
  <si>
    <t>Starbucks Downtown Center-2024-06-10-8.0</t>
  </si>
  <si>
    <t>2024-06-10 19:06:30.0</t>
  </si>
  <si>
    <t>19:06:30</t>
  </si>
  <si>
    <t>99021</t>
  </si>
  <si>
    <t>Starbucks Downtown Center-2024-06-10-9.0</t>
  </si>
  <si>
    <t>2024-06-10 19:17:52.0</t>
  </si>
  <si>
    <t>19:17:52</t>
  </si>
  <si>
    <t>99026</t>
  </si>
  <si>
    <t>Starbucks Downtown Center-2024-06-10-10.0</t>
  </si>
  <si>
    <t>2024-06-10 19:18:43.0</t>
  </si>
  <si>
    <t>19:18:43</t>
  </si>
  <si>
    <t>99027</t>
  </si>
  <si>
    <t>Starbucks Downtown Center-2024-06-10-11.0</t>
  </si>
  <si>
    <t>Julio Monter</t>
  </si>
  <si>
    <t>2024-06-10 20:20:15.0</t>
  </si>
  <si>
    <t>20:20:15</t>
  </si>
  <si>
    <t>99041</t>
  </si>
  <si>
    <t>Starbucks Downtown Center-2024-06-10-12.0</t>
  </si>
  <si>
    <t>2024-06-10 20:27:55.0</t>
  </si>
  <si>
    <t>20:27:55</t>
  </si>
  <si>
    <t>99044</t>
  </si>
  <si>
    <t>Starbucks Downtown Center-2024-06-10-13.0</t>
  </si>
  <si>
    <t>2024-06-10 20:41:38.0</t>
  </si>
  <si>
    <t>20:41:38</t>
  </si>
  <si>
    <t>99048</t>
  </si>
  <si>
    <t>Starbucks Downtown Center-2024-06-10-14.0</t>
  </si>
  <si>
    <t>2024-06-10 20:43:19.0</t>
  </si>
  <si>
    <t>20:43:19</t>
  </si>
  <si>
    <t>99049</t>
  </si>
  <si>
    <t>Starbucks Downtown Center-2024-06-10-15.0</t>
  </si>
  <si>
    <t>2024-06-10 20:45:33.0</t>
  </si>
  <si>
    <t>20:45:33</t>
  </si>
  <si>
    <t>99051</t>
  </si>
  <si>
    <t>Starbucks Downtown Center-2024-06-10-16.0</t>
  </si>
  <si>
    <t>2024-06-10 20:50:07.0</t>
  </si>
  <si>
    <t>20:50:07</t>
  </si>
  <si>
    <t>99053</t>
  </si>
  <si>
    <t>Starbucks Downtown Center-2024-06-10-17.0</t>
  </si>
  <si>
    <t>2024-06-10 20:51:37.0</t>
  </si>
  <si>
    <t>20:51:37</t>
  </si>
  <si>
    <t>99054</t>
  </si>
  <si>
    <t>Starbucks Downtown Center-2024-06-10-18.0</t>
  </si>
  <si>
    <t>2024-06-10 21:11:10.0</t>
  </si>
  <si>
    <t>21:11:10</t>
  </si>
  <si>
    <t>99063</t>
  </si>
  <si>
    <t>Starbucks Downtown Center-2024-06-10-19.0</t>
  </si>
  <si>
    <t>2024-06-10 21:25:51.0</t>
  </si>
  <si>
    <t>21:25:51</t>
  </si>
  <si>
    <t>99066</t>
  </si>
  <si>
    <t>Starbucks Downtown Center-2024-06-11-1.0</t>
  </si>
  <si>
    <t>2024-06-11 11:23:22.0</t>
  </si>
  <si>
    <t>11:23:22</t>
  </si>
  <si>
    <t>99134</t>
  </si>
  <si>
    <t>Starbucks Downtown Center-2024-06-11-1</t>
  </si>
  <si>
    <t>2024-06-11 08:31</t>
  </si>
  <si>
    <t>1199855728</t>
  </si>
  <si>
    <t>Starbucks Downtown Center-2024-06-11-2.0</t>
  </si>
  <si>
    <t>2024-06-11 11:23:50.0</t>
  </si>
  <si>
    <t>11:23:50</t>
  </si>
  <si>
    <t>99136</t>
  </si>
  <si>
    <t>Starbucks Downtown Center-2024-06-11-2</t>
  </si>
  <si>
    <t>2024-06-11 09:44</t>
  </si>
  <si>
    <t>1199858163</t>
  </si>
  <si>
    <t>Starbucks Downtown Center-2024-06-11-3.0</t>
  </si>
  <si>
    <t>2024-06-11 11:24:33.0</t>
  </si>
  <si>
    <t>11:24:33</t>
  </si>
  <si>
    <t>99138</t>
  </si>
  <si>
    <t>Starbucks Downtown Center-2024-06-11-3</t>
  </si>
  <si>
    <t>2024-06-11 16:18</t>
  </si>
  <si>
    <t>1200225277</t>
  </si>
  <si>
    <t>Starbucks Downtown Center-2024-06-11-4.0</t>
  </si>
  <si>
    <t>2024-06-11 11:24:55.0</t>
  </si>
  <si>
    <t>11:24:55</t>
  </si>
  <si>
    <t>99139</t>
  </si>
  <si>
    <t>Starbucks Downtown Center-2024-06-11-4</t>
  </si>
  <si>
    <t>1200230453</t>
  </si>
  <si>
    <t>Starbucks Downtown Center-2024-06-11-5.0</t>
  </si>
  <si>
    <t>2024-06-11 11:25:55.0</t>
  </si>
  <si>
    <t>11:25:55</t>
  </si>
  <si>
    <t>99140</t>
  </si>
  <si>
    <t>Starbucks Downtown Center-2024-06-11-5</t>
  </si>
  <si>
    <t>2024-06-11 16:51</t>
  </si>
  <si>
    <t>16:51:00</t>
  </si>
  <si>
    <t>1200233943</t>
  </si>
  <si>
    <t>Starbucks Downtown Center-2024-06-11-6.0</t>
  </si>
  <si>
    <t>2024-06-11 11:26:34.0</t>
  </si>
  <si>
    <t>11:26:34</t>
  </si>
  <si>
    <t>99141</t>
  </si>
  <si>
    <t>Starbucks Downtown Center-2024-06-11-6</t>
  </si>
  <si>
    <t>2024-06-11 17:12</t>
  </si>
  <si>
    <t>17:12:00</t>
  </si>
  <si>
    <t>1200283838</t>
  </si>
  <si>
    <t>Starbucks Downtown Center-2024-06-11-7.0</t>
  </si>
  <si>
    <t>2024-06-11 15:32:21.0</t>
  </si>
  <si>
    <t>15:32:21</t>
  </si>
  <si>
    <t>99189</t>
  </si>
  <si>
    <t>Starbucks Downtown Center-2024-06-11-8.0</t>
  </si>
  <si>
    <t>2024-06-11 15:32:57.0</t>
  </si>
  <si>
    <t>15:32:57</t>
  </si>
  <si>
    <t>99190</t>
  </si>
  <si>
    <t>Starbucks Downtown Center-2024-06-11-9.0</t>
  </si>
  <si>
    <t>2024-06-11 15:33:28.0</t>
  </si>
  <si>
    <t>15:33:28</t>
  </si>
  <si>
    <t>99191</t>
  </si>
  <si>
    <t>Starbucks Downtown Center-2024-06-11-10.0</t>
  </si>
  <si>
    <t>2024-06-11 15:34:12.0</t>
  </si>
  <si>
    <t>15:34:12</t>
  </si>
  <si>
    <t>99192</t>
  </si>
  <si>
    <t>Starbucks Downtown Center-2024-06-11-11.0</t>
  </si>
  <si>
    <t>2024-06-11 15:34:42.0</t>
  </si>
  <si>
    <t>15:34:42</t>
  </si>
  <si>
    <t>99193</t>
  </si>
  <si>
    <t>Starbucks Downtown Center-2024-06-11-12.0</t>
  </si>
  <si>
    <t>2024-06-11 15:35:30.0</t>
  </si>
  <si>
    <t>15:35:30</t>
  </si>
  <si>
    <t>99194</t>
  </si>
  <si>
    <t>Starbucks Downtown Center-2024-06-11-13.0</t>
  </si>
  <si>
    <t>2024-06-11 20:43:17.0</t>
  </si>
  <si>
    <t>20:43:17</t>
  </si>
  <si>
    <t>99255</t>
  </si>
  <si>
    <t>Starbucks Downtown Center-2024-06-11-14.0</t>
  </si>
  <si>
    <t>2024-06-11 20:44:18.0</t>
  </si>
  <si>
    <t>20:44:18</t>
  </si>
  <si>
    <t>99256</t>
  </si>
  <si>
    <t>Starbucks Downtown Center-2024-06-12-1.0</t>
  </si>
  <si>
    <t>Nermarys Zambrano</t>
  </si>
  <si>
    <t>2024-06-12 13:56:38.0</t>
  </si>
  <si>
    <t>13:56:38</t>
  </si>
  <si>
    <t>99317</t>
  </si>
  <si>
    <t>Starbucks Downtown Center-2024-06-12-1</t>
  </si>
  <si>
    <t>1200671064</t>
  </si>
  <si>
    <t>Starbucks Downtown Center-2024-06-12-2.0</t>
  </si>
  <si>
    <t>2024-06-12 13:57:15.0</t>
  </si>
  <si>
    <t>99318</t>
  </si>
  <si>
    <t>Starbucks Downtown Center-2024-06-12-2</t>
  </si>
  <si>
    <t>1200780572</t>
  </si>
  <si>
    <t>Starbucks Downtown Center-2024-06-12-3.0</t>
  </si>
  <si>
    <t>2024-06-12 14:00:07.0</t>
  </si>
  <si>
    <t>14:00:07</t>
  </si>
  <si>
    <t>99321</t>
  </si>
  <si>
    <t>Starbucks Downtown Center-2024-06-12-3</t>
  </si>
  <si>
    <t>2024-06-12 10:01</t>
  </si>
  <si>
    <t>1200781491</t>
  </si>
  <si>
    <t>Starbucks Downtown Center-2024-06-12-4.0</t>
  </si>
  <si>
    <t>2024-06-12 17:51:35.0</t>
  </si>
  <si>
    <t>17:51:35</t>
  </si>
  <si>
    <t>99377</t>
  </si>
  <si>
    <t>Starbucks Downtown Center-2024-06-12-4</t>
  </si>
  <si>
    <t>2024-06-12 14:00</t>
  </si>
  <si>
    <t>1200974476</t>
  </si>
  <si>
    <t>Starbucks Downtown Center-2024-06-12-5.0</t>
  </si>
  <si>
    <t>2024-06-12 17:55:48.0</t>
  </si>
  <si>
    <t>17:55:48</t>
  </si>
  <si>
    <t>99379</t>
  </si>
  <si>
    <t>Starbucks Downtown Center-2024-06-12-5</t>
  </si>
  <si>
    <t>2024-06-12 15:09</t>
  </si>
  <si>
    <t>1201017248</t>
  </si>
  <si>
    <t>Starbucks Downtown Center-2024-06-12-6.0</t>
  </si>
  <si>
    <t>2024-06-12 21:06:00.0</t>
  </si>
  <si>
    <t>21:06:00</t>
  </si>
  <si>
    <t>99390</t>
  </si>
  <si>
    <t>Starbucks Downtown Center-2024-06-12-6</t>
  </si>
  <si>
    <t>2024-06-12 15:31</t>
  </si>
  <si>
    <t>1201059973</t>
  </si>
  <si>
    <t>Starbucks Downtown Center-2024-06-12-7.0</t>
  </si>
  <si>
    <t>2024-06-12 21:06:49.0</t>
  </si>
  <si>
    <t>21:06:49</t>
  </si>
  <si>
    <t>99391</t>
  </si>
  <si>
    <t>Starbucks Downtown Center-2024-06-12-7</t>
  </si>
  <si>
    <t>1201060110</t>
  </si>
  <si>
    <t>Starbucks Downtown Center-2024-06-12-8.0</t>
  </si>
  <si>
    <t>2024-06-12 21:07:48.0</t>
  </si>
  <si>
    <t>21:07:48</t>
  </si>
  <si>
    <t>99392</t>
  </si>
  <si>
    <t>Starbucks Downtown Center-2024-06-12-8</t>
  </si>
  <si>
    <t>2024-06-12 16:38</t>
  </si>
  <si>
    <t>1201118257</t>
  </si>
  <si>
    <t>Starbucks Downtown Center-2024-06-12-9.0</t>
  </si>
  <si>
    <t>2024-06-12 21:08:08.0</t>
  </si>
  <si>
    <t>21:08:08</t>
  </si>
  <si>
    <t>99393</t>
  </si>
  <si>
    <t>Starbucks Downtown Center-2024-06-12-9</t>
  </si>
  <si>
    <t>1201219213</t>
  </si>
  <si>
    <t>Starbucks Downtown Center-2024-06-12-10.0</t>
  </si>
  <si>
    <t>2024-06-12 21:09:27.0</t>
  </si>
  <si>
    <t>21:09:27</t>
  </si>
  <si>
    <t>99394</t>
  </si>
  <si>
    <t>Starbucks Downtown Center-2024-06-12-10</t>
  </si>
  <si>
    <t>2024-06-12 18:48</t>
  </si>
  <si>
    <t>1201178169</t>
  </si>
  <si>
    <t>Starbucks Downtown Center-2024-06-12-11.0</t>
  </si>
  <si>
    <t>2024-06-12 21:10:30.0</t>
  </si>
  <si>
    <t>21:10:30</t>
  </si>
  <si>
    <t>99395</t>
  </si>
  <si>
    <t>Starbucks Downtown Center-2024-06-12-12.0</t>
  </si>
  <si>
    <t>2024-06-12 21:10:53.0</t>
  </si>
  <si>
    <t>21:10:53</t>
  </si>
  <si>
    <t>99396</t>
  </si>
  <si>
    <t>Starbucks Downtown Center-2024-06-12-13.0</t>
  </si>
  <si>
    <t>2024-06-12 21:15:42.0</t>
  </si>
  <si>
    <t>21:15:42</t>
  </si>
  <si>
    <t>99398</t>
  </si>
  <si>
    <t>Starbucks Downtown Center-2024-06-12-14.0</t>
  </si>
  <si>
    <t>2024-06-12 21:16:15.0</t>
  </si>
  <si>
    <t>21:16:15</t>
  </si>
  <si>
    <t>99399</t>
  </si>
  <si>
    <t>Starbucks Downtown Center-2024-06-12-15.0</t>
  </si>
  <si>
    <t>2024-06-12 21:16:52.0</t>
  </si>
  <si>
    <t>21:16:52</t>
  </si>
  <si>
    <t>99400</t>
  </si>
  <si>
    <t>Starbucks Downtown Center-2024-06-12-16.0</t>
  </si>
  <si>
    <t>2024-06-12 21:17:25.0</t>
  </si>
  <si>
    <t>21:17:25</t>
  </si>
  <si>
    <t>99401</t>
  </si>
  <si>
    <t>Starbucks Downtown Center-2024-06-12-17.0</t>
  </si>
  <si>
    <t>2024-06-12 21:18:29.0</t>
  </si>
  <si>
    <t>21:18:29</t>
  </si>
  <si>
    <t>99402</t>
  </si>
  <si>
    <t>Starbucks Downtown Center-2024-06-12-18.0</t>
  </si>
  <si>
    <t>2024-06-12 21:21:39.0</t>
  </si>
  <si>
    <t>21:21:39</t>
  </si>
  <si>
    <t>99404</t>
  </si>
  <si>
    <t>Starbucks Downtown Center-2024-06-12-19.0</t>
  </si>
  <si>
    <t>2024-06-12 21:22:10.0</t>
  </si>
  <si>
    <t>21:22:10</t>
  </si>
  <si>
    <t>99405</t>
  </si>
  <si>
    <t>Starbucks Downtown Center-2024-06-12-20.0</t>
  </si>
  <si>
    <t>2024-06-12 21:22:46.0</t>
  </si>
  <si>
    <t>21:22:46</t>
  </si>
  <si>
    <t>99406</t>
  </si>
  <si>
    <t>Starbucks Downtown Center-2024-06-12-21.0</t>
  </si>
  <si>
    <t>2024-06-12 21:23:48.0</t>
  </si>
  <si>
    <t>21:23:48</t>
  </si>
  <si>
    <t>99407</t>
  </si>
  <si>
    <t>Starbucks Downtown Center-2024-06-13-1.0</t>
  </si>
  <si>
    <t>2024-06-13 08:43:43.0</t>
  </si>
  <si>
    <t>99439</t>
  </si>
  <si>
    <t>Starbucks Downtown Center-2024-06-13-1</t>
  </si>
  <si>
    <t>2024-06-13 11:15</t>
  </si>
  <si>
    <t>1201843898</t>
  </si>
  <si>
    <t>Starbucks Downtown Center-2024-06-13-2.0</t>
  </si>
  <si>
    <t>2024-06-13 09:31:27.0</t>
  </si>
  <si>
    <t>09:31:27</t>
  </si>
  <si>
    <t>99456</t>
  </si>
  <si>
    <t>Starbucks Downtown Center-2024-06-13-2</t>
  </si>
  <si>
    <t>2024-06-13 11:19</t>
  </si>
  <si>
    <t>1201791745</t>
  </si>
  <si>
    <t>Starbucks Downtown Center-2024-06-13-3.0</t>
  </si>
  <si>
    <t>2024-06-13 10:01:43.0</t>
  </si>
  <si>
    <t>10:01:43</t>
  </si>
  <si>
    <t>99471</t>
  </si>
  <si>
    <t>Starbucks Downtown Center-2024-06-13-3</t>
  </si>
  <si>
    <t>2024-06-13 14:19</t>
  </si>
  <si>
    <t>1202027224</t>
  </si>
  <si>
    <t>Starbucks Downtown Center-2024-06-13-4.0</t>
  </si>
  <si>
    <t>2024-06-13 12:24:38.0</t>
  </si>
  <si>
    <t>12:24:38</t>
  </si>
  <si>
    <t>99499</t>
  </si>
  <si>
    <t>Starbucks Downtown Center-2024-06-13-4</t>
  </si>
  <si>
    <t>2024-06-13 15:57</t>
  </si>
  <si>
    <t>1202116460</t>
  </si>
  <si>
    <t>Starbucks Downtown Center-2024-06-13-5.0</t>
  </si>
  <si>
    <t>2024-06-13 12:53:25.0</t>
  </si>
  <si>
    <t>12:53:25</t>
  </si>
  <si>
    <t>99513</t>
  </si>
  <si>
    <t>Starbucks Downtown Center-2024-06-13-5</t>
  </si>
  <si>
    <t>2024-06-13 16:10</t>
  </si>
  <si>
    <t>1202154665</t>
  </si>
  <si>
    <t>Starbucks Downtown Center-2024-06-13-6.0</t>
  </si>
  <si>
    <t>2024-06-13 12:53:45.0</t>
  </si>
  <si>
    <t>12:53:45</t>
  </si>
  <si>
    <t>99514</t>
  </si>
  <si>
    <t>Starbucks Downtown Center-2024-06-13-6</t>
  </si>
  <si>
    <t>2024-06-13 17:49</t>
  </si>
  <si>
    <t>1202291697</t>
  </si>
  <si>
    <t>Starbucks Downtown Center-2024-06-13-7.0</t>
  </si>
  <si>
    <t>2024-06-13 12:54:13.0</t>
  </si>
  <si>
    <t>12:54:13</t>
  </si>
  <si>
    <t>99515</t>
  </si>
  <si>
    <t>Starbucks Downtown Center-2024-06-13-7</t>
  </si>
  <si>
    <t>2024-06-13 18:09</t>
  </si>
  <si>
    <t>1202314547</t>
  </si>
  <si>
    <t>Starbucks Downtown Center-2024-06-13-8.0</t>
  </si>
  <si>
    <t>2024-06-13 16:23:31.0</t>
  </si>
  <si>
    <t>16:23:31</t>
  </si>
  <si>
    <t>99589</t>
  </si>
  <si>
    <t>Starbucks Downtown Center-2024-06-13-9.0</t>
  </si>
  <si>
    <t>2024-06-13 20:47:19.0</t>
  </si>
  <si>
    <t>20:47:19</t>
  </si>
  <si>
    <t>99685</t>
  </si>
  <si>
    <t>Starbucks Downtown Center-2024-06-13-10.0</t>
  </si>
  <si>
    <t>2024-06-13 20:55:34.0</t>
  </si>
  <si>
    <t>20:55:34</t>
  </si>
  <si>
    <t>99689</t>
  </si>
  <si>
    <t>Starbucks Downtown Center-2024-06-14-1.0</t>
  </si>
  <si>
    <t>2024-06-14 08:49:27.0</t>
  </si>
  <si>
    <t>08:49:27</t>
  </si>
  <si>
    <t>99753</t>
  </si>
  <si>
    <t>Starbucks Downtown Center-2024-06-14-1</t>
  </si>
  <si>
    <t>2024-06-14 09:37</t>
  </si>
  <si>
    <t>1202793833</t>
  </si>
  <si>
    <t>Starbucks Downtown Center-2024-06-14-2.0</t>
  </si>
  <si>
    <t>2024-06-14 08:49:48.0</t>
  </si>
  <si>
    <t>08:49:48</t>
  </si>
  <si>
    <t>99754</t>
  </si>
  <si>
    <t>Starbucks Downtown Center-2024-06-14-2</t>
  </si>
  <si>
    <t>2024-06-14 10:12</t>
  </si>
  <si>
    <t>1202931120</t>
  </si>
  <si>
    <t>Starbucks Downtown Center-2024-06-14-3.0</t>
  </si>
  <si>
    <t>2024-06-14 08:50:14.0</t>
  </si>
  <si>
    <t>08:50:14</t>
  </si>
  <si>
    <t>99756</t>
  </si>
  <si>
    <t>Starbucks Downtown Center-2024-06-14-3</t>
  </si>
  <si>
    <t>2024-06-14 10:17</t>
  </si>
  <si>
    <t>1202931406</t>
  </si>
  <si>
    <t>Starbucks Downtown Center-2024-06-14-4.0</t>
  </si>
  <si>
    <t>2024-06-14 08:50:39.0</t>
  </si>
  <si>
    <t>08:50:39</t>
  </si>
  <si>
    <t>99757</t>
  </si>
  <si>
    <t>Starbucks Downtown Center-2024-06-14-4</t>
  </si>
  <si>
    <t>2024-06-14 10:41</t>
  </si>
  <si>
    <t>1202933214</t>
  </si>
  <si>
    <t>Starbucks Downtown Center-2024-06-14-5.0</t>
  </si>
  <si>
    <t>2024-06-14 14:33:31.0</t>
  </si>
  <si>
    <t>14:33:31</t>
  </si>
  <si>
    <t>99879</t>
  </si>
  <si>
    <t>Starbucks Downtown Center-2024-06-14-5</t>
  </si>
  <si>
    <t>2024-06-14 13:25</t>
  </si>
  <si>
    <t>1203108067</t>
  </si>
  <si>
    <t>Starbucks Downtown Center-2024-06-14-6.0</t>
  </si>
  <si>
    <t>2024-06-14 19:24:14.0</t>
  </si>
  <si>
    <t>19:24:14</t>
  </si>
  <si>
    <t>99996</t>
  </si>
  <si>
    <t>Starbucks Downtown Center-2024-06-14-6</t>
  </si>
  <si>
    <t>2024-06-14 15:29</t>
  </si>
  <si>
    <t>1203275111</t>
  </si>
  <si>
    <t>Starbucks Downtown Center-2024-06-14-7.0</t>
  </si>
  <si>
    <t>2024-06-14 22:04:38.0</t>
  </si>
  <si>
    <t>22:04:38</t>
  </si>
  <si>
    <t>100062</t>
  </si>
  <si>
    <t>Starbucks Downtown Center-2024-06-14-7</t>
  </si>
  <si>
    <t>2024-06-14 15:59</t>
  </si>
  <si>
    <t>1203273518</t>
  </si>
  <si>
    <t>Starbucks Downtown Center-2024-06-14-8.0</t>
  </si>
  <si>
    <t>2024-06-14 22:05:29.0</t>
  </si>
  <si>
    <t>22:05:29</t>
  </si>
  <si>
    <t>100063</t>
  </si>
  <si>
    <t>Starbucks Downtown Center-2024-06-14-8</t>
  </si>
  <si>
    <t>1203296772</t>
  </si>
  <si>
    <t>Starbucks Downtown Center-2024-06-14-9.0</t>
  </si>
  <si>
    <t>2024-06-14 22:05:54.0</t>
  </si>
  <si>
    <t>22:05:54</t>
  </si>
  <si>
    <t>100064</t>
  </si>
  <si>
    <t>Starbucks Downtown Center-2024-06-14-9</t>
  </si>
  <si>
    <t>2024-06-14 17:24</t>
  </si>
  <si>
    <t>1203313392</t>
  </si>
  <si>
    <t>Starbucks Downtown Center-2024-06-14-10</t>
  </si>
  <si>
    <t>2024-06-14 17:47</t>
  </si>
  <si>
    <t>1203396088</t>
  </si>
  <si>
    <t>Starbucks Downtown Center-2024-06-14-11</t>
  </si>
  <si>
    <t>2024-06-14 19:15</t>
  </si>
  <si>
    <t>19:15:00</t>
  </si>
  <si>
    <t>1203499079</t>
  </si>
  <si>
    <t>Starbucks Downtown Center-2024-06-14-12</t>
  </si>
  <si>
    <t>2024-06-14 20:28</t>
  </si>
  <si>
    <t>20:28:00</t>
  </si>
  <si>
    <t>1203650884</t>
  </si>
  <si>
    <t>Starbucks Downtown Center-2024-06-15-1.0</t>
  </si>
  <si>
    <t>2024-06-15 08:09:30.0</t>
  </si>
  <si>
    <t>08:09:30</t>
  </si>
  <si>
    <t>100076</t>
  </si>
  <si>
    <t>Starbucks Downtown Center-2024-06-15-1</t>
  </si>
  <si>
    <t>2024-06-15 07:53</t>
  </si>
  <si>
    <t>1204042635</t>
  </si>
  <si>
    <t>Starbucks Downtown Center-2024-06-15-2.0</t>
  </si>
  <si>
    <t>2024-06-15 10:06:06.0</t>
  </si>
  <si>
    <t>10:06:06</t>
  </si>
  <si>
    <t>100116</t>
  </si>
  <si>
    <t>Starbucks Downtown Center-2024-06-15-2</t>
  </si>
  <si>
    <t>2024-06-15 09:05</t>
  </si>
  <si>
    <t>1204020208</t>
  </si>
  <si>
    <t>Starbucks Downtown Center-2024-06-15-3.0</t>
  </si>
  <si>
    <t>2024-06-15 10:08:17.0</t>
  </si>
  <si>
    <t>10:08:17</t>
  </si>
  <si>
    <t>100119</t>
  </si>
  <si>
    <t>Starbucks Downtown Center-2024-06-15-3</t>
  </si>
  <si>
    <t>2024-06-15 09:07</t>
  </si>
  <si>
    <t>1204044404</t>
  </si>
  <si>
    <t>Starbucks Downtown Center-2024-06-15-4.0</t>
  </si>
  <si>
    <t>2024-06-15 10:08:54.0</t>
  </si>
  <si>
    <t>10:08:54</t>
  </si>
  <si>
    <t>100120</t>
  </si>
  <si>
    <t>Starbucks Downtown Center-2024-06-15-4</t>
  </si>
  <si>
    <t>2024-06-15 09:39</t>
  </si>
  <si>
    <t>1204021867</t>
  </si>
  <si>
    <t>Starbucks Downtown Center-2024-06-15-5.0</t>
  </si>
  <si>
    <t>2024-06-15 10:09:36.0</t>
  </si>
  <si>
    <t>10:09:36</t>
  </si>
  <si>
    <t>100121</t>
  </si>
  <si>
    <t>Starbucks Downtown Center-2024-06-15-5</t>
  </si>
  <si>
    <t>2024-06-15 10:26</t>
  </si>
  <si>
    <t>1204024931</t>
  </si>
  <si>
    <t>Starbucks Downtown Center-2024-06-15-6.0</t>
  </si>
  <si>
    <t>2024-06-15 10:10:09.0</t>
  </si>
  <si>
    <t>10:10:09</t>
  </si>
  <si>
    <t>100123</t>
  </si>
  <si>
    <t>Starbucks Downtown Center-2024-06-15-6</t>
  </si>
  <si>
    <t>2024-06-15 10:43</t>
  </si>
  <si>
    <t>1204071921</t>
  </si>
  <si>
    <t>Starbucks Downtown Center-2024-06-15-7.0</t>
  </si>
  <si>
    <t>2024-06-15 10:10:26.0</t>
  </si>
  <si>
    <t>100124</t>
  </si>
  <si>
    <t>Starbucks Downtown Center-2024-06-15-7</t>
  </si>
  <si>
    <t>2024-06-15 14:51</t>
  </si>
  <si>
    <t>1204342423</t>
  </si>
  <si>
    <t>Starbucks Downtown Center-2024-06-15-8.0</t>
  </si>
  <si>
    <t>2024-06-15 10:48:10.0</t>
  </si>
  <si>
    <t>10:48:10</t>
  </si>
  <si>
    <t>100144</t>
  </si>
  <si>
    <t>Starbucks Downtown Center-2024-06-15-8</t>
  </si>
  <si>
    <t>2024-06-15 15:09</t>
  </si>
  <si>
    <t>1204381400</t>
  </si>
  <si>
    <t>Starbucks Downtown Center-2024-06-15-9.0</t>
  </si>
  <si>
    <t>2024-06-15 10:48:46.0</t>
  </si>
  <si>
    <t>10:48:46</t>
  </si>
  <si>
    <t>100146</t>
  </si>
  <si>
    <t>Starbucks Downtown Center-2024-06-15-9</t>
  </si>
  <si>
    <t>2024-06-15 15:16</t>
  </si>
  <si>
    <t>1204403047</t>
  </si>
  <si>
    <t>Starbucks Downtown Center-2024-06-15-10.0</t>
  </si>
  <si>
    <t>2024-06-15 10:49:07.0</t>
  </si>
  <si>
    <t>10:49:07</t>
  </si>
  <si>
    <t>100147</t>
  </si>
  <si>
    <t>Starbucks Downtown Center-2024-06-15-10</t>
  </si>
  <si>
    <t>1204462795</t>
  </si>
  <si>
    <t>Starbucks Downtown Center-2024-06-15-11.0</t>
  </si>
  <si>
    <t>2024-06-15 10:49:27.0</t>
  </si>
  <si>
    <t>10:49:27</t>
  </si>
  <si>
    <t>100148</t>
  </si>
  <si>
    <t>Starbucks Downtown Center-2024-06-15-11</t>
  </si>
  <si>
    <t>2024-06-15 16:47</t>
  </si>
  <si>
    <t>1204469106</t>
  </si>
  <si>
    <t>Starbucks Downtown Center-2024-06-15-12.0</t>
  </si>
  <si>
    <t>2024-06-15 19:21:29.0</t>
  </si>
  <si>
    <t>19:21:29</t>
  </si>
  <si>
    <t>100435</t>
  </si>
  <si>
    <t>Starbucks Downtown Center-2024-06-15-12</t>
  </si>
  <si>
    <t>2024-06-15 17:36</t>
  </si>
  <si>
    <t>1204488865</t>
  </si>
  <si>
    <t>Starbucks Downtown Center-2024-06-15-13.0</t>
  </si>
  <si>
    <t>2024-06-15 19:21:58.0</t>
  </si>
  <si>
    <t>19:21:58</t>
  </si>
  <si>
    <t>100436</t>
  </si>
  <si>
    <t>Starbucks Downtown Center-2024-06-15-13</t>
  </si>
  <si>
    <t>2024-06-15 19:10</t>
  </si>
  <si>
    <t>1204598267</t>
  </si>
  <si>
    <t>Starbucks Downtown Center-2024-06-15-14.0</t>
  </si>
  <si>
    <t>2024-06-15 19:22:15.0</t>
  </si>
  <si>
    <t>19:22:15</t>
  </si>
  <si>
    <t>100437</t>
  </si>
  <si>
    <t>Starbucks Downtown Center-2024-06-15-15.0</t>
  </si>
  <si>
    <t>2024-06-15 19:22:49.0</t>
  </si>
  <si>
    <t>19:22:49</t>
  </si>
  <si>
    <t>100438</t>
  </si>
  <si>
    <t>Starbucks Downtown Center-2024-06-15-16.0</t>
  </si>
  <si>
    <t>2024-06-15 19:23:21.0</t>
  </si>
  <si>
    <t>19:23:21</t>
  </si>
  <si>
    <t>100439</t>
  </si>
  <si>
    <t>Starbucks Downtown Center-2024-06-15-17.0</t>
  </si>
  <si>
    <t>2024-06-15 19:23:49.0</t>
  </si>
  <si>
    <t>19:23:49</t>
  </si>
  <si>
    <t>100440</t>
  </si>
  <si>
    <t>Starbucks Downtown Center-2024-06-15-18.0</t>
  </si>
  <si>
    <t>2024-06-15 19:24:09.0</t>
  </si>
  <si>
    <t>19:24:09</t>
  </si>
  <si>
    <t>100441</t>
  </si>
  <si>
    <t>Starbucks Downtown Center-2024-06-15-19.0</t>
  </si>
  <si>
    <t>2024-06-15 19:25:16.0</t>
  </si>
  <si>
    <t>19:25:16</t>
  </si>
  <si>
    <t>100442</t>
  </si>
  <si>
    <t>Starbucks Downtown Center-2024-06-15-20.0</t>
  </si>
  <si>
    <t>2024-06-15 19:25:48.0</t>
  </si>
  <si>
    <t>19:25:48</t>
  </si>
  <si>
    <t>100443</t>
  </si>
  <si>
    <t>Starbucks Downtown Center-2024-06-15-21.0</t>
  </si>
  <si>
    <t>2024-06-15 19:26:03.0</t>
  </si>
  <si>
    <t>19:26:03</t>
  </si>
  <si>
    <t>100445</t>
  </si>
  <si>
    <t>Starbucks Downtown Center-2024-06-15-22.0</t>
  </si>
  <si>
    <t>2024-06-15 19:26:22.0</t>
  </si>
  <si>
    <t>19:26:22</t>
  </si>
  <si>
    <t>100446</t>
  </si>
  <si>
    <t>Starbucks Downtown Center-2024-06-15-23.0</t>
  </si>
  <si>
    <t>2024-06-15 19:26:35.0</t>
  </si>
  <si>
    <t>19:26:35</t>
  </si>
  <si>
    <t>100447</t>
  </si>
  <si>
    <t>Starbucks Downtown Center-2024-06-16-1.0</t>
  </si>
  <si>
    <t>2024-06-16 10:28:13.0</t>
  </si>
  <si>
    <t>10:28:13</t>
  </si>
  <si>
    <t>100581</t>
  </si>
  <si>
    <t>Starbucks Downtown Center-2024-06-16-1</t>
  </si>
  <si>
    <t>2024-06-16 07:54</t>
  </si>
  <si>
    <t>1205124162</t>
  </si>
  <si>
    <t>Starbucks Downtown Center-2024-06-16-2.0</t>
  </si>
  <si>
    <t>2024-06-16 10:29:30.0</t>
  </si>
  <si>
    <t>10:29:30</t>
  </si>
  <si>
    <t>100582</t>
  </si>
  <si>
    <t>Starbucks Downtown Center-2024-06-16-2</t>
  </si>
  <si>
    <t>2024-06-16 08:04</t>
  </si>
  <si>
    <t>1205147487</t>
  </si>
  <si>
    <t>Starbucks Downtown Center-2024-06-16-3.0</t>
  </si>
  <si>
    <t>2024-06-16 10:30:40.0</t>
  </si>
  <si>
    <t>10:30:40</t>
  </si>
  <si>
    <t>100583</t>
  </si>
  <si>
    <t>Starbucks Downtown Center-2024-06-16-3</t>
  </si>
  <si>
    <t>2024-06-16 09:21</t>
  </si>
  <si>
    <t>1205149847</t>
  </si>
  <si>
    <t>Starbucks Downtown Center-2024-06-16-4.0</t>
  </si>
  <si>
    <t>2024-06-16 10:52:34.0</t>
  </si>
  <si>
    <t>10:52:34</t>
  </si>
  <si>
    <t>100594</t>
  </si>
  <si>
    <t>Starbucks Downtown Center-2024-06-16-4</t>
  </si>
  <si>
    <t>2024-06-16 09:30</t>
  </si>
  <si>
    <t>1205202815</t>
  </si>
  <si>
    <t>Starbucks Downtown Center-2024-06-16-5.0</t>
  </si>
  <si>
    <t>2024-06-16 10:53:27.0</t>
  </si>
  <si>
    <t>10:53:27</t>
  </si>
  <si>
    <t>100595</t>
  </si>
  <si>
    <t>Starbucks Downtown Center-2024-06-16-5</t>
  </si>
  <si>
    <t>2024-06-16 09:39</t>
  </si>
  <si>
    <t>1205203299</t>
  </si>
  <si>
    <t>Starbucks Downtown Center-2024-06-16-6.0</t>
  </si>
  <si>
    <t>2024-06-16 10:54:13.0</t>
  </si>
  <si>
    <t>10:54:13</t>
  </si>
  <si>
    <t>100596</t>
  </si>
  <si>
    <t>Starbucks Downtown Center-2024-06-16-6</t>
  </si>
  <si>
    <t>2024-06-16 09:43</t>
  </si>
  <si>
    <t>1205203561</t>
  </si>
  <si>
    <t>Starbucks Downtown Center-2024-06-16-7.0</t>
  </si>
  <si>
    <t>2024-06-16 10:54:51.0</t>
  </si>
  <si>
    <t>10:54:51</t>
  </si>
  <si>
    <t>100597</t>
  </si>
  <si>
    <t>Starbucks Downtown Center-2024-06-16-7</t>
  </si>
  <si>
    <t>2024-06-16 10:37</t>
  </si>
  <si>
    <t>1205250841</t>
  </si>
  <si>
    <t>Starbucks Downtown Center-2024-06-16-8.0</t>
  </si>
  <si>
    <t>2024-06-16 10:56:02.0</t>
  </si>
  <si>
    <t>100598</t>
  </si>
  <si>
    <t>Starbucks Downtown Center-2024-06-16-8</t>
  </si>
  <si>
    <t>2024-06-16 11:33</t>
  </si>
  <si>
    <t>11:33:00</t>
  </si>
  <si>
    <t>1205255878</t>
  </si>
  <si>
    <t>Starbucks Downtown Center-2024-06-16-9.0</t>
  </si>
  <si>
    <t>2024-06-16 10:56:47.0</t>
  </si>
  <si>
    <t>100599</t>
  </si>
  <si>
    <t>Starbucks Downtown Center-2024-06-16-9</t>
  </si>
  <si>
    <t>2024-06-16 12:06</t>
  </si>
  <si>
    <t>1205291568</t>
  </si>
  <si>
    <t>Starbucks Downtown Center-2024-06-16-10.0</t>
  </si>
  <si>
    <t>2024-06-16 10:57:04.0</t>
  </si>
  <si>
    <t>10:57:04</t>
  </si>
  <si>
    <t>100600</t>
  </si>
  <si>
    <t>Starbucks Downtown Center-2024-06-16-10</t>
  </si>
  <si>
    <t>2024-06-16 13:11</t>
  </si>
  <si>
    <t>1205396423</t>
  </si>
  <si>
    <t>Starbucks Downtown Center-2024-06-16-11.0</t>
  </si>
  <si>
    <t>2024-06-16 10:57:59.0</t>
  </si>
  <si>
    <t>10:57:59</t>
  </si>
  <si>
    <t>100601</t>
  </si>
  <si>
    <t>Starbucks Downtown Center-2024-06-16-11</t>
  </si>
  <si>
    <t>2024-06-16 15:55</t>
  </si>
  <si>
    <t>1205636554</t>
  </si>
  <si>
    <t>Starbucks Downtown Center-2024-06-16-12.0</t>
  </si>
  <si>
    <t>2024-06-16 10:58:45.0</t>
  </si>
  <si>
    <t>10:58:45</t>
  </si>
  <si>
    <t>100602</t>
  </si>
  <si>
    <t>Starbucks Downtown Center-2024-06-16-12</t>
  </si>
  <si>
    <t>2024-06-16 15:58</t>
  </si>
  <si>
    <t>15:58:00</t>
  </si>
  <si>
    <t>1205605739</t>
  </si>
  <si>
    <t>Starbucks Downtown Center-2024-06-16-13.0</t>
  </si>
  <si>
    <t>2024-06-16 10:59:15.0</t>
  </si>
  <si>
    <t>10:59:15</t>
  </si>
  <si>
    <t>100603</t>
  </si>
  <si>
    <t>Starbucks Downtown Center-2024-06-16-13</t>
  </si>
  <si>
    <t>2024-06-16 16:54</t>
  </si>
  <si>
    <t>1205685618</t>
  </si>
  <si>
    <t>Starbucks Downtown Center-2024-06-16-14.0</t>
  </si>
  <si>
    <t>2024-06-16 12:50:12.0</t>
  </si>
  <si>
    <t>12:50:12</t>
  </si>
  <si>
    <t>100651</t>
  </si>
  <si>
    <t>Starbucks Downtown Center-2024-06-16-14</t>
  </si>
  <si>
    <t>2024-06-16 17:00</t>
  </si>
  <si>
    <t>1205671496</t>
  </si>
  <si>
    <t>Starbucks Downtown Center-2024-06-16-15.0</t>
  </si>
  <si>
    <t>2024-06-16 12:51:02.0</t>
  </si>
  <si>
    <t>12:51:02</t>
  </si>
  <si>
    <t>100652</t>
  </si>
  <si>
    <t>Starbucks Downtown Center-2024-06-16-15</t>
  </si>
  <si>
    <t>1205671737</t>
  </si>
  <si>
    <t>Starbucks Downtown Center-2024-06-16-16.0</t>
  </si>
  <si>
    <t>2024-06-16 12:52:21.0</t>
  </si>
  <si>
    <t>12:52:21</t>
  </si>
  <si>
    <t>100654</t>
  </si>
  <si>
    <t>Starbucks Downtown Center-2024-06-16-16</t>
  </si>
  <si>
    <t>2024-06-16 19:04</t>
  </si>
  <si>
    <t>19:04:00</t>
  </si>
  <si>
    <t>1205810310</t>
  </si>
  <si>
    <t>Starbucks Downtown Center-2024-06-16-17.0</t>
  </si>
  <si>
    <t>2024-06-16 13:40:18.0</t>
  </si>
  <si>
    <t>13:40:18</t>
  </si>
  <si>
    <t>100673</t>
  </si>
  <si>
    <t>Starbucks Downtown Center-2024-06-16-17</t>
  </si>
  <si>
    <t>2024-06-16 19:17</t>
  </si>
  <si>
    <t>19:17:00</t>
  </si>
  <si>
    <t>1205868785</t>
  </si>
  <si>
    <t>Starbucks Downtown Center-2024-06-16-18.0</t>
  </si>
  <si>
    <t>2024-06-16 13:40:36.0</t>
  </si>
  <si>
    <t>13:40:36</t>
  </si>
  <si>
    <t>100674</t>
  </si>
  <si>
    <t>Starbucks Downtown Center-2024-06-16-18</t>
  </si>
  <si>
    <t>2024-06-16 19:18</t>
  </si>
  <si>
    <t>1205868892</t>
  </si>
  <si>
    <t>Starbucks Downtown Center-2024-06-16-19.0</t>
  </si>
  <si>
    <t>2024-06-16 13:41:23.0</t>
  </si>
  <si>
    <t>13:41:23</t>
  </si>
  <si>
    <t>100675</t>
  </si>
  <si>
    <t>Starbucks Downtown Center-2024-06-16-20.0</t>
  </si>
  <si>
    <t>2024-06-16 16:02:20.0</t>
  </si>
  <si>
    <t>16:02:20</t>
  </si>
  <si>
    <t>100748</t>
  </si>
  <si>
    <t>Starbucks Downtown Center-2024-06-16-21.0</t>
  </si>
  <si>
    <t>2024-06-16 16:28:05.0</t>
  </si>
  <si>
    <t>16:28:05</t>
  </si>
  <si>
    <t>100772</t>
  </si>
  <si>
    <t>Starbucks Downtown Center-2024-06-16-22.0</t>
  </si>
  <si>
    <t>2024-06-16 21:03:05.0</t>
  </si>
  <si>
    <t>21:03:05</t>
  </si>
  <si>
    <t>100966</t>
  </si>
  <si>
    <t>Starbucks Downtown Center-2024-06-16-23.0</t>
  </si>
  <si>
    <t>2024-06-16 21:55:03.0</t>
  </si>
  <si>
    <t>21:55:03</t>
  </si>
  <si>
    <t>101000</t>
  </si>
  <si>
    <t>Starbucks Downtown Center-2024-06-16-24.0</t>
  </si>
  <si>
    <t>2024-06-16 21:56:00.0</t>
  </si>
  <si>
    <t>21:56:00</t>
  </si>
  <si>
    <t>101001</t>
  </si>
  <si>
    <t>Starbucks Downtown Center-2024-06-16-25.0</t>
  </si>
  <si>
    <t>2024-06-16 21:56:19.0</t>
  </si>
  <si>
    <t>21:56:19</t>
  </si>
  <si>
    <t>101002</t>
  </si>
  <si>
    <t>Starbucks Downtown Center-2024-06-16-26.0</t>
  </si>
  <si>
    <t>2024-06-16 21:56:37.0</t>
  </si>
  <si>
    <t>21:56:37</t>
  </si>
  <si>
    <t>101003</t>
  </si>
  <si>
    <t>Starbucks Downtown Center-2024-06-16-27.0</t>
  </si>
  <si>
    <t>2024-06-16 21:57:06.0</t>
  </si>
  <si>
    <t>21:57:06</t>
  </si>
  <si>
    <t>101005</t>
  </si>
  <si>
    <t>Starbucks Downtown Center-2024-06-16-28.0</t>
  </si>
  <si>
    <t>2024-06-16 21:58:28.0</t>
  </si>
  <si>
    <t>21:58:28</t>
  </si>
  <si>
    <t>101006</t>
  </si>
  <si>
    <t>Starbucks Downtown Center-2024-06-16-29.0</t>
  </si>
  <si>
    <t>2024-06-16 21:58:58.0</t>
  </si>
  <si>
    <t>21:58:58</t>
  </si>
  <si>
    <t>101008</t>
  </si>
  <si>
    <t>Starbucks Downtown Center-2024-06-16-30.0</t>
  </si>
  <si>
    <t>2024-06-16 21:59:20.0</t>
  </si>
  <si>
    <t>21:59:20</t>
  </si>
  <si>
    <t>101009</t>
  </si>
  <si>
    <t>Starbucks Downtown Center-2024-06-17-1.0</t>
  </si>
  <si>
    <t>2024-06-17 09:06:32.0</t>
  </si>
  <si>
    <t>09:06:32</t>
  </si>
  <si>
    <t>101018</t>
  </si>
  <si>
    <t>Starbucks Downtown Center-2024-06-17-1</t>
  </si>
  <si>
    <t>2024-06-17 07:46</t>
  </si>
  <si>
    <t>1206223880</t>
  </si>
  <si>
    <t>Starbucks Downtown Center-2024-06-17-2.0</t>
  </si>
  <si>
    <t>2024-06-17 09:07:14.0</t>
  </si>
  <si>
    <t>09:07:14</t>
  </si>
  <si>
    <t>101019</t>
  </si>
  <si>
    <t>Starbucks Downtown Center-2024-06-17-2</t>
  </si>
  <si>
    <t>2024-06-17 07:47</t>
  </si>
  <si>
    <t>1206216397</t>
  </si>
  <si>
    <t>Starbucks Downtown Center-2024-06-17-3.0</t>
  </si>
  <si>
    <t>2024-06-17 09:07:32.0</t>
  </si>
  <si>
    <t>09:07:32</t>
  </si>
  <si>
    <t>101020</t>
  </si>
  <si>
    <t>Starbucks Downtown Center-2024-06-17-3</t>
  </si>
  <si>
    <t>1206224308</t>
  </si>
  <si>
    <t>Starbucks Downtown Center-2024-06-17-4.0</t>
  </si>
  <si>
    <t>2024-06-17 09:08:01.0</t>
  </si>
  <si>
    <t>09:08:01</t>
  </si>
  <si>
    <t>101021</t>
  </si>
  <si>
    <t>Starbucks Downtown Center-2024-06-17-4</t>
  </si>
  <si>
    <t>2024-06-17 10:48</t>
  </si>
  <si>
    <t>1206270899</t>
  </si>
  <si>
    <t>Starbucks Downtown Center-2024-06-17-5.0</t>
  </si>
  <si>
    <t>2024-06-17 09:08:34.0</t>
  </si>
  <si>
    <t>09:08:34</t>
  </si>
  <si>
    <t>101022</t>
  </si>
  <si>
    <t>Starbucks Downtown Center-2024-06-17-5</t>
  </si>
  <si>
    <t>2024-06-17 11:55</t>
  </si>
  <si>
    <t>11:55:00</t>
  </si>
  <si>
    <t>1206355851</t>
  </si>
  <si>
    <t>Starbucks Downtown Center-2024-06-17-6.0</t>
  </si>
  <si>
    <t>2024-06-17 11:21:10.0</t>
  </si>
  <si>
    <t>11:21:10</t>
  </si>
  <si>
    <t>101052</t>
  </si>
  <si>
    <t>Starbucks Downtown Center-2024-06-17-6</t>
  </si>
  <si>
    <t>2024-06-17 12:28</t>
  </si>
  <si>
    <t>1206352367</t>
  </si>
  <si>
    <t>Starbucks Downtown Center-2024-06-17-7.0</t>
  </si>
  <si>
    <t>2024-06-17 11:21:39.0</t>
  </si>
  <si>
    <t>11:21:39</t>
  </si>
  <si>
    <t>101053</t>
  </si>
  <si>
    <t>Starbucks Downtown Center-2024-06-17-7</t>
  </si>
  <si>
    <t>2024-06-17 15:29</t>
  </si>
  <si>
    <t>1206587757</t>
  </si>
  <si>
    <t>Starbucks Downtown Center-2024-06-17-8.0</t>
  </si>
  <si>
    <t>2024-06-17 11:22:07.0</t>
  </si>
  <si>
    <t>11:22:07</t>
  </si>
  <si>
    <t>101054</t>
  </si>
  <si>
    <t>Starbucks Downtown Center-2024-06-17-8</t>
  </si>
  <si>
    <t>2024-06-17 16:12</t>
  </si>
  <si>
    <t>1206585855</t>
  </si>
  <si>
    <t>Starbucks Downtown Center-2024-06-17-9.0</t>
  </si>
  <si>
    <t>2024-06-17 12:19:24.0</t>
  </si>
  <si>
    <t>12:19:24</t>
  </si>
  <si>
    <t>101061</t>
  </si>
  <si>
    <t>Starbucks Downtown Center-2024-06-17-9</t>
  </si>
  <si>
    <t>2024-06-17 16:35</t>
  </si>
  <si>
    <t>1206635476</t>
  </si>
  <si>
    <t>Starbucks Downtown Center-2024-06-17-10.0</t>
  </si>
  <si>
    <t>2024-06-17 13:26:16.0</t>
  </si>
  <si>
    <t>13:26:16</t>
  </si>
  <si>
    <t>101065</t>
  </si>
  <si>
    <t>Starbucks Downtown Center-2024-06-17-10</t>
  </si>
  <si>
    <t>2024-06-17 18:43</t>
  </si>
  <si>
    <t>1206697988</t>
  </si>
  <si>
    <t>Starbucks Downtown Center-2024-06-17-11.0</t>
  </si>
  <si>
    <t>2024-06-17 13:27:44.0</t>
  </si>
  <si>
    <t>101066</t>
  </si>
  <si>
    <t>Starbucks Downtown Center-2024-06-17-11</t>
  </si>
  <si>
    <t>2024-06-17 20:01</t>
  </si>
  <si>
    <t>1206860743</t>
  </si>
  <si>
    <t>Starbucks Downtown Center-2024-06-17-12.0</t>
  </si>
  <si>
    <t>2024-06-17 13:49:27.0</t>
  </si>
  <si>
    <t>13:49:27</t>
  </si>
  <si>
    <t>101068</t>
  </si>
  <si>
    <t>Starbucks Downtown Center-2024-06-17-12</t>
  </si>
  <si>
    <t>2024-06-17 20:36</t>
  </si>
  <si>
    <t>20:36:00</t>
  </si>
  <si>
    <t>1206938909</t>
  </si>
  <si>
    <t>Starbucks Downtown Center-2024-06-17-13.0</t>
  </si>
  <si>
    <t>2024-06-17 17:24:22.0</t>
  </si>
  <si>
    <t>17:24:22</t>
  </si>
  <si>
    <t>101132</t>
  </si>
  <si>
    <t>Starbucks Downtown Center-2024-06-17-14.0</t>
  </si>
  <si>
    <t>2024-06-17 17:27:35.0</t>
  </si>
  <si>
    <t>17:27:35</t>
  </si>
  <si>
    <t>101133</t>
  </si>
  <si>
    <t>Starbucks Downtown Center-2024-06-17-15.0</t>
  </si>
  <si>
    <t>2024-06-17 17:28:03.0</t>
  </si>
  <si>
    <t>17:28:03</t>
  </si>
  <si>
    <t>101134</t>
  </si>
  <si>
    <t>Starbucks Downtown Center-2024-06-17-16.0</t>
  </si>
  <si>
    <t>2024-06-17 17:29:28.0</t>
  </si>
  <si>
    <t>17:29:28</t>
  </si>
  <si>
    <t>101135</t>
  </si>
  <si>
    <t>Starbucks Downtown Center-2024-06-17-17.0</t>
  </si>
  <si>
    <t>2024-06-17 17:29:53.0</t>
  </si>
  <si>
    <t>17:29:53</t>
  </si>
  <si>
    <t>101136</t>
  </si>
  <si>
    <t>Starbucks Downtown Center-2024-06-17-18.0</t>
  </si>
  <si>
    <t>2024-06-17 17:30:23.0</t>
  </si>
  <si>
    <t>17:30:23</t>
  </si>
  <si>
    <t>101137</t>
  </si>
  <si>
    <t>Starbucks Downtown Center-2024-06-17-19.0</t>
  </si>
  <si>
    <t>2024-06-17 17:30:45.0</t>
  </si>
  <si>
    <t>17:30:45</t>
  </si>
  <si>
    <t>101138</t>
  </si>
  <si>
    <t>Starbucks Downtown Center-2024-06-17-20.0</t>
  </si>
  <si>
    <t>2024-06-17 17:31:10.0</t>
  </si>
  <si>
    <t>17:31:10</t>
  </si>
  <si>
    <t>101139</t>
  </si>
  <si>
    <t>Starbucks Downtown Center-2024-06-17-21.0</t>
  </si>
  <si>
    <t>2024-06-17 17:31:30.0</t>
  </si>
  <si>
    <t>17:31:30</t>
  </si>
  <si>
    <t>101140</t>
  </si>
  <si>
    <t>Starbucks Downtown Center-2024-06-18-1.0</t>
  </si>
  <si>
    <t>2024-06-18 15:18:13.0</t>
  </si>
  <si>
    <t>15:18:13</t>
  </si>
  <si>
    <t>101204</t>
  </si>
  <si>
    <t>Starbucks Downtown Center-2024-06-18-1</t>
  </si>
  <si>
    <t>1207131632</t>
  </si>
  <si>
    <t>Starbucks Downtown Center-2024-06-18-2.0</t>
  </si>
  <si>
    <t>2024-06-18 15:18:50.0</t>
  </si>
  <si>
    <t>15:18:50</t>
  </si>
  <si>
    <t>101205</t>
  </si>
  <si>
    <t>Starbucks Downtown Center-2024-06-18-2</t>
  </si>
  <si>
    <t>1207133464</t>
  </si>
  <si>
    <t>Starbucks Downtown Center-2024-06-18-3</t>
  </si>
  <si>
    <t>2024-06-18 10:12</t>
  </si>
  <si>
    <t>1207182563</t>
  </si>
  <si>
    <t>Starbucks Downtown Center-2024-06-18-4</t>
  </si>
  <si>
    <t>2024-06-18 10:40</t>
  </si>
  <si>
    <t>1207137633</t>
  </si>
  <si>
    <t>Starbucks Downtown Center-2024-06-18-5</t>
  </si>
  <si>
    <t>2024-06-18 16:37</t>
  </si>
  <si>
    <t>1207650463</t>
  </si>
  <si>
    <t>Starbucks Downtown Center-2024-06-18-6</t>
  </si>
  <si>
    <t>2024-06-18 17:26</t>
  </si>
  <si>
    <t>1207662789</t>
  </si>
  <si>
    <t>Starbucks Downtown Center-2024-06-18-7</t>
  </si>
  <si>
    <t>2024-06-18 18:14</t>
  </si>
  <si>
    <t>18:14:00</t>
  </si>
  <si>
    <t>1207701036</t>
  </si>
  <si>
    <t>Starbucks Downtown Center-2024-06-19-1.0</t>
  </si>
  <si>
    <t>2024-06-19 16:06:48.0</t>
  </si>
  <si>
    <t>16:06:48</t>
  </si>
  <si>
    <t>101336</t>
  </si>
  <si>
    <t>Starbucks Downtown Center-2024-06-19-1</t>
  </si>
  <si>
    <t>2024-06-19 11:06</t>
  </si>
  <si>
    <t>1208181020</t>
  </si>
  <si>
    <t>Starbucks Downtown Center-2024-06-19-2.0</t>
  </si>
  <si>
    <t>2024-06-19 16:08:52.0</t>
  </si>
  <si>
    <t>16:08:52</t>
  </si>
  <si>
    <t>101339</t>
  </si>
  <si>
    <t>Starbucks Downtown Center-2024-06-19-2</t>
  </si>
  <si>
    <t>2024-06-19 16:01</t>
  </si>
  <si>
    <t>1208444460</t>
  </si>
  <si>
    <t>Starbucks Downtown Center-2024-06-19-3.0</t>
  </si>
  <si>
    <t>2024-06-19 16:11:01.0</t>
  </si>
  <si>
    <t>16:11:01</t>
  </si>
  <si>
    <t>101340</t>
  </si>
  <si>
    <t>Starbucks Downtown Center-2024-06-19-3</t>
  </si>
  <si>
    <t>2024-06-19 20:20</t>
  </si>
  <si>
    <t>1208730513</t>
  </si>
  <si>
    <t>Starbucks Downtown Center-2024-06-19-4.0</t>
  </si>
  <si>
    <t>2024-06-19 20:09:43.0</t>
  </si>
  <si>
    <t>20:09:43</t>
  </si>
  <si>
    <t>101412</t>
  </si>
  <si>
    <t>Starbucks Downtown Center-2024-06-19-5.0</t>
  </si>
  <si>
    <t>2024-06-19 20:10:15.0</t>
  </si>
  <si>
    <t>20:10:15</t>
  </si>
  <si>
    <t>101413</t>
  </si>
  <si>
    <t>Starbucks Downtown Center-2024-06-19-6.0</t>
  </si>
  <si>
    <t>2024-06-19 20:10:36.0</t>
  </si>
  <si>
    <t>20:10:36</t>
  </si>
  <si>
    <t>101414</t>
  </si>
  <si>
    <t>Starbucks Downtown Center-2024-06-19-7.0</t>
  </si>
  <si>
    <t>2024-06-19 20:11:00.0</t>
  </si>
  <si>
    <t>101415</t>
  </si>
  <si>
    <t>Starbucks Downtown Center-2024-06-19-8.0</t>
  </si>
  <si>
    <t>2024-06-19 20:11:21.0</t>
  </si>
  <si>
    <t>20:11:21</t>
  </si>
  <si>
    <t>101416</t>
  </si>
  <si>
    <t>Starbucks Downtown Center-2024-06-19-9.0</t>
  </si>
  <si>
    <t>2024-06-19 20:11:48.0</t>
  </si>
  <si>
    <t>20:11:48</t>
  </si>
  <si>
    <t>101417</t>
  </si>
  <si>
    <t>Starbucks Downtown Center-2024-06-19-10.0</t>
  </si>
  <si>
    <t>2024-06-19 20:12:42.0</t>
  </si>
  <si>
    <t>20:12:42</t>
  </si>
  <si>
    <t>101418</t>
  </si>
  <si>
    <t>Starbucks Downtown Center-2024-06-19-11.0</t>
  </si>
  <si>
    <t>2024-06-19 20:13:51.0</t>
  </si>
  <si>
    <t>20:13:51</t>
  </si>
  <si>
    <t>101420</t>
  </si>
  <si>
    <t>Starbucks Downtown Center-2024-06-19-12.0</t>
  </si>
  <si>
    <t>2024-06-19 20:14:11.0</t>
  </si>
  <si>
    <t>20:14:11</t>
  </si>
  <si>
    <t>101421</t>
  </si>
  <si>
    <t>Starbucks Downtown Center-2024-06-19-13.0</t>
  </si>
  <si>
    <t>2024-06-19 20:14:31.0</t>
  </si>
  <si>
    <t>20:14:31</t>
  </si>
  <si>
    <t>101422</t>
  </si>
  <si>
    <t>Starbucks Downtown Center-2024-06-19-14.0</t>
  </si>
  <si>
    <t>2024-06-19 20:15:02.0</t>
  </si>
  <si>
    <t>20:15:02</t>
  </si>
  <si>
    <t>101423</t>
  </si>
  <si>
    <t>Starbucks Downtown Center-2024-06-19-15.0</t>
  </si>
  <si>
    <t>2024-06-19 20:15:39.0</t>
  </si>
  <si>
    <t>20:15:39</t>
  </si>
  <si>
    <t>101424</t>
  </si>
  <si>
    <t>Starbucks Downtown Center-2024-06-19-16.0</t>
  </si>
  <si>
    <t>2024-06-19 20:37:41.0</t>
  </si>
  <si>
    <t>20:37:41</t>
  </si>
  <si>
    <t>101429</t>
  </si>
  <si>
    <t>Starbucks Downtown Center-2024-06-20-1.0</t>
  </si>
  <si>
    <t>2024-06-20 09:56:05.0</t>
  </si>
  <si>
    <t>09:56:05</t>
  </si>
  <si>
    <t>101465</t>
  </si>
  <si>
    <t>Starbucks Downtown Center-2024-06-20-1</t>
  </si>
  <si>
    <t>2024-06-20 08:13</t>
  </si>
  <si>
    <t>1208972190</t>
  </si>
  <si>
    <t>Starbucks Downtown Center-2024-06-20-2.0</t>
  </si>
  <si>
    <t>2024-06-20 09:56:19.0</t>
  </si>
  <si>
    <t>09:56:19</t>
  </si>
  <si>
    <t>101467</t>
  </si>
  <si>
    <t>Starbucks Downtown Center-2024-06-20-2</t>
  </si>
  <si>
    <t>1208973116</t>
  </si>
  <si>
    <t>Starbucks Downtown Center-2024-06-20-3.0</t>
  </si>
  <si>
    <t>2024-06-20 09:56:35.0</t>
  </si>
  <si>
    <t>09:56:35</t>
  </si>
  <si>
    <t>101468</t>
  </si>
  <si>
    <t>Starbucks Downtown Center-2024-06-20-3</t>
  </si>
  <si>
    <t>2024-06-20 09:32</t>
  </si>
  <si>
    <t>1209044857</t>
  </si>
  <si>
    <t>Starbucks Downtown Center-2024-06-20-4.0</t>
  </si>
  <si>
    <t>2024-06-20 09:57:43.0</t>
  </si>
  <si>
    <t>09:57:43</t>
  </si>
  <si>
    <t>101470</t>
  </si>
  <si>
    <t>Starbucks Downtown Center-2024-06-20-5.0</t>
  </si>
  <si>
    <t>2024-06-20 09:58:00.0</t>
  </si>
  <si>
    <t>101471</t>
  </si>
  <si>
    <t>Starbucks Downtown Center-2024-06-20-6.0</t>
  </si>
  <si>
    <t>2024-06-20 09:58:30.0</t>
  </si>
  <si>
    <t>09:58:30</t>
  </si>
  <si>
    <t>101472</t>
  </si>
  <si>
    <t>Starbucks Downtown Center-2024-06-20-7.0</t>
  </si>
  <si>
    <t>2024-06-20 10:23:49.0</t>
  </si>
  <si>
    <t>10:23:49</t>
  </si>
  <si>
    <t>101485</t>
  </si>
  <si>
    <t>Starbucks Downtown Center-2024-06-20-8.0</t>
  </si>
  <si>
    <t>2024-06-20 10:28:20.0</t>
  </si>
  <si>
    <t>10:28:20</t>
  </si>
  <si>
    <t>101488</t>
  </si>
  <si>
    <t>Starbucks Downtown Center-2024-06-20-9.0</t>
  </si>
  <si>
    <t>2024-06-20 10:29:44.0</t>
  </si>
  <si>
    <t>10:29:44</t>
  </si>
  <si>
    <t>101489</t>
  </si>
  <si>
    <t>Starbucks Downtown Center-2024-06-20-10.0</t>
  </si>
  <si>
    <t>2024-06-20 11:32:04.0</t>
  </si>
  <si>
    <t>11:32:04</t>
  </si>
  <si>
    <t>101510</t>
  </si>
  <si>
    <t>Starbucks Downtown Center-2024-06-20-11.0</t>
  </si>
  <si>
    <t>2024-06-20 13:02:02.0</t>
  </si>
  <si>
    <t>13:02:02</t>
  </si>
  <si>
    <t>101513</t>
  </si>
  <si>
    <t>Starbucks Downtown Center-2024-06-20-12.0</t>
  </si>
  <si>
    <t>2024-06-20 14:39:13.0</t>
  </si>
  <si>
    <t>14:39:13</t>
  </si>
  <si>
    <t>101528</t>
  </si>
  <si>
    <t>Starbucks Downtown Center-2024-06-20-13.0</t>
  </si>
  <si>
    <t>2024-06-20 14:39:54.0</t>
  </si>
  <si>
    <t>14:39:54</t>
  </si>
  <si>
    <t>101529</t>
  </si>
  <si>
    <t>Starbucks Downtown Center-2024-06-20-14.0</t>
  </si>
  <si>
    <t>2024-06-20 14:40:14.0</t>
  </si>
  <si>
    <t>14:40:14</t>
  </si>
  <si>
    <t>101530</t>
  </si>
  <si>
    <t>Starbucks Downtown Center-2024-06-20-15.0</t>
  </si>
  <si>
    <t>2024-06-20 14:40:37.0</t>
  </si>
  <si>
    <t>14:40:37</t>
  </si>
  <si>
    <t>101531</t>
  </si>
  <si>
    <t>Starbucks Downtown Center-2024-06-20-16.0</t>
  </si>
  <si>
    <t>2024-06-20 16:31:49.0</t>
  </si>
  <si>
    <t>16:31:49</t>
  </si>
  <si>
    <t>101547</t>
  </si>
  <si>
    <t>Starbucks Downtown Center-2024-06-20-17.0</t>
  </si>
  <si>
    <t>2024-06-20 17:07:53.0</t>
  </si>
  <si>
    <t>17:07:53</t>
  </si>
  <si>
    <t>101561</t>
  </si>
  <si>
    <t>Starbucks Downtown Center-2024-06-20-18.0</t>
  </si>
  <si>
    <t>2024-06-20 17:08:46.0</t>
  </si>
  <si>
    <t>17:08:46</t>
  </si>
  <si>
    <t>101562</t>
  </si>
  <si>
    <t>Starbucks Downtown Center-2024-06-20-19.0</t>
  </si>
  <si>
    <t>2024-06-20 17:09:39.0</t>
  </si>
  <si>
    <t>17:09:39</t>
  </si>
  <si>
    <t>101563</t>
  </si>
  <si>
    <t>Starbucks Downtown Center-2024-06-20-20.0</t>
  </si>
  <si>
    <t>2024-06-20 17:10:03.0</t>
  </si>
  <si>
    <t>17:10:03</t>
  </si>
  <si>
    <t>101564</t>
  </si>
  <si>
    <t>Starbucks Downtown Center-2024-06-20-21.0</t>
  </si>
  <si>
    <t>2024-06-20 20:15:59.0</t>
  </si>
  <si>
    <t>20:15:59</t>
  </si>
  <si>
    <t>101597</t>
  </si>
  <si>
    <t>Starbucks Downtown Center-2024-06-20-22.0</t>
  </si>
  <si>
    <t>2024-06-20 20:16:19.0</t>
  </si>
  <si>
    <t>20:16:19</t>
  </si>
  <si>
    <t>101598</t>
  </si>
  <si>
    <t>Starbucks Downtown Center-2024-06-20-23.0</t>
  </si>
  <si>
    <t>2024-06-20 21:11:41.0</t>
  </si>
  <si>
    <t>21:11:41</t>
  </si>
  <si>
    <t>101622</t>
  </si>
  <si>
    <t>Starbucks Downtown Center-2024-06-20-24.0</t>
  </si>
  <si>
    <t>2024-06-20 21:12:30.0</t>
  </si>
  <si>
    <t>21:12:30</t>
  </si>
  <si>
    <t>101623</t>
  </si>
  <si>
    <t>Starbucks Downtown Center-2024-06-21-1</t>
  </si>
  <si>
    <t>2024-06-21 07:29</t>
  </si>
  <si>
    <t>1210021747</t>
  </si>
  <si>
    <t>Starbucks Downtown Center-2024-06-21-2</t>
  </si>
  <si>
    <t>2024-06-21 09:57</t>
  </si>
  <si>
    <t>1210154730</t>
  </si>
  <si>
    <t>Starbucks Downtown Center-2024-06-21-3</t>
  </si>
  <si>
    <t>2024-06-21 14:40</t>
  </si>
  <si>
    <t>1210456328</t>
  </si>
  <si>
    <t>Starbucks Downtown Center-2024-06-21-4</t>
  </si>
  <si>
    <t>2024-06-21 18:41</t>
  </si>
  <si>
    <t>1210680939</t>
  </si>
  <si>
    <t>Starbucks Downtown Center-2024-06-22-1.0</t>
  </si>
  <si>
    <t>2024-06-22 10:23:34.0</t>
  </si>
  <si>
    <t>10:23:34</t>
  </si>
  <si>
    <t>101670</t>
  </si>
  <si>
    <t>Starbucks Downtown Center-2024-06-22-1</t>
  </si>
  <si>
    <t>2024-06-22 07:39</t>
  </si>
  <si>
    <t>07:39:00</t>
  </si>
  <si>
    <t>1211261139</t>
  </si>
  <si>
    <t>Starbucks Downtown Center-2024-06-22-2.0</t>
  </si>
  <si>
    <t>2024-06-22 10:30:20.0</t>
  </si>
  <si>
    <t>10:30:20</t>
  </si>
  <si>
    <t>101673</t>
  </si>
  <si>
    <t>Starbucks Downtown Center-2024-06-22-2</t>
  </si>
  <si>
    <t>2024-06-22 07:58</t>
  </si>
  <si>
    <t>1211261285</t>
  </si>
  <si>
    <t>Starbucks Downtown Center-2024-06-22-3.0</t>
  </si>
  <si>
    <t>2024-06-22 10:30:41.0</t>
  </si>
  <si>
    <t>10:30:41</t>
  </si>
  <si>
    <t>101674</t>
  </si>
  <si>
    <t>Starbucks Downtown Center-2024-06-22-3</t>
  </si>
  <si>
    <t>2024-06-22 09:06</t>
  </si>
  <si>
    <t>1211262894</t>
  </si>
  <si>
    <t>Starbucks Downtown Center-2024-06-22-4.0</t>
  </si>
  <si>
    <t>2024-06-22 10:31:47.0</t>
  </si>
  <si>
    <t>10:31:47</t>
  </si>
  <si>
    <t>101675</t>
  </si>
  <si>
    <t>Starbucks Downtown Center-2024-06-22-4</t>
  </si>
  <si>
    <t>2024-06-22 10:51</t>
  </si>
  <si>
    <t>1211355812</t>
  </si>
  <si>
    <t>Starbucks Downtown Center-2024-06-22-5.0</t>
  </si>
  <si>
    <t>2024-06-22 10:33:03.0</t>
  </si>
  <si>
    <t>10:33:03</t>
  </si>
  <si>
    <t>101677</t>
  </si>
  <si>
    <t>Starbucks Downtown Center-2024-06-22-5</t>
  </si>
  <si>
    <t>2024-06-22 12:26</t>
  </si>
  <si>
    <t>1211421040</t>
  </si>
  <si>
    <t>Starbucks Downtown Center-2024-06-22-6.0</t>
  </si>
  <si>
    <t>2024-06-22 10:33:28.0</t>
  </si>
  <si>
    <t>10:33:28</t>
  </si>
  <si>
    <t>101678</t>
  </si>
  <si>
    <t>Starbucks Downtown Center-2024-06-22-6</t>
  </si>
  <si>
    <t>2024-06-22 14:32</t>
  </si>
  <si>
    <t>14:32:00</t>
  </si>
  <si>
    <t>1211620268</t>
  </si>
  <si>
    <t>Starbucks Downtown Center-2024-06-22-7.0</t>
  </si>
  <si>
    <t>2024-06-22 10:33:52.0</t>
  </si>
  <si>
    <t>10:33:52</t>
  </si>
  <si>
    <t>101679</t>
  </si>
  <si>
    <t>Starbucks Downtown Center-2024-06-22-7</t>
  </si>
  <si>
    <t>2024-06-22 14:40</t>
  </si>
  <si>
    <t>1211623120</t>
  </si>
  <si>
    <t>Starbucks Downtown Center-2024-06-22-8.0</t>
  </si>
  <si>
    <t>2024-06-22 10:34:11.0</t>
  </si>
  <si>
    <t>10:34:11</t>
  </si>
  <si>
    <t>101680</t>
  </si>
  <si>
    <t>Starbucks Downtown Center-2024-06-22-8</t>
  </si>
  <si>
    <t>2024-06-22 16:22</t>
  </si>
  <si>
    <t>1211757400</t>
  </si>
  <si>
    <t>Starbucks Downtown Center-2024-06-22-9.0</t>
  </si>
  <si>
    <t>2024-06-22 10:34:28.0</t>
  </si>
  <si>
    <t>10:34:28</t>
  </si>
  <si>
    <t>101681</t>
  </si>
  <si>
    <t>Starbucks Downtown Center-2024-06-22-10.0</t>
  </si>
  <si>
    <t>2024-06-22 10:38:41.0</t>
  </si>
  <si>
    <t>10:38:41</t>
  </si>
  <si>
    <t>101684</t>
  </si>
  <si>
    <t>Starbucks Downtown Center-2024-06-22-11.0</t>
  </si>
  <si>
    <t>2024-06-22 10:39:26.0</t>
  </si>
  <si>
    <t>10:39:26</t>
  </si>
  <si>
    <t>101685</t>
  </si>
  <si>
    <t>Starbucks Downtown Center-2024-06-22-12.0</t>
  </si>
  <si>
    <t>2024-06-22 10:41:52.0</t>
  </si>
  <si>
    <t>10:41:52</t>
  </si>
  <si>
    <t>101687</t>
  </si>
  <si>
    <t>Starbucks Downtown Center-2024-06-22-13.0</t>
  </si>
  <si>
    <t>2024-06-22 10:42:19.0</t>
  </si>
  <si>
    <t>10:42:19</t>
  </si>
  <si>
    <t>101688</t>
  </si>
  <si>
    <t>Starbucks Downtown Center-2024-06-22-14.0</t>
  </si>
  <si>
    <t>2024-06-22 10:46:37.0</t>
  </si>
  <si>
    <t>10:46:37</t>
  </si>
  <si>
    <t>101691</t>
  </si>
  <si>
    <t>Starbucks Downtown Center-2024-06-22-15.0</t>
  </si>
  <si>
    <t>2024-06-22 10:47:34.0</t>
  </si>
  <si>
    <t>10:47:34</t>
  </si>
  <si>
    <t>101692</t>
  </si>
  <si>
    <t>Starbucks Downtown Center-2024-06-22-16.0</t>
  </si>
  <si>
    <t>2024-06-22 11:14:17.0</t>
  </si>
  <si>
    <t>11:14:17</t>
  </si>
  <si>
    <t>101701</t>
  </si>
  <si>
    <t>Starbucks Downtown Center-2024-06-22-17.0</t>
  </si>
  <si>
    <t>2024-06-22 11:54:19.0</t>
  </si>
  <si>
    <t>11:54:19</t>
  </si>
  <si>
    <t>101720</t>
  </si>
  <si>
    <t>Starbucks Downtown Center-2024-06-22-18.0</t>
  </si>
  <si>
    <t>2024-06-22 12:32:22.0</t>
  </si>
  <si>
    <t>12:32:22</t>
  </si>
  <si>
    <t>101739</t>
  </si>
  <si>
    <t>Starbucks Downtown Center-2024-06-22-19.0</t>
  </si>
  <si>
    <t>2024-06-22 15:07:44.0</t>
  </si>
  <si>
    <t>15:07:44</t>
  </si>
  <si>
    <t>101790</t>
  </si>
  <si>
    <t>Starbucks Downtown Center-2024-06-22-20.0</t>
  </si>
  <si>
    <t>2024-06-22 15:18:36.0</t>
  </si>
  <si>
    <t>15:18:36</t>
  </si>
  <si>
    <t>101795</t>
  </si>
  <si>
    <t>Starbucks Downtown Center-2024-06-22-21.0</t>
  </si>
  <si>
    <t>2024-06-22 20:32:54.0</t>
  </si>
  <si>
    <t>20:32:54</t>
  </si>
  <si>
    <t>101872</t>
  </si>
  <si>
    <t>Starbucks Downtown Center-2024-06-22-22.0</t>
  </si>
  <si>
    <t>2024-06-22 20:52:03.0</t>
  </si>
  <si>
    <t>20:52:03</t>
  </si>
  <si>
    <t>101874</t>
  </si>
  <si>
    <t>Starbucks Downtown Center-2024-06-22-23.0</t>
  </si>
  <si>
    <t>2024-06-22 20:58:50.0</t>
  </si>
  <si>
    <t>20:58:50</t>
  </si>
  <si>
    <t>101876</t>
  </si>
  <si>
    <t>Starbucks Downtown Center-2024-06-22-24.0</t>
  </si>
  <si>
    <t>2024-06-22 21:11:55.0</t>
  </si>
  <si>
    <t>21:11:55</t>
  </si>
  <si>
    <t>101885</t>
  </si>
  <si>
    <t>Starbucks Downtown Center-2024-06-22-25.0</t>
  </si>
  <si>
    <t>2024-06-22 21:24:58.0</t>
  </si>
  <si>
    <t>21:24:58</t>
  </si>
  <si>
    <t>101891</t>
  </si>
  <si>
    <t>Starbucks Downtown Center-2024-06-22-26.0</t>
  </si>
  <si>
    <t>2024-06-22 21:29:08.0</t>
  </si>
  <si>
    <t>21:29:08</t>
  </si>
  <si>
    <t>101894</t>
  </si>
  <si>
    <t>Starbucks Downtown Center-2024-06-22-27.0</t>
  </si>
  <si>
    <t>2024-06-22 21:32:32.0</t>
  </si>
  <si>
    <t>21:32:32</t>
  </si>
  <si>
    <t>101896</t>
  </si>
  <si>
    <t>Starbucks Downtown Center-2024-06-22-28.0</t>
  </si>
  <si>
    <t>2024-06-22 21:37:54.0</t>
  </si>
  <si>
    <t>21:37:54</t>
  </si>
  <si>
    <t>101898</t>
  </si>
  <si>
    <t>Starbucks Downtown Center-2024-06-23-1.0</t>
  </si>
  <si>
    <t>2024-06-23 13:29:14.0</t>
  </si>
  <si>
    <t>13:29:14</t>
  </si>
  <si>
    <t>101919</t>
  </si>
  <si>
    <t>Starbucks Downtown Center-2024-06-23-1</t>
  </si>
  <si>
    <t>2024-06-23 09:33</t>
  </si>
  <si>
    <t>1212419190</t>
  </si>
  <si>
    <t>Starbucks Downtown Center-2024-06-23-2.0</t>
  </si>
  <si>
    <t>2024-06-23 15:26:57.0</t>
  </si>
  <si>
    <t>15:26:57</t>
  </si>
  <si>
    <t>101960</t>
  </si>
  <si>
    <t>Starbucks Downtown Center-2024-06-23-2</t>
  </si>
  <si>
    <t>2024-06-23 09:51</t>
  </si>
  <si>
    <t>1212420111</t>
  </si>
  <si>
    <t>Starbucks Downtown Center-2024-06-23-3.0</t>
  </si>
  <si>
    <t>2024-06-23 15:27:38.0</t>
  </si>
  <si>
    <t>15:27:38</t>
  </si>
  <si>
    <t>101962</t>
  </si>
  <si>
    <t>Starbucks Downtown Center-2024-06-23-3</t>
  </si>
  <si>
    <t>2024-06-23 11:09</t>
  </si>
  <si>
    <t>1212451139</t>
  </si>
  <si>
    <t>Starbucks Downtown Center-2024-06-23-4.0</t>
  </si>
  <si>
    <t>2024-06-23 20:11:38.0</t>
  </si>
  <si>
    <t>20:11:38</t>
  </si>
  <si>
    <t>102067</t>
  </si>
  <si>
    <t>Starbucks Downtown Center-2024-06-23-4</t>
  </si>
  <si>
    <t>2024-06-23 15:45</t>
  </si>
  <si>
    <t>1212766158</t>
  </si>
  <si>
    <t>Starbucks Downtown Center-2024-06-23-5.0</t>
  </si>
  <si>
    <t>2024-06-23 21:48:38.0</t>
  </si>
  <si>
    <t>102122</t>
  </si>
  <si>
    <t>Starbucks Downtown Center-2024-06-23-5</t>
  </si>
  <si>
    <t>2024-06-23 15:53</t>
  </si>
  <si>
    <t>1212767544</t>
  </si>
  <si>
    <t>Starbucks Downtown Center-2024-06-23-6.0</t>
  </si>
  <si>
    <t>2024-06-23 21:48:52.0</t>
  </si>
  <si>
    <t>21:48:52</t>
  </si>
  <si>
    <t>102123</t>
  </si>
  <si>
    <t>Starbucks Downtown Center-2024-06-23-7.0</t>
  </si>
  <si>
    <t>2024-06-23 21:49:04.0</t>
  </si>
  <si>
    <t>21:49:04</t>
  </si>
  <si>
    <t>102124</t>
  </si>
  <si>
    <t>Starbucks Downtown Center-2024-06-23-8.0</t>
  </si>
  <si>
    <t>2024-06-23 21:49:28.0</t>
  </si>
  <si>
    <t>21:49:28</t>
  </si>
  <si>
    <t>102125</t>
  </si>
  <si>
    <t>Starbucks Downtown Center-2024-06-24-1.0</t>
  </si>
  <si>
    <t>2024-06-24 07:55:37.0</t>
  </si>
  <si>
    <t>07:55:37</t>
  </si>
  <si>
    <t>102144</t>
  </si>
  <si>
    <t>Starbucks Downtown Center-2024-06-24-1</t>
  </si>
  <si>
    <t>2024-06-24 08:25</t>
  </si>
  <si>
    <t>1213522848</t>
  </si>
  <si>
    <t>Starbucks Downtown Center-2024-06-24-2.0</t>
  </si>
  <si>
    <t>2024-06-24 07:56:25.0</t>
  </si>
  <si>
    <t>07:56:25</t>
  </si>
  <si>
    <t>102145</t>
  </si>
  <si>
    <t>Starbucks Downtown Center-2024-06-24-2</t>
  </si>
  <si>
    <t>2024-06-24 08:35</t>
  </si>
  <si>
    <t>1213523033</t>
  </si>
  <si>
    <t>Starbucks Downtown Center-2024-06-24-3.0</t>
  </si>
  <si>
    <t>2024-06-24 07:56:46.0</t>
  </si>
  <si>
    <t>07:56:46</t>
  </si>
  <si>
    <t>102146</t>
  </si>
  <si>
    <t>Starbucks Downtown Center-2024-06-24-3</t>
  </si>
  <si>
    <t>2024-06-24 09:19</t>
  </si>
  <si>
    <t>1213524288</t>
  </si>
  <si>
    <t>Starbucks Downtown Center-2024-06-24-4.0</t>
  </si>
  <si>
    <t>2024-06-24 08:56:54.0</t>
  </si>
  <si>
    <t>08:56:54</t>
  </si>
  <si>
    <t>102160</t>
  </si>
  <si>
    <t>Starbucks Downtown Center-2024-06-24-4</t>
  </si>
  <si>
    <t>2024-06-24 09:54</t>
  </si>
  <si>
    <t>1213588570</t>
  </si>
  <si>
    <t>Starbucks Downtown Center-2024-06-24-5.0</t>
  </si>
  <si>
    <t>2024-06-24 09:03:00.0</t>
  </si>
  <si>
    <t>102163</t>
  </si>
  <si>
    <t>Starbucks Downtown Center-2024-06-24-5</t>
  </si>
  <si>
    <t>2024-06-24 10:34</t>
  </si>
  <si>
    <t>1213527824</t>
  </si>
  <si>
    <t>Starbucks Downtown Center-2024-06-24-6.0</t>
  </si>
  <si>
    <t>2024-06-24 09:03:49.0</t>
  </si>
  <si>
    <t>09:03:49</t>
  </si>
  <si>
    <t>102164</t>
  </si>
  <si>
    <t>Starbucks Downtown Center-2024-06-24-6</t>
  </si>
  <si>
    <t>2024-06-24 10:51</t>
  </si>
  <si>
    <t>1213636744</t>
  </si>
  <si>
    <t>Starbucks Downtown Center-2024-06-24-7.0</t>
  </si>
  <si>
    <t>2024-06-24 09:05:32.0</t>
  </si>
  <si>
    <t>09:05:32</t>
  </si>
  <si>
    <t>102167</t>
  </si>
  <si>
    <t>Starbucks Downtown Center-2024-06-24-7</t>
  </si>
  <si>
    <t>2024-06-24 11:25</t>
  </si>
  <si>
    <t>11:25:00</t>
  </si>
  <si>
    <t>1213659309</t>
  </si>
  <si>
    <t>Starbucks Downtown Center-2024-06-24-8.0</t>
  </si>
  <si>
    <t>2024-06-24 09:06:16.0</t>
  </si>
  <si>
    <t>09:06:16</t>
  </si>
  <si>
    <t>102168</t>
  </si>
  <si>
    <t>Starbucks Downtown Center-2024-06-24-8</t>
  </si>
  <si>
    <t>2024-06-24 11:55</t>
  </si>
  <si>
    <t>1213661876</t>
  </si>
  <si>
    <t>Starbucks Downtown Center-2024-06-24-9.0</t>
  </si>
  <si>
    <t>2024-06-24 09:06:40.0</t>
  </si>
  <si>
    <t>09:06:40</t>
  </si>
  <si>
    <t>102169</t>
  </si>
  <si>
    <t>Starbucks Downtown Center-2024-06-24-9</t>
  </si>
  <si>
    <t>2024-06-24 14:35</t>
  </si>
  <si>
    <t>1213843198</t>
  </si>
  <si>
    <t>Starbucks Downtown Center-2024-06-24-10.0</t>
  </si>
  <si>
    <t>2024-06-24 09:07:14.0</t>
  </si>
  <si>
    <t>102170</t>
  </si>
  <si>
    <t>Starbucks Downtown Center-2024-06-24-10</t>
  </si>
  <si>
    <t>1213843226</t>
  </si>
  <si>
    <t>Starbucks Downtown Center-2024-06-24-11.0</t>
  </si>
  <si>
    <t>2024-06-24 09:07:57.0</t>
  </si>
  <si>
    <t>09:07:57</t>
  </si>
  <si>
    <t>102171</t>
  </si>
  <si>
    <t>Starbucks Downtown Center-2024-06-24-11</t>
  </si>
  <si>
    <t>2024-06-24 14:37</t>
  </si>
  <si>
    <t>1213858427</t>
  </si>
  <si>
    <t>Starbucks Downtown Center-2024-06-24-12.0</t>
  </si>
  <si>
    <t>2024-06-24 09:08:19.0</t>
  </si>
  <si>
    <t>09:08:19</t>
  </si>
  <si>
    <t>102172</t>
  </si>
  <si>
    <t>Starbucks Downtown Center-2024-06-24-12</t>
  </si>
  <si>
    <t>2024-06-24 14:41</t>
  </si>
  <si>
    <t>1213859010</t>
  </si>
  <si>
    <t>Starbucks Downtown Center-2024-06-24-13.0</t>
  </si>
  <si>
    <t>2024-06-24 09:08:37.0</t>
  </si>
  <si>
    <t>09:08:37</t>
  </si>
  <si>
    <t>102173</t>
  </si>
  <si>
    <t>Starbucks Downtown Center-2024-06-24-13</t>
  </si>
  <si>
    <t>2024-06-24 14:42</t>
  </si>
  <si>
    <t>1213825360</t>
  </si>
  <si>
    <t>Starbucks Downtown Center-2024-06-24-14.0</t>
  </si>
  <si>
    <t>2024-06-24 14:29:57.0</t>
  </si>
  <si>
    <t>14:29:57</t>
  </si>
  <si>
    <t>102235</t>
  </si>
  <si>
    <t>Starbucks Downtown Center-2024-06-24-14</t>
  </si>
  <si>
    <t>2024-06-24 14:43</t>
  </si>
  <si>
    <t>1213825445</t>
  </si>
  <si>
    <t>Starbucks Downtown Center-2024-06-24-15.0</t>
  </si>
  <si>
    <t>2024-06-24 14:30:55.0</t>
  </si>
  <si>
    <t>14:30:55</t>
  </si>
  <si>
    <t>102236</t>
  </si>
  <si>
    <t>Starbucks Downtown Center-2024-06-24-15</t>
  </si>
  <si>
    <t>1213859255</t>
  </si>
  <si>
    <t>Starbucks Downtown Center-2024-06-24-16.0</t>
  </si>
  <si>
    <t>2024-06-24 14:31:30.0</t>
  </si>
  <si>
    <t>14:31:30</t>
  </si>
  <si>
    <t>102237</t>
  </si>
  <si>
    <t>Starbucks Downtown Center-2024-06-24-16</t>
  </si>
  <si>
    <t>2024-06-24 14:44</t>
  </si>
  <si>
    <t>1213859378</t>
  </si>
  <si>
    <t>Starbucks Downtown Center-2024-06-24-17.0</t>
  </si>
  <si>
    <t>2024-06-24 14:32:14.0</t>
  </si>
  <si>
    <t>14:32:14</t>
  </si>
  <si>
    <t>102238</t>
  </si>
  <si>
    <t>Starbucks Downtown Center-2024-06-24-17</t>
  </si>
  <si>
    <t>1213859437</t>
  </si>
  <si>
    <t>Starbucks Downtown Center-2024-06-24-18.0</t>
  </si>
  <si>
    <t>2024-06-24 14:32:49.0</t>
  </si>
  <si>
    <t>14:32:49</t>
  </si>
  <si>
    <t>102239</t>
  </si>
  <si>
    <t>Starbucks Downtown Center-2024-06-24-18</t>
  </si>
  <si>
    <t>2024-06-24 14:46</t>
  </si>
  <si>
    <t>1213825875</t>
  </si>
  <si>
    <t>Starbucks Downtown Center-2024-06-24-19.0</t>
  </si>
  <si>
    <t>2024-06-24 14:34:29.0</t>
  </si>
  <si>
    <t>14:34:29</t>
  </si>
  <si>
    <t>102240</t>
  </si>
  <si>
    <t>Starbucks Downtown Center-2024-06-24-19</t>
  </si>
  <si>
    <t>1213859628</t>
  </si>
  <si>
    <t>Starbucks Downtown Center-2024-06-24-20.0</t>
  </si>
  <si>
    <t>2024-06-24 14:34:58.0</t>
  </si>
  <si>
    <t>14:34:58</t>
  </si>
  <si>
    <t>102241</t>
  </si>
  <si>
    <t>Starbucks Downtown Center-2024-06-24-20</t>
  </si>
  <si>
    <t>1213859678</t>
  </si>
  <si>
    <t>Starbucks Downtown Center-2024-06-24-21.0</t>
  </si>
  <si>
    <t>2024-06-24 14:35:36.0</t>
  </si>
  <si>
    <t>14:35:36</t>
  </si>
  <si>
    <t>102242</t>
  </si>
  <si>
    <t>Starbucks Downtown Center-2024-06-24-21</t>
  </si>
  <si>
    <t>1213859770</t>
  </si>
  <si>
    <t>Starbucks Downtown Center-2024-06-24-22.0</t>
  </si>
  <si>
    <t>2024-06-24 14:36:06.0</t>
  </si>
  <si>
    <t>14:36:06</t>
  </si>
  <si>
    <t>102243</t>
  </si>
  <si>
    <t>Starbucks Downtown Center-2024-06-24-22</t>
  </si>
  <si>
    <t>2024-06-24 14:51</t>
  </si>
  <si>
    <t>1213860419</t>
  </si>
  <si>
    <t>Starbucks Downtown Center-2024-06-24-23.0</t>
  </si>
  <si>
    <t>2024-06-24 14:36:45.0</t>
  </si>
  <si>
    <t>14:36:45</t>
  </si>
  <si>
    <t>102244</t>
  </si>
  <si>
    <t>Starbucks Downtown Center-2024-06-24-23</t>
  </si>
  <si>
    <t>2024-06-24 14:53</t>
  </si>
  <si>
    <t>1213860608</t>
  </si>
  <si>
    <t>Starbucks Downtown Center-2024-06-24-24.0</t>
  </si>
  <si>
    <t>2024-06-24 14:37:08.0</t>
  </si>
  <si>
    <t>14:37:08</t>
  </si>
  <si>
    <t>102245</t>
  </si>
  <si>
    <t>Starbucks Downtown Center-2024-06-24-24</t>
  </si>
  <si>
    <t>2024-06-24 14:57</t>
  </si>
  <si>
    <t>1213861229</t>
  </si>
  <si>
    <t>Starbucks Downtown Center-2024-06-24-25.0</t>
  </si>
  <si>
    <t>2024-06-24 14:37:30.0</t>
  </si>
  <si>
    <t>14:37:30</t>
  </si>
  <si>
    <t>102246</t>
  </si>
  <si>
    <t>Starbucks Downtown Center-2024-06-24-25</t>
  </si>
  <si>
    <t>1213875653</t>
  </si>
  <si>
    <t>Starbucks Downtown Center-2024-06-24-26.0</t>
  </si>
  <si>
    <t>2024-06-24 14:37:55.0</t>
  </si>
  <si>
    <t>14:37:55</t>
  </si>
  <si>
    <t>102247</t>
  </si>
  <si>
    <t>Starbucks Downtown Center-2024-06-24-26</t>
  </si>
  <si>
    <t>2024-06-24 15:06</t>
  </si>
  <si>
    <t>1213876450</t>
  </si>
  <si>
    <t>Starbucks Downtown Center-2024-06-24-27.0</t>
  </si>
  <si>
    <t>2024-06-24 14:38:14.0</t>
  </si>
  <si>
    <t>14:38:14</t>
  </si>
  <si>
    <t>102248</t>
  </si>
  <si>
    <t>Starbucks Downtown Center-2024-06-24-27</t>
  </si>
  <si>
    <t>1213876797</t>
  </si>
  <si>
    <t>Starbucks Downtown Center-2024-06-24-28.0</t>
  </si>
  <si>
    <t>2024-06-24 14:38:33.0</t>
  </si>
  <si>
    <t>14:38:33</t>
  </si>
  <si>
    <t>102249</t>
  </si>
  <si>
    <t>Starbucks Downtown Center-2024-06-24-28</t>
  </si>
  <si>
    <t>2024-06-24 15:47</t>
  </si>
  <si>
    <t>1213946677</t>
  </si>
  <si>
    <t>Starbucks Downtown Center-2024-06-24-29.0</t>
  </si>
  <si>
    <t>2024-06-24 14:38:50.0</t>
  </si>
  <si>
    <t>14:38:50</t>
  </si>
  <si>
    <t>102250</t>
  </si>
  <si>
    <t>Starbucks Downtown Center-2024-06-24-29</t>
  </si>
  <si>
    <t>1213923897</t>
  </si>
  <si>
    <t>Starbucks Downtown Center-2024-06-24-30.0</t>
  </si>
  <si>
    <t>2024-06-24 14:39:14.0</t>
  </si>
  <si>
    <t>14:39:14</t>
  </si>
  <si>
    <t>102251</t>
  </si>
  <si>
    <t>Starbucks Downtown Center-2024-06-24-30</t>
  </si>
  <si>
    <t>1213923973</t>
  </si>
  <si>
    <t>Starbucks Downtown Center-2024-06-24-31.0</t>
  </si>
  <si>
    <t>2024-06-24 14:39:59.0</t>
  </si>
  <si>
    <t>14:39:59</t>
  </si>
  <si>
    <t>102252</t>
  </si>
  <si>
    <t>Starbucks Downtown Center-2024-06-24-31</t>
  </si>
  <si>
    <t>1213924380</t>
  </si>
  <si>
    <t>Starbucks Downtown Center-2024-06-24-32.0</t>
  </si>
  <si>
    <t>2024-06-24 14:40:43.0</t>
  </si>
  <si>
    <t>14:40:43</t>
  </si>
  <si>
    <t>102253</t>
  </si>
  <si>
    <t>Starbucks Downtown Center-2024-06-24-32</t>
  </si>
  <si>
    <t>1213947435</t>
  </si>
  <si>
    <t>Starbucks Downtown Center-2024-06-24-33.0</t>
  </si>
  <si>
    <t>2024-06-24 14:41:06.0</t>
  </si>
  <si>
    <t>102254</t>
  </si>
  <si>
    <t>Starbucks Downtown Center-2024-06-24-33</t>
  </si>
  <si>
    <t>2024-06-24 15:58</t>
  </si>
  <si>
    <t>1213947765</t>
  </si>
  <si>
    <t>Starbucks Downtown Center-2024-06-24-34.0</t>
  </si>
  <si>
    <t>2024-06-24 14:41:59.0</t>
  </si>
  <si>
    <t>14:41:59</t>
  </si>
  <si>
    <t>102255</t>
  </si>
  <si>
    <t>Starbucks Downtown Center-2024-06-24-34</t>
  </si>
  <si>
    <t>1213947766</t>
  </si>
  <si>
    <t>Starbucks Downtown Center-2024-06-24-35.0</t>
  </si>
  <si>
    <t>2024-06-24 14:42:22.0</t>
  </si>
  <si>
    <t>14:42:22</t>
  </si>
  <si>
    <t>102256</t>
  </si>
  <si>
    <t>Starbucks Downtown Center-2024-06-24-35</t>
  </si>
  <si>
    <t>2024-06-24 15:59</t>
  </si>
  <si>
    <t>1213924913</t>
  </si>
  <si>
    <t>Starbucks Downtown Center-2024-06-24-36.0</t>
  </si>
  <si>
    <t>2024-06-24 14:42:46.0</t>
  </si>
  <si>
    <t>14:42:46</t>
  </si>
  <si>
    <t>102257</t>
  </si>
  <si>
    <t>Starbucks Downtown Center-2024-06-24-36</t>
  </si>
  <si>
    <t>2024-06-24 16:05</t>
  </si>
  <si>
    <t>1213925567</t>
  </si>
  <si>
    <t>Starbucks Downtown Center-2024-06-24-37.0</t>
  </si>
  <si>
    <t>2024-06-24 22:29:31.0</t>
  </si>
  <si>
    <t>22:29:31</t>
  </si>
  <si>
    <t>102433</t>
  </si>
  <si>
    <t>Starbucks Downtown Center-2024-06-24-37</t>
  </si>
  <si>
    <t>2024-06-24 16:07</t>
  </si>
  <si>
    <t>1213948854</t>
  </si>
  <si>
    <t>Starbucks Downtown Center-2024-06-24-38.0</t>
  </si>
  <si>
    <t>2024-06-24 22:30:11.0</t>
  </si>
  <si>
    <t>22:30:11</t>
  </si>
  <si>
    <t>102434</t>
  </si>
  <si>
    <t>Starbucks Downtown Center-2024-06-24-38</t>
  </si>
  <si>
    <t>2024-06-24 16:13</t>
  </si>
  <si>
    <t>1213963033</t>
  </si>
  <si>
    <t>Starbucks Downtown Center-2024-06-24-39.0</t>
  </si>
  <si>
    <t>2024-06-24 22:30:56.0</t>
  </si>
  <si>
    <t>22:30:56</t>
  </si>
  <si>
    <t>102435</t>
  </si>
  <si>
    <t>Starbucks Downtown Center-2024-06-24-39</t>
  </si>
  <si>
    <t>2024-06-24 16:15</t>
  </si>
  <si>
    <t>1213963224</t>
  </si>
  <si>
    <t>Starbucks Downtown Center-2024-06-24-40.0</t>
  </si>
  <si>
    <t>2024-06-24 22:31:55.0</t>
  </si>
  <si>
    <t>22:31:55</t>
  </si>
  <si>
    <t>102436</t>
  </si>
  <si>
    <t>Starbucks Downtown Center-2024-06-24-40</t>
  </si>
  <si>
    <t>2024-06-24 16:20</t>
  </si>
  <si>
    <t>1213950348</t>
  </si>
  <si>
    <t>Starbucks Downtown Center-2024-06-24-41.0</t>
  </si>
  <si>
    <t>2024-06-24 22:32:47.0</t>
  </si>
  <si>
    <t>22:32:47</t>
  </si>
  <si>
    <t>102437</t>
  </si>
  <si>
    <t>Starbucks Downtown Center-2024-06-24-41</t>
  </si>
  <si>
    <t>1214010856</t>
  </si>
  <si>
    <t>Starbucks Downtown Center-2024-06-24-42.0</t>
  </si>
  <si>
    <t>2024-06-24 22:33:38.0</t>
  </si>
  <si>
    <t>22:33:38</t>
  </si>
  <si>
    <t>102438</t>
  </si>
  <si>
    <t>Starbucks Downtown Center-2024-06-24-42</t>
  </si>
  <si>
    <t>2024-06-24 18:10</t>
  </si>
  <si>
    <t>18:10:00</t>
  </si>
  <si>
    <t>1214068293</t>
  </si>
  <si>
    <t>Starbucks Downtown Center-2024-06-24-43.0</t>
  </si>
  <si>
    <t>2024-06-24 22:34:36.0</t>
  </si>
  <si>
    <t>22:34:36</t>
  </si>
  <si>
    <t>102439</t>
  </si>
  <si>
    <t>Starbucks Downtown Center-2024-06-24-43</t>
  </si>
  <si>
    <t>2024-06-24 18:18</t>
  </si>
  <si>
    <t>1214061728</t>
  </si>
  <si>
    <t>Starbucks Downtown Center-2024-06-24-44.0</t>
  </si>
  <si>
    <t>2024-06-24 22:37:59.0</t>
  </si>
  <si>
    <t>22:37:59</t>
  </si>
  <si>
    <t>102440</t>
  </si>
  <si>
    <t>Starbucks Downtown Center-2024-06-24-44</t>
  </si>
  <si>
    <t>1214061773</t>
  </si>
  <si>
    <t>Starbucks Downtown Center-2024-06-24-45.0</t>
  </si>
  <si>
    <t>2024-06-24 22:38:27.0</t>
  </si>
  <si>
    <t>22:38:27</t>
  </si>
  <si>
    <t>102442</t>
  </si>
  <si>
    <t>Starbucks Downtown Center-2024-06-24-45</t>
  </si>
  <si>
    <t>2024-06-24 20:46</t>
  </si>
  <si>
    <t>1214259062</t>
  </si>
  <si>
    <t>Starbucks Downtown Center-2024-06-24-46.0</t>
  </si>
  <si>
    <t>2024-06-24 22:38:53.0</t>
  </si>
  <si>
    <t>22:38:53</t>
  </si>
  <si>
    <t>102443</t>
  </si>
  <si>
    <t>Starbucks Downtown Center-2024-06-24-47.0</t>
  </si>
  <si>
    <t>2024-06-24 22:39:22.0</t>
  </si>
  <si>
    <t>22:39:22</t>
  </si>
  <si>
    <t>102444</t>
  </si>
  <si>
    <t>Starbucks Downtown Center-2024-06-24-48.0</t>
  </si>
  <si>
    <t>2024-06-24 22:39:57.0</t>
  </si>
  <si>
    <t>22:39:57</t>
  </si>
  <si>
    <t>102445</t>
  </si>
  <si>
    <t>Starbucks Downtown Center-2024-06-24-49.0</t>
  </si>
  <si>
    <t>2024-06-24 22:41:04.0</t>
  </si>
  <si>
    <t>22:41:04</t>
  </si>
  <si>
    <t>102446</t>
  </si>
  <si>
    <t>Starbucks Downtown Center-2024-06-24-50.0</t>
  </si>
  <si>
    <t>2024-06-24 22:41:35.0</t>
  </si>
  <si>
    <t>22:41:35</t>
  </si>
  <si>
    <t>102447</t>
  </si>
  <si>
    <t>Starbucks Downtown Center-2024-06-24-51.0</t>
  </si>
  <si>
    <t>2024-06-24 22:42:14.0</t>
  </si>
  <si>
    <t>22:42:14</t>
  </si>
  <si>
    <t>102448</t>
  </si>
  <si>
    <t>Starbucks Downtown Center-2024-06-24-52.0</t>
  </si>
  <si>
    <t>2024-06-24 22:42:39.0</t>
  </si>
  <si>
    <t>22:42:39</t>
  </si>
  <si>
    <t>102449</t>
  </si>
  <si>
    <t>Starbucks Downtown Center-2024-06-24-53.0</t>
  </si>
  <si>
    <t>2024-06-24 22:43:19.0</t>
  </si>
  <si>
    <t>22:43:19</t>
  </si>
  <si>
    <t>102450</t>
  </si>
  <si>
    <t>Starbucks Downtown Center-2024-06-24-54.0</t>
  </si>
  <si>
    <t>2024-06-24 22:44:32.0</t>
  </si>
  <si>
    <t>22:44:32</t>
  </si>
  <si>
    <t>102451</t>
  </si>
  <si>
    <t>Starbucks Downtown Center-2024-06-24-55.0</t>
  </si>
  <si>
    <t>2024-06-24 22:44:47.0</t>
  </si>
  <si>
    <t>22:44:47</t>
  </si>
  <si>
    <t>102452</t>
  </si>
  <si>
    <t>Starbucks Downtown Center-2024-06-24-56.0</t>
  </si>
  <si>
    <t>2024-06-24 22:45:08.0</t>
  </si>
  <si>
    <t>22:45:08</t>
  </si>
  <si>
    <t>102453</t>
  </si>
  <si>
    <t>Starbucks Downtown Center-2024-06-24-57.0</t>
  </si>
  <si>
    <t>2024-06-24 22:45:40.0</t>
  </si>
  <si>
    <t>22:45:40</t>
  </si>
  <si>
    <t>102454</t>
  </si>
  <si>
    <t>Starbucks Downtown Center-2024-06-24-58.0</t>
  </si>
  <si>
    <t>2024-06-24 22:46:21.0</t>
  </si>
  <si>
    <t>22:46:21</t>
  </si>
  <si>
    <t>102455</t>
  </si>
  <si>
    <t>Starbucks Downtown Center-2024-06-24-59.0</t>
  </si>
  <si>
    <t>2024-06-24 22:46:48.0</t>
  </si>
  <si>
    <t>22:46:48</t>
  </si>
  <si>
    <t>102456</t>
  </si>
  <si>
    <t>Starbucks Downtown Center-2024-06-24-60.0</t>
  </si>
  <si>
    <t>2024-06-24 22:47:18.0</t>
  </si>
  <si>
    <t>22:47:18</t>
  </si>
  <si>
    <t>102458</t>
  </si>
  <si>
    <t>Starbucks Downtown Center-2024-06-24-61.0</t>
  </si>
  <si>
    <t>2024-06-24 22:47:33.0</t>
  </si>
  <si>
    <t>22:47:33</t>
  </si>
  <si>
    <t>102459</t>
  </si>
  <si>
    <t>Starbucks Downtown Center-2024-06-24-62.0</t>
  </si>
  <si>
    <t>2024-06-24 22:48:35.0</t>
  </si>
  <si>
    <t>22:48:35</t>
  </si>
  <si>
    <t>102460</t>
  </si>
  <si>
    <t>Starbucks Downtown Center-2024-06-24-63.0</t>
  </si>
  <si>
    <t>2024-06-24 22:48:53.0</t>
  </si>
  <si>
    <t>22:48:53</t>
  </si>
  <si>
    <t>102461</t>
  </si>
  <si>
    <t>Starbucks Downtown Center-2024-06-24-64.0</t>
  </si>
  <si>
    <t>2024-06-24 22:49:13.0</t>
  </si>
  <si>
    <t>22:49:13</t>
  </si>
  <si>
    <t>102462</t>
  </si>
  <si>
    <t>Starbucks Downtown Center-2024-06-24-65.0</t>
  </si>
  <si>
    <t>2024-06-24 22:49:31.0</t>
  </si>
  <si>
    <t>22:49:31</t>
  </si>
  <si>
    <t>102463</t>
  </si>
  <si>
    <t>Starbucks Downtown Center-2024-06-24-66.0</t>
  </si>
  <si>
    <t>2024-06-24 22:50:04.0</t>
  </si>
  <si>
    <t>22:50:04</t>
  </si>
  <si>
    <t>102464</t>
  </si>
  <si>
    <t>Starbucks Downtown Center-2024-06-24-67.0</t>
  </si>
  <si>
    <t>2024-06-24 22:50:41.0</t>
  </si>
  <si>
    <t>22:50:41</t>
  </si>
  <si>
    <t>102465</t>
  </si>
  <si>
    <t>Starbucks Downtown Center-2024-06-24-68.0</t>
  </si>
  <si>
    <t>2024-06-24 22:51:02.0</t>
  </si>
  <si>
    <t>22:51:02</t>
  </si>
  <si>
    <t>102466</t>
  </si>
  <si>
    <t>Starbucks Downtown Center-2024-06-24-69.0</t>
  </si>
  <si>
    <t>2024-06-24 22:51:21.0</t>
  </si>
  <si>
    <t>22:51:21</t>
  </si>
  <si>
    <t>102467</t>
  </si>
  <si>
    <t>Starbucks Downtown Center-2024-06-24-70.0</t>
  </si>
  <si>
    <t>2024-06-24 22:51:44.0</t>
  </si>
  <si>
    <t>22:51:44</t>
  </si>
  <si>
    <t>102468</t>
  </si>
  <si>
    <t>Starbucks Downtown Center-2024-06-24-71.0</t>
  </si>
  <si>
    <t>2024-06-24 22:52:17.0</t>
  </si>
  <si>
    <t>22:52:17</t>
  </si>
  <si>
    <t>102469</t>
  </si>
  <si>
    <t>Starbucks Downtown Center-2024-06-24-72.0</t>
  </si>
  <si>
    <t>2024-06-24 22:52:45.0</t>
  </si>
  <si>
    <t>22:52:45</t>
  </si>
  <si>
    <t>102470</t>
  </si>
  <si>
    <t>Starbucks Downtown Center-2024-06-24-73.0</t>
  </si>
  <si>
    <t>2024-06-24 22:53:12.0</t>
  </si>
  <si>
    <t>22:53:12</t>
  </si>
  <si>
    <t>102471</t>
  </si>
  <si>
    <t>Starbucks Downtown Center-2024-06-24-74.0</t>
  </si>
  <si>
    <t>2024-06-24 22:53:34.0</t>
  </si>
  <si>
    <t>22:53:34</t>
  </si>
  <si>
    <t>102472</t>
  </si>
  <si>
    <t>Starbucks Downtown Center-2024-06-24-75.0</t>
  </si>
  <si>
    <t>2024-06-24 22:53:53.0</t>
  </si>
  <si>
    <t>22:53:53</t>
  </si>
  <si>
    <t>102473</t>
  </si>
  <si>
    <t>Starbucks Downtown Center-2024-06-24-76.0</t>
  </si>
  <si>
    <t>2024-06-24 22:54:12.0</t>
  </si>
  <si>
    <t>22:54:12</t>
  </si>
  <si>
    <t>102474</t>
  </si>
  <si>
    <t>Starbucks Downtown Center-2024-06-24-77.0</t>
  </si>
  <si>
    <t>2024-06-24 22:54:42.0</t>
  </si>
  <si>
    <t>22:54:42</t>
  </si>
  <si>
    <t>102475</t>
  </si>
  <si>
    <t>Starbucks Downtown Center-2024-06-24-78.0</t>
  </si>
  <si>
    <t>2024-06-24 22:56:20.0</t>
  </si>
  <si>
    <t>22:56:20</t>
  </si>
  <si>
    <t>102476</t>
  </si>
  <si>
    <t>Starbucks Downtown Center-2024-06-24-79.0</t>
  </si>
  <si>
    <t>2024-06-24 22:57:23.0</t>
  </si>
  <si>
    <t>22:57:23</t>
  </si>
  <si>
    <t>102477</t>
  </si>
  <si>
    <t>Starbucks Downtown Center-2024-06-24-80.0</t>
  </si>
  <si>
    <t>2024-06-24 22:58:30.0</t>
  </si>
  <si>
    <t>22:58:30</t>
  </si>
  <si>
    <t>102478</t>
  </si>
  <si>
    <t>Starbucks Downtown Center-2024-06-24-81.0</t>
  </si>
  <si>
    <t>2024-06-24 22:59:25.0</t>
  </si>
  <si>
    <t>22:59:25</t>
  </si>
  <si>
    <t>102479</t>
  </si>
  <si>
    <t>Starbucks Downtown Center-2024-06-24-82.0</t>
  </si>
  <si>
    <t>2024-06-24 23:17:15.0</t>
  </si>
  <si>
    <t>23:17:15</t>
  </si>
  <si>
    <t>102480</t>
  </si>
  <si>
    <t>Starbucks Downtown Center-2024-06-24-83.0</t>
  </si>
  <si>
    <t>2024-06-24 23:18:24.0</t>
  </si>
  <si>
    <t>23:18:24</t>
  </si>
  <si>
    <t>102481</t>
  </si>
  <si>
    <t>Starbucks Downtown Center-2024-06-24-84.0</t>
  </si>
  <si>
    <t>2024-06-24 23:19:04.0</t>
  </si>
  <si>
    <t>23:19:04</t>
  </si>
  <si>
    <t>102482</t>
  </si>
  <si>
    <t>Starbucks Downtown Center-2024-06-24-85.0</t>
  </si>
  <si>
    <t>2024-06-24 23:21:09.0</t>
  </si>
  <si>
    <t>23:21:09</t>
  </si>
  <si>
    <t>102483</t>
  </si>
  <si>
    <t>Starbucks Downtown Center-2024-06-24-86.0</t>
  </si>
  <si>
    <t>2024-06-24 23:21:41.0</t>
  </si>
  <si>
    <t>23:21:41</t>
  </si>
  <si>
    <t>102484</t>
  </si>
  <si>
    <t>Starbucks Downtown Center-2024-06-24-87.0</t>
  </si>
  <si>
    <t>2024-06-24 23:22:02.0</t>
  </si>
  <si>
    <t>23:22:02</t>
  </si>
  <si>
    <t>102485</t>
  </si>
  <si>
    <t>Starbucks Downtown Center-2024-06-24-88.0</t>
  </si>
  <si>
    <t>2024-06-24 23:28:38.0</t>
  </si>
  <si>
    <t>23:28:38</t>
  </si>
  <si>
    <t>102491</t>
  </si>
  <si>
    <t>Starbucks Downtown Center-2024-06-24-89.0</t>
  </si>
  <si>
    <t>2024-06-24 23:29:18.0</t>
  </si>
  <si>
    <t>23:29:18</t>
  </si>
  <si>
    <t>102492</t>
  </si>
  <si>
    <t>Starbucks Downtown Center-2024-06-24-90.0</t>
  </si>
  <si>
    <t>2024-06-24 23:30:29.0</t>
  </si>
  <si>
    <t>23:30:29</t>
  </si>
  <si>
    <t>102494</t>
  </si>
  <si>
    <t>Starbucks Downtown Center-2024-06-24-91.0</t>
  </si>
  <si>
    <t>2024-06-24 23:31:43.0</t>
  </si>
  <si>
    <t>23:31:43</t>
  </si>
  <si>
    <t>102495</t>
  </si>
  <si>
    <t>Starbucks Downtown Center-2024-06-24-92.0</t>
  </si>
  <si>
    <t>2024-06-24 23:32:14.0</t>
  </si>
  <si>
    <t>23:32:14</t>
  </si>
  <si>
    <t>102497</t>
  </si>
  <si>
    <t>Starbucks Downtown Center-2024-06-24-93.0</t>
  </si>
  <si>
    <t>2024-06-24 23:33:23.0</t>
  </si>
  <si>
    <t>23:33:23</t>
  </si>
  <si>
    <t>102500</t>
  </si>
  <si>
    <t>Starbucks Downtown Center-2024-06-24-94.0</t>
  </si>
  <si>
    <t>2024-06-24 23:38:09.0</t>
  </si>
  <si>
    <t>23:38:09</t>
  </si>
  <si>
    <t>102504</t>
  </si>
  <si>
    <t>Starbucks Downtown Center-2024-06-24-95.0</t>
  </si>
  <si>
    <t>2024-06-24 23:38:50.0</t>
  </si>
  <si>
    <t>23:38:50</t>
  </si>
  <si>
    <t>102506</t>
  </si>
  <si>
    <t>Starbucks Downtown Center-2024-06-25-1.0</t>
  </si>
  <si>
    <t>2024-06-25 11:56:43.0</t>
  </si>
  <si>
    <t>11:56:43</t>
  </si>
  <si>
    <t>102559</t>
  </si>
  <si>
    <t>Starbucks Downtown Center-2024-06-25-1</t>
  </si>
  <si>
    <t>2024-06-25 08:16</t>
  </si>
  <si>
    <t>1214390292</t>
  </si>
  <si>
    <t>Starbucks Downtown Center-2024-06-25-2.0</t>
  </si>
  <si>
    <t>2024-06-25 11:57:59.0</t>
  </si>
  <si>
    <t>11:57:59</t>
  </si>
  <si>
    <t>102560</t>
  </si>
  <si>
    <t>Starbucks Downtown Center-2024-06-25-2</t>
  </si>
  <si>
    <t>2024-06-25 08:26</t>
  </si>
  <si>
    <t>1214390488</t>
  </si>
  <si>
    <t>Starbucks Downtown Center-2024-06-25-3.0</t>
  </si>
  <si>
    <t>2024-06-25 11:58:50.0</t>
  </si>
  <si>
    <t>11:58:50</t>
  </si>
  <si>
    <t>102561</t>
  </si>
  <si>
    <t>Starbucks Downtown Center-2024-06-25-3</t>
  </si>
  <si>
    <t>2024-06-25 10:10</t>
  </si>
  <si>
    <t>1214394265</t>
  </si>
  <si>
    <t>Starbucks Downtown Center-2024-06-25-4.0</t>
  </si>
  <si>
    <t>2024-06-25 11:59:24.0</t>
  </si>
  <si>
    <t>11:59:24</t>
  </si>
  <si>
    <t>102562</t>
  </si>
  <si>
    <t>Starbucks Downtown Center-2024-06-25-4</t>
  </si>
  <si>
    <t>2024-06-25 10:51</t>
  </si>
  <si>
    <t>1214506381</t>
  </si>
  <si>
    <t>Starbucks Downtown Center-2024-06-25-5.0</t>
  </si>
  <si>
    <t>2024-06-25 12:25:36.0</t>
  </si>
  <si>
    <t>12:25:36</t>
  </si>
  <si>
    <t>102573</t>
  </si>
  <si>
    <t>Starbucks Downtown Center-2024-06-25-5</t>
  </si>
  <si>
    <t>1214724400</t>
  </si>
  <si>
    <t>Starbucks Downtown Center-2024-06-25-6.0</t>
  </si>
  <si>
    <t>2024-06-25 12:26:27.0</t>
  </si>
  <si>
    <t>12:26:27</t>
  </si>
  <si>
    <t>102574</t>
  </si>
  <si>
    <t>Starbucks Downtown Center-2024-06-25-7.0</t>
  </si>
  <si>
    <t>2024-06-25 12:27:33.0</t>
  </si>
  <si>
    <t>12:27:33</t>
  </si>
  <si>
    <t>102575</t>
  </si>
  <si>
    <t>Starbucks Downtown Center-2024-06-25-8.0</t>
  </si>
  <si>
    <t>2024-06-25 13:14:21.0</t>
  </si>
  <si>
    <t>13:14:21</t>
  </si>
  <si>
    <t>102578</t>
  </si>
  <si>
    <t>Starbucks Downtown Center-2024-06-25-9.0</t>
  </si>
  <si>
    <t>2024-06-25 13:14:53.0</t>
  </si>
  <si>
    <t>13:14:53</t>
  </si>
  <si>
    <t>102579</t>
  </si>
  <si>
    <t>Starbucks Downtown Center-2024-06-25-10.0</t>
  </si>
  <si>
    <t>2024-06-25 13:15:45.0</t>
  </si>
  <si>
    <t>13:15:45</t>
  </si>
  <si>
    <t>102581</t>
  </si>
  <si>
    <t>Starbucks Downtown Center-2024-06-25-11.0</t>
  </si>
  <si>
    <t>2024-06-25 13:16:21.0</t>
  </si>
  <si>
    <t>13:16:21</t>
  </si>
  <si>
    <t>102582</t>
  </si>
  <si>
    <t>Starbucks Downtown Center-2024-06-25-12.0</t>
  </si>
  <si>
    <t>2024-06-25 19:09:45.0</t>
  </si>
  <si>
    <t>19:09:45</t>
  </si>
  <si>
    <t>102635</t>
  </si>
  <si>
    <t>Starbucks Downtown Center-2024-06-25-13.0</t>
  </si>
  <si>
    <t>2024-06-25 19:35:11.0</t>
  </si>
  <si>
    <t>19:35:11</t>
  </si>
  <si>
    <t>102648</t>
  </si>
  <si>
    <t>Starbucks Downtown Center-2024-06-25-14.0</t>
  </si>
  <si>
    <t>2024-06-25 19:36:09.0</t>
  </si>
  <si>
    <t>19:36:09</t>
  </si>
  <si>
    <t>102649</t>
  </si>
  <si>
    <t>Starbucks Downtown Center-2024-06-25-15.0</t>
  </si>
  <si>
    <t>2024-06-25 19:40:10.0</t>
  </si>
  <si>
    <t>19:40:10</t>
  </si>
  <si>
    <t>102651</t>
  </si>
  <si>
    <t>Starbucks Downtown Center-2024-06-25-16.0</t>
  </si>
  <si>
    <t>2024-06-25 19:42:10.0</t>
  </si>
  <si>
    <t>19:42:10</t>
  </si>
  <si>
    <t>102652</t>
  </si>
  <si>
    <t>Starbucks Downtown Center-2024-06-25-17.0</t>
  </si>
  <si>
    <t>2024-06-25 19:46:52.0</t>
  </si>
  <si>
    <t>19:46:52</t>
  </si>
  <si>
    <t>102656</t>
  </si>
  <si>
    <t>Starbucks Downtown Center-2024-06-26-1.0</t>
  </si>
  <si>
    <t>2024-06-26 07:44:15.0</t>
  </si>
  <si>
    <t>07:44:15</t>
  </si>
  <si>
    <t>102661</t>
  </si>
  <si>
    <t>Starbucks Downtown Center-2024-06-26-1</t>
  </si>
  <si>
    <t>2024-06-26 14:52</t>
  </si>
  <si>
    <t>1215737707</t>
  </si>
  <si>
    <t>Starbucks Downtown Center-2024-06-26-2.0</t>
  </si>
  <si>
    <t>2024-06-26 10:01:16.0</t>
  </si>
  <si>
    <t>10:01:16</t>
  </si>
  <si>
    <t>102725</t>
  </si>
  <si>
    <t>Starbucks Downtown Center-2024-06-26-2</t>
  </si>
  <si>
    <t>2024-06-26 16:29</t>
  </si>
  <si>
    <t>1215813791</t>
  </si>
  <si>
    <t>Starbucks Downtown Center-2024-06-26-3.0</t>
  </si>
  <si>
    <t>2024-06-26 10:01:35.0</t>
  </si>
  <si>
    <t>10:01:35</t>
  </si>
  <si>
    <t>102726</t>
  </si>
  <si>
    <t>Starbucks Downtown Center-2024-06-26-3</t>
  </si>
  <si>
    <t>2024-06-26 18:26</t>
  </si>
  <si>
    <t>1215898360</t>
  </si>
  <si>
    <t>Starbucks Downtown Center-2024-06-26-4.0</t>
  </si>
  <si>
    <t>2024-06-26 10:02:49.0</t>
  </si>
  <si>
    <t>10:02:49</t>
  </si>
  <si>
    <t>102728</t>
  </si>
  <si>
    <t>Starbucks Downtown Center-2024-06-26-5.0</t>
  </si>
  <si>
    <t>2024-06-26 10:07:26.0</t>
  </si>
  <si>
    <t>10:07:26</t>
  </si>
  <si>
    <t>102731</t>
  </si>
  <si>
    <t>Starbucks Downtown Center-2024-06-26-6.0</t>
  </si>
  <si>
    <t>2024-06-26 10:33:37.0</t>
  </si>
  <si>
    <t>10:33:37</t>
  </si>
  <si>
    <t>102748</t>
  </si>
  <si>
    <t>Starbucks Downtown Center-2024-06-26-7.0</t>
  </si>
  <si>
    <t>2024-06-26 11:10:40.0</t>
  </si>
  <si>
    <t>11:10:40</t>
  </si>
  <si>
    <t>102769</t>
  </si>
  <si>
    <t>Starbucks Downtown Center-2024-06-26-8.0</t>
  </si>
  <si>
    <t>2024-06-26 13:04:50.0</t>
  </si>
  <si>
    <t>13:04:50</t>
  </si>
  <si>
    <t>102812</t>
  </si>
  <si>
    <t>Starbucks Downtown Center-2024-06-26-9.0</t>
  </si>
  <si>
    <t>2024-06-26 18:18:14.0</t>
  </si>
  <si>
    <t>18:18:14</t>
  </si>
  <si>
    <t>102947</t>
  </si>
  <si>
    <t>Starbucks Downtown Center-2024-06-26-10.0</t>
  </si>
  <si>
    <t>2024-06-26 18:18:33.0</t>
  </si>
  <si>
    <t>18:18:33</t>
  </si>
  <si>
    <t>102948</t>
  </si>
  <si>
    <t>Starbucks Downtown Center-2024-06-26-11.0</t>
  </si>
  <si>
    <t>2024-06-26 18:18:50.0</t>
  </si>
  <si>
    <t>18:18:50</t>
  </si>
  <si>
    <t>102949</t>
  </si>
  <si>
    <t>Starbucks Downtown Center-2024-06-26-12.0</t>
  </si>
  <si>
    <t>2024-06-26 18:19:14.0</t>
  </si>
  <si>
    <t>18:19:14</t>
  </si>
  <si>
    <t>102950</t>
  </si>
  <si>
    <t>Starbucks Downtown Center-2024-06-26-13.0</t>
  </si>
  <si>
    <t>2024-06-26 18:19:34.0</t>
  </si>
  <si>
    <t>102951</t>
  </si>
  <si>
    <t>Starbucks Downtown Center-2024-06-26-14.0</t>
  </si>
  <si>
    <t>2024-06-26 18:19:52.0</t>
  </si>
  <si>
    <t>18:19:52</t>
  </si>
  <si>
    <t>102952</t>
  </si>
  <si>
    <t>Starbucks Downtown Center-2024-06-27-1.0</t>
  </si>
  <si>
    <t>2024-06-27 21:34:26.0</t>
  </si>
  <si>
    <t>21:34:26</t>
  </si>
  <si>
    <t>103181</t>
  </si>
  <si>
    <t>Starbucks Downtown Center-2024-06-27-1</t>
  </si>
  <si>
    <t>2024-06-27 08:13</t>
  </si>
  <si>
    <t>1216217169</t>
  </si>
  <si>
    <t>Starbucks Downtown Center-2024-06-27-2.0</t>
  </si>
  <si>
    <t>2024-06-27 21:34:48.0</t>
  </si>
  <si>
    <t>21:34:48</t>
  </si>
  <si>
    <t>103182</t>
  </si>
  <si>
    <t>Starbucks Downtown Center-2024-06-27-2</t>
  </si>
  <si>
    <t>2024-06-27 09:30</t>
  </si>
  <si>
    <t>1216255009</t>
  </si>
  <si>
    <t>Starbucks Downtown Center-2024-06-27-3.0</t>
  </si>
  <si>
    <t>2024-06-27 21:35:17.0</t>
  </si>
  <si>
    <t>21:35:17</t>
  </si>
  <si>
    <t>103184</t>
  </si>
  <si>
    <t>Starbucks Downtown Center-2024-06-27-3</t>
  </si>
  <si>
    <t>2024-06-27 14:45</t>
  </si>
  <si>
    <t>1216514015</t>
  </si>
  <si>
    <t>Starbucks Downtown Center-2024-06-27-4.0</t>
  </si>
  <si>
    <t>2024-06-27 21:35:37.0</t>
  </si>
  <si>
    <t>21:35:37</t>
  </si>
  <si>
    <t>103185</t>
  </si>
  <si>
    <t>Starbucks Downtown Center-2024-06-27-4</t>
  </si>
  <si>
    <t>2024-06-27 14:46</t>
  </si>
  <si>
    <t>1216514138</t>
  </si>
  <si>
    <t>Starbucks Downtown Center-2024-06-27-5.0</t>
  </si>
  <si>
    <t>2024-06-27 21:36:55.0</t>
  </si>
  <si>
    <t>21:36:55</t>
  </si>
  <si>
    <t>103186</t>
  </si>
  <si>
    <t>Starbucks Downtown Center-2024-06-27-5</t>
  </si>
  <si>
    <t>2024-06-27 16:08</t>
  </si>
  <si>
    <t>1216592837</t>
  </si>
  <si>
    <t>Starbucks Downtown Center-2024-06-27-6.0</t>
  </si>
  <si>
    <t>2024-06-27 21:38:26.0</t>
  </si>
  <si>
    <t>21:38:26</t>
  </si>
  <si>
    <t>103188</t>
  </si>
  <si>
    <t>Starbucks Downtown Center-2024-06-27-6</t>
  </si>
  <si>
    <t>2024-06-27 20:13</t>
  </si>
  <si>
    <t>1216866539</t>
  </si>
  <si>
    <t>Starbucks Downtown Center-2024-06-27-7.0</t>
  </si>
  <si>
    <t>2024-06-27 21:39:33.0</t>
  </si>
  <si>
    <t>21:39:33</t>
  </si>
  <si>
    <t>103190</t>
  </si>
  <si>
    <t>Starbucks Downtown Center-2024-06-27-8.0</t>
  </si>
  <si>
    <t>2024-06-27 21:40:09.0</t>
  </si>
  <si>
    <t>21:40:09</t>
  </si>
  <si>
    <t>103192</t>
  </si>
  <si>
    <t>Starbucks Downtown Center-2024-06-27-9.0</t>
  </si>
  <si>
    <t>2024-06-27 21:40:38.0</t>
  </si>
  <si>
    <t>21:40:38</t>
  </si>
  <si>
    <t>103193</t>
  </si>
  <si>
    <t>Starbucks Downtown Center-2024-06-27-10.0</t>
  </si>
  <si>
    <t>2024-06-27 21:41:52.0</t>
  </si>
  <si>
    <t>21:41:52</t>
  </si>
  <si>
    <t>103196</t>
  </si>
  <si>
    <t>Starbucks Downtown Center-2024-06-27-11.0</t>
  </si>
  <si>
    <t>2024-06-27 21:42:55.0</t>
  </si>
  <si>
    <t>21:42:55</t>
  </si>
  <si>
    <t>103197</t>
  </si>
  <si>
    <t>Starbucks Downtown Center-2024-06-27-12.0</t>
  </si>
  <si>
    <t>2024-06-27 21:43:19.0</t>
  </si>
  <si>
    <t>21:43:19</t>
  </si>
  <si>
    <t>103198</t>
  </si>
  <si>
    <t>Starbucks Downtown Center-2024-06-27-13.0</t>
  </si>
  <si>
    <t>2024-06-27 21:43:45.0</t>
  </si>
  <si>
    <t>21:43:45</t>
  </si>
  <si>
    <t>103199</t>
  </si>
  <si>
    <t>Starbucks Downtown Center-2024-06-27-14.0</t>
  </si>
  <si>
    <t>2024-06-27 21:44:11.0</t>
  </si>
  <si>
    <t>21:44:11</t>
  </si>
  <si>
    <t>103200</t>
  </si>
  <si>
    <t>Starbucks Downtown Center-2024-06-27-15.0</t>
  </si>
  <si>
    <t>2024-06-27 21:45:16.0</t>
  </si>
  <si>
    <t>103201</t>
  </si>
  <si>
    <t>Starbucks Downtown Center-2024-06-27-16.0</t>
  </si>
  <si>
    <t>2024-06-27 21:46:08.0</t>
  </si>
  <si>
    <t>21:46:08</t>
  </si>
  <si>
    <t>103202</t>
  </si>
  <si>
    <t>Starbucks Downtown Center-2024-06-27-17.0</t>
  </si>
  <si>
    <t>2024-06-27 21:46:56.0</t>
  </si>
  <si>
    <t>21:46:56</t>
  </si>
  <si>
    <t>103203</t>
  </si>
  <si>
    <t>Starbucks Downtown Center-2024-06-27-18.0</t>
  </si>
  <si>
    <t>2024-06-27 21:47:50.0</t>
  </si>
  <si>
    <t>21:47:50</t>
  </si>
  <si>
    <t>103204</t>
  </si>
  <si>
    <t>Starbucks Downtown Center-2024-06-27-19.0</t>
  </si>
  <si>
    <t>2024-06-27 21:48:41.0</t>
  </si>
  <si>
    <t>21:48:41</t>
  </si>
  <si>
    <t>103205</t>
  </si>
  <si>
    <t>Starbucks Downtown Center-2024-06-28-1.0</t>
  </si>
  <si>
    <t>2024-06-28 15:36:41.0</t>
  </si>
  <si>
    <t>15:36:41</t>
  </si>
  <si>
    <t>103313</t>
  </si>
  <si>
    <t>Starbucks Downtown Center-2024-06-28-1</t>
  </si>
  <si>
    <t>1217106669</t>
  </si>
  <si>
    <t>Starbucks Downtown Center-2024-06-28-2.0</t>
  </si>
  <si>
    <t>2024-06-28 16:39:38.0</t>
  </si>
  <si>
    <t>16:39:38</t>
  </si>
  <si>
    <t>103341</t>
  </si>
  <si>
    <t>Starbucks Downtown Center-2024-06-28-2</t>
  </si>
  <si>
    <t>2024-06-28 07:38</t>
  </si>
  <si>
    <t>1217106801</t>
  </si>
  <si>
    <t>Starbucks Downtown Center-2024-06-28-3.0</t>
  </si>
  <si>
    <t>2024-06-28 16:40:19.0</t>
  </si>
  <si>
    <t>16:40:19</t>
  </si>
  <si>
    <t>103342</t>
  </si>
  <si>
    <t>Starbucks Downtown Center-2024-06-28-3</t>
  </si>
  <si>
    <t>2024-06-28 07:52</t>
  </si>
  <si>
    <t>1217063896</t>
  </si>
  <si>
    <t>Starbucks Downtown Center-2024-06-28-4.0</t>
  </si>
  <si>
    <t>2024-06-28 16:40:38.0</t>
  </si>
  <si>
    <t>16:40:38</t>
  </si>
  <si>
    <t>103343</t>
  </si>
  <si>
    <t>Starbucks Downtown Center-2024-06-28-4</t>
  </si>
  <si>
    <t>2024-06-28 08:16</t>
  </si>
  <si>
    <t>1217064316</t>
  </si>
  <si>
    <t>Starbucks Downtown Center-2024-06-28-5.0</t>
  </si>
  <si>
    <t>2024-06-28 18:03:04.0</t>
  </si>
  <si>
    <t>18:03:04</t>
  </si>
  <si>
    <t>103389</t>
  </si>
  <si>
    <t>Starbucks Downtown Center-2024-06-28-5</t>
  </si>
  <si>
    <t>2024-06-28 09:20</t>
  </si>
  <si>
    <t>1217130530</t>
  </si>
  <si>
    <t>Starbucks Downtown Center-2024-06-28-6.0</t>
  </si>
  <si>
    <t>2024-06-28 18:39:15.0</t>
  </si>
  <si>
    <t>18:39:15</t>
  </si>
  <si>
    <t>103418</t>
  </si>
  <si>
    <t>Starbucks Downtown Center-2024-06-28-6</t>
  </si>
  <si>
    <t>1217132340</t>
  </si>
  <si>
    <t>Starbucks Downtown Center-2024-06-28-7.0</t>
  </si>
  <si>
    <t>2024-06-28 19:13:05.0</t>
  </si>
  <si>
    <t>19:13:05</t>
  </si>
  <si>
    <t>103430</t>
  </si>
  <si>
    <t>Starbucks Downtown Center-2024-06-28-7</t>
  </si>
  <si>
    <t>1217111776</t>
  </si>
  <si>
    <t>Starbucks Downtown Center-2024-06-28-8.0</t>
  </si>
  <si>
    <t>2024-06-28 19:24:15.0</t>
  </si>
  <si>
    <t>19:24:15</t>
  </si>
  <si>
    <t>103436</t>
  </si>
  <si>
    <t>Starbucks Downtown Center-2024-06-28-8</t>
  </si>
  <si>
    <t>2024-06-28 16:19</t>
  </si>
  <si>
    <t>1217438521</t>
  </si>
  <si>
    <t>Starbucks Downtown Center-2024-06-28-9.0</t>
  </si>
  <si>
    <t>2024-06-28 19:29:15.0</t>
  </si>
  <si>
    <t>19:29:15</t>
  </si>
  <si>
    <t>103438</t>
  </si>
  <si>
    <t>Starbucks Downtown Center-2024-06-28-9</t>
  </si>
  <si>
    <t>2024-06-28 16:28</t>
  </si>
  <si>
    <t>1217447850</t>
  </si>
  <si>
    <t>Starbucks Downtown Center-2024-06-28-10.0</t>
  </si>
  <si>
    <t>2024-06-28 19:37:41.0</t>
  </si>
  <si>
    <t>19:37:41</t>
  </si>
  <si>
    <t>103443</t>
  </si>
  <si>
    <t>Starbucks Downtown Center-2024-06-28-10</t>
  </si>
  <si>
    <t>2024-06-28 17:07</t>
  </si>
  <si>
    <t>1217477108</t>
  </si>
  <si>
    <t>Starbucks Downtown Center-2024-06-28-11.0</t>
  </si>
  <si>
    <t>2024-06-28 19:38:44.0</t>
  </si>
  <si>
    <t>19:38:44</t>
  </si>
  <si>
    <t>103445</t>
  </si>
  <si>
    <t>Starbucks Downtown Center-2024-06-28-11</t>
  </si>
  <si>
    <t>2024-06-28 17:26</t>
  </si>
  <si>
    <t>1217479319</t>
  </si>
  <si>
    <t>Starbucks Downtown Center-2024-06-28-12.0</t>
  </si>
  <si>
    <t>2024-06-28 19:43:30.0</t>
  </si>
  <si>
    <t>19:43:30</t>
  </si>
  <si>
    <t>103451</t>
  </si>
  <si>
    <t>Starbucks Downtown Center-2024-06-28-12</t>
  </si>
  <si>
    <t>2024-06-28 19:42</t>
  </si>
  <si>
    <t>1217644643</t>
  </si>
  <si>
    <t>Starbucks Downtown Center-2024-06-28-13.0</t>
  </si>
  <si>
    <t>2024-06-28 20:13:29.0</t>
  </si>
  <si>
    <t>20:13:29</t>
  </si>
  <si>
    <t>103473</t>
  </si>
  <si>
    <t>Starbucks Downtown Center-2024-06-28-14.0</t>
  </si>
  <si>
    <t>2024-06-28 20:32:33.0</t>
  </si>
  <si>
    <t>20:32:33</t>
  </si>
  <si>
    <t>103486</t>
  </si>
  <si>
    <t>Starbucks Downtown Center-2024-06-28-15.0</t>
  </si>
  <si>
    <t>2024-06-28 21:07:17.0</t>
  </si>
  <si>
    <t>21:07:17</t>
  </si>
  <si>
    <t>103502</t>
  </si>
  <si>
    <t>Starbucks Downtown Center-2024-06-28-16.0</t>
  </si>
  <si>
    <t>2024-06-28 21:08:06.0</t>
  </si>
  <si>
    <t>21:08:06</t>
  </si>
  <si>
    <t>103503</t>
  </si>
  <si>
    <t>Starbucks Downtown Center-2024-06-29-1.0</t>
  </si>
  <si>
    <t>2024-06-29 13:14:42.0</t>
  </si>
  <si>
    <t>13:14:42</t>
  </si>
  <si>
    <t>103662</t>
  </si>
  <si>
    <t>Starbucks Downtown Center-2024-06-29-1</t>
  </si>
  <si>
    <t>2024-06-29 08:11</t>
  </si>
  <si>
    <t>1218074861</t>
  </si>
  <si>
    <t>Starbucks Downtown Center-2024-06-29-2.0</t>
  </si>
  <si>
    <t>2024-06-29 13:39:00.0</t>
  </si>
  <si>
    <t>103669</t>
  </si>
  <si>
    <t>Starbucks Downtown Center-2024-06-29-2</t>
  </si>
  <si>
    <t>2024-06-29 09:38</t>
  </si>
  <si>
    <t>1218077968</t>
  </si>
  <si>
    <t>Starbucks Downtown Center-2024-06-29-3.0</t>
  </si>
  <si>
    <t>2024-06-29 13:39:28.0</t>
  </si>
  <si>
    <t>13:39:28</t>
  </si>
  <si>
    <t>103671</t>
  </si>
  <si>
    <t>Starbucks Downtown Center-2024-06-29-3</t>
  </si>
  <si>
    <t>2024-06-29 10:07</t>
  </si>
  <si>
    <t>1218115294</t>
  </si>
  <si>
    <t>Starbucks Downtown Center-2024-06-29-4.0</t>
  </si>
  <si>
    <t>2024-06-29 13:42:53.0</t>
  </si>
  <si>
    <t>13:42:53</t>
  </si>
  <si>
    <t>103675</t>
  </si>
  <si>
    <t>Starbucks Downtown Center-2024-06-29-4</t>
  </si>
  <si>
    <t>2024-06-29 10:24</t>
  </si>
  <si>
    <t>10:24:00</t>
  </si>
  <si>
    <t>1218116487</t>
  </si>
  <si>
    <t>Starbucks Downtown Center-2024-06-29-5.0</t>
  </si>
  <si>
    <t>2024-06-29 13:43:36.0</t>
  </si>
  <si>
    <t>13:43:36</t>
  </si>
  <si>
    <t>103676</t>
  </si>
  <si>
    <t>Starbucks Downtown Center-2024-06-29-5</t>
  </si>
  <si>
    <t>2024-06-29 15:28</t>
  </si>
  <si>
    <t>1218392932</t>
  </si>
  <si>
    <t>Starbucks Downtown Center-2024-06-29-6.0</t>
  </si>
  <si>
    <t>2024-06-29 13:44:12.0</t>
  </si>
  <si>
    <t>13:44:12</t>
  </si>
  <si>
    <t>103677</t>
  </si>
  <si>
    <t>Starbucks Downtown Center-2024-06-29-6</t>
  </si>
  <si>
    <t>2024-06-29 19:39</t>
  </si>
  <si>
    <t>19:39:00</t>
  </si>
  <si>
    <t>1218657859</t>
  </si>
  <si>
    <t>Starbucks Downtown Center-2024-06-29-7.0</t>
  </si>
  <si>
    <t>2024-06-29 13:44:40.0</t>
  </si>
  <si>
    <t>13:44:40</t>
  </si>
  <si>
    <t>103678</t>
  </si>
  <si>
    <t>Starbucks Downtown Center-2024-06-29-8.0</t>
  </si>
  <si>
    <t>2024-06-29 13:45:08.0</t>
  </si>
  <si>
    <t>13:45:08</t>
  </si>
  <si>
    <t>103680</t>
  </si>
  <si>
    <t>Starbucks Downtown Center-2024-06-29-9.0</t>
  </si>
  <si>
    <t>2024-06-29 13:46:24.0</t>
  </si>
  <si>
    <t>13:46:24</t>
  </si>
  <si>
    <t>103681</t>
  </si>
  <si>
    <t>Starbucks Downtown Center-2024-06-29-10.0</t>
  </si>
  <si>
    <t>2024-06-29 13:57:07.0</t>
  </si>
  <si>
    <t>13:57:07</t>
  </si>
  <si>
    <t>103689</t>
  </si>
  <si>
    <t>Starbucks Downtown Center-2024-06-29-11.0</t>
  </si>
  <si>
    <t>2024-06-29 13:57:35.0</t>
  </si>
  <si>
    <t>13:57:35</t>
  </si>
  <si>
    <t>103690</t>
  </si>
  <si>
    <t>Starbucks Downtown Center-2024-06-29-12.0</t>
  </si>
  <si>
    <t>2024-06-29 13:58:49.0</t>
  </si>
  <si>
    <t>13:58:49</t>
  </si>
  <si>
    <t>103691</t>
  </si>
  <si>
    <t>Starbucks Downtown Center-2024-06-29-13.0</t>
  </si>
  <si>
    <t>2024-06-29 13:59:26.0</t>
  </si>
  <si>
    <t>13:59:26</t>
  </si>
  <si>
    <t>103693</t>
  </si>
  <si>
    <t>Starbucks Downtown Center-2024-06-29-14.0</t>
  </si>
  <si>
    <t>2024-06-29 14:00:07.0</t>
  </si>
  <si>
    <t>103694</t>
  </si>
  <si>
    <t>Starbucks Downtown Center-2024-06-29-15.0</t>
  </si>
  <si>
    <t>2024-06-29 14:00:41.0</t>
  </si>
  <si>
    <t>14:00:41</t>
  </si>
  <si>
    <t>103695</t>
  </si>
  <si>
    <t>Starbucks Downtown Center-2024-06-29-16.0</t>
  </si>
  <si>
    <t>2024-06-29 14:56:55.0</t>
  </si>
  <si>
    <t>14:56:55</t>
  </si>
  <si>
    <t>103718</t>
  </si>
  <si>
    <t>Starbucks Downtown Center-2024-06-29-17.0</t>
  </si>
  <si>
    <t>2024-06-29 18:13:33.0</t>
  </si>
  <si>
    <t>18:13:33</t>
  </si>
  <si>
    <t>103856</t>
  </si>
  <si>
    <t>Starbucks Downtown Center-2024-06-29-18.0</t>
  </si>
  <si>
    <t>2024-06-29 20:14:20.0</t>
  </si>
  <si>
    <t>20:14:20</t>
  </si>
  <si>
    <t>103935</t>
  </si>
  <si>
    <t>Starbucks Downtown Center-2024-06-29-19.0</t>
  </si>
  <si>
    <t>2024-06-29 20:20:39.0</t>
  </si>
  <si>
    <t>20:20:39</t>
  </si>
  <si>
    <t>103942</t>
  </si>
  <si>
    <t>Starbucks Downtown Center-2024-06-29-20.0</t>
  </si>
  <si>
    <t>2024-06-29 20:22:39.0</t>
  </si>
  <si>
    <t>20:22:39</t>
  </si>
  <si>
    <t>103944</t>
  </si>
  <si>
    <t>Starbucks Downtown Center-2024-06-29-21.0</t>
  </si>
  <si>
    <t>2024-06-29 20:26:55.0</t>
  </si>
  <si>
    <t>20:26:55</t>
  </si>
  <si>
    <t>103946</t>
  </si>
  <si>
    <t>Starbucks Downtown Center-2024-06-29-22.0</t>
  </si>
  <si>
    <t>2024-06-29 20:42:36.0</t>
  </si>
  <si>
    <t>20:42:36</t>
  </si>
  <si>
    <t>103964</t>
  </si>
  <si>
    <t>Starbucks Downtown Center-2024-06-30-1.0</t>
  </si>
  <si>
    <t>2024-06-30 09:18:17.0</t>
  </si>
  <si>
    <t>09:18:17</t>
  </si>
  <si>
    <t>104024</t>
  </si>
  <si>
    <t>Starbucks Downtown Center-2024-06-30-1</t>
  </si>
  <si>
    <t>1219117457</t>
  </si>
  <si>
    <t>Starbucks Downtown Center-2024-06-30-2.0</t>
  </si>
  <si>
    <t>2024-06-30 09:19:23.0</t>
  </si>
  <si>
    <t>09:19:23</t>
  </si>
  <si>
    <t>104025</t>
  </si>
  <si>
    <t>Starbucks Downtown Center-2024-06-30-2</t>
  </si>
  <si>
    <t>2024-06-30 11:49</t>
  </si>
  <si>
    <t>1219177254</t>
  </si>
  <si>
    <t>Starbucks Downtown Center-2024-06-30-3.0</t>
  </si>
  <si>
    <t>2024-06-30 09:23:20.0</t>
  </si>
  <si>
    <t>09:23:20</t>
  </si>
  <si>
    <t>104027</t>
  </si>
  <si>
    <t>Starbucks Downtown Center-2024-06-30-3</t>
  </si>
  <si>
    <t>2024-06-30 14:21</t>
  </si>
  <si>
    <t>1219369248</t>
  </si>
  <si>
    <t>Starbucks Downtown Center-2024-06-30-4.0</t>
  </si>
  <si>
    <t>2024-06-30 09:33:44.0</t>
  </si>
  <si>
    <t>09:33:44</t>
  </si>
  <si>
    <t>104032</t>
  </si>
  <si>
    <t>Starbucks Downtown Center-2024-06-30-4</t>
  </si>
  <si>
    <t>2024-06-30 16:51</t>
  </si>
  <si>
    <t>1219579133</t>
  </si>
  <si>
    <t>Starbucks Downtown Center-2024-06-30-5.0</t>
  </si>
  <si>
    <t>2024-06-30 09:34:45.0</t>
  </si>
  <si>
    <t>09:34:45</t>
  </si>
  <si>
    <t>104033</t>
  </si>
  <si>
    <t>Starbucks Downtown Center-2024-06-30-5</t>
  </si>
  <si>
    <t>2024-06-30 17:16</t>
  </si>
  <si>
    <t>1219582786</t>
  </si>
  <si>
    <t>Starbucks Downtown Center-2024-06-30-6.0</t>
  </si>
  <si>
    <t>2024-06-30 09:44:09.0</t>
  </si>
  <si>
    <t>09:44:09</t>
  </si>
  <si>
    <t>104038</t>
  </si>
  <si>
    <t>Starbucks Downtown Center-2024-06-30-6</t>
  </si>
  <si>
    <t>2024-06-30 18:18</t>
  </si>
  <si>
    <t>1219659745</t>
  </si>
  <si>
    <t>Starbucks Downtown Center-2024-06-30-7.0</t>
  </si>
  <si>
    <t>2024-06-30 10:12:39.0</t>
  </si>
  <si>
    <t>10:12:39</t>
  </si>
  <si>
    <t>104046</t>
  </si>
  <si>
    <t>Starbucks Downtown Center-2024-06-30-7</t>
  </si>
  <si>
    <t>2024-06-30 20:43</t>
  </si>
  <si>
    <t>20:43:00</t>
  </si>
  <si>
    <t>1219908714</t>
  </si>
  <si>
    <t>Starbucks Downtown Center-2024-06-30-8.0</t>
  </si>
  <si>
    <t>2024-06-30 10:27:30.0</t>
  </si>
  <si>
    <t>10:27:30</t>
  </si>
  <si>
    <t>104051</t>
  </si>
  <si>
    <t>Starbucks Downtown Center-2024-06-30-9.0</t>
  </si>
  <si>
    <t>2024-06-30 10:28:42.0</t>
  </si>
  <si>
    <t>104052</t>
  </si>
  <si>
    <t>Starbucks Downtown Center-2024-06-30-10.0</t>
  </si>
  <si>
    <t>2024-06-30 10:38:54.0</t>
  </si>
  <si>
    <t>10:38:54</t>
  </si>
  <si>
    <t>104057</t>
  </si>
  <si>
    <t>Starbucks Downtown Center-2024-06-30-11.0</t>
  </si>
  <si>
    <t>2024-06-30 10:57:09.0</t>
  </si>
  <si>
    <t>10:57:09</t>
  </si>
  <si>
    <t>104066</t>
  </si>
  <si>
    <t>Starbucks Downtown Center-2024-06-30-12.0</t>
  </si>
  <si>
    <t>2024-06-30 10:57:35.0</t>
  </si>
  <si>
    <t>10:57:35</t>
  </si>
  <si>
    <t>104067</t>
  </si>
  <si>
    <t>Starbucks Downtown Center-2024-06-30-13.0</t>
  </si>
  <si>
    <t>2024-06-30 10:57:54.0</t>
  </si>
  <si>
    <t>10:57:54</t>
  </si>
  <si>
    <t>104068</t>
  </si>
  <si>
    <t>Starbucks Downtown Center-2024-06-30-14.0</t>
  </si>
  <si>
    <t>2024-06-30 11:06:08.0</t>
  </si>
  <si>
    <t>11:06:08</t>
  </si>
  <si>
    <t>104072</t>
  </si>
  <si>
    <t>Starbucks Downtown Center-2024-06-30-15.0</t>
  </si>
  <si>
    <t>2024-06-30 12:02:50.0</t>
  </si>
  <si>
    <t>12:02:50</t>
  </si>
  <si>
    <t>104093</t>
  </si>
  <si>
    <t>Starbucks Downtown Center-2024-06-30-16.0</t>
  </si>
  <si>
    <t>2024-06-30 13:40:57.0</t>
  </si>
  <si>
    <t>13:40:57</t>
  </si>
  <si>
    <t>104128</t>
  </si>
  <si>
    <t>Starbucks Downtown Center-2024-06-30-17.0</t>
  </si>
  <si>
    <t>2024-06-30 13:41:15.0</t>
  </si>
  <si>
    <t>13:41:15</t>
  </si>
  <si>
    <t>104129</t>
  </si>
  <si>
    <t>Starbucks Downtown Center-2024-06-30-18.0</t>
  </si>
  <si>
    <t>2024-06-30 13:49:42.0</t>
  </si>
  <si>
    <t>13:49:42</t>
  </si>
  <si>
    <t>104133</t>
  </si>
  <si>
    <t>Starbucks Downtown Center-2024-06-30-19.0</t>
  </si>
  <si>
    <t>2024-06-30 14:06:13.0</t>
  </si>
  <si>
    <t>14:06:13</t>
  </si>
  <si>
    <t>104142</t>
  </si>
  <si>
    <t>Starbucks Downtown Center-2024-06-30-20.0</t>
  </si>
  <si>
    <t>2024-06-30 14:33:44.0</t>
  </si>
  <si>
    <t>14:33:44</t>
  </si>
  <si>
    <t>104146</t>
  </si>
  <si>
    <t>Starbucks Downtown Center-2024-06-30-21.0</t>
  </si>
  <si>
    <t>2024-06-30 16:15:54.0</t>
  </si>
  <si>
    <t>16:15:54</t>
  </si>
  <si>
    <t>104166</t>
  </si>
  <si>
    <t>Starbucks Downtown Center-2024-06-30-22.0</t>
  </si>
  <si>
    <t>2024-06-30 16:16:13.0</t>
  </si>
  <si>
    <t>16:16:13</t>
  </si>
  <si>
    <t>104167</t>
  </si>
  <si>
    <t>Starbucks Downtown Center-2024-06-30-23.0</t>
  </si>
  <si>
    <t>2024-06-30 16:16:29.0</t>
  </si>
  <si>
    <t>16:16:29</t>
  </si>
  <si>
    <t>104168</t>
  </si>
  <si>
    <t>Starbucks Downtown Center-2024-06-30-24.0</t>
  </si>
  <si>
    <t>2024-06-30 16:41:27.0</t>
  </si>
  <si>
    <t>16:41:27</t>
  </si>
  <si>
    <t>104185</t>
  </si>
  <si>
    <t>Starbucks Downtown Center-2024-06-30-25.0</t>
  </si>
  <si>
    <t>2024-06-30 16:41:57.0</t>
  </si>
  <si>
    <t>16:41:57</t>
  </si>
  <si>
    <t>104186</t>
  </si>
  <si>
    <t>Starbucks Downtown Center-2024-06-30-26.0</t>
  </si>
  <si>
    <t>2024-06-30 17:21:20.0</t>
  </si>
  <si>
    <t>17:21:20</t>
  </si>
  <si>
    <t>104202</t>
  </si>
  <si>
    <t>Starbucks Downtown Center-2024-06-30-27.0</t>
  </si>
  <si>
    <t>2024-06-30 17:24:53.0</t>
  </si>
  <si>
    <t>17:24:53</t>
  </si>
  <si>
    <t>104205</t>
  </si>
  <si>
    <t>Starbucks Downtown Center-2024-06-30-28.0</t>
  </si>
  <si>
    <t>2024-06-30 17:27:20.0</t>
  </si>
  <si>
    <t>17:27:20</t>
  </si>
  <si>
    <t>104207</t>
  </si>
  <si>
    <t>Starbucks Downtown Center-2024-06-30-29.0</t>
  </si>
  <si>
    <t>2024-06-30 17:27:36.0</t>
  </si>
  <si>
    <t>17:27:36</t>
  </si>
  <si>
    <t>104208</t>
  </si>
  <si>
    <t>Starbucks Downtown Center-2024-06-30-30.0</t>
  </si>
  <si>
    <t>2024-06-30 17:28:04.0</t>
  </si>
  <si>
    <t>17:28:04</t>
  </si>
  <si>
    <t>104209</t>
  </si>
  <si>
    <t>Starbucks Downtown Center-2024-06-30-31.0</t>
  </si>
  <si>
    <t>2024-06-30 17:28:56.0</t>
  </si>
  <si>
    <t>17:28:56</t>
  </si>
  <si>
    <t>104210</t>
  </si>
  <si>
    <t>Starbucks Downtown Center-2024-06-30-32.0</t>
  </si>
  <si>
    <t>2024-06-30 18:04:38.0</t>
  </si>
  <si>
    <t>18:04:38</t>
  </si>
  <si>
    <t>104227</t>
  </si>
  <si>
    <t>Starbucks Downtown Center-2024-06-30-33.0</t>
  </si>
  <si>
    <t>2024-06-30 18:47:49.0</t>
  </si>
  <si>
    <t>18:47:49</t>
  </si>
  <si>
    <t>104251</t>
  </si>
  <si>
    <t>Starbucks Downtown Center-2024-06-30-34.0</t>
  </si>
  <si>
    <t>2024-06-30 18:50:03.0</t>
  </si>
  <si>
    <t>18:50:03</t>
  </si>
  <si>
    <t>104253</t>
  </si>
  <si>
    <t>Starbucks Downtown Center-2024-06-30-35.0</t>
  </si>
  <si>
    <t>2024-06-30 18:55:36.0</t>
  </si>
  <si>
    <t>18:55:36</t>
  </si>
  <si>
    <t>104258</t>
  </si>
  <si>
    <t>Starbucks Downtown Center-2024-06-30-36.0</t>
  </si>
  <si>
    <t>2024-06-30 22:01:30.0</t>
  </si>
  <si>
    <t>22:01:30</t>
  </si>
  <si>
    <t>104333</t>
  </si>
  <si>
    <t>Starbucks Downtown Center-2024-06-30-37.0</t>
  </si>
  <si>
    <t>2024-06-30 22:01:58.0</t>
  </si>
  <si>
    <t>22:01:58</t>
  </si>
  <si>
    <t>104334</t>
  </si>
  <si>
    <t>Starbucks Downtown Center-2024-06-30-38.0</t>
  </si>
  <si>
    <t>2024-06-30 22:02:21.0</t>
  </si>
  <si>
    <t>22:02:21</t>
  </si>
  <si>
    <t>104335</t>
  </si>
  <si>
    <t>Starbucks Downtown Center-2024-06-30-39.0</t>
  </si>
  <si>
    <t>2024-06-30 22:02:49.0</t>
  </si>
  <si>
    <t>22:02:49</t>
  </si>
  <si>
    <t>104336</t>
  </si>
  <si>
    <t>Starbucks Downtown Center-2024-06-30-40.0</t>
  </si>
  <si>
    <t>2024-06-30 22:03:27.0</t>
  </si>
  <si>
    <t>22:03:27</t>
  </si>
  <si>
    <t>104337</t>
  </si>
  <si>
    <t>Starbucks Downtown Center-2024-06-30-41.0</t>
  </si>
  <si>
    <t>2024-06-30 22:04:24.0</t>
  </si>
  <si>
    <t>22:04:24</t>
  </si>
  <si>
    <t>104338</t>
  </si>
  <si>
    <t>Starbucks Galería 360</t>
  </si>
  <si>
    <t>Starbucks Galería 360-2024-06-01-1</t>
  </si>
  <si>
    <t>2024-06-01 07:03</t>
  </si>
  <si>
    <t>1189492738</t>
  </si>
  <si>
    <t>Starbucks Galería 360-2024-06-01-2</t>
  </si>
  <si>
    <t>2024-06-01 07:09</t>
  </si>
  <si>
    <t>1189508097</t>
  </si>
  <si>
    <t>Starbucks Galería 360-2024-06-01-3</t>
  </si>
  <si>
    <t>2024-06-01 07:57</t>
  </si>
  <si>
    <t>1189493009</t>
  </si>
  <si>
    <t>Starbucks Galería 360-2024-06-01-4</t>
  </si>
  <si>
    <t>2024-06-01 08:10</t>
  </si>
  <si>
    <t>1189508534</t>
  </si>
  <si>
    <t>Starbucks Galería 360-2024-06-01-5</t>
  </si>
  <si>
    <t>2024-06-01 08:12</t>
  </si>
  <si>
    <t>1189508570</t>
  </si>
  <si>
    <t>Starbucks Galería 360-2024-06-01-6</t>
  </si>
  <si>
    <t>2024-06-01 08:29</t>
  </si>
  <si>
    <t>1189493610</t>
  </si>
  <si>
    <t>Starbucks Galería 360-2024-06-01-7</t>
  </si>
  <si>
    <t>2024-06-01 08:30</t>
  </si>
  <si>
    <t>1189508910</t>
  </si>
  <si>
    <t>Starbucks Galería 360-2024-06-01-8</t>
  </si>
  <si>
    <t>1189578521</t>
  </si>
  <si>
    <t>Starbucks Galería 360-2024-06-01-9</t>
  </si>
  <si>
    <t>1189578785</t>
  </si>
  <si>
    <t>Starbucks Galería 360-2024-06-01-10</t>
  </si>
  <si>
    <t>2024-06-01 09:18</t>
  </si>
  <si>
    <t>1189578945</t>
  </si>
  <si>
    <t>Starbucks Galería 360-2024-06-01-11</t>
  </si>
  <si>
    <t>2024-06-01 09:46</t>
  </si>
  <si>
    <t>1189602747</t>
  </si>
  <si>
    <t>Starbucks Galería 360-2024-06-01-12</t>
  </si>
  <si>
    <t>2024-06-01 10:09</t>
  </si>
  <si>
    <t>1189588830</t>
  </si>
  <si>
    <t>Starbucks Galería 360-2024-06-01-13</t>
  </si>
  <si>
    <t>2024-06-01 10:32</t>
  </si>
  <si>
    <t>1189590641</t>
  </si>
  <si>
    <t>Starbucks Galería 360-2024-06-01-14</t>
  </si>
  <si>
    <t>1189606592</t>
  </si>
  <si>
    <t>Starbucks Galería 360-2024-06-01-15</t>
  </si>
  <si>
    <t>1189635489</t>
  </si>
  <si>
    <t>Starbucks Galería 360-2024-06-01-16</t>
  </si>
  <si>
    <t>2024-06-01 11:25</t>
  </si>
  <si>
    <t>1189627237</t>
  </si>
  <si>
    <t>Starbucks Galería 360-2024-06-01-17</t>
  </si>
  <si>
    <t>2024-06-01 11:28</t>
  </si>
  <si>
    <t>1189627566</t>
  </si>
  <si>
    <t>Starbucks Galería 360-2024-06-01-18</t>
  </si>
  <si>
    <t>2024-06-01 12:20</t>
  </si>
  <si>
    <t>12:20:00</t>
  </si>
  <si>
    <t>1189633262</t>
  </si>
  <si>
    <t>Starbucks Galería 360-2024-06-01-19</t>
  </si>
  <si>
    <t>2024-06-01 12:27</t>
  </si>
  <si>
    <t>12:27:00</t>
  </si>
  <si>
    <t>1189690720</t>
  </si>
  <si>
    <t>Starbucks Galería 360-2024-06-01-20</t>
  </si>
  <si>
    <t>2024-06-01 12:51</t>
  </si>
  <si>
    <t>12:51:00</t>
  </si>
  <si>
    <t>1189694192</t>
  </si>
  <si>
    <t>Starbucks Galería 360-2024-06-01-21</t>
  </si>
  <si>
    <t>2024-06-01 13:05</t>
  </si>
  <si>
    <t>13:05:00</t>
  </si>
  <si>
    <t>1189703632</t>
  </si>
  <si>
    <t>Starbucks Galería 360-2024-06-01-22</t>
  </si>
  <si>
    <t>2024-06-01 13:48</t>
  </si>
  <si>
    <t>1189760736</t>
  </si>
  <si>
    <t>Starbucks Galería 360-2024-06-01-23</t>
  </si>
  <si>
    <t>2024-06-01 14:14</t>
  </si>
  <si>
    <t>1189823031</t>
  </si>
  <si>
    <t>Starbucks Galería 360-2024-06-01-24</t>
  </si>
  <si>
    <t>2024-06-01 14:52</t>
  </si>
  <si>
    <t>1189864397</t>
  </si>
  <si>
    <t>Starbucks Galería 360-2024-06-01-25</t>
  </si>
  <si>
    <t>2024-06-01 15:21</t>
  </si>
  <si>
    <t>1189918893</t>
  </si>
  <si>
    <t>Starbucks Galería 360-2024-06-01-26</t>
  </si>
  <si>
    <t>2024-06-01 15:28</t>
  </si>
  <si>
    <t>1189928045</t>
  </si>
  <si>
    <t>Starbucks Galería 360-2024-06-01-27</t>
  </si>
  <si>
    <t>2024-06-01 15:29</t>
  </si>
  <si>
    <t>1189920309</t>
  </si>
  <si>
    <t>Starbucks Galería 360-2024-06-01-28</t>
  </si>
  <si>
    <t>1189995211</t>
  </si>
  <si>
    <t>Starbucks Galería 360-2024-06-01-29</t>
  </si>
  <si>
    <t>2024-06-01 15:44</t>
  </si>
  <si>
    <t>1189995294</t>
  </si>
  <si>
    <t>Starbucks Galería 360-2024-06-01-30</t>
  </si>
  <si>
    <t>2024-06-01 16:19</t>
  </si>
  <si>
    <t>1190001456</t>
  </si>
  <si>
    <t>Starbucks Galería 360-2024-06-01-31</t>
  </si>
  <si>
    <t>1190001783</t>
  </si>
  <si>
    <t>Starbucks Galería 360-2024-06-01-32</t>
  </si>
  <si>
    <t>2024-06-01 17:02</t>
  </si>
  <si>
    <t>17:02:00</t>
  </si>
  <si>
    <t>1190054007</t>
  </si>
  <si>
    <t>Starbucks Galería 360-2024-06-01-33</t>
  </si>
  <si>
    <t>2024-06-01 18:20</t>
  </si>
  <si>
    <t>1190138771</t>
  </si>
  <si>
    <t>Starbucks Galería 360-2024-06-01-34</t>
  </si>
  <si>
    <t>2024-06-01 18:49</t>
  </si>
  <si>
    <t>18:49:00</t>
  </si>
  <si>
    <t>1190157677</t>
  </si>
  <si>
    <t>Starbucks Galería 360-2024-06-01-35</t>
  </si>
  <si>
    <t>2024-06-01 19:50</t>
  </si>
  <si>
    <t>1190218300</t>
  </si>
  <si>
    <t>Starbucks Galería 360-2024-06-01-36</t>
  </si>
  <si>
    <t>1190291172</t>
  </si>
  <si>
    <t>Starbucks Galería 360-2024-06-01-37</t>
  </si>
  <si>
    <t>2024-06-01 21:45</t>
  </si>
  <si>
    <t>21:45:00</t>
  </si>
  <si>
    <t>1190488324</t>
  </si>
  <si>
    <t>Starbucks Galería 360-2024-06-02-1</t>
  </si>
  <si>
    <t>2024-06-02 07:46</t>
  </si>
  <si>
    <t>1190724945</t>
  </si>
  <si>
    <t>Starbucks Galería 360-2024-06-02-2</t>
  </si>
  <si>
    <t>2024-06-02 07:57</t>
  </si>
  <si>
    <t>1190754567</t>
  </si>
  <si>
    <t>Starbucks Galería 360-2024-06-02-3</t>
  </si>
  <si>
    <t>2024-06-02 08:43</t>
  </si>
  <si>
    <t>1190755274</t>
  </si>
  <si>
    <t>Starbucks Galería 360-2024-06-02-4</t>
  </si>
  <si>
    <t>2024-06-02 08:56</t>
  </si>
  <si>
    <t>1190725847</t>
  </si>
  <si>
    <t>Starbucks Galería 360-2024-06-02-5</t>
  </si>
  <si>
    <t>1190727819</t>
  </si>
  <si>
    <t>Starbucks Galería 360-2024-06-02-6</t>
  </si>
  <si>
    <t>2024-06-02 09:49</t>
  </si>
  <si>
    <t>1190788051</t>
  </si>
  <si>
    <t>Starbucks Galería 360-2024-06-02-7</t>
  </si>
  <si>
    <t>2024-06-02 09:54</t>
  </si>
  <si>
    <t>1190728573</t>
  </si>
  <si>
    <t>Starbucks Galería 360-2024-06-02-8</t>
  </si>
  <si>
    <t>1190812099</t>
  </si>
  <si>
    <t>Starbucks Galería 360-2024-06-02-9</t>
  </si>
  <si>
    <t>2024-06-02 10:55</t>
  </si>
  <si>
    <t>1190813110</t>
  </si>
  <si>
    <t>Starbucks Galería 360-2024-06-02-10</t>
  </si>
  <si>
    <t>1190814123</t>
  </si>
  <si>
    <t>Starbucks Galería 360-2024-06-02-11</t>
  </si>
  <si>
    <t>2024-06-02 11:59</t>
  </si>
  <si>
    <t>1190916150</t>
  </si>
  <si>
    <t>Starbucks Galería 360-2024-06-02-12</t>
  </si>
  <si>
    <t>2024-06-02 12:14</t>
  </si>
  <si>
    <t>12:14:00</t>
  </si>
  <si>
    <t>1190909749</t>
  </si>
  <si>
    <t>Starbucks Galería 360-2024-06-02-13</t>
  </si>
  <si>
    <t>2024-06-02 12:16</t>
  </si>
  <si>
    <t>1190918377</t>
  </si>
  <si>
    <t>Starbucks Galería 360-2024-06-02-14</t>
  </si>
  <si>
    <t>2024-06-02 12:20</t>
  </si>
  <si>
    <t>1190910591</t>
  </si>
  <si>
    <t>Starbucks Galería 360-2024-06-02-15</t>
  </si>
  <si>
    <t>2024-06-02 13:26</t>
  </si>
  <si>
    <t>1190991810</t>
  </si>
  <si>
    <t>Starbucks Galería 360-2024-06-02-16</t>
  </si>
  <si>
    <t>2024-06-02 13:42</t>
  </si>
  <si>
    <t>1191059738</t>
  </si>
  <si>
    <t>Starbucks Galería 360-2024-06-02-17</t>
  </si>
  <si>
    <t>2024-06-02 14:13</t>
  </si>
  <si>
    <t>1191123820</t>
  </si>
  <si>
    <t>Starbucks Galería 360-2024-06-02-18</t>
  </si>
  <si>
    <t>2024-06-02 15:02</t>
  </si>
  <si>
    <t>1191196887</t>
  </si>
  <si>
    <t>Starbucks Galería 360-2024-06-02-19</t>
  </si>
  <si>
    <t>1191198031</t>
  </si>
  <si>
    <t>Starbucks Galería 360-2024-06-02-20</t>
  </si>
  <si>
    <t>2024-06-02 15:24</t>
  </si>
  <si>
    <t>1191184818</t>
  </si>
  <si>
    <t>Starbucks Galería 360-2024-06-02-21</t>
  </si>
  <si>
    <t>2024-06-02 15:28</t>
  </si>
  <si>
    <t>1191201715</t>
  </si>
  <si>
    <t>Starbucks Galería 360-2024-06-02-22</t>
  </si>
  <si>
    <t>2024-06-02 16:10</t>
  </si>
  <si>
    <t>1191240960</t>
  </si>
  <si>
    <t>Starbucks Galería 360-2024-06-02-23</t>
  </si>
  <si>
    <t>1191300415</t>
  </si>
  <si>
    <t>Starbucks Galería 360-2024-06-02-24</t>
  </si>
  <si>
    <t>2024-06-02 16:21</t>
  </si>
  <si>
    <t>1191285532</t>
  </si>
  <si>
    <t>Starbucks Galería 360-2024-06-02-25</t>
  </si>
  <si>
    <t>1191286633</t>
  </si>
  <si>
    <t>Starbucks Galería 360-2024-06-02-26</t>
  </si>
  <si>
    <t>2024-06-02 16:30</t>
  </si>
  <si>
    <t>1191239347</t>
  </si>
  <si>
    <t>Starbucks Galería 360-2024-06-02-27</t>
  </si>
  <si>
    <t>1191301233</t>
  </si>
  <si>
    <t>Starbucks Galería 360-2024-06-02-28</t>
  </si>
  <si>
    <t>2024-06-02 16:48</t>
  </si>
  <si>
    <t>1191305408</t>
  </si>
  <si>
    <t>Starbucks Galería 360-2024-06-02-29</t>
  </si>
  <si>
    <t>1191371983</t>
  </si>
  <si>
    <t>Starbucks Galería 360-2024-06-02-30</t>
  </si>
  <si>
    <t>1191375983</t>
  </si>
  <si>
    <t>Starbucks Galería 360-2024-06-02-31</t>
  </si>
  <si>
    <t>2024-06-02 18:41</t>
  </si>
  <si>
    <t>1191474726</t>
  </si>
  <si>
    <t>Starbucks Galería 360-2024-06-02-32</t>
  </si>
  <si>
    <t>2024-06-02 18:46</t>
  </si>
  <si>
    <t>18:46:00</t>
  </si>
  <si>
    <t>1191476571</t>
  </si>
  <si>
    <t>Starbucks Galería 360-2024-06-02-33</t>
  </si>
  <si>
    <t>2024-06-02 19:51</t>
  </si>
  <si>
    <t>1191542908</t>
  </si>
  <si>
    <t>Starbucks Galería 360-2024-06-02-34</t>
  </si>
  <si>
    <t>2024-06-02 20:00</t>
  </si>
  <si>
    <t>20:00:00</t>
  </si>
  <si>
    <t>1191610815</t>
  </si>
  <si>
    <t>Starbucks Galería 360-2024-06-02-35</t>
  </si>
  <si>
    <t>2024-06-02 21:26</t>
  </si>
  <si>
    <t>1191766647</t>
  </si>
  <si>
    <t>Starbucks Galería 360-2024-06-03-1</t>
  </si>
  <si>
    <t>2024-06-03 08:03</t>
  </si>
  <si>
    <t>1191884835</t>
  </si>
  <si>
    <t>Starbucks Galería 360-2024-06-03-2</t>
  </si>
  <si>
    <t>2024-06-03 08:05</t>
  </si>
  <si>
    <t>08:05:00</t>
  </si>
  <si>
    <t>1191916656</t>
  </si>
  <si>
    <t>Starbucks Galería 360-2024-06-03-3</t>
  </si>
  <si>
    <t>1191916825</t>
  </si>
  <si>
    <t>Starbucks Galería 360-2024-06-03-4</t>
  </si>
  <si>
    <t>2024-06-03 08:24</t>
  </si>
  <si>
    <t>1191885164</t>
  </si>
  <si>
    <t>Starbucks Galería 360-2024-06-03-5</t>
  </si>
  <si>
    <t>2024-06-03 08:32</t>
  </si>
  <si>
    <t>1191885329</t>
  </si>
  <si>
    <t>Starbucks Galería 360-2024-06-03-6</t>
  </si>
  <si>
    <t>2024-06-03 08:40</t>
  </si>
  <si>
    <t>1191917236</t>
  </si>
  <si>
    <t>Starbucks Galería 360-2024-06-03-7</t>
  </si>
  <si>
    <t>2024-06-03 08:57</t>
  </si>
  <si>
    <t>08:57:00</t>
  </si>
  <si>
    <t>1191885917</t>
  </si>
  <si>
    <t>Starbucks Galería 360-2024-06-03-8</t>
  </si>
  <si>
    <t>2024-06-03 09:00</t>
  </si>
  <si>
    <t>1191917729</t>
  </si>
  <si>
    <t>Starbucks Galería 360-2024-06-03-9</t>
  </si>
  <si>
    <t>2024-06-03 09:18</t>
  </si>
  <si>
    <t>1191886230</t>
  </si>
  <si>
    <t>Starbucks Galería 360-2024-06-03-10</t>
  </si>
  <si>
    <t>2024-06-03 09:28</t>
  </si>
  <si>
    <t>1191887002</t>
  </si>
  <si>
    <t>Starbucks Galería 360-2024-06-03-11</t>
  </si>
  <si>
    <t>2024-06-03 09:32</t>
  </si>
  <si>
    <t>1191918877</t>
  </si>
  <si>
    <t>Starbucks Galería 360-2024-06-03-12</t>
  </si>
  <si>
    <t>2024-06-03 13:49</t>
  </si>
  <si>
    <t>1192111620</t>
  </si>
  <si>
    <t>Starbucks Galería 360-2024-06-03-13</t>
  </si>
  <si>
    <t>2024-06-03 14:06</t>
  </si>
  <si>
    <t>1192136841</t>
  </si>
  <si>
    <t>Starbucks Galería 360-2024-06-03-14</t>
  </si>
  <si>
    <t>2024-06-03 14:39</t>
  </si>
  <si>
    <t>1192181514</t>
  </si>
  <si>
    <t>Starbucks Galería 360-2024-06-03-15</t>
  </si>
  <si>
    <t>2024-06-03 14:54</t>
  </si>
  <si>
    <t>1192178084</t>
  </si>
  <si>
    <t>Starbucks Galería 360-2024-06-03-16</t>
  </si>
  <si>
    <t>2024-06-03 15:08</t>
  </si>
  <si>
    <t>1192211901</t>
  </si>
  <si>
    <t>Starbucks Galería 360-2024-06-03-17</t>
  </si>
  <si>
    <t>2024-06-03 15:14</t>
  </si>
  <si>
    <t>1192227381</t>
  </si>
  <si>
    <t>Starbucks Galería 360-2024-06-03-18</t>
  </si>
  <si>
    <t>2024-06-03 16:33</t>
  </si>
  <si>
    <t>1192323101</t>
  </si>
  <si>
    <t>Starbucks Galería 360-2024-06-03-19</t>
  </si>
  <si>
    <t>2024-06-03 17:33</t>
  </si>
  <si>
    <t>1192341019</t>
  </si>
  <si>
    <t>Starbucks Galería 360-2024-06-03-20</t>
  </si>
  <si>
    <t>2024-06-03 17:45</t>
  </si>
  <si>
    <t>1192341800</t>
  </si>
  <si>
    <t>Starbucks Galería 360-2024-06-03-21</t>
  </si>
  <si>
    <t>2024-06-03 18:32</t>
  </si>
  <si>
    <t>18:32:00</t>
  </si>
  <si>
    <t>1192394848</t>
  </si>
  <si>
    <t>Starbucks Galería 360-2024-06-03-22</t>
  </si>
  <si>
    <t>2024-06-03 18:49</t>
  </si>
  <si>
    <t>1192362182</t>
  </si>
  <si>
    <t>Starbucks Galería 360-2024-06-03-23</t>
  </si>
  <si>
    <t>2024-06-03 18:56</t>
  </si>
  <si>
    <t>1192397442</t>
  </si>
  <si>
    <t>Starbucks Galería 360-2024-06-04-1</t>
  </si>
  <si>
    <t>1192684652</t>
  </si>
  <si>
    <t>Starbucks Galería 360-2024-06-04-2</t>
  </si>
  <si>
    <t>2024-06-04 08:01</t>
  </si>
  <si>
    <t>1192685050</t>
  </si>
  <si>
    <t>Starbucks Galería 360-2024-06-04-3</t>
  </si>
  <si>
    <t>2024-06-04 08:26</t>
  </si>
  <si>
    <t>1192685491</t>
  </si>
  <si>
    <t>Starbucks Galería 360-2024-06-04-4</t>
  </si>
  <si>
    <t>1192672152</t>
  </si>
  <si>
    <t>Starbucks Galería 360-2024-06-04-5</t>
  </si>
  <si>
    <t>2024-06-04 08:44</t>
  </si>
  <si>
    <t>1192672243</t>
  </si>
  <si>
    <t>Starbucks Galería 360-2024-06-04-6</t>
  </si>
  <si>
    <t>1192686970</t>
  </si>
  <si>
    <t>Starbucks Galería 360-2024-06-04-7</t>
  </si>
  <si>
    <t>2024-06-04 09:21</t>
  </si>
  <si>
    <t>1192673410</t>
  </si>
  <si>
    <t>Starbucks Galería 360-2024-06-04-8</t>
  </si>
  <si>
    <t>2024-06-04 09:29</t>
  </si>
  <si>
    <t>1192687425</t>
  </si>
  <si>
    <t>Starbucks Galería 360-2024-06-04-9</t>
  </si>
  <si>
    <t>2024-06-04 09:31</t>
  </si>
  <si>
    <t>1192673842</t>
  </si>
  <si>
    <t>Starbucks Galería 360-2024-06-04-10</t>
  </si>
  <si>
    <t>2024-06-04 09:37</t>
  </si>
  <si>
    <t>1192674071</t>
  </si>
  <si>
    <t>Starbucks Galería 360-2024-06-04-11</t>
  </si>
  <si>
    <t>2024-06-04 09:52</t>
  </si>
  <si>
    <t>1192754710</t>
  </si>
  <si>
    <t>Starbucks Galería 360-2024-06-04-12</t>
  </si>
  <si>
    <t>2024-06-04 10:02</t>
  </si>
  <si>
    <t>1192755066</t>
  </si>
  <si>
    <t>Starbucks Galería 360-2024-06-04-13</t>
  </si>
  <si>
    <t>2024-06-04 10:33</t>
  </si>
  <si>
    <t>10:33:00</t>
  </si>
  <si>
    <t>1192756795</t>
  </si>
  <si>
    <t>Starbucks Galería 360-2024-06-04-14</t>
  </si>
  <si>
    <t>2024-06-04 11:20</t>
  </si>
  <si>
    <t>1192781727</t>
  </si>
  <si>
    <t>Starbucks Galería 360-2024-06-04-15</t>
  </si>
  <si>
    <t>2024-06-04 11:38</t>
  </si>
  <si>
    <t>1192783251</t>
  </si>
  <si>
    <t>Starbucks Galería 360-2024-06-04-16</t>
  </si>
  <si>
    <t>2024-06-04 13:44</t>
  </si>
  <si>
    <t>1192918521</t>
  </si>
  <si>
    <t>Starbucks Galería 360-2024-06-04-17</t>
  </si>
  <si>
    <t>2024-06-04 13:51</t>
  </si>
  <si>
    <t>1192897013</t>
  </si>
  <si>
    <t>Starbucks Galería 360-2024-06-04-18</t>
  </si>
  <si>
    <t>2024-06-04 13:59</t>
  </si>
  <si>
    <t>1192921060</t>
  </si>
  <si>
    <t>Starbucks Galería 360-2024-06-04-19</t>
  </si>
  <si>
    <t>2024-06-04 14:45</t>
  </si>
  <si>
    <t>1192960629</t>
  </si>
  <si>
    <t>Starbucks Galería 360-2024-06-04-20</t>
  </si>
  <si>
    <t>2024-06-04 15:08</t>
  </si>
  <si>
    <t>1192988375</t>
  </si>
  <si>
    <t>Starbucks Galería 360-2024-06-04-21</t>
  </si>
  <si>
    <t>2024-06-04 15:12</t>
  </si>
  <si>
    <t>1192988354</t>
  </si>
  <si>
    <t>Starbucks Galería 360-2024-06-04-22</t>
  </si>
  <si>
    <t>2024-06-04 15:41</t>
  </si>
  <si>
    <t>1192992859</t>
  </si>
  <si>
    <t>Starbucks Galería 360-2024-06-04-23</t>
  </si>
  <si>
    <t>2024-06-04 16:12</t>
  </si>
  <si>
    <t>1193044202</t>
  </si>
  <si>
    <t>Starbucks Galería 360-2024-06-04-24</t>
  </si>
  <si>
    <t>2024-06-04 16:38</t>
  </si>
  <si>
    <t>1193047004</t>
  </si>
  <si>
    <t>Starbucks Galería 360-2024-06-04-25</t>
  </si>
  <si>
    <t>2024-06-04 16:39</t>
  </si>
  <si>
    <t>1193053568</t>
  </si>
  <si>
    <t>Starbucks Galería 360-2024-06-04-26</t>
  </si>
  <si>
    <t>2024-06-04 16:54</t>
  </si>
  <si>
    <t>1193055949</t>
  </si>
  <si>
    <t>Starbucks Galería 360-2024-06-04-27</t>
  </si>
  <si>
    <t>2024-06-04 17:09</t>
  </si>
  <si>
    <t>1193057474</t>
  </si>
  <si>
    <t>Starbucks Galería 360-2024-06-04-28</t>
  </si>
  <si>
    <t>2024-06-04 17:19</t>
  </si>
  <si>
    <t>17:19:00</t>
  </si>
  <si>
    <t>1193091337</t>
  </si>
  <si>
    <t>Starbucks Galería 360-2024-06-04-29</t>
  </si>
  <si>
    <t>2024-06-04 17:34</t>
  </si>
  <si>
    <t>1193092891</t>
  </si>
  <si>
    <t>Starbucks Galería 360-2024-06-04-30</t>
  </si>
  <si>
    <t>2024-06-04 19:29</t>
  </si>
  <si>
    <t>19:29:00</t>
  </si>
  <si>
    <t>1193210619</t>
  </si>
  <si>
    <t>Starbucks Galería 360-2024-06-04-31</t>
  </si>
  <si>
    <t>2024-06-04 19:53</t>
  </si>
  <si>
    <t>19:53:00</t>
  </si>
  <si>
    <t>1193214519</t>
  </si>
  <si>
    <t>Starbucks Galería 360-2024-06-05-1</t>
  </si>
  <si>
    <t>2024-06-05 07:14</t>
  </si>
  <si>
    <t>1193538366</t>
  </si>
  <si>
    <t>Starbucks Galería 360-2024-06-05-2</t>
  </si>
  <si>
    <t>2024-06-05 07:17</t>
  </si>
  <si>
    <t>1193456290</t>
  </si>
  <si>
    <t>Starbucks Galería 360-2024-06-05-3</t>
  </si>
  <si>
    <t>2024-06-05 07:24</t>
  </si>
  <si>
    <t>1193538422</t>
  </si>
  <si>
    <t>Starbucks Galería 360-2024-06-05-4</t>
  </si>
  <si>
    <t>2024-06-05 07:37</t>
  </si>
  <si>
    <t>1193538500</t>
  </si>
  <si>
    <t>Starbucks Galería 360-2024-06-05-5</t>
  </si>
  <si>
    <t>2024-06-05 07:39</t>
  </si>
  <si>
    <t>1193538538</t>
  </si>
  <si>
    <t>Starbucks Galería 360-2024-06-05-6</t>
  </si>
  <si>
    <t>1193456481</t>
  </si>
  <si>
    <t>Starbucks Galería 360-2024-06-05-7</t>
  </si>
  <si>
    <t>2024-06-05 07:57</t>
  </si>
  <si>
    <t>1193456563</t>
  </si>
  <si>
    <t>Starbucks Galería 360-2024-06-05-8</t>
  </si>
  <si>
    <t>2024-06-05 08:30</t>
  </si>
  <si>
    <t>1193539253</t>
  </si>
  <si>
    <t>Starbucks Galería 360-2024-06-05-9</t>
  </si>
  <si>
    <t>2024-06-05 08:40</t>
  </si>
  <si>
    <t>1193539517</t>
  </si>
  <si>
    <t>Starbucks Galería 360-2024-06-05-10</t>
  </si>
  <si>
    <t>2024-06-05 08:43</t>
  </si>
  <si>
    <t>1193457465</t>
  </si>
  <si>
    <t>Starbucks Galería 360-2024-06-05-11</t>
  </si>
  <si>
    <t>2024-06-05 08:49</t>
  </si>
  <si>
    <t>1193539760</t>
  </si>
  <si>
    <t>Starbucks Galería 360-2024-06-05-12</t>
  </si>
  <si>
    <t>2024-06-05 09:09</t>
  </si>
  <si>
    <t>1193458205</t>
  </si>
  <si>
    <t>Starbucks Galería 360-2024-06-05-13</t>
  </si>
  <si>
    <t>2024-06-05 09:10</t>
  </si>
  <si>
    <t>1193458175</t>
  </si>
  <si>
    <t>Starbucks Galería 360-2024-06-05-14</t>
  </si>
  <si>
    <t>2024-06-05 09:20</t>
  </si>
  <si>
    <t>1193540800</t>
  </si>
  <si>
    <t>Starbucks Galería 360-2024-06-05-15</t>
  </si>
  <si>
    <t>2024-06-05 09:24</t>
  </si>
  <si>
    <t>1193618833</t>
  </si>
  <si>
    <t>Starbucks Galería 360-2024-06-05-16</t>
  </si>
  <si>
    <t>1193542541</t>
  </si>
  <si>
    <t>Starbucks Galería 360-2024-06-05-17</t>
  </si>
  <si>
    <t>2024-06-05 09:57</t>
  </si>
  <si>
    <t>1193542546</t>
  </si>
  <si>
    <t>Starbucks Galería 360-2024-06-05-18</t>
  </si>
  <si>
    <t>2024-06-05 10:03</t>
  </si>
  <si>
    <t>1193620604</t>
  </si>
  <si>
    <t>Starbucks Galería 360-2024-06-05-19</t>
  </si>
  <si>
    <t>1193624866</t>
  </si>
  <si>
    <t>Starbucks Galería 360-2024-06-05-20</t>
  </si>
  <si>
    <t>2024-06-05 11:29</t>
  </si>
  <si>
    <t>1193690484</t>
  </si>
  <si>
    <t>Starbucks Galería 360-2024-06-05-21</t>
  </si>
  <si>
    <t>2024-06-05 11:47</t>
  </si>
  <si>
    <t>1193692372</t>
  </si>
  <si>
    <t>Starbucks Galería 360-2024-06-05-22</t>
  </si>
  <si>
    <t>2024-06-05 12:23</t>
  </si>
  <si>
    <t>1193710944</t>
  </si>
  <si>
    <t>Starbucks Galería 360-2024-06-05-23</t>
  </si>
  <si>
    <t>2024-06-05 12:24</t>
  </si>
  <si>
    <t>12:24:00</t>
  </si>
  <si>
    <t>1193710856</t>
  </si>
  <si>
    <t>Starbucks Galería 360-2024-06-05-24</t>
  </si>
  <si>
    <t>2024-06-05 12:36</t>
  </si>
  <si>
    <t>1193727668</t>
  </si>
  <si>
    <t>Starbucks Galería 360-2024-06-05-25</t>
  </si>
  <si>
    <t>2024-06-05 13:11</t>
  </si>
  <si>
    <t>1193810561</t>
  </si>
  <si>
    <t>Starbucks Galería 360-2024-06-05-26</t>
  </si>
  <si>
    <t>2024-06-05 13:14</t>
  </si>
  <si>
    <t>1193781033</t>
  </si>
  <si>
    <t>Starbucks Galería 360-2024-06-05-27</t>
  </si>
  <si>
    <t>2024-06-05 13:31</t>
  </si>
  <si>
    <t>1193836038</t>
  </si>
  <si>
    <t>Starbucks Galería 360-2024-06-05-28</t>
  </si>
  <si>
    <t>2024-06-05 13:47</t>
  </si>
  <si>
    <t>1193850706</t>
  </si>
  <si>
    <t>Starbucks Galería 360-2024-06-05-29</t>
  </si>
  <si>
    <t>2024-06-05 13:58</t>
  </si>
  <si>
    <t>1193860182</t>
  </si>
  <si>
    <t>Starbucks Galería 360-2024-06-05-30</t>
  </si>
  <si>
    <t>2024-06-05 14:00</t>
  </si>
  <si>
    <t>1193841262</t>
  </si>
  <si>
    <t>Starbucks Galería 360-2024-06-05-31</t>
  </si>
  <si>
    <t>2024-06-05 14:01</t>
  </si>
  <si>
    <t>1193841522</t>
  </si>
  <si>
    <t>Starbucks Galería 360-2024-06-05-32</t>
  </si>
  <si>
    <t>2024-06-05 14:06</t>
  </si>
  <si>
    <t>1193861301</t>
  </si>
  <si>
    <t>Starbucks Galería 360-2024-06-05-33</t>
  </si>
  <si>
    <t>2024-06-05 14:20</t>
  </si>
  <si>
    <t>1193892574</t>
  </si>
  <si>
    <t>Starbucks Galería 360-2024-06-05-34</t>
  </si>
  <si>
    <t>2024-06-05 14:57</t>
  </si>
  <si>
    <t>1193925605</t>
  </si>
  <si>
    <t>Starbucks Galería 360-2024-06-05-35</t>
  </si>
  <si>
    <t>2024-06-05 15:00</t>
  </si>
  <si>
    <t>1193925832</t>
  </si>
  <si>
    <t>Starbucks Galería 360-2024-06-05-36</t>
  </si>
  <si>
    <t>2024-06-05 15:01</t>
  </si>
  <si>
    <t>1193926176</t>
  </si>
  <si>
    <t>Starbucks Galería 360-2024-06-05-37</t>
  </si>
  <si>
    <t>2024-06-05 15:12</t>
  </si>
  <si>
    <t>1193927599</t>
  </si>
  <si>
    <t>Starbucks Galería 360-2024-06-05-38</t>
  </si>
  <si>
    <t>2024-06-05 15:31</t>
  </si>
  <si>
    <t>1193930105</t>
  </si>
  <si>
    <t>Starbucks Galería 360-2024-06-05-39</t>
  </si>
  <si>
    <t>2024-06-05 15:41</t>
  </si>
  <si>
    <t>1193970411</t>
  </si>
  <si>
    <t>Starbucks Galería 360-2024-06-05-40</t>
  </si>
  <si>
    <t>2024-06-05 16:30</t>
  </si>
  <si>
    <t>1193984239</t>
  </si>
  <si>
    <t>Starbucks Galería 360-2024-06-05-41</t>
  </si>
  <si>
    <t>2024-06-05 16:32</t>
  </si>
  <si>
    <t>1194012743</t>
  </si>
  <si>
    <t>Starbucks Galería 360-2024-06-05-42</t>
  </si>
  <si>
    <t>2024-06-05 16:36</t>
  </si>
  <si>
    <t>16:36:00</t>
  </si>
  <si>
    <t>1193985003</t>
  </si>
  <si>
    <t>Starbucks Galería 360-2024-06-05-43</t>
  </si>
  <si>
    <t>1193985052</t>
  </si>
  <si>
    <t>Starbucks Galería 360-2024-06-05-44</t>
  </si>
  <si>
    <t>2024-06-05 17:02</t>
  </si>
  <si>
    <t>1194043538</t>
  </si>
  <si>
    <t>Starbucks Galería 360-2024-06-05-45</t>
  </si>
  <si>
    <t>2024-06-05 17:51</t>
  </si>
  <si>
    <t>1194108475</t>
  </si>
  <si>
    <t>Starbucks Galería 360-2024-06-05-46</t>
  </si>
  <si>
    <t>2024-06-05 18:15</t>
  </si>
  <si>
    <t>1194065676</t>
  </si>
  <si>
    <t>Starbucks Galería 360-2024-06-06-1</t>
  </si>
  <si>
    <t>2024-06-06 08:20</t>
  </si>
  <si>
    <t>1194642942</t>
  </si>
  <si>
    <t>Starbucks Galería 360-2024-06-06-2</t>
  </si>
  <si>
    <t>2024-06-06 08:45</t>
  </si>
  <si>
    <t>1194643510</t>
  </si>
  <si>
    <t>Starbucks Galería 360-2024-06-06-3</t>
  </si>
  <si>
    <t>2024-06-06 08:48</t>
  </si>
  <si>
    <t>1194643634</t>
  </si>
  <si>
    <t>Starbucks Galería 360-2024-06-06-4</t>
  </si>
  <si>
    <t>2024-06-06 08:53</t>
  </si>
  <si>
    <t>1194643763</t>
  </si>
  <si>
    <t>Starbucks Galería 360-2024-06-06-5</t>
  </si>
  <si>
    <t>2024-06-06 09:19</t>
  </si>
  <si>
    <t>1194559028</t>
  </si>
  <si>
    <t>Starbucks Galería 360-2024-06-06-6</t>
  </si>
  <si>
    <t>1194645519</t>
  </si>
  <si>
    <t>Starbucks Galería 360-2024-06-06-7</t>
  </si>
  <si>
    <t>2024-06-06 09:39</t>
  </si>
  <si>
    <t>1194645599</t>
  </si>
  <si>
    <t>Starbucks Galería 360-2024-06-06-8</t>
  </si>
  <si>
    <t>2024-06-06 09:54</t>
  </si>
  <si>
    <t>1194560693</t>
  </si>
  <si>
    <t>Starbucks Galería 360-2024-06-06-9</t>
  </si>
  <si>
    <t>2024-06-06 09:59</t>
  </si>
  <si>
    <t>1194646460</t>
  </si>
  <si>
    <t>Starbucks Galería 360-2024-06-06-10</t>
  </si>
  <si>
    <t>2024-06-06 11:24</t>
  </si>
  <si>
    <t>1194710805</t>
  </si>
  <si>
    <t>Starbucks Galería 360-2024-06-06-11</t>
  </si>
  <si>
    <t>2024-06-06 11:25</t>
  </si>
  <si>
    <t>1194710929</t>
  </si>
  <si>
    <t>Starbucks Galería 360-2024-06-06-12</t>
  </si>
  <si>
    <t>2024-06-06 11:30</t>
  </si>
  <si>
    <t>11:30:00</t>
  </si>
  <si>
    <t>1194711377</t>
  </si>
  <si>
    <t>Starbucks Galería 360-2024-06-06-13</t>
  </si>
  <si>
    <t>2024-06-06 11:38</t>
  </si>
  <si>
    <t>1194747621</t>
  </si>
  <si>
    <t>Starbucks Galería 360-2024-06-06-14</t>
  </si>
  <si>
    <t>2024-06-06 12:18</t>
  </si>
  <si>
    <t>12:18:00</t>
  </si>
  <si>
    <t>1194752032</t>
  </si>
  <si>
    <t>Starbucks Galería 360-2024-06-06-15</t>
  </si>
  <si>
    <t>2024-06-06 13:54</t>
  </si>
  <si>
    <t>13:54:00</t>
  </si>
  <si>
    <t>1194879325</t>
  </si>
  <si>
    <t>Starbucks Galería 360-2024-06-06-16</t>
  </si>
  <si>
    <t>2024-06-06 14:00</t>
  </si>
  <si>
    <t>1194884981</t>
  </si>
  <si>
    <t>Starbucks Galería 360-2024-06-06-17</t>
  </si>
  <si>
    <t>2024-06-06 14:04</t>
  </si>
  <si>
    <t>1194881192</t>
  </si>
  <si>
    <t>Starbucks Galería 360-2024-06-06-18</t>
  </si>
  <si>
    <t>2024-06-06 14:38</t>
  </si>
  <si>
    <t>1194919396</t>
  </si>
  <si>
    <t>Starbucks Galería 360-2024-06-06-19</t>
  </si>
  <si>
    <t>2024-06-06 14:50</t>
  </si>
  <si>
    <t>1194921146</t>
  </si>
  <si>
    <t>Starbucks Galería 360-2024-06-06-20</t>
  </si>
  <si>
    <t>2024-06-06 15:20</t>
  </si>
  <si>
    <t>1194949538</t>
  </si>
  <si>
    <t>Starbucks Galería 360-2024-06-06-21</t>
  </si>
  <si>
    <t>1194949857</t>
  </si>
  <si>
    <t>Starbucks Galería 360-2024-06-06-22</t>
  </si>
  <si>
    <t>2024-06-06 15:25</t>
  </si>
  <si>
    <t>1194978559</t>
  </si>
  <si>
    <t>Starbucks Galería 360-2024-06-06-23</t>
  </si>
  <si>
    <t>2024-06-06 15:41</t>
  </si>
  <si>
    <t>1194952183</t>
  </si>
  <si>
    <t>Starbucks Galería 360-2024-06-06-24</t>
  </si>
  <si>
    <t>2024-06-06 15:48</t>
  </si>
  <si>
    <t>1194953084</t>
  </si>
  <si>
    <t>Starbucks Galería 360-2024-06-06-25</t>
  </si>
  <si>
    <t>2024-06-06 16:38</t>
  </si>
  <si>
    <t>1195000395</t>
  </si>
  <si>
    <t>Starbucks Galería 360-2024-06-06-26</t>
  </si>
  <si>
    <t>2024-06-06 17:29</t>
  </si>
  <si>
    <t>1195085676</t>
  </si>
  <si>
    <t>Starbucks Galería 360-2024-06-06-27</t>
  </si>
  <si>
    <t>1195117672</t>
  </si>
  <si>
    <t>Starbucks Galería 360-2024-06-06-28</t>
  </si>
  <si>
    <t>1195121104</t>
  </si>
  <si>
    <t>Starbucks Galería 360-2024-06-06-29</t>
  </si>
  <si>
    <t>2024-06-06 20:06</t>
  </si>
  <si>
    <t>20:06:00</t>
  </si>
  <si>
    <t>1195226279</t>
  </si>
  <si>
    <t>Starbucks Galería 360-2024-06-07-1</t>
  </si>
  <si>
    <t>2024-06-07 07:37</t>
  </si>
  <si>
    <t>1195493836</t>
  </si>
  <si>
    <t>Starbucks Galería 360-2024-06-07-2</t>
  </si>
  <si>
    <t>2024-06-07 07:43</t>
  </si>
  <si>
    <t>1195465415</t>
  </si>
  <si>
    <t>Starbucks Galería 360-2024-06-07-3</t>
  </si>
  <si>
    <t>2024-06-07 09:17</t>
  </si>
  <si>
    <t>1195546347</t>
  </si>
  <si>
    <t>Starbucks Galería 360-2024-06-07-4</t>
  </si>
  <si>
    <t>2024-06-07 09:48</t>
  </si>
  <si>
    <t>1195496442</t>
  </si>
  <si>
    <t>Starbucks Galería 360-2024-06-07-5</t>
  </si>
  <si>
    <t>1195548841</t>
  </si>
  <si>
    <t>Starbucks Galería 360-2024-06-07-6</t>
  </si>
  <si>
    <t>2024-06-07 09:56</t>
  </si>
  <si>
    <t>1195550072</t>
  </si>
  <si>
    <t>Starbucks Galería 360-2024-06-07-7</t>
  </si>
  <si>
    <t>2024-06-07 10:07</t>
  </si>
  <si>
    <t>1195550793</t>
  </si>
  <si>
    <t>Starbucks Galería 360-2024-06-07-8</t>
  </si>
  <si>
    <t>2024-06-07 10:15</t>
  </si>
  <si>
    <t>1195571069</t>
  </si>
  <si>
    <t>Starbucks Galería 360-2024-06-07-9</t>
  </si>
  <si>
    <t>2024-06-07 10:19</t>
  </si>
  <si>
    <t>1195571655</t>
  </si>
  <si>
    <t>Starbucks Galería 360-2024-06-07-10</t>
  </si>
  <si>
    <t>2024-06-07 10:36</t>
  </si>
  <si>
    <t>1195551995</t>
  </si>
  <si>
    <t>Starbucks Galería 360-2024-06-07-11</t>
  </si>
  <si>
    <t>1195573152</t>
  </si>
  <si>
    <t>Starbucks Galería 360-2024-06-07-12</t>
  </si>
  <si>
    <t>2024-06-07 11:25</t>
  </si>
  <si>
    <t>1195576956</t>
  </si>
  <si>
    <t>Starbucks Galería 360-2024-06-07-13</t>
  </si>
  <si>
    <t>2024-06-07 11:29</t>
  </si>
  <si>
    <t>1195589498</t>
  </si>
  <si>
    <t>Starbucks Galería 360-2024-06-07-14</t>
  </si>
  <si>
    <t>2024-06-07 11:37</t>
  </si>
  <si>
    <t>1195578126</t>
  </si>
  <si>
    <t>Starbucks Galería 360-2024-06-07-15</t>
  </si>
  <si>
    <t>2024-06-07 11:55</t>
  </si>
  <si>
    <t>1195636188</t>
  </si>
  <si>
    <t>Starbucks Galería 360-2024-06-07-16</t>
  </si>
  <si>
    <t>2024-06-07 12:15</t>
  </si>
  <si>
    <t>1195638823</t>
  </si>
  <si>
    <t>Starbucks Galería 360-2024-06-07-17</t>
  </si>
  <si>
    <t>2024-06-07 12:25</t>
  </si>
  <si>
    <t>1195654473</t>
  </si>
  <si>
    <t>Starbucks Galería 360-2024-06-07-18</t>
  </si>
  <si>
    <t>2024-06-07 13:17</t>
  </si>
  <si>
    <t>13:17:00</t>
  </si>
  <si>
    <t>1195715594</t>
  </si>
  <si>
    <t>Starbucks Galería 360-2024-06-07-19</t>
  </si>
  <si>
    <t>1195770226</t>
  </si>
  <si>
    <t>Starbucks Galería 360-2024-06-07-20</t>
  </si>
  <si>
    <t>2024-06-07 14:37</t>
  </si>
  <si>
    <t>1195823536</t>
  </si>
  <si>
    <t>Starbucks Galería 360-2024-06-07-21</t>
  </si>
  <si>
    <t>2024-06-07 14:39</t>
  </si>
  <si>
    <t>1195842508</t>
  </si>
  <si>
    <t>Starbucks Galería 360-2024-06-07-22</t>
  </si>
  <si>
    <t>2024-06-07 15:13</t>
  </si>
  <si>
    <t>1195848487</t>
  </si>
  <si>
    <t>Starbucks Galería 360-2024-06-07-23</t>
  </si>
  <si>
    <t>2024-06-07 15:37</t>
  </si>
  <si>
    <t>1195892014</t>
  </si>
  <si>
    <t>Starbucks Galería 360-2024-06-07-24</t>
  </si>
  <si>
    <t>1195897271</t>
  </si>
  <si>
    <t>Starbucks Galería 360-2024-06-07-25</t>
  </si>
  <si>
    <t>2024-06-07 17:14</t>
  </si>
  <si>
    <t>1195964207</t>
  </si>
  <si>
    <t>Starbucks Galería 360-2024-06-07-26</t>
  </si>
  <si>
    <t>2024-06-07 17:17</t>
  </si>
  <si>
    <t>1195964537</t>
  </si>
  <si>
    <t>Starbucks Galería 360-2024-06-07-27</t>
  </si>
  <si>
    <t>2024-06-07 17:22</t>
  </si>
  <si>
    <t>1195965140</t>
  </si>
  <si>
    <t>Starbucks Galería 360-2024-06-07-28</t>
  </si>
  <si>
    <t>2024-06-07 17:58</t>
  </si>
  <si>
    <t>1195975597</t>
  </si>
  <si>
    <t>Starbucks Galería 360-2024-06-07-29</t>
  </si>
  <si>
    <t>2024-06-07 18:02</t>
  </si>
  <si>
    <t>1195969615</t>
  </si>
  <si>
    <t>Starbucks Galería 360-2024-06-07-30</t>
  </si>
  <si>
    <t>2024-06-07 19:13</t>
  </si>
  <si>
    <t>1196041908</t>
  </si>
  <si>
    <t>Starbucks Galería 360-2024-06-07-31</t>
  </si>
  <si>
    <t>2024-06-07 19:23</t>
  </si>
  <si>
    <t>1196130507</t>
  </si>
  <si>
    <t>Starbucks Galería 360-2024-06-07-32</t>
  </si>
  <si>
    <t>2024-06-07 19:33</t>
  </si>
  <si>
    <t>1196132723</t>
  </si>
  <si>
    <t>Starbucks Galería 360-2024-06-07-33</t>
  </si>
  <si>
    <t>2024-06-07 20:55</t>
  </si>
  <si>
    <t>1196313707</t>
  </si>
  <si>
    <t>Starbucks Galería 360-2024-06-08-1</t>
  </si>
  <si>
    <t>2024-06-08 07:03</t>
  </si>
  <si>
    <t>1196583863</t>
  </si>
  <si>
    <t>Starbucks Galería 360-2024-06-08-2</t>
  </si>
  <si>
    <t>2024-06-08 07:46</t>
  </si>
  <si>
    <t>1196584068</t>
  </si>
  <si>
    <t>Starbucks Galería 360-2024-06-08-3</t>
  </si>
  <si>
    <t>2024-06-08 07:48</t>
  </si>
  <si>
    <t>1196584103</t>
  </si>
  <si>
    <t>Starbucks Galería 360-2024-06-08-4</t>
  </si>
  <si>
    <t>2024-06-08 08:06</t>
  </si>
  <si>
    <t>1196676415</t>
  </si>
  <si>
    <t>Starbucks Galería 360-2024-06-08-5</t>
  </si>
  <si>
    <t>2024-06-08 08:30</t>
  </si>
  <si>
    <t>1196676899</t>
  </si>
  <si>
    <t>Starbucks Galería 360-2024-06-08-6</t>
  </si>
  <si>
    <t>2024-06-08 08:31</t>
  </si>
  <si>
    <t>1196584661</t>
  </si>
  <si>
    <t>Starbucks Galería 360-2024-06-08-7</t>
  </si>
  <si>
    <t>1196585232</t>
  </si>
  <si>
    <t>Starbucks Galería 360-2024-06-08-8</t>
  </si>
  <si>
    <t>2024-06-08 08:58</t>
  </si>
  <si>
    <t>1196585310</t>
  </si>
  <si>
    <t>Starbucks Galería 360-2024-06-08-9</t>
  </si>
  <si>
    <t>2024-06-08 09:05</t>
  </si>
  <si>
    <t>1196585562</t>
  </si>
  <si>
    <t>Starbucks Galería 360-2024-06-08-10</t>
  </si>
  <si>
    <t>1196746376</t>
  </si>
  <si>
    <t>Starbucks Galería 360-2024-06-08-11</t>
  </si>
  <si>
    <t>2024-06-08 09:29</t>
  </si>
  <si>
    <t>1196746668</t>
  </si>
  <si>
    <t>Starbucks Galería 360-2024-06-08-12</t>
  </si>
  <si>
    <t>2024-06-08 09:32</t>
  </si>
  <si>
    <t>1196746862</t>
  </si>
  <si>
    <t>Starbucks Galería 360-2024-06-08-13</t>
  </si>
  <si>
    <t>2024-06-08 09:52</t>
  </si>
  <si>
    <t>1196747997</t>
  </si>
  <si>
    <t>Starbucks Galería 360-2024-06-08-14</t>
  </si>
  <si>
    <t>2024-06-08 10:12</t>
  </si>
  <si>
    <t>1196772496</t>
  </si>
  <si>
    <t>Starbucks Galería 360-2024-06-08-15</t>
  </si>
  <si>
    <t>2024-06-08 10:44</t>
  </si>
  <si>
    <t>1196751457</t>
  </si>
  <si>
    <t>Starbucks Galería 360-2024-06-08-16</t>
  </si>
  <si>
    <t>2024-06-08 10:50</t>
  </si>
  <si>
    <t>1196751785</t>
  </si>
  <si>
    <t>Starbucks Galería 360-2024-06-08-17</t>
  </si>
  <si>
    <t>1196775167</t>
  </si>
  <si>
    <t>Starbucks Galería 360-2024-06-08-18</t>
  </si>
  <si>
    <t>2024-06-08 10:59</t>
  </si>
  <si>
    <t>1196752554</t>
  </si>
  <si>
    <t>Starbucks Galería 360-2024-06-08-19</t>
  </si>
  <si>
    <t>2024-06-08 11:07</t>
  </si>
  <si>
    <t>1196753169</t>
  </si>
  <si>
    <t>Starbucks Galería 360-2024-06-08-20</t>
  </si>
  <si>
    <t>2024-06-08 11:16</t>
  </si>
  <si>
    <t>1196777258</t>
  </si>
  <si>
    <t>Starbucks Galería 360-2024-06-08-21</t>
  </si>
  <si>
    <t>2024-06-08 11:20</t>
  </si>
  <si>
    <t>1196777584</t>
  </si>
  <si>
    <t>Starbucks Galería 360-2024-06-08-22</t>
  </si>
  <si>
    <t>2024-06-08 11:36</t>
  </si>
  <si>
    <t>1196819890</t>
  </si>
  <si>
    <t>Starbucks Galería 360-2024-06-08-23</t>
  </si>
  <si>
    <t>2024-06-08 12:20</t>
  </si>
  <si>
    <t>1196859429</t>
  </si>
  <si>
    <t>Starbucks Galería 360-2024-06-08-24</t>
  </si>
  <si>
    <t>2024-06-08 12:48</t>
  </si>
  <si>
    <t>12:48:00</t>
  </si>
  <si>
    <t>1196898680</t>
  </si>
  <si>
    <t>Starbucks Galería 360-2024-06-08-25</t>
  </si>
  <si>
    <t>2024-06-08 13:47</t>
  </si>
  <si>
    <t>1196945702</t>
  </si>
  <si>
    <t>Starbucks Galería 360-2024-06-08-26</t>
  </si>
  <si>
    <t>2024-06-08 14:10</t>
  </si>
  <si>
    <t>1197006215</t>
  </si>
  <si>
    <t>Starbucks Galería 360-2024-06-08-27</t>
  </si>
  <si>
    <t>2024-06-08 14:23</t>
  </si>
  <si>
    <t>1197001848</t>
  </si>
  <si>
    <t>Starbucks Galería 360-2024-06-08-28</t>
  </si>
  <si>
    <t>2024-06-08 14:32</t>
  </si>
  <si>
    <t>1197052222</t>
  </si>
  <si>
    <t>Starbucks Galería 360-2024-06-08-29</t>
  </si>
  <si>
    <t>2024-06-08 14:48</t>
  </si>
  <si>
    <t>1197055493</t>
  </si>
  <si>
    <t>Starbucks Galería 360-2024-06-08-30</t>
  </si>
  <si>
    <t>2024-06-08 15:12</t>
  </si>
  <si>
    <t>1197098694</t>
  </si>
  <si>
    <t>Starbucks Galería 360-2024-06-08-31</t>
  </si>
  <si>
    <t>2024-06-08 16:25</t>
  </si>
  <si>
    <t>1197146314</t>
  </si>
  <si>
    <t>Starbucks Galería 360-2024-06-08-32</t>
  </si>
  <si>
    <t>2024-06-08 16:37</t>
  </si>
  <si>
    <t>1197161523</t>
  </si>
  <si>
    <t>Starbucks Galería 360-2024-06-08-33</t>
  </si>
  <si>
    <t>2024-06-08 16:45</t>
  </si>
  <si>
    <t>1197197211</t>
  </si>
  <si>
    <t>Starbucks Galería 360-2024-06-08-34</t>
  </si>
  <si>
    <t>2024-06-08 17:32</t>
  </si>
  <si>
    <t>1197238997</t>
  </si>
  <si>
    <t>Starbucks Galería 360-2024-06-08-35</t>
  </si>
  <si>
    <t>2024-06-08 17:39</t>
  </si>
  <si>
    <t>1197239922</t>
  </si>
  <si>
    <t>Starbucks Galería 360-2024-06-08-36</t>
  </si>
  <si>
    <t>2024-06-08 17:53</t>
  </si>
  <si>
    <t>1197267940</t>
  </si>
  <si>
    <t>Starbucks Galería 360-2024-06-08-37</t>
  </si>
  <si>
    <t>2024-06-08 18:56</t>
  </si>
  <si>
    <t>1197332887</t>
  </si>
  <si>
    <t>Starbucks Galería 360-2024-06-08-38</t>
  </si>
  <si>
    <t>2024-06-08 19:08</t>
  </si>
  <si>
    <t>1197334769</t>
  </si>
  <si>
    <t>Starbucks Galería 360-2024-06-08-39</t>
  </si>
  <si>
    <t>2024-06-08 20:53</t>
  </si>
  <si>
    <t>1197613124</t>
  </si>
  <si>
    <t>Starbucks Galería 360-2024-06-09-1</t>
  </si>
  <si>
    <t>1197871439</t>
  </si>
  <si>
    <t>Starbucks Galería 360-2024-06-09-2</t>
  </si>
  <si>
    <t>2024-06-09 08:20</t>
  </si>
  <si>
    <t>1197871465</t>
  </si>
  <si>
    <t>Starbucks Galería 360-2024-06-09-3</t>
  </si>
  <si>
    <t>2024-06-09 08:44</t>
  </si>
  <si>
    <t>1197871874</t>
  </si>
  <si>
    <t>Starbucks Galería 360-2024-06-09-4</t>
  </si>
  <si>
    <t>2024-06-09 08:52</t>
  </si>
  <si>
    <t>1197872057</t>
  </si>
  <si>
    <t>Starbucks Galería 360-2024-06-09-5</t>
  </si>
  <si>
    <t>2024-06-09 09:05</t>
  </si>
  <si>
    <t>1197872427</t>
  </si>
  <si>
    <t>Starbucks Galería 360-2024-06-09-6</t>
  </si>
  <si>
    <t>2024-06-09 09:16</t>
  </si>
  <si>
    <t>1197917205</t>
  </si>
  <si>
    <t>Starbucks Galería 360-2024-06-09-7</t>
  </si>
  <si>
    <t>2024-06-09 09:42</t>
  </si>
  <si>
    <t>1197918359</t>
  </si>
  <si>
    <t>Starbucks Galería 360-2024-06-09-8</t>
  </si>
  <si>
    <t>2024-06-09 09:57</t>
  </si>
  <si>
    <t>1197970886</t>
  </si>
  <si>
    <t>Starbucks Galería 360-2024-06-09-9</t>
  </si>
  <si>
    <t>2024-06-09 10:09</t>
  </si>
  <si>
    <t>1197919907</t>
  </si>
  <si>
    <t>Starbucks Galería 360-2024-06-09-10</t>
  </si>
  <si>
    <t>2024-06-09 11:00</t>
  </si>
  <si>
    <t>1198003376</t>
  </si>
  <si>
    <t>Starbucks Galería 360-2024-06-09-11</t>
  </si>
  <si>
    <t>2024-06-09 11:07</t>
  </si>
  <si>
    <t>1197975796</t>
  </si>
  <si>
    <t>Starbucks Galería 360-2024-06-09-12</t>
  </si>
  <si>
    <t>2024-06-09 11:29</t>
  </si>
  <si>
    <t>1197977726</t>
  </si>
  <si>
    <t>Starbucks Galería 360-2024-06-09-13</t>
  </si>
  <si>
    <t>2024-06-09 11:33</t>
  </si>
  <si>
    <t>1197977904</t>
  </si>
  <si>
    <t>Starbucks Galería 360-2024-06-09-14</t>
  </si>
  <si>
    <t>2024-06-09 11:41</t>
  </si>
  <si>
    <t>11:41:00</t>
  </si>
  <si>
    <t>1198007151</t>
  </si>
  <si>
    <t>Starbucks Galería 360-2024-06-09-15</t>
  </si>
  <si>
    <t>2024-06-09 13:12</t>
  </si>
  <si>
    <t>1198119030</t>
  </si>
  <si>
    <t>Starbucks Galería 360-2024-06-09-16</t>
  </si>
  <si>
    <t>2024-06-09 13:14</t>
  </si>
  <si>
    <t>1198140988</t>
  </si>
  <si>
    <t>Starbucks Galería 360-2024-06-09-17</t>
  </si>
  <si>
    <t>2024-06-09 13:25</t>
  </si>
  <si>
    <t>1198120095</t>
  </si>
  <si>
    <t>Starbucks Galería 360-2024-06-09-18</t>
  </si>
  <si>
    <t>2024-06-09 14:04</t>
  </si>
  <si>
    <t>1198185311</t>
  </si>
  <si>
    <t>Starbucks Galería 360-2024-06-09-19</t>
  </si>
  <si>
    <t>2024-06-09 15:22</t>
  </si>
  <si>
    <t>1198281587</t>
  </si>
  <si>
    <t>Starbucks Galería 360-2024-06-09-20</t>
  </si>
  <si>
    <t>2024-06-09 15:24</t>
  </si>
  <si>
    <t>1198282228</t>
  </si>
  <si>
    <t>Starbucks Galería 360-2024-06-09-21</t>
  </si>
  <si>
    <t>2024-06-09 15:55</t>
  </si>
  <si>
    <t>1198343816</t>
  </si>
  <si>
    <t>Starbucks Galería 360-2024-06-09-22</t>
  </si>
  <si>
    <t>2024-06-09 16:10</t>
  </si>
  <si>
    <t>1198359374</t>
  </si>
  <si>
    <t>Starbucks Galería 360-2024-06-09-23</t>
  </si>
  <si>
    <t>2024-06-09 16:41</t>
  </si>
  <si>
    <t>1198435353</t>
  </si>
  <si>
    <t>Starbucks Galería 360-2024-06-09-24</t>
  </si>
  <si>
    <t>2024-06-09 16:43</t>
  </si>
  <si>
    <t>1198389660</t>
  </si>
  <si>
    <t>Starbucks Galería 360-2024-06-09-25</t>
  </si>
  <si>
    <t>2024-06-09 16:54</t>
  </si>
  <si>
    <t>1198414650</t>
  </si>
  <si>
    <t>Starbucks Galería 360-2024-06-09-26</t>
  </si>
  <si>
    <t>1198414653</t>
  </si>
  <si>
    <t>Starbucks Galería 360-2024-06-09-27</t>
  </si>
  <si>
    <t>2024-06-09 17:04</t>
  </si>
  <si>
    <t>1198452258</t>
  </si>
  <si>
    <t>Starbucks Galería 360-2024-06-09-28</t>
  </si>
  <si>
    <t>2024-06-09 18:06</t>
  </si>
  <si>
    <t>18:06:00</t>
  </si>
  <si>
    <t>1198481684</t>
  </si>
  <si>
    <t>Starbucks Galería 360-2024-06-09-29</t>
  </si>
  <si>
    <t>2024-06-09 18:11</t>
  </si>
  <si>
    <t>18:11:00</t>
  </si>
  <si>
    <t>1198546683</t>
  </si>
  <si>
    <t>Starbucks Galería 360-2024-06-09-30</t>
  </si>
  <si>
    <t>2024-06-09 18:13</t>
  </si>
  <si>
    <t>1198547078</t>
  </si>
  <si>
    <t>Starbucks Galería 360-2024-06-09-31</t>
  </si>
  <si>
    <t>2024-06-09 18:27</t>
  </si>
  <si>
    <t>1198549182</t>
  </si>
  <si>
    <t>Starbucks Galería 360-2024-06-09-32</t>
  </si>
  <si>
    <t>2024-06-09 18:30</t>
  </si>
  <si>
    <t>1198549691</t>
  </si>
  <si>
    <t>Starbucks Galería 360-2024-06-09-33</t>
  </si>
  <si>
    <t>2024-06-09 18:37</t>
  </si>
  <si>
    <t>18:37:00</t>
  </si>
  <si>
    <t>1198521159</t>
  </si>
  <si>
    <t>Starbucks Galería 360-2024-06-09-34</t>
  </si>
  <si>
    <t>2024-06-09 20:08</t>
  </si>
  <si>
    <t>1198732036</t>
  </si>
  <si>
    <t>Starbucks Galería 360-2024-06-09-35</t>
  </si>
  <si>
    <t>2024-06-09 20:14</t>
  </si>
  <si>
    <t>20:14:00</t>
  </si>
  <si>
    <t>1198733811</t>
  </si>
  <si>
    <t>Starbucks Galería 360-2024-06-09-36</t>
  </si>
  <si>
    <t>2024-06-09 20:43</t>
  </si>
  <si>
    <t>1198768447</t>
  </si>
  <si>
    <t>Starbucks Galería 360-2024-06-10-1</t>
  </si>
  <si>
    <t>2024-06-10 07:50</t>
  </si>
  <si>
    <t>1199051777</t>
  </si>
  <si>
    <t>Starbucks Galería 360-2024-06-10-2</t>
  </si>
  <si>
    <t>2024-06-10 07:55</t>
  </si>
  <si>
    <t>1199051872</t>
  </si>
  <si>
    <t>Starbucks Galería 360-2024-06-10-3</t>
  </si>
  <si>
    <t>2024-06-10 07:58</t>
  </si>
  <si>
    <t>1199051889</t>
  </si>
  <si>
    <t>Starbucks Galería 360-2024-06-10-4</t>
  </si>
  <si>
    <t>2024-06-10 08:10</t>
  </si>
  <si>
    <t>1199052034</t>
  </si>
  <si>
    <t>Starbucks Galería 360-2024-06-10-5</t>
  </si>
  <si>
    <t>2024-06-10 08:15</t>
  </si>
  <si>
    <t>1199021008</t>
  </si>
  <si>
    <t>Starbucks Galería 360-2024-06-10-6</t>
  </si>
  <si>
    <t>2024-06-10 08:35</t>
  </si>
  <si>
    <t>1199021375</t>
  </si>
  <si>
    <t>Starbucks Galería 360-2024-06-10-7</t>
  </si>
  <si>
    <t>2024-06-10 08:44</t>
  </si>
  <si>
    <t>1199052673</t>
  </si>
  <si>
    <t>Starbucks Galería 360-2024-06-10-8</t>
  </si>
  <si>
    <t>2024-06-10 08:46</t>
  </si>
  <si>
    <t>1199052750</t>
  </si>
  <si>
    <t>Starbucks Galería 360-2024-06-10-9</t>
  </si>
  <si>
    <t>2024-06-10 08:50</t>
  </si>
  <si>
    <t>1199021715</t>
  </si>
  <si>
    <t>Starbucks Galería 360-2024-06-10-10</t>
  </si>
  <si>
    <t>1199022378</t>
  </si>
  <si>
    <t>Starbucks Galería 360-2024-06-10-11</t>
  </si>
  <si>
    <t>2024-06-10 09:16</t>
  </si>
  <si>
    <t>1199022500</t>
  </si>
  <si>
    <t>Starbucks Galería 360-2024-06-10-12</t>
  </si>
  <si>
    <t>2024-06-10 09:18</t>
  </si>
  <si>
    <t>1199022553</t>
  </si>
  <si>
    <t>Starbucks Galería 360-2024-06-10-13</t>
  </si>
  <si>
    <t>1199023182</t>
  </si>
  <si>
    <t>Starbucks Galería 360-2024-06-10-14</t>
  </si>
  <si>
    <t>2024-06-10 09:48</t>
  </si>
  <si>
    <t>1199023760</t>
  </si>
  <si>
    <t>Starbucks Galería 360-2024-06-10-15</t>
  </si>
  <si>
    <t>2024-06-10 09:53</t>
  </si>
  <si>
    <t>1199055250</t>
  </si>
  <si>
    <t>Starbucks Galería 360-2024-06-10-16</t>
  </si>
  <si>
    <t>2024-06-10 10:03</t>
  </si>
  <si>
    <t>1199055650</t>
  </si>
  <si>
    <t>Starbucks Galería 360-2024-06-10-17</t>
  </si>
  <si>
    <t>2024-06-10 10:19</t>
  </si>
  <si>
    <t>1199025287</t>
  </si>
  <si>
    <t>Starbucks Galería 360-2024-06-10-18</t>
  </si>
  <si>
    <t>2024-06-10 10:48</t>
  </si>
  <si>
    <t>1199179131</t>
  </si>
  <si>
    <t>Starbucks Galería 360-2024-06-10-19</t>
  </si>
  <si>
    <t>2024-06-10 10:52</t>
  </si>
  <si>
    <t>10:52:00</t>
  </si>
  <si>
    <t>1199179312</t>
  </si>
  <si>
    <t>Starbucks Galería 360-2024-06-10-20</t>
  </si>
  <si>
    <t>2024-06-10 10:54</t>
  </si>
  <si>
    <t>1199163392</t>
  </si>
  <si>
    <t>Starbucks Galería 360-2024-06-10-21</t>
  </si>
  <si>
    <t>2024-06-10 10:57</t>
  </si>
  <si>
    <t>1199163529</t>
  </si>
  <si>
    <t>Starbucks Galería 360-2024-06-10-22</t>
  </si>
  <si>
    <t>2024-06-10 11:14</t>
  </si>
  <si>
    <t>1199180919</t>
  </si>
  <si>
    <t>Starbucks Galería 360-2024-06-10-23</t>
  </si>
  <si>
    <t>2024-06-10 12:06</t>
  </si>
  <si>
    <t>1199169320</t>
  </si>
  <si>
    <t>Starbucks Galería 360-2024-06-10-24</t>
  </si>
  <si>
    <t>2024-06-10 12:13</t>
  </si>
  <si>
    <t>1199170090</t>
  </si>
  <si>
    <t>Starbucks Galería 360-2024-06-10-25</t>
  </si>
  <si>
    <t>2024-06-10 13:07</t>
  </si>
  <si>
    <t>1199240530</t>
  </si>
  <si>
    <t>Starbucks Galería 360-2024-06-10-26</t>
  </si>
  <si>
    <t>2024-06-10 13:34</t>
  </si>
  <si>
    <t>1199292945</t>
  </si>
  <si>
    <t>Starbucks Galería 360-2024-06-10-27</t>
  </si>
  <si>
    <t>2024-06-10 13:44</t>
  </si>
  <si>
    <t>1199302523</t>
  </si>
  <si>
    <t>Starbucks Galería 360-2024-06-10-28</t>
  </si>
  <si>
    <t>1199297152</t>
  </si>
  <si>
    <t>Starbucks Galería 360-2024-06-10-29</t>
  </si>
  <si>
    <t>2024-06-10 14:27</t>
  </si>
  <si>
    <t>14:27:00</t>
  </si>
  <si>
    <t>1199357640</t>
  </si>
  <si>
    <t>Starbucks Galería 360-2024-06-10-30</t>
  </si>
  <si>
    <t>2024-06-10 15:00</t>
  </si>
  <si>
    <t>1199410550</t>
  </si>
  <si>
    <t>Starbucks Galería 360-2024-06-10-31</t>
  </si>
  <si>
    <t>2024-06-10 15:37</t>
  </si>
  <si>
    <t>1199415342</t>
  </si>
  <si>
    <t>Starbucks Galería 360-2024-06-10-32</t>
  </si>
  <si>
    <t>2024-06-10 15:52</t>
  </si>
  <si>
    <t>1199430622</t>
  </si>
  <si>
    <t>Starbucks Galería 360-2024-06-10-33</t>
  </si>
  <si>
    <t>2024-06-10 15:59</t>
  </si>
  <si>
    <t>1199417809</t>
  </si>
  <si>
    <t>Starbucks Galería 360-2024-06-10-34</t>
  </si>
  <si>
    <t>2024-06-10 16:03</t>
  </si>
  <si>
    <t>1199431689</t>
  </si>
  <si>
    <t>Starbucks Galería 360-2024-06-10-35</t>
  </si>
  <si>
    <t>2024-06-10 16:19</t>
  </si>
  <si>
    <t>1199451923</t>
  </si>
  <si>
    <t>Starbucks Galería 360-2024-06-10-36</t>
  </si>
  <si>
    <t>2024-06-10 16:25</t>
  </si>
  <si>
    <t>1199452488</t>
  </si>
  <si>
    <t>Starbucks Galería 360-2024-06-10-37</t>
  </si>
  <si>
    <t>2024-06-10 16:34</t>
  </si>
  <si>
    <t>1199453378</t>
  </si>
  <si>
    <t>Starbucks Galería 360-2024-06-10-38</t>
  </si>
  <si>
    <t>2024-06-10 16:47</t>
  </si>
  <si>
    <t>1199454682</t>
  </si>
  <si>
    <t>Starbucks Galería 360-2024-06-10-39</t>
  </si>
  <si>
    <t>2024-06-10 16:57</t>
  </si>
  <si>
    <t>1199493023</t>
  </si>
  <si>
    <t>Starbucks Galería 360-2024-06-10-40</t>
  </si>
  <si>
    <t>2024-06-10 17:04</t>
  </si>
  <si>
    <t>1199456050</t>
  </si>
  <si>
    <t>Starbucks Galería 360-2024-06-10-41</t>
  </si>
  <si>
    <t>2024-06-10 17:19</t>
  </si>
  <si>
    <t>1199515659</t>
  </si>
  <si>
    <t>Starbucks Galería 360-2024-06-10-42</t>
  </si>
  <si>
    <t>2024-06-10 17:34</t>
  </si>
  <si>
    <t>1199539543</t>
  </si>
  <si>
    <t>Starbucks Galería 360-2024-06-10-43</t>
  </si>
  <si>
    <t>2024-06-10 18:01</t>
  </si>
  <si>
    <t>1199533484</t>
  </si>
  <si>
    <t>Starbucks Galería 360-2024-06-10-44</t>
  </si>
  <si>
    <t>2024-06-10 18:04</t>
  </si>
  <si>
    <t>1199542463</t>
  </si>
  <si>
    <t>Starbucks Galería 360-2024-06-10-45</t>
  </si>
  <si>
    <t>2024-06-10 18:09</t>
  </si>
  <si>
    <t>1199542887</t>
  </si>
  <si>
    <t>Starbucks Galería 360-2024-06-10-46</t>
  </si>
  <si>
    <t>2024-06-10 20:46</t>
  </si>
  <si>
    <t>1199725072</t>
  </si>
  <si>
    <t>Starbucks Galería 360-2024-06-11-1</t>
  </si>
  <si>
    <t>1199855047</t>
  </si>
  <si>
    <t>Starbucks Galería 360-2024-06-11-2</t>
  </si>
  <si>
    <t>2024-06-11 08:27</t>
  </si>
  <si>
    <t>1199877405</t>
  </si>
  <si>
    <t>Starbucks Galería 360-2024-06-11-3</t>
  </si>
  <si>
    <t>2024-06-11 08:28</t>
  </si>
  <si>
    <t>1199877450</t>
  </si>
  <si>
    <t>Starbucks Galería 360-2024-06-11-4</t>
  </si>
  <si>
    <t>2024-06-11 08:30</t>
  </si>
  <si>
    <t>1199855527</t>
  </si>
  <si>
    <t>Starbucks Galería 360-2024-06-11-5</t>
  </si>
  <si>
    <t>2024-06-11 08:59</t>
  </si>
  <si>
    <t>1199878195</t>
  </si>
  <si>
    <t>Starbucks Galería 360-2024-06-11-6</t>
  </si>
  <si>
    <t>2024-06-11 09:07</t>
  </si>
  <si>
    <t>1199856654</t>
  </si>
  <si>
    <t>Starbucks Galería 360-2024-06-11-7</t>
  </si>
  <si>
    <t>2024-06-11 09:22</t>
  </si>
  <si>
    <t>1199878998</t>
  </si>
  <si>
    <t>Starbucks Galería 360-2024-06-11-8</t>
  </si>
  <si>
    <t>2024-06-11 09:27</t>
  </si>
  <si>
    <t>1199857453</t>
  </si>
  <si>
    <t>Starbucks Galería 360-2024-06-11-9</t>
  </si>
  <si>
    <t>2024-06-11 09:37</t>
  </si>
  <si>
    <t>1199857833</t>
  </si>
  <si>
    <t>Starbucks Galería 360-2024-06-11-10</t>
  </si>
  <si>
    <t>2024-06-11 09:58</t>
  </si>
  <si>
    <t>1199962822</t>
  </si>
  <si>
    <t>Starbucks Galería 360-2024-06-11-11</t>
  </si>
  <si>
    <t>1199881013</t>
  </si>
  <si>
    <t>Starbucks Galería 360-2024-06-11-12</t>
  </si>
  <si>
    <t>2024-06-11 10:14</t>
  </si>
  <si>
    <t>1199963651</t>
  </si>
  <si>
    <t>Starbucks Galería 360-2024-06-11-13</t>
  </si>
  <si>
    <t>2024-06-11 11:01</t>
  </si>
  <si>
    <t>1199980415</t>
  </si>
  <si>
    <t>Starbucks Galería 360-2024-06-11-14</t>
  </si>
  <si>
    <t>2024-06-11 11:18</t>
  </si>
  <si>
    <t>1199967956</t>
  </si>
  <si>
    <t>Starbucks Galería 360-2024-06-11-15</t>
  </si>
  <si>
    <t>1199969363</t>
  </si>
  <si>
    <t>Starbucks Galería 360-2024-06-11-16</t>
  </si>
  <si>
    <t>2024-06-11 12:33</t>
  </si>
  <si>
    <t>12:33:00</t>
  </si>
  <si>
    <t>1200031374</t>
  </si>
  <si>
    <t>Starbucks Galería 360-2024-06-11-17</t>
  </si>
  <si>
    <t>2024-06-11 12:54</t>
  </si>
  <si>
    <t>1200034088</t>
  </si>
  <si>
    <t>Starbucks Galería 360-2024-06-11-18</t>
  </si>
  <si>
    <t>2024-06-11 13:33</t>
  </si>
  <si>
    <t>1200103873</t>
  </si>
  <si>
    <t>Starbucks Galería 360-2024-06-11-19</t>
  </si>
  <si>
    <t>2024-06-11 13:53</t>
  </si>
  <si>
    <t>1200155211</t>
  </si>
  <si>
    <t>Starbucks Galería 360-2024-06-11-20</t>
  </si>
  <si>
    <t>2024-06-11 14:04</t>
  </si>
  <si>
    <t>1200135556</t>
  </si>
  <si>
    <t>Starbucks Galería 360-2024-06-11-21</t>
  </si>
  <si>
    <t>2024-06-11 14:33</t>
  </si>
  <si>
    <t>1200161500</t>
  </si>
  <si>
    <t>Starbucks Galería 360-2024-06-11-22</t>
  </si>
  <si>
    <t>2024-06-11 15:09</t>
  </si>
  <si>
    <t>1200190389</t>
  </si>
  <si>
    <t>Starbucks Galería 360-2024-06-11-23</t>
  </si>
  <si>
    <t>2024-06-11 15:25</t>
  </si>
  <si>
    <t>1200192515</t>
  </si>
  <si>
    <t>Starbucks Galería 360-2024-06-11-24</t>
  </si>
  <si>
    <t>2024-06-11 15:41</t>
  </si>
  <si>
    <t>1200226410</t>
  </si>
  <si>
    <t>Starbucks Galería 360-2024-06-11-25</t>
  </si>
  <si>
    <t>2024-06-11 16:15</t>
  </si>
  <si>
    <t>1200230183</t>
  </si>
  <si>
    <t>Starbucks Galería 360-2024-06-11-26</t>
  </si>
  <si>
    <t>2024-06-11 16:37</t>
  </si>
  <si>
    <t>1200275166</t>
  </si>
  <si>
    <t>Starbucks Galería 360-2024-06-11-27</t>
  </si>
  <si>
    <t>2024-06-11 17:06</t>
  </si>
  <si>
    <t>1200283314</t>
  </si>
  <si>
    <t>Starbucks Galería 360-2024-06-11-28</t>
  </si>
  <si>
    <t>2024-06-11 18:01</t>
  </si>
  <si>
    <t>1200323265</t>
  </si>
  <si>
    <t>Starbucks Galería 360-2024-06-11-29</t>
  </si>
  <si>
    <t>2024-06-11 18:25</t>
  </si>
  <si>
    <t>1200325677</t>
  </si>
  <si>
    <t>Starbucks Galería 360-2024-06-11-30</t>
  </si>
  <si>
    <t>2024-06-11 19:16</t>
  </si>
  <si>
    <t>1200380708</t>
  </si>
  <si>
    <t>Starbucks Galería 360-2024-06-11-31</t>
  </si>
  <si>
    <t>2024-06-11 20:09</t>
  </si>
  <si>
    <t>20:09:00</t>
  </si>
  <si>
    <t>1200452324</t>
  </si>
  <si>
    <t>Starbucks Galería 360-2024-06-12-1</t>
  </si>
  <si>
    <t>1200670604</t>
  </si>
  <si>
    <t>Starbucks Galería 360-2024-06-12-2</t>
  </si>
  <si>
    <t>2024-06-12 07:51</t>
  </si>
  <si>
    <t>1200670639</t>
  </si>
  <si>
    <t>Starbucks Galería 360-2024-06-12-3</t>
  </si>
  <si>
    <t>2024-06-12 07:52</t>
  </si>
  <si>
    <t>1200685702</t>
  </si>
  <si>
    <t>Starbucks Galería 360-2024-06-12-4</t>
  </si>
  <si>
    <t>2024-06-12 08:04</t>
  </si>
  <si>
    <t>1200670764</t>
  </si>
  <si>
    <t>Starbucks Galería 360-2024-06-12-5</t>
  </si>
  <si>
    <t>2024-06-12 08:10</t>
  </si>
  <si>
    <t>1200670887</t>
  </si>
  <si>
    <t>Starbucks Galería 360-2024-06-12-6</t>
  </si>
  <si>
    <t>2024-06-12 08:19</t>
  </si>
  <si>
    <t>1200671019</t>
  </si>
  <si>
    <t>Starbucks Galería 360-2024-06-12-7</t>
  </si>
  <si>
    <t>2024-06-12 08:39</t>
  </si>
  <si>
    <t>1200671455</t>
  </si>
  <si>
    <t>Starbucks Galería 360-2024-06-12-8</t>
  </si>
  <si>
    <t>1200671564</t>
  </si>
  <si>
    <t>Starbucks Galería 360-2024-06-12-9</t>
  </si>
  <si>
    <t>2024-06-12 08:57</t>
  </si>
  <si>
    <t>1200671893</t>
  </si>
  <si>
    <t>Starbucks Galería 360-2024-06-12-10</t>
  </si>
  <si>
    <t>1200778905</t>
  </si>
  <si>
    <t>Starbucks Galería 360-2024-06-12-11</t>
  </si>
  <si>
    <t>2024-06-12 09:06</t>
  </si>
  <si>
    <t>1200672152</t>
  </si>
  <si>
    <t>Starbucks Galería 360-2024-06-12-12</t>
  </si>
  <si>
    <t>2024-06-12 09:10</t>
  </si>
  <si>
    <t>1200779271</t>
  </si>
  <si>
    <t>Starbucks Galería 360-2024-06-12-13</t>
  </si>
  <si>
    <t>2024-06-12 09:11</t>
  </si>
  <si>
    <t>1200672373</t>
  </si>
  <si>
    <t>Starbucks Galería 360-2024-06-12-14</t>
  </si>
  <si>
    <t>2024-06-12 09:12</t>
  </si>
  <si>
    <t>1200672477</t>
  </si>
  <si>
    <t>Starbucks Galería 360-2024-06-12-15</t>
  </si>
  <si>
    <t>1200673740</t>
  </si>
  <si>
    <t>Starbucks Galería 360-2024-06-12-16</t>
  </si>
  <si>
    <t>2024-06-12 09:48</t>
  </si>
  <si>
    <t>1200673922</t>
  </si>
  <si>
    <t>Starbucks Galería 360-2024-06-12-17</t>
  </si>
  <si>
    <t>2024-06-12 09:49</t>
  </si>
  <si>
    <t>1200674086</t>
  </si>
  <si>
    <t>Starbucks Galería 360-2024-06-12-18</t>
  </si>
  <si>
    <t>2024-06-12 10:06</t>
  </si>
  <si>
    <t>1200781702</t>
  </si>
  <si>
    <t>Starbucks Galería 360-2024-06-12-19</t>
  </si>
  <si>
    <t>1200794845</t>
  </si>
  <si>
    <t>Starbucks Galería 360-2024-06-12-20</t>
  </si>
  <si>
    <t>2024-06-12 10:34</t>
  </si>
  <si>
    <t>1200796411</t>
  </si>
  <si>
    <t>Starbucks Galería 360-2024-06-12-21</t>
  </si>
  <si>
    <t>2024-06-12 10:59</t>
  </si>
  <si>
    <t>1200797980</t>
  </si>
  <si>
    <t>Starbucks Galería 360-2024-06-12-22</t>
  </si>
  <si>
    <t>2024-06-12 11:14</t>
  </si>
  <si>
    <t>1200786058</t>
  </si>
  <si>
    <t>Starbucks Galería 360-2024-06-12-23</t>
  </si>
  <si>
    <t>2024-06-12 12:06</t>
  </si>
  <si>
    <t>1200862201</t>
  </si>
  <si>
    <t>Starbucks Galería 360-2024-06-12-24</t>
  </si>
  <si>
    <t>2024-06-12 12:25</t>
  </si>
  <si>
    <t>1200864314</t>
  </si>
  <si>
    <t>Starbucks Galería 360-2024-06-12-25</t>
  </si>
  <si>
    <t>2024-06-12 13:13</t>
  </si>
  <si>
    <t>13:13:00</t>
  </si>
  <si>
    <t>1200910521</t>
  </si>
  <si>
    <t>Starbucks Galería 360-2024-06-12-26</t>
  </si>
  <si>
    <t>2024-06-12 13:45</t>
  </si>
  <si>
    <t>1200946055</t>
  </si>
  <si>
    <t>Starbucks Galería 360-2024-06-12-27</t>
  </si>
  <si>
    <t>2024-06-12 13:50</t>
  </si>
  <si>
    <t>1200986935</t>
  </si>
  <si>
    <t>Starbucks Galería 360-2024-06-12-28</t>
  </si>
  <si>
    <t>2024-06-12 13:51</t>
  </si>
  <si>
    <t>1200987093</t>
  </si>
  <si>
    <t>Starbucks Galería 360-2024-06-12-29</t>
  </si>
  <si>
    <t>2024-06-12 15:08</t>
  </si>
  <si>
    <t>1201030985</t>
  </si>
  <si>
    <t>Starbucks Galería 360-2024-06-12-30</t>
  </si>
  <si>
    <t>2024-06-12 15:40</t>
  </si>
  <si>
    <t>1201060886</t>
  </si>
  <si>
    <t>Starbucks Galería 360-2024-06-12-31</t>
  </si>
  <si>
    <t>2024-06-12 15:56</t>
  </si>
  <si>
    <t>1201062797</t>
  </si>
  <si>
    <t>Starbucks Galería 360-2024-06-12-32</t>
  </si>
  <si>
    <t>2024-06-12 16:48</t>
  </si>
  <si>
    <t>1201118812</t>
  </si>
  <si>
    <t>Starbucks Galería 360-2024-06-12-33</t>
  </si>
  <si>
    <t>2024-06-12 17:14</t>
  </si>
  <si>
    <t>1201121672</t>
  </si>
  <si>
    <t>Starbucks Galería 360-2024-06-12-34</t>
  </si>
  <si>
    <t>2024-06-12 17:17</t>
  </si>
  <si>
    <t>1201122008</t>
  </si>
  <si>
    <t>Starbucks Galería 360-2024-06-12-35</t>
  </si>
  <si>
    <t>2024-06-12 17:26</t>
  </si>
  <si>
    <t>1201154756</t>
  </si>
  <si>
    <t>Starbucks Galería 360-2024-06-12-36</t>
  </si>
  <si>
    <t>2024-06-12 17:27</t>
  </si>
  <si>
    <t>1201154882</t>
  </si>
  <si>
    <t>Starbucks Galería 360-2024-06-12-37</t>
  </si>
  <si>
    <t>2024-06-12 17:55</t>
  </si>
  <si>
    <t>1201172381</t>
  </si>
  <si>
    <t>Starbucks Galería 360-2024-06-12-38</t>
  </si>
  <si>
    <t>2024-06-12 18:16</t>
  </si>
  <si>
    <t>1201174459</t>
  </si>
  <si>
    <t>Starbucks Galería 360-2024-06-12-39</t>
  </si>
  <si>
    <t>2024-06-12 18:58</t>
  </si>
  <si>
    <t>1201221641</t>
  </si>
  <si>
    <t>Starbucks Galería 360-2024-06-12-40</t>
  </si>
  <si>
    <t>2024-06-12 19:16</t>
  </si>
  <si>
    <t>1201274991</t>
  </si>
  <si>
    <t>Starbucks Galería 360-2024-06-12-41</t>
  </si>
  <si>
    <t>2024-06-12 21:05</t>
  </si>
  <si>
    <t>1201450421</t>
  </si>
  <si>
    <t>Starbucks Galería 360-2024-06-12-42</t>
  </si>
  <si>
    <t>2024-06-12 21:37</t>
  </si>
  <si>
    <t>21:37:00</t>
  </si>
  <si>
    <t>1201455805</t>
  </si>
  <si>
    <t>Starbucks Galería 360-2024-06-12-43</t>
  </si>
  <si>
    <t>2024-06-12 21:46</t>
  </si>
  <si>
    <t>1201462456</t>
  </si>
  <si>
    <t>Starbucks Galería 360-2024-06-13-1</t>
  </si>
  <si>
    <t>2024-06-13 07:54</t>
  </si>
  <si>
    <t>1201536497</t>
  </si>
  <si>
    <t>Starbucks Galería 360-2024-06-13-2</t>
  </si>
  <si>
    <t>2024-06-13 08:24</t>
  </si>
  <si>
    <t>1201575654</t>
  </si>
  <si>
    <t>Starbucks Galería 360-2024-06-13-3</t>
  </si>
  <si>
    <t>2024-06-13 08:25</t>
  </si>
  <si>
    <t>1201537005</t>
  </si>
  <si>
    <t>Starbucks Galería 360-2024-06-13-4</t>
  </si>
  <si>
    <t>2024-06-13 08:31</t>
  </si>
  <si>
    <t>1201537115</t>
  </si>
  <si>
    <t>Starbucks Galería 360-2024-06-13-5</t>
  </si>
  <si>
    <t>2024-06-13 08:34</t>
  </si>
  <si>
    <t>1201537222</t>
  </si>
  <si>
    <t>Starbucks Galería 360-2024-06-13-6</t>
  </si>
  <si>
    <t>2024-06-13 08:37</t>
  </si>
  <si>
    <t>1201722352</t>
  </si>
  <si>
    <t>Starbucks Galería 360-2024-06-13-7</t>
  </si>
  <si>
    <t>2024-06-13 08:44</t>
  </si>
  <si>
    <t>1201576384</t>
  </si>
  <si>
    <t>Starbucks Galería 360-2024-06-13-8</t>
  </si>
  <si>
    <t>1201576399</t>
  </si>
  <si>
    <t>Starbucks Galería 360-2024-06-13-9</t>
  </si>
  <si>
    <t>1201738379</t>
  </si>
  <si>
    <t>Starbucks Galería 360-2024-06-13-10</t>
  </si>
  <si>
    <t>2024-06-13 09:19</t>
  </si>
  <si>
    <t>1201577668</t>
  </si>
  <si>
    <t>Starbucks Galería 360-2024-06-13-11</t>
  </si>
  <si>
    <t>1201787569</t>
  </si>
  <si>
    <t>Starbucks Galería 360-2024-06-13-12</t>
  </si>
  <si>
    <t>2024-06-13 10:21</t>
  </si>
  <si>
    <t>1201764819</t>
  </si>
  <si>
    <t>Starbucks Galería 360-2024-06-13-13</t>
  </si>
  <si>
    <t>2024-06-13 10:24</t>
  </si>
  <si>
    <t>1201787889</t>
  </si>
  <si>
    <t>Starbucks Galería 360-2024-06-13-14</t>
  </si>
  <si>
    <t>2024-06-13 10:34</t>
  </si>
  <si>
    <t>1201765596</t>
  </si>
  <si>
    <t>Starbucks Galería 360-2024-06-13-15</t>
  </si>
  <si>
    <t>2024-06-13 10:38</t>
  </si>
  <si>
    <t>1201788760</t>
  </si>
  <si>
    <t>Starbucks Galería 360-2024-06-13-16</t>
  </si>
  <si>
    <t>2024-06-13 11:38</t>
  </si>
  <si>
    <t>1201793343</t>
  </si>
  <si>
    <t>Starbucks Galería 360-2024-06-13-17</t>
  </si>
  <si>
    <t>2024-06-13 12:57</t>
  </si>
  <si>
    <t>12:57:00</t>
  </si>
  <si>
    <t>1201948464</t>
  </si>
  <si>
    <t>Starbucks Galería 360-2024-06-13-18</t>
  </si>
  <si>
    <t>1201922303</t>
  </si>
  <si>
    <t>Starbucks Galería 360-2024-06-13-19</t>
  </si>
  <si>
    <t>2024-06-13 13:18</t>
  </si>
  <si>
    <t>1201970713</t>
  </si>
  <si>
    <t>Starbucks Galería 360-2024-06-13-20</t>
  </si>
  <si>
    <t>2024-06-13 13:26</t>
  </si>
  <si>
    <t>1201953478</t>
  </si>
  <si>
    <t>Starbucks Galería 360-2024-06-13-21</t>
  </si>
  <si>
    <t>2024-06-13 13:32</t>
  </si>
  <si>
    <t>13:32:00</t>
  </si>
  <si>
    <t>1201973420</t>
  </si>
  <si>
    <t>Starbucks Galería 360-2024-06-13-22</t>
  </si>
  <si>
    <t>2024-06-13 13:38</t>
  </si>
  <si>
    <t>13:38:00</t>
  </si>
  <si>
    <t>1201974738</t>
  </si>
  <si>
    <t>Starbucks Galería 360-2024-06-13-23</t>
  </si>
  <si>
    <t>2024-06-13 13:47</t>
  </si>
  <si>
    <t>1201976449</t>
  </si>
  <si>
    <t>Starbucks Galería 360-2024-06-13-24</t>
  </si>
  <si>
    <t>2024-06-13 14:12</t>
  </si>
  <si>
    <t>14:12:00</t>
  </si>
  <si>
    <t>1202001989</t>
  </si>
  <si>
    <t>Starbucks Galería 360-2024-06-13-25</t>
  </si>
  <si>
    <t>2024-06-13 14:18</t>
  </si>
  <si>
    <t>14:18:00</t>
  </si>
  <si>
    <t>1202022035</t>
  </si>
  <si>
    <t>Starbucks Galería 360-2024-06-13-26</t>
  </si>
  <si>
    <t>2024-06-13 14:42</t>
  </si>
  <si>
    <t>1202066680</t>
  </si>
  <si>
    <t>Starbucks Galería 360-2024-06-13-27</t>
  </si>
  <si>
    <t>2024-06-13 14:47</t>
  </si>
  <si>
    <t>1202067572</t>
  </si>
  <si>
    <t>Starbucks Galería 360-2024-06-13-28</t>
  </si>
  <si>
    <t>2024-06-13 15:02</t>
  </si>
  <si>
    <t>1202061184</t>
  </si>
  <si>
    <t>Starbucks Galería 360-2024-06-13-29</t>
  </si>
  <si>
    <t>2024-06-13 15:32</t>
  </si>
  <si>
    <t>1202065562</t>
  </si>
  <si>
    <t>Starbucks Galería 360-2024-06-13-30</t>
  </si>
  <si>
    <t>2024-06-13 15:39</t>
  </si>
  <si>
    <t>1202102210</t>
  </si>
  <si>
    <t>Starbucks Galería 360-2024-06-13-31</t>
  </si>
  <si>
    <t>2024-06-13 15:50</t>
  </si>
  <si>
    <t>1202103435</t>
  </si>
  <si>
    <t>Starbucks Galería 360-2024-06-13-32</t>
  </si>
  <si>
    <t>2024-06-13 15:59</t>
  </si>
  <si>
    <t>1202116723</t>
  </si>
  <si>
    <t>Starbucks Galería 360-2024-06-13-33</t>
  </si>
  <si>
    <t>2024-06-13 16:12</t>
  </si>
  <si>
    <t>1202118314</t>
  </si>
  <si>
    <t>Starbucks Galería 360-2024-06-13-34</t>
  </si>
  <si>
    <t>2024-06-13 16:26</t>
  </si>
  <si>
    <t>1202119838</t>
  </si>
  <si>
    <t>Starbucks Galería 360-2024-06-13-35</t>
  </si>
  <si>
    <t>2024-06-13 17:19</t>
  </si>
  <si>
    <t>1202229327</t>
  </si>
  <si>
    <t>Starbucks Galería 360-2024-06-13-36</t>
  </si>
  <si>
    <t>2024-06-13 17:31</t>
  </si>
  <si>
    <t>1202267699</t>
  </si>
  <si>
    <t>Starbucks Galería 360-2024-06-13-37</t>
  </si>
  <si>
    <t>2024-06-13 19:43</t>
  </si>
  <si>
    <t>1202442906</t>
  </si>
  <si>
    <t>Starbucks Galería 360-2024-06-13-38</t>
  </si>
  <si>
    <t>2024-06-13 19:44</t>
  </si>
  <si>
    <t>1202443205</t>
  </si>
  <si>
    <t>Starbucks Galería 360-2024-06-13-39</t>
  </si>
  <si>
    <t>2024-06-13 20:25</t>
  </si>
  <si>
    <t>1202562651</t>
  </si>
  <si>
    <t>Starbucks Galería 360-2024-06-13-40</t>
  </si>
  <si>
    <t>2024-06-13 20:47</t>
  </si>
  <si>
    <t>1202554007</t>
  </si>
  <si>
    <t>Starbucks Galería 360-2024-06-14-1</t>
  </si>
  <si>
    <t>1202790203</t>
  </si>
  <si>
    <t>Starbucks Galería 360-2024-06-14-2</t>
  </si>
  <si>
    <t>2024-06-14 08:04</t>
  </si>
  <si>
    <t>1202805606</t>
  </si>
  <si>
    <t>Starbucks Galería 360-2024-06-14-3</t>
  </si>
  <si>
    <t>2024-06-14 08:13</t>
  </si>
  <si>
    <t>1202790675</t>
  </si>
  <si>
    <t>Starbucks Galería 360-2024-06-14-4</t>
  </si>
  <si>
    <t>1202805968</t>
  </si>
  <si>
    <t>Starbucks Galería 360-2024-06-14-5</t>
  </si>
  <si>
    <t>1202806003</t>
  </si>
  <si>
    <t>Starbucks Galería 360-2024-06-14-6</t>
  </si>
  <si>
    <t>2024-06-14 08:28</t>
  </si>
  <si>
    <t>1202806129</t>
  </si>
  <si>
    <t>Starbucks Galería 360-2024-06-14-7</t>
  </si>
  <si>
    <t>2024-06-14 08:31</t>
  </si>
  <si>
    <t>1202806219</t>
  </si>
  <si>
    <t>Starbucks Galería 360-2024-06-14-8</t>
  </si>
  <si>
    <t>2024-06-14 08:33</t>
  </si>
  <si>
    <t>1202806264</t>
  </si>
  <si>
    <t>Starbucks Galería 360-2024-06-14-9</t>
  </si>
  <si>
    <t>2024-06-14 08:37</t>
  </si>
  <si>
    <t>1202791296</t>
  </si>
  <si>
    <t>Starbucks Galería 360-2024-06-14-10</t>
  </si>
  <si>
    <t>2024-06-14 08:40</t>
  </si>
  <si>
    <t>1202791384</t>
  </si>
  <si>
    <t>Starbucks Galería 360-2024-06-14-11</t>
  </si>
  <si>
    <t>2024-06-14 08:46</t>
  </si>
  <si>
    <t>1202806602</t>
  </si>
  <si>
    <t>Starbucks Galería 360-2024-06-14-12</t>
  </si>
  <si>
    <t>2024-06-14 09:08</t>
  </si>
  <si>
    <t>1202792332</t>
  </si>
  <si>
    <t>Starbucks Galería 360-2024-06-14-13</t>
  </si>
  <si>
    <t>2024-06-14 09:14</t>
  </si>
  <si>
    <t>1202807701</t>
  </si>
  <si>
    <t>Starbucks Galería 360-2024-06-14-14</t>
  </si>
  <si>
    <t>2024-06-14 09:19</t>
  </si>
  <si>
    <t>1202792800</t>
  </si>
  <si>
    <t>Starbucks Galería 360-2024-06-14-15</t>
  </si>
  <si>
    <t>2024-06-14 09:23</t>
  </si>
  <si>
    <t>1202808044</t>
  </si>
  <si>
    <t>Starbucks Galería 360-2024-06-14-16</t>
  </si>
  <si>
    <t>2024-06-14 09:56</t>
  </si>
  <si>
    <t>1202809957</t>
  </si>
  <si>
    <t>Starbucks Galería 360-2024-06-14-17</t>
  </si>
  <si>
    <t>2024-06-14 10:06</t>
  </si>
  <si>
    <t>1202923513</t>
  </si>
  <si>
    <t>Starbucks Galería 360-2024-06-14-18</t>
  </si>
  <si>
    <t>2024-06-14 10:15</t>
  </si>
  <si>
    <t>1202924126</t>
  </si>
  <si>
    <t>Starbucks Galería 360-2024-06-14-19</t>
  </si>
  <si>
    <t>1202924136</t>
  </si>
  <si>
    <t>Starbucks Galería 360-2024-06-14-20</t>
  </si>
  <si>
    <t>2024-06-14 10:22</t>
  </si>
  <si>
    <t>1202931871</t>
  </si>
  <si>
    <t>Starbucks Galería 360-2024-06-14-21</t>
  </si>
  <si>
    <t>2024-06-14 10:42</t>
  </si>
  <si>
    <t>1202926116</t>
  </si>
  <si>
    <t>Starbucks Galería 360-2024-06-14-22</t>
  </si>
  <si>
    <t>1202933651</t>
  </si>
  <si>
    <t>Starbucks Galería 360-2024-06-14-23</t>
  </si>
  <si>
    <t>2024-06-14 11:06</t>
  </si>
  <si>
    <t>1202935416</t>
  </si>
  <si>
    <t>Starbucks Galería 360-2024-06-14-24</t>
  </si>
  <si>
    <t>2024-06-14 11:10</t>
  </si>
  <si>
    <t>1202935883</t>
  </si>
  <si>
    <t>Starbucks Galería 360-2024-06-14-25</t>
  </si>
  <si>
    <t>2024-06-14 11:21</t>
  </si>
  <si>
    <t>1202936945</t>
  </si>
  <si>
    <t>Starbucks Galería 360-2024-06-14-26</t>
  </si>
  <si>
    <t>2024-06-14 11:24</t>
  </si>
  <si>
    <t>1202972088</t>
  </si>
  <si>
    <t>Starbucks Galería 360-2024-06-14-27</t>
  </si>
  <si>
    <t>2024-06-14 12:21</t>
  </si>
  <si>
    <t>1202992242</t>
  </si>
  <si>
    <t>Starbucks Galería 360-2024-06-14-28</t>
  </si>
  <si>
    <t>2024-06-14 12:31</t>
  </si>
  <si>
    <t>12:31:00</t>
  </si>
  <si>
    <t>1202993251</t>
  </si>
  <si>
    <t>Starbucks Galería 360-2024-06-14-29</t>
  </si>
  <si>
    <t>1202993393</t>
  </si>
  <si>
    <t>Starbucks Galería 360-2024-06-14-30</t>
  </si>
  <si>
    <t>2024-06-14 13:08</t>
  </si>
  <si>
    <t>1203062278</t>
  </si>
  <si>
    <t>Starbucks Galería 360-2024-06-14-31</t>
  </si>
  <si>
    <t>2024-06-14 13:10</t>
  </si>
  <si>
    <t>1203062972</t>
  </si>
  <si>
    <t>Starbucks Galería 360-2024-06-14-32</t>
  </si>
  <si>
    <t>2024-06-14 14:19</t>
  </si>
  <si>
    <t>1203174976</t>
  </si>
  <si>
    <t>Starbucks Galería 360-2024-06-14-33</t>
  </si>
  <si>
    <t>2024-06-14 14:23</t>
  </si>
  <si>
    <t>1203154249</t>
  </si>
  <si>
    <t>Starbucks Galería 360-2024-06-14-34</t>
  </si>
  <si>
    <t>2024-06-14 14:26</t>
  </si>
  <si>
    <t>1203176382</t>
  </si>
  <si>
    <t>Starbucks Galería 360-2024-06-14-35</t>
  </si>
  <si>
    <t>1203176479</t>
  </si>
  <si>
    <t>Starbucks Galería 360-2024-06-14-36</t>
  </si>
  <si>
    <t>2024-06-14 14:56</t>
  </si>
  <si>
    <t>1203224368</t>
  </si>
  <si>
    <t>Starbucks Galería 360-2024-06-14-37</t>
  </si>
  <si>
    <t>2024-06-14 15:07</t>
  </si>
  <si>
    <t>1203226107</t>
  </si>
  <si>
    <t>Starbucks Galería 360-2024-06-14-38</t>
  </si>
  <si>
    <t>2024-06-14 15:38</t>
  </si>
  <si>
    <t>15:38:00</t>
  </si>
  <si>
    <t>1203276343</t>
  </si>
  <si>
    <t>Starbucks Galería 360-2024-06-14-39</t>
  </si>
  <si>
    <t>2024-06-14 15:49</t>
  </si>
  <si>
    <t>1203277786</t>
  </si>
  <si>
    <t>Starbucks Galería 360-2024-06-14-40</t>
  </si>
  <si>
    <t>2024-06-14 16:16</t>
  </si>
  <si>
    <t>1203281370</t>
  </si>
  <si>
    <t>Starbucks Galería 360-2024-06-14-41</t>
  </si>
  <si>
    <t>2024-06-14 16:18</t>
  </si>
  <si>
    <t>1203281546</t>
  </si>
  <si>
    <t>Starbucks Galería 360-2024-06-14-42</t>
  </si>
  <si>
    <t>2024-06-14 16:43</t>
  </si>
  <si>
    <t>1203308526</t>
  </si>
  <si>
    <t>Starbucks Galería 360-2024-06-14-43</t>
  </si>
  <si>
    <t>1203310506</t>
  </si>
  <si>
    <t>Starbucks Galería 360-2024-06-14-44</t>
  </si>
  <si>
    <t>2024-06-14 17:08</t>
  </si>
  <si>
    <t>1203297797</t>
  </si>
  <si>
    <t>Starbucks Galería 360-2024-06-14-45</t>
  </si>
  <si>
    <t>2024-06-14 17:32</t>
  </si>
  <si>
    <t>1203394416</t>
  </si>
  <si>
    <t>Starbucks Galería 360-2024-06-14-46</t>
  </si>
  <si>
    <t>2024-06-14 18:11</t>
  </si>
  <si>
    <t>1203385308</t>
  </si>
  <si>
    <t>Starbucks Galería 360-2024-06-14-47</t>
  </si>
  <si>
    <t>2024-06-14 19:28</t>
  </si>
  <si>
    <t>1203523189</t>
  </si>
  <si>
    <t>Starbucks Galería 360-2024-06-14-48</t>
  </si>
  <si>
    <t>2024-06-14 19:40</t>
  </si>
  <si>
    <t>19:40:00</t>
  </si>
  <si>
    <t>1203504497</t>
  </si>
  <si>
    <t>Starbucks Galería 360-2024-06-14-49</t>
  </si>
  <si>
    <t>2024-06-14 19:51</t>
  </si>
  <si>
    <t>1203555149</t>
  </si>
  <si>
    <t>Starbucks Galería 360-2024-06-14-50</t>
  </si>
  <si>
    <t>2024-06-14 20:13</t>
  </si>
  <si>
    <t>1203598608</t>
  </si>
  <si>
    <t>Starbucks Galería 360-2024-06-14-51</t>
  </si>
  <si>
    <t>2024-06-14 21:01</t>
  </si>
  <si>
    <t>21:01:00</t>
  </si>
  <si>
    <t>1203694560</t>
  </si>
  <si>
    <t>Starbucks Galería 360-2024-06-15-1</t>
  </si>
  <si>
    <t>2024-06-15 07:35</t>
  </si>
  <si>
    <t>1204042515</t>
  </si>
  <si>
    <t>Starbucks Galería 360-2024-06-15-2</t>
  </si>
  <si>
    <t>2024-06-15 07:36</t>
  </si>
  <si>
    <t>1204018524</t>
  </si>
  <si>
    <t>Starbucks Galería 360-2024-06-15-3</t>
  </si>
  <si>
    <t>2024-06-15 08:15</t>
  </si>
  <si>
    <t>1204018934</t>
  </si>
  <si>
    <t>Starbucks Galería 360-2024-06-15-4</t>
  </si>
  <si>
    <t>2024-06-15 08:35</t>
  </si>
  <si>
    <t>1204019329</t>
  </si>
  <si>
    <t>Starbucks Galería 360-2024-06-15-5</t>
  </si>
  <si>
    <t>1204043642</t>
  </si>
  <si>
    <t>Starbucks Galería 360-2024-06-15-6</t>
  </si>
  <si>
    <t>1204019663</t>
  </si>
  <si>
    <t>Starbucks Galería 360-2024-06-15-7</t>
  </si>
  <si>
    <t>2024-06-15 09:40</t>
  </si>
  <si>
    <t>1204067670</t>
  </si>
  <si>
    <t>Starbucks Galería 360-2024-06-15-8</t>
  </si>
  <si>
    <t>2024-06-15 09:42</t>
  </si>
  <si>
    <t>1204022088</t>
  </si>
  <si>
    <t>Starbucks Galería 360-2024-06-15-9</t>
  </si>
  <si>
    <t>2024-06-15 09:45</t>
  </si>
  <si>
    <t>1204067957</t>
  </si>
  <si>
    <t>Starbucks Galería 360-2024-06-15-10</t>
  </si>
  <si>
    <t>2024-06-15 10:16</t>
  </si>
  <si>
    <t>1204070010</t>
  </si>
  <si>
    <t>Starbucks Galería 360-2024-06-15-11</t>
  </si>
  <si>
    <t>2024-06-15 10:18</t>
  </si>
  <si>
    <t>1204070132</t>
  </si>
  <si>
    <t>Starbucks Galería 360-2024-06-15-12</t>
  </si>
  <si>
    <t>2024-06-15 10:28</t>
  </si>
  <si>
    <t>10:28:00</t>
  </si>
  <si>
    <t>1204025043</t>
  </si>
  <si>
    <t>Starbucks Galería 360-2024-06-15-13</t>
  </si>
  <si>
    <t>1204070906</t>
  </si>
  <si>
    <t>Starbucks Galería 360-2024-06-15-14</t>
  </si>
  <si>
    <t>2024-06-15 10:30</t>
  </si>
  <si>
    <t>1204025105</t>
  </si>
  <si>
    <t>Starbucks Galería 360-2024-06-15-15</t>
  </si>
  <si>
    <t>1204071000</t>
  </si>
  <si>
    <t>Starbucks Galería 360-2024-06-15-16</t>
  </si>
  <si>
    <t>2024-06-15 10:41</t>
  </si>
  <si>
    <t>1204025964</t>
  </si>
  <si>
    <t>Starbucks Galería 360-2024-06-15-17</t>
  </si>
  <si>
    <t>2024-06-15 10:48</t>
  </si>
  <si>
    <t>1204090595</t>
  </si>
  <si>
    <t>Starbucks Galería 360-2024-06-15-18</t>
  </si>
  <si>
    <t>2024-06-15 11:20</t>
  </si>
  <si>
    <t>1204101201</t>
  </si>
  <si>
    <t>Starbucks Galería 360-2024-06-15-19</t>
  </si>
  <si>
    <t>1204101259</t>
  </si>
  <si>
    <t>Starbucks Galería 360-2024-06-15-20</t>
  </si>
  <si>
    <t>2024-06-15 11:46</t>
  </si>
  <si>
    <t>1204095758</t>
  </si>
  <si>
    <t>Starbucks Galería 360-2024-06-15-21</t>
  </si>
  <si>
    <t>2024-06-15 11:48</t>
  </si>
  <si>
    <t>1204095850</t>
  </si>
  <si>
    <t>Starbucks Galería 360-2024-06-15-22</t>
  </si>
  <si>
    <t>2024-06-15 12:38</t>
  </si>
  <si>
    <t>1204157731</t>
  </si>
  <si>
    <t>Starbucks Galería 360-2024-06-15-23</t>
  </si>
  <si>
    <t>2024-06-15 12:43</t>
  </si>
  <si>
    <t>12:43:00</t>
  </si>
  <si>
    <t>1204206434</t>
  </si>
  <si>
    <t>Starbucks Galería 360-2024-06-15-24</t>
  </si>
  <si>
    <t>2024-06-15 12:57</t>
  </si>
  <si>
    <t>1204208256</t>
  </si>
  <si>
    <t>Starbucks Galería 360-2024-06-15-25</t>
  </si>
  <si>
    <t>2024-06-15 13:02</t>
  </si>
  <si>
    <t>1204161205</t>
  </si>
  <si>
    <t>Starbucks Galería 360-2024-06-15-26</t>
  </si>
  <si>
    <t>2024-06-15 13:57</t>
  </si>
  <si>
    <t>1204242061</t>
  </si>
  <si>
    <t>Starbucks Galería 360-2024-06-15-27</t>
  </si>
  <si>
    <t>2024-06-15 14:53</t>
  </si>
  <si>
    <t>1204378405</t>
  </si>
  <si>
    <t>Starbucks Galería 360-2024-06-15-28</t>
  </si>
  <si>
    <t>2024-06-15 15:00</t>
  </si>
  <si>
    <t>1204343582</t>
  </si>
  <si>
    <t>Starbucks Galería 360-2024-06-15-29</t>
  </si>
  <si>
    <t>2024-06-15 15:05</t>
  </si>
  <si>
    <t>1204380586</t>
  </si>
  <si>
    <t>Starbucks Galería 360-2024-06-15-30</t>
  </si>
  <si>
    <t>2024-06-15 15:40</t>
  </si>
  <si>
    <t>1204403671</t>
  </si>
  <si>
    <t>Starbucks Galería 360-2024-06-15-31</t>
  </si>
  <si>
    <t>1204407128</t>
  </si>
  <si>
    <t>Starbucks Galería 360-2024-06-15-32</t>
  </si>
  <si>
    <t>1204459897</t>
  </si>
  <si>
    <t>Starbucks Galería 360-2024-06-15-33</t>
  </si>
  <si>
    <t>2024-06-15 16:35</t>
  </si>
  <si>
    <t>1204463167</t>
  </si>
  <si>
    <t>Starbucks Galería 360-2024-06-15-34</t>
  </si>
  <si>
    <t>2024-06-15 20:19</t>
  </si>
  <si>
    <t>20:19:00</t>
  </si>
  <si>
    <t>1204749309</t>
  </si>
  <si>
    <t>Starbucks Galería 360-2024-06-15-35</t>
  </si>
  <si>
    <t>2024-06-15 20:22</t>
  </si>
  <si>
    <t>20:22:00</t>
  </si>
  <si>
    <t>1204750312</t>
  </si>
  <si>
    <t>Starbucks Galería 360-2024-06-16-1</t>
  </si>
  <si>
    <t>2024-06-16 08:06</t>
  </si>
  <si>
    <t>1205147524</t>
  </si>
  <si>
    <t>Starbucks Galería 360-2024-06-16-2</t>
  </si>
  <si>
    <t>2024-06-16 08:25</t>
  </si>
  <si>
    <t>1205124597</t>
  </si>
  <si>
    <t>Starbucks Galería 360-2024-06-16-3</t>
  </si>
  <si>
    <t>1205148682</t>
  </si>
  <si>
    <t>Starbucks Galería 360-2024-06-16-4</t>
  </si>
  <si>
    <t>1205149846</t>
  </si>
  <si>
    <t>Starbucks Galería 360-2024-06-16-5</t>
  </si>
  <si>
    <t>2024-06-16 09:33</t>
  </si>
  <si>
    <t>1205150524</t>
  </si>
  <si>
    <t>Starbucks Galería 360-2024-06-16-6</t>
  </si>
  <si>
    <t>2024-06-16 09:36</t>
  </si>
  <si>
    <t>1205203122</t>
  </si>
  <si>
    <t>Starbucks Galería 360-2024-06-16-7</t>
  </si>
  <si>
    <t>2024-06-16 09:54</t>
  </si>
  <si>
    <t>1205151688</t>
  </si>
  <si>
    <t>Starbucks Galería 360-2024-06-16-8</t>
  </si>
  <si>
    <t>2024-06-16 10:13</t>
  </si>
  <si>
    <t>1205153067</t>
  </si>
  <si>
    <t>Starbucks Galería 360-2024-06-16-9</t>
  </si>
  <si>
    <t>1205250864</t>
  </si>
  <si>
    <t>Starbucks Galería 360-2024-06-16-10</t>
  </si>
  <si>
    <t>2024-06-16 10:38</t>
  </si>
  <si>
    <t>1205207338</t>
  </si>
  <si>
    <t>Starbucks Galería 360-2024-06-16-11</t>
  </si>
  <si>
    <t>2024-06-16 10:43</t>
  </si>
  <si>
    <t>1205251290</t>
  </si>
  <si>
    <t>Starbucks Galería 360-2024-06-16-12</t>
  </si>
  <si>
    <t>2024-06-16 11:11</t>
  </si>
  <si>
    <t>1205253651</t>
  </si>
  <si>
    <t>Starbucks Galería 360-2024-06-16-13</t>
  </si>
  <si>
    <t>2024-06-16 11:22</t>
  </si>
  <si>
    <t>1205254655</t>
  </si>
  <si>
    <t>Starbucks Galería 360-2024-06-16-14</t>
  </si>
  <si>
    <t>2024-06-16 11:24</t>
  </si>
  <si>
    <t>1205254906</t>
  </si>
  <si>
    <t>Starbucks Galería 360-2024-06-16-15</t>
  </si>
  <si>
    <t>2024-06-16 11:42</t>
  </si>
  <si>
    <t>1205277214</t>
  </si>
  <si>
    <t>Starbucks Galería 360-2024-06-16-16</t>
  </si>
  <si>
    <t>2024-06-16 11:57</t>
  </si>
  <si>
    <t>11:57:00</t>
  </si>
  <si>
    <t>1205279065</t>
  </si>
  <si>
    <t>Starbucks Galería 360-2024-06-16-17</t>
  </si>
  <si>
    <t>2024-06-16 11:58</t>
  </si>
  <si>
    <t>1205290710</t>
  </si>
  <si>
    <t>Starbucks Galería 360-2024-06-16-18</t>
  </si>
  <si>
    <t>2024-06-16 12:47</t>
  </si>
  <si>
    <t>1205334714</t>
  </si>
  <si>
    <t>Starbucks Galería 360-2024-06-16-19</t>
  </si>
  <si>
    <t>2024-06-16 13:01</t>
  </si>
  <si>
    <t>1205394687</t>
  </si>
  <si>
    <t>Starbucks Galería 360-2024-06-16-20</t>
  </si>
  <si>
    <t>2024-06-16 13:30</t>
  </si>
  <si>
    <t>1205399355</t>
  </si>
  <si>
    <t>Starbucks Galería 360-2024-06-16-21</t>
  </si>
  <si>
    <t>2024-06-16 15:26</t>
  </si>
  <si>
    <t>1205567445</t>
  </si>
  <si>
    <t>Starbucks Galería 360-2024-06-16-22</t>
  </si>
  <si>
    <t>1205574014</t>
  </si>
  <si>
    <t>Starbucks Galería 360-2024-06-16-23</t>
  </si>
  <si>
    <t>2024-06-16 16:15</t>
  </si>
  <si>
    <t>1205578239</t>
  </si>
  <si>
    <t>Starbucks Galería 360-2024-06-16-24</t>
  </si>
  <si>
    <t>1205607870</t>
  </si>
  <si>
    <t>Starbucks Galería 360-2024-06-16-25</t>
  </si>
  <si>
    <t>2024-06-16 16:16</t>
  </si>
  <si>
    <t>1205608728</t>
  </si>
  <si>
    <t>Starbucks Galería 360-2024-06-16-26</t>
  </si>
  <si>
    <t>1205639633</t>
  </si>
  <si>
    <t>Starbucks Galería 360-2024-06-16-27</t>
  </si>
  <si>
    <t>2024-06-16 16:41</t>
  </si>
  <si>
    <t>1205668118</t>
  </si>
  <si>
    <t>Starbucks Galería 360-2024-06-16-28</t>
  </si>
  <si>
    <t>2024-06-16 17:21</t>
  </si>
  <si>
    <t>1205689941</t>
  </si>
  <si>
    <t>Starbucks Galería 360-2024-06-16-29</t>
  </si>
  <si>
    <t>2024-06-16 17:23</t>
  </si>
  <si>
    <t>1205690028</t>
  </si>
  <si>
    <t>Starbucks Galería 360-2024-06-16-30</t>
  </si>
  <si>
    <t>1205739450</t>
  </si>
  <si>
    <t>Starbucks Galería 360-2024-06-16-31</t>
  </si>
  <si>
    <t>2024-06-16 17:39</t>
  </si>
  <si>
    <t>1205740487</t>
  </si>
  <si>
    <t>Starbucks Galería 360-2024-06-16-32</t>
  </si>
  <si>
    <t>1205742255</t>
  </si>
  <si>
    <t>Starbucks Galería 360-2024-06-16-33</t>
  </si>
  <si>
    <t>2024-06-16 18:18</t>
  </si>
  <si>
    <t>1205783052</t>
  </si>
  <si>
    <t>Starbucks Galería 360-2024-06-16-34</t>
  </si>
  <si>
    <t>2024-06-16 18:42</t>
  </si>
  <si>
    <t>1205806256</t>
  </si>
  <si>
    <t>Starbucks Galería 360-2024-06-16-35</t>
  </si>
  <si>
    <t>2024-06-16 19:05</t>
  </si>
  <si>
    <t>19:05:00</t>
  </si>
  <si>
    <t>1205850648</t>
  </si>
  <si>
    <t>Starbucks Galería 360-2024-06-16-36</t>
  </si>
  <si>
    <t>2024-06-16 21:05</t>
  </si>
  <si>
    <t>1206082915</t>
  </si>
  <si>
    <t>Starbucks Galería 360-2024-06-17-1</t>
  </si>
  <si>
    <t>2024-06-17 08:13</t>
  </si>
  <si>
    <t>1206224197</t>
  </si>
  <si>
    <t>Starbucks Galería 360-2024-06-17-2</t>
  </si>
  <si>
    <t>2024-06-17 08:14</t>
  </si>
  <si>
    <t>1206224225</t>
  </si>
  <si>
    <t>Starbucks Galería 360-2024-06-17-3</t>
  </si>
  <si>
    <t>2024-06-17 08:20</t>
  </si>
  <si>
    <t>1206224174</t>
  </si>
  <si>
    <t>Starbucks Galería 360-2024-06-17-4</t>
  </si>
  <si>
    <t>2024-06-17 08:28</t>
  </si>
  <si>
    <t>1206216925</t>
  </si>
  <si>
    <t>Starbucks Galería 360-2024-06-17-5</t>
  </si>
  <si>
    <t>2024-06-17 09:04</t>
  </si>
  <si>
    <t>1206217797</t>
  </si>
  <si>
    <t>Starbucks Galería 360-2024-06-17-6</t>
  </si>
  <si>
    <t>2024-06-17 09:05</t>
  </si>
  <si>
    <t>1206217848</t>
  </si>
  <si>
    <t>Starbucks Galería 360-2024-06-17-7</t>
  </si>
  <si>
    <t>2024-06-17 09:19</t>
  </si>
  <si>
    <t>1206225797</t>
  </si>
  <si>
    <t>Starbucks Galería 360-2024-06-17-8</t>
  </si>
  <si>
    <t>1206266802</t>
  </si>
  <si>
    <t>Starbucks Galería 360-2024-06-17-9</t>
  </si>
  <si>
    <t>2024-06-17 09:40</t>
  </si>
  <si>
    <t>1206267235</t>
  </si>
  <si>
    <t>Starbucks Galería 360-2024-06-17-10</t>
  </si>
  <si>
    <t>2024-06-17 10:01</t>
  </si>
  <si>
    <t>1206268176</t>
  </si>
  <si>
    <t>Starbucks Galería 360-2024-06-17-11</t>
  </si>
  <si>
    <t>1206268200</t>
  </si>
  <si>
    <t>Starbucks Galería 360-2024-06-17-12</t>
  </si>
  <si>
    <t>2024-06-17 10:02</t>
  </si>
  <si>
    <t>1206283701</t>
  </si>
  <si>
    <t>Starbucks Galería 360-2024-06-17-13</t>
  </si>
  <si>
    <t>2024-06-17 10:22</t>
  </si>
  <si>
    <t>1206269345</t>
  </si>
  <si>
    <t>Starbucks Galería 360-2024-06-17-14</t>
  </si>
  <si>
    <t>2024-06-17 10:58</t>
  </si>
  <si>
    <t>1206271533</t>
  </si>
  <si>
    <t>Starbucks Galería 360-2024-06-17-15</t>
  </si>
  <si>
    <t>2024-06-17 11:00</t>
  </si>
  <si>
    <t>1206271676</t>
  </si>
  <si>
    <t>Starbucks Galería 360-2024-06-17-16</t>
  </si>
  <si>
    <t>2024-06-17 11:27</t>
  </si>
  <si>
    <t>1206289115</t>
  </si>
  <si>
    <t>Starbucks Galería 360-2024-06-17-17</t>
  </si>
  <si>
    <t>2024-06-17 11:33</t>
  </si>
  <si>
    <t>1206274317</t>
  </si>
  <si>
    <t>Starbucks Galería 360-2024-06-17-18</t>
  </si>
  <si>
    <t>1206388857</t>
  </si>
  <si>
    <t>Starbucks Galería 360-2024-06-17-19</t>
  </si>
  <si>
    <t>2024-06-17 14:05</t>
  </si>
  <si>
    <t>14:05:00</t>
  </si>
  <si>
    <t>1206479560</t>
  </si>
  <si>
    <t>Starbucks Galería 360-2024-06-17-20</t>
  </si>
  <si>
    <t>2024-06-17 14:40</t>
  </si>
  <si>
    <t>1206525309</t>
  </si>
  <si>
    <t>Starbucks Galería 360-2024-06-17-21</t>
  </si>
  <si>
    <t>2024-06-17 15:08</t>
  </si>
  <si>
    <t>1206557366</t>
  </si>
  <si>
    <t>Starbucks Galería 360-2024-06-17-22</t>
  </si>
  <si>
    <t>1206580778</t>
  </si>
  <si>
    <t>Starbucks Galería 360-2024-06-17-23</t>
  </si>
  <si>
    <t>2024-06-17 15:36</t>
  </si>
  <si>
    <t>1206588716</t>
  </si>
  <si>
    <t>Starbucks Galería 360-2024-06-17-24</t>
  </si>
  <si>
    <t>1206583070</t>
  </si>
  <si>
    <t>Starbucks Galería 360-2024-06-17-25</t>
  </si>
  <si>
    <t>2024-06-17 16:07</t>
  </si>
  <si>
    <t>1206585219</t>
  </si>
  <si>
    <t>Starbucks Galería 360-2024-06-17-26</t>
  </si>
  <si>
    <t>2024-06-17 17:34</t>
  </si>
  <si>
    <t>1206641575</t>
  </si>
  <si>
    <t>Starbucks Galería 360-2024-06-17-27</t>
  </si>
  <si>
    <t>2024-06-17 17:46</t>
  </si>
  <si>
    <t>1206698891</t>
  </si>
  <si>
    <t>Starbucks Galería 360-2024-06-17-28</t>
  </si>
  <si>
    <t>2024-06-17 18:01</t>
  </si>
  <si>
    <t>1206693137</t>
  </si>
  <si>
    <t>Starbucks Galería 360-2024-06-17-29</t>
  </si>
  <si>
    <t>2024-06-17 18:36</t>
  </si>
  <si>
    <t>1206704322</t>
  </si>
  <si>
    <t>Starbucks Galería 360-2024-06-17-30</t>
  </si>
  <si>
    <t>2024-06-17 18:54</t>
  </si>
  <si>
    <t>18:54:00</t>
  </si>
  <si>
    <t>1206747381</t>
  </si>
  <si>
    <t>Starbucks Galería 360-2024-06-17-31</t>
  </si>
  <si>
    <t>2024-06-17 20:35</t>
  </si>
  <si>
    <t>1206931355</t>
  </si>
  <si>
    <t>Starbucks Galería 360-2024-06-17-32</t>
  </si>
  <si>
    <t>2024-06-17 21:16</t>
  </si>
  <si>
    <t>1206994728</t>
  </si>
  <si>
    <t>Starbucks Galería 360-2024-06-17-33</t>
  </si>
  <si>
    <t>2024-06-17 21:50</t>
  </si>
  <si>
    <t>21:50:00</t>
  </si>
  <si>
    <t>1207042987</t>
  </si>
  <si>
    <t>Starbucks Galería 360-2024-06-18-1</t>
  </si>
  <si>
    <t>2024-06-18 08:43</t>
  </si>
  <si>
    <t>1207178986</t>
  </si>
  <si>
    <t>Starbucks Galería 360-2024-06-18-2</t>
  </si>
  <si>
    <t>1207179121</t>
  </si>
  <si>
    <t>Starbucks Galería 360-2024-06-18-3</t>
  </si>
  <si>
    <t>2024-06-18 08:52</t>
  </si>
  <si>
    <t>1207179165</t>
  </si>
  <si>
    <t>Starbucks Galería 360-2024-06-18-4</t>
  </si>
  <si>
    <t>2024-06-18 09:31</t>
  </si>
  <si>
    <t>1207180590</t>
  </si>
  <si>
    <t>Starbucks Galería 360-2024-06-18-5</t>
  </si>
  <si>
    <t>2024-06-18 09:32</t>
  </si>
  <si>
    <t>1207134187</t>
  </si>
  <si>
    <t>Starbucks Galería 360-2024-06-18-6</t>
  </si>
  <si>
    <t>2024-06-18 10:11</t>
  </si>
  <si>
    <t>1207135861</t>
  </si>
  <si>
    <t>Starbucks Galería 360-2024-06-18-7</t>
  </si>
  <si>
    <t>1207182443</t>
  </si>
  <si>
    <t>Starbucks Galería 360-2024-06-18-8</t>
  </si>
  <si>
    <t>2024-06-18 10:16</t>
  </si>
  <si>
    <t>1207136268</t>
  </si>
  <si>
    <t>Starbucks Galería 360-2024-06-18-9</t>
  </si>
  <si>
    <t>2024-06-18 10:21</t>
  </si>
  <si>
    <t>1207136560</t>
  </si>
  <si>
    <t>Starbucks Galería 360-2024-06-18-10</t>
  </si>
  <si>
    <t>2024-06-18 11:19</t>
  </si>
  <si>
    <t>1207244404</t>
  </si>
  <si>
    <t>Starbucks Galería 360-2024-06-18-11</t>
  </si>
  <si>
    <t>2024-06-18 11:28</t>
  </si>
  <si>
    <t>1207259694</t>
  </si>
  <si>
    <t>Starbucks Galería 360-2024-06-18-12</t>
  </si>
  <si>
    <t>2024-06-18 12:19</t>
  </si>
  <si>
    <t>1207249534</t>
  </si>
  <si>
    <t>Starbucks Galería 360-2024-06-18-13</t>
  </si>
  <si>
    <t>2024-06-18 12:26</t>
  </si>
  <si>
    <t>1207265622</t>
  </si>
  <si>
    <t>Starbucks Galería 360-2024-06-18-14</t>
  </si>
  <si>
    <t>2024-06-18 13:39</t>
  </si>
  <si>
    <t>1207356549</t>
  </si>
  <si>
    <t>Starbucks Galería 360-2024-06-18-15</t>
  </si>
  <si>
    <t>2024-06-18 14:14</t>
  </si>
  <si>
    <t>1207407116</t>
  </si>
  <si>
    <t>Starbucks Galería 360-2024-06-18-16</t>
  </si>
  <si>
    <t>2024-06-18 14:19</t>
  </si>
  <si>
    <t>1207408257</t>
  </si>
  <si>
    <t>Starbucks Galería 360-2024-06-18-17</t>
  </si>
  <si>
    <t>2024-06-18 14:35</t>
  </si>
  <si>
    <t>1207458427</t>
  </si>
  <si>
    <t>Starbucks Galería 360-2024-06-18-18</t>
  </si>
  <si>
    <t>2024-06-18 14:41</t>
  </si>
  <si>
    <t>1207438401</t>
  </si>
  <si>
    <t>Starbucks Galería 360-2024-06-18-19</t>
  </si>
  <si>
    <t>2024-06-18 14:48</t>
  </si>
  <si>
    <t>1207439477</t>
  </si>
  <si>
    <t>Starbucks Galería 360-2024-06-18-20</t>
  </si>
  <si>
    <t>2024-06-18 14:52</t>
  </si>
  <si>
    <t>1207440098</t>
  </si>
  <si>
    <t>Starbucks Galería 360-2024-06-18-21</t>
  </si>
  <si>
    <t>2024-06-18 15:01</t>
  </si>
  <si>
    <t>1207441426</t>
  </si>
  <si>
    <t>Starbucks Galería 360-2024-06-18-22</t>
  </si>
  <si>
    <t>2024-06-18 15:12</t>
  </si>
  <si>
    <t>1207516765</t>
  </si>
  <si>
    <t>Starbucks Galería 360-2024-06-18-23</t>
  </si>
  <si>
    <t>2024-06-18 15:26</t>
  </si>
  <si>
    <t>1207531188</t>
  </si>
  <si>
    <t>Starbucks Galería 360-2024-06-18-24</t>
  </si>
  <si>
    <t>2024-06-18 15:45</t>
  </si>
  <si>
    <t>1207532846</t>
  </si>
  <si>
    <t>Starbucks Galería 360-2024-06-18-25</t>
  </si>
  <si>
    <t>2024-06-18 17:02</t>
  </si>
  <si>
    <t>1207660230</t>
  </si>
  <si>
    <t>Starbucks Galería 360-2024-06-18-26</t>
  </si>
  <si>
    <t>1207648594</t>
  </si>
  <si>
    <t>Starbucks Galería 360-2024-06-18-27</t>
  </si>
  <si>
    <t>1207662661</t>
  </si>
  <si>
    <t>Starbucks Galería 360-2024-06-18-28</t>
  </si>
  <si>
    <t>2024-06-18 18:04</t>
  </si>
  <si>
    <t>1207700033</t>
  </si>
  <si>
    <t>Starbucks Galería 360-2024-06-18-29</t>
  </si>
  <si>
    <t>2024-06-18 18:05</t>
  </si>
  <si>
    <t>1207714833</t>
  </si>
  <si>
    <t>Starbucks Galería 360-2024-06-18-30</t>
  </si>
  <si>
    <t>2024-06-18 18:49</t>
  </si>
  <si>
    <t>1207705111</t>
  </si>
  <si>
    <t>Starbucks Galería 360-2024-06-18-31</t>
  </si>
  <si>
    <t>2024-06-18 18:52</t>
  </si>
  <si>
    <t>18:52:00</t>
  </si>
  <si>
    <t>1207705576</t>
  </si>
  <si>
    <t>Starbucks Galería 360-2024-06-18-32</t>
  </si>
  <si>
    <t>2024-06-18 19:01</t>
  </si>
  <si>
    <t>1207721571</t>
  </si>
  <si>
    <t>Starbucks Galería 360-2024-06-18-33</t>
  </si>
  <si>
    <t>2024-06-18 20:37</t>
  </si>
  <si>
    <t>1207906634</t>
  </si>
  <si>
    <t>Starbucks Galería 360-2024-06-18-34</t>
  </si>
  <si>
    <t>2024-06-18 21:11</t>
  </si>
  <si>
    <t>21:11:00</t>
  </si>
  <si>
    <t>1207928444</t>
  </si>
  <si>
    <t>Starbucks Galería 360-2024-06-19-1</t>
  </si>
  <si>
    <t>2024-06-19 07:43</t>
  </si>
  <si>
    <t>1208093072</t>
  </si>
  <si>
    <t>Starbucks Galería 360-2024-06-19-2</t>
  </si>
  <si>
    <t>2024-06-19 07:50</t>
  </si>
  <si>
    <t>1208093138</t>
  </si>
  <si>
    <t>Starbucks Galería 360-2024-06-19-3</t>
  </si>
  <si>
    <t>2024-06-19 08:32</t>
  </si>
  <si>
    <t>1208055912</t>
  </si>
  <si>
    <t>Starbucks Galería 360-2024-06-19-4</t>
  </si>
  <si>
    <t>1208094487</t>
  </si>
  <si>
    <t>Starbucks Galería 360-2024-06-19-5</t>
  </si>
  <si>
    <t>2024-06-19 09:08</t>
  </si>
  <si>
    <t>1208094786</t>
  </si>
  <si>
    <t>Starbucks Galería 360-2024-06-19-6</t>
  </si>
  <si>
    <t>2024-06-19 09:10</t>
  </si>
  <si>
    <t>1208094856</t>
  </si>
  <si>
    <t>Starbucks Galería 360-2024-06-19-7</t>
  </si>
  <si>
    <t>2024-06-19 09:21</t>
  </si>
  <si>
    <t>1208095311</t>
  </si>
  <si>
    <t>Starbucks Galería 360-2024-06-19-8</t>
  </si>
  <si>
    <t>2024-06-19 09:36</t>
  </si>
  <si>
    <t>1208058027</t>
  </si>
  <si>
    <t>Starbucks Galería 360-2024-06-19-9</t>
  </si>
  <si>
    <t>2024-06-19 09:37</t>
  </si>
  <si>
    <t>1208058084</t>
  </si>
  <si>
    <t>Starbucks Galería 360-2024-06-19-10</t>
  </si>
  <si>
    <t>2024-06-19 09:46</t>
  </si>
  <si>
    <t>1208096422</t>
  </si>
  <si>
    <t>Starbucks Galería 360-2024-06-19-11</t>
  </si>
  <si>
    <t>1208162543</t>
  </si>
  <si>
    <t>Starbucks Galería 360-2024-06-19-12</t>
  </si>
  <si>
    <t>1208096465</t>
  </si>
  <si>
    <t>Starbucks Galería 360-2024-06-19-13</t>
  </si>
  <si>
    <t>2024-06-19 10:04</t>
  </si>
  <si>
    <t>1208163360</t>
  </si>
  <si>
    <t>Starbucks Galería 360-2024-06-19-14</t>
  </si>
  <si>
    <t>2024-06-19 10:30</t>
  </si>
  <si>
    <t>1208164793</t>
  </si>
  <si>
    <t>Starbucks Galería 360-2024-06-19-15</t>
  </si>
  <si>
    <t>2024-06-19 11:14</t>
  </si>
  <si>
    <t>1208202510</t>
  </si>
  <si>
    <t>Starbucks Galería 360-2024-06-19-16</t>
  </si>
  <si>
    <t>2024-06-19 11:20</t>
  </si>
  <si>
    <t>1208203022</t>
  </si>
  <si>
    <t>Starbucks Galería 360-2024-06-19-17</t>
  </si>
  <si>
    <t>2024-06-19 12:06</t>
  </si>
  <si>
    <t>1208207214</t>
  </si>
  <si>
    <t>Starbucks Galería 360-2024-06-19-18</t>
  </si>
  <si>
    <t>2024-06-19 12:27</t>
  </si>
  <si>
    <t>1208217217</t>
  </si>
  <si>
    <t>Starbucks Galería 360-2024-06-19-19</t>
  </si>
  <si>
    <t>2024-06-19 12:52</t>
  </si>
  <si>
    <t>1208255332</t>
  </si>
  <si>
    <t>Starbucks Galería 360-2024-06-19-20</t>
  </si>
  <si>
    <t>2024-06-19 13:00</t>
  </si>
  <si>
    <t>1208256312</t>
  </si>
  <si>
    <t>Starbucks Galería 360-2024-06-19-21</t>
  </si>
  <si>
    <t>2024-06-19 13:46</t>
  </si>
  <si>
    <t>1208312434</t>
  </si>
  <si>
    <t>Starbucks Galería 360-2024-06-19-22</t>
  </si>
  <si>
    <t>2024-06-19 14:37</t>
  </si>
  <si>
    <t>1208366734</t>
  </si>
  <si>
    <t>Starbucks Galería 360-2024-06-19-23</t>
  </si>
  <si>
    <t>2024-06-19 14:47</t>
  </si>
  <si>
    <t>1208368199</t>
  </si>
  <si>
    <t>Starbucks Galería 360-2024-06-19-24</t>
  </si>
  <si>
    <t>2024-06-19 14:56</t>
  </si>
  <si>
    <t>1208388328</t>
  </si>
  <si>
    <t>Starbucks Galería 360-2024-06-19-25</t>
  </si>
  <si>
    <t>1208388489</t>
  </si>
  <si>
    <t>Starbucks Galería 360-2024-06-19-26</t>
  </si>
  <si>
    <t>2024-06-19 15:07</t>
  </si>
  <si>
    <t>1208411303</t>
  </si>
  <si>
    <t>Starbucks Galería 360-2024-06-19-27</t>
  </si>
  <si>
    <t>2024-06-19 15:14</t>
  </si>
  <si>
    <t>1208412346</t>
  </si>
  <si>
    <t>Starbucks Galería 360-2024-06-19-28</t>
  </si>
  <si>
    <t>2024-06-19 15:17</t>
  </si>
  <si>
    <t>1208412672</t>
  </si>
  <si>
    <t>Starbucks Galería 360-2024-06-19-29</t>
  </si>
  <si>
    <t>2024-06-19 15:27</t>
  </si>
  <si>
    <t>1208414082</t>
  </si>
  <si>
    <t>Starbucks Galería 360-2024-06-19-30</t>
  </si>
  <si>
    <t>2024-06-19 15:49</t>
  </si>
  <si>
    <t>1208408810</t>
  </si>
  <si>
    <t>Starbucks Galería 360-2024-06-19-31</t>
  </si>
  <si>
    <t>2024-06-19 16:07</t>
  </si>
  <si>
    <t>1208482350</t>
  </si>
  <si>
    <t>Starbucks Galería 360-2024-06-19-32</t>
  </si>
  <si>
    <t>2024-06-19 16:49</t>
  </si>
  <si>
    <t>1208486692</t>
  </si>
  <si>
    <t>Starbucks Galería 360-2024-06-19-33</t>
  </si>
  <si>
    <t>2024-06-19 17:00</t>
  </si>
  <si>
    <t>1208487791</t>
  </si>
  <si>
    <t>Starbucks Galería 360-2024-06-19-34</t>
  </si>
  <si>
    <t>2024-06-19 17:33</t>
  </si>
  <si>
    <t>1208515643</t>
  </si>
  <si>
    <t>Starbucks Galería 360-2024-06-19-35</t>
  </si>
  <si>
    <t>1208518499</t>
  </si>
  <si>
    <t>Starbucks Galería 360-2024-06-19-36</t>
  </si>
  <si>
    <t>2024-06-19 18:12</t>
  </si>
  <si>
    <t>1208526758</t>
  </si>
  <si>
    <t>Starbucks Galería 360-2024-06-19-37</t>
  </si>
  <si>
    <t>2024-06-19 18:33</t>
  </si>
  <si>
    <t>1208521768</t>
  </si>
  <si>
    <t>Starbucks Galería 360-2024-06-19-38</t>
  </si>
  <si>
    <t>2024-06-19 19:04</t>
  </si>
  <si>
    <t>1208581591</t>
  </si>
  <si>
    <t>Starbucks Galería 360-2024-06-19-39</t>
  </si>
  <si>
    <t>2024-06-19 19:43</t>
  </si>
  <si>
    <t>1208643939</t>
  </si>
  <si>
    <t>Starbucks Galería 360-2024-06-19-40</t>
  </si>
  <si>
    <t>1208651212</t>
  </si>
  <si>
    <t>Starbucks Galería 360-2024-06-20-1</t>
  </si>
  <si>
    <t>1208972864</t>
  </si>
  <si>
    <t>Starbucks Galería 360-2024-06-20-2</t>
  </si>
  <si>
    <t>2024-06-20 08:52</t>
  </si>
  <si>
    <t>1208973092</t>
  </si>
  <si>
    <t>Starbucks Galería 360-2024-06-20-3</t>
  </si>
  <si>
    <t>2024-06-20 09:09</t>
  </si>
  <si>
    <t>1209043907</t>
  </si>
  <si>
    <t>Starbucks Galería 360-2024-06-20-4</t>
  </si>
  <si>
    <t>2024-06-20 09:18</t>
  </si>
  <si>
    <t>1208974004</t>
  </si>
  <si>
    <t>Starbucks Galería 360-2024-06-20-5</t>
  </si>
  <si>
    <t>2024-06-20 09:23</t>
  </si>
  <si>
    <t>1209044493</t>
  </si>
  <si>
    <t>Starbucks Galería 360-2024-06-20-6</t>
  </si>
  <si>
    <t>2024-06-20 09:31</t>
  </si>
  <si>
    <t>1208974557</t>
  </si>
  <si>
    <t>Starbucks Galería 360-2024-06-20-7</t>
  </si>
  <si>
    <t>1208974591</t>
  </si>
  <si>
    <t>Starbucks Galería 360-2024-06-20-8</t>
  </si>
  <si>
    <t>1208974711</t>
  </si>
  <si>
    <t>Starbucks Galería 360-2024-06-20-9</t>
  </si>
  <si>
    <t>1209045364</t>
  </si>
  <si>
    <t>Starbucks Galería 360-2024-06-20-10</t>
  </si>
  <si>
    <t>2024-06-20 09:48</t>
  </si>
  <si>
    <t>1208975334</t>
  </si>
  <si>
    <t>Starbucks Galería 360-2024-06-20-11</t>
  </si>
  <si>
    <t>2024-06-20 09:56</t>
  </si>
  <si>
    <t>1208975675</t>
  </si>
  <si>
    <t>Starbucks Galería 360-2024-06-20-12</t>
  </si>
  <si>
    <t>2024-06-20 10:32</t>
  </si>
  <si>
    <t>1209047975</t>
  </si>
  <si>
    <t>Starbucks Galería 360-2024-06-20-13</t>
  </si>
  <si>
    <t>2024-06-20 11:11</t>
  </si>
  <si>
    <t>1209093282</t>
  </si>
  <si>
    <t>Starbucks Galería 360-2024-06-20-14</t>
  </si>
  <si>
    <t>2024-06-20 12:00</t>
  </si>
  <si>
    <t>1209098068</t>
  </si>
  <si>
    <t>Starbucks Galería 360-2024-06-20-15</t>
  </si>
  <si>
    <t>2024-06-20 12:29</t>
  </si>
  <si>
    <t>1209186531</t>
  </si>
  <si>
    <t>Starbucks Galería 360-2024-06-20-16</t>
  </si>
  <si>
    <t>2024-06-20 12:50</t>
  </si>
  <si>
    <t>1209189501</t>
  </si>
  <si>
    <t>Starbucks Galería 360-2024-06-20-17</t>
  </si>
  <si>
    <t>2024-06-20 13:02</t>
  </si>
  <si>
    <t>1209191231</t>
  </si>
  <si>
    <t>Starbucks Galería 360-2024-06-20-18</t>
  </si>
  <si>
    <t>2024-06-20 13:12</t>
  </si>
  <si>
    <t>1209192594</t>
  </si>
  <si>
    <t>Starbucks Galería 360-2024-06-20-19</t>
  </si>
  <si>
    <t>2024-06-20 13:30</t>
  </si>
  <si>
    <t>1209230272</t>
  </si>
  <si>
    <t>Starbucks Galería 360-2024-06-20-20</t>
  </si>
  <si>
    <t>2024-06-20 13:57</t>
  </si>
  <si>
    <t>1209264340</t>
  </si>
  <si>
    <t>Starbucks Galería 360-2024-06-20-21</t>
  </si>
  <si>
    <t>2024-06-20 14:55</t>
  </si>
  <si>
    <t>14:55:00</t>
  </si>
  <si>
    <t>1209362687</t>
  </si>
  <si>
    <t>Starbucks Galería 360-2024-06-20-22</t>
  </si>
  <si>
    <t>2024-06-20 14:56</t>
  </si>
  <si>
    <t>1209362773</t>
  </si>
  <si>
    <t>Starbucks Galería 360-2024-06-20-23</t>
  </si>
  <si>
    <t>2024-06-20 15:10</t>
  </si>
  <si>
    <t>1209364888</t>
  </si>
  <si>
    <t>Starbucks Galería 360-2024-06-20-24</t>
  </si>
  <si>
    <t>2024-06-20 15:18</t>
  </si>
  <si>
    <t>1209365884</t>
  </si>
  <si>
    <t>Starbucks Galería 360-2024-06-20-25</t>
  </si>
  <si>
    <t>2024-06-20 15:21</t>
  </si>
  <si>
    <t>1209358013</t>
  </si>
  <si>
    <t>Starbucks Galería 360-2024-06-20-26</t>
  </si>
  <si>
    <t>2024-06-20 15:25</t>
  </si>
  <si>
    <t>1209366910</t>
  </si>
  <si>
    <t>Starbucks Galería 360-2024-06-20-27</t>
  </si>
  <si>
    <t>2024-06-20 15:33</t>
  </si>
  <si>
    <t>15:33:00</t>
  </si>
  <si>
    <t>1209359583</t>
  </si>
  <si>
    <t>Starbucks Galería 360-2024-06-20-28</t>
  </si>
  <si>
    <t>2024-06-20 18:19</t>
  </si>
  <si>
    <t>1209490127</t>
  </si>
  <si>
    <t>Starbucks Galería 360-2024-06-20-29</t>
  </si>
  <si>
    <t>2024-06-20 18:47</t>
  </si>
  <si>
    <t>1209541693</t>
  </si>
  <si>
    <t>Starbucks Galería 360-2024-06-20-30</t>
  </si>
  <si>
    <t>2024-06-20 18:50</t>
  </si>
  <si>
    <t>1209565394</t>
  </si>
  <si>
    <t>Starbucks Galería 360-2024-06-21-1</t>
  </si>
  <si>
    <t>1210021751</t>
  </si>
  <si>
    <t>Starbucks Galería 360-2024-06-21-2</t>
  </si>
  <si>
    <t>2024-06-21 08:25</t>
  </si>
  <si>
    <t>1210115122</t>
  </si>
  <si>
    <t>Starbucks Galería 360-2024-06-21-3</t>
  </si>
  <si>
    <t>2024-06-21 08:27</t>
  </si>
  <si>
    <t>1210115170</t>
  </si>
  <si>
    <t>Starbucks Galería 360-2024-06-21-4</t>
  </si>
  <si>
    <t>2024-06-21 08:29</t>
  </si>
  <si>
    <t>1210022617</t>
  </si>
  <si>
    <t>Starbucks Galería 360-2024-06-21-5</t>
  </si>
  <si>
    <t>2024-06-21 08:36</t>
  </si>
  <si>
    <t>1210022809</t>
  </si>
  <si>
    <t>Starbucks Galería 360-2024-06-21-6</t>
  </si>
  <si>
    <t>1210023529</t>
  </si>
  <si>
    <t>Starbucks Galería 360-2024-06-21-7</t>
  </si>
  <si>
    <t>1210024114</t>
  </si>
  <si>
    <t>Starbucks Galería 360-2024-06-21-8</t>
  </si>
  <si>
    <t>2024-06-21 09:17</t>
  </si>
  <si>
    <t>1210116822</t>
  </si>
  <si>
    <t>Starbucks Galería 360-2024-06-21-9</t>
  </si>
  <si>
    <t>2024-06-21 09:21</t>
  </si>
  <si>
    <t>1210024390</t>
  </si>
  <si>
    <t>Starbucks Galería 360-2024-06-21-10</t>
  </si>
  <si>
    <t>1210117592</t>
  </si>
  <si>
    <t>Starbucks Galería 360-2024-06-21-11</t>
  </si>
  <si>
    <t>1210025132</t>
  </si>
  <si>
    <t>Starbucks Galería 360-2024-06-21-12</t>
  </si>
  <si>
    <t>2024-06-21 09:55</t>
  </si>
  <si>
    <t>1210154623</t>
  </si>
  <si>
    <t>Starbucks Galería 360-2024-06-21-13</t>
  </si>
  <si>
    <t>2024-06-21 10:43</t>
  </si>
  <si>
    <t>1210157699</t>
  </si>
  <si>
    <t>Starbucks Galería 360-2024-06-21-14</t>
  </si>
  <si>
    <t>2024-06-21 11:00</t>
  </si>
  <si>
    <t>1210150960</t>
  </si>
  <si>
    <t>Starbucks Galería 360-2024-06-21-15</t>
  </si>
  <si>
    <t>2024-06-21 11:36</t>
  </si>
  <si>
    <t>1210154326</t>
  </si>
  <si>
    <t>Starbucks Galería 360-2024-06-21-16</t>
  </si>
  <si>
    <t>2024-06-21 11:51</t>
  </si>
  <si>
    <t>11:51:00</t>
  </si>
  <si>
    <t>1210220049</t>
  </si>
  <si>
    <t>Starbucks Galería 360-2024-06-21-17</t>
  </si>
  <si>
    <t>2024-06-21 12:57</t>
  </si>
  <si>
    <t>1210301226</t>
  </si>
  <si>
    <t>Starbucks Galería 360-2024-06-21-18</t>
  </si>
  <si>
    <t>2024-06-21 13:15</t>
  </si>
  <si>
    <t>1210348269</t>
  </si>
  <si>
    <t>Starbucks Galería 360-2024-06-21-19</t>
  </si>
  <si>
    <t>2024-06-21 14:01</t>
  </si>
  <si>
    <t>1210405639</t>
  </si>
  <si>
    <t>Starbucks Galería 360-2024-06-21-20</t>
  </si>
  <si>
    <t>1210426838</t>
  </si>
  <si>
    <t>Starbucks Galería 360-2024-06-21-21</t>
  </si>
  <si>
    <t>1210451937</t>
  </si>
  <si>
    <t>Starbucks Galería 360-2024-06-21-22</t>
  </si>
  <si>
    <t>2024-06-21 14:26</t>
  </si>
  <si>
    <t>1210453897</t>
  </si>
  <si>
    <t>Starbucks Galería 360-2024-06-21-23</t>
  </si>
  <si>
    <t>2024-06-21 15:08</t>
  </si>
  <si>
    <t>1210474051</t>
  </si>
  <si>
    <t>Starbucks Galería 360-2024-06-21-24</t>
  </si>
  <si>
    <t>2024-06-21 15:26</t>
  </si>
  <si>
    <t>1210503727</t>
  </si>
  <si>
    <t>Starbucks Galería 360-2024-06-21-25</t>
  </si>
  <si>
    <t>2024-06-21 15:39</t>
  </si>
  <si>
    <t>1210505533</t>
  </si>
  <si>
    <t>Starbucks Galería 360-2024-06-21-26</t>
  </si>
  <si>
    <t>2024-06-21 15:42</t>
  </si>
  <si>
    <t>1210535214</t>
  </si>
  <si>
    <t>Starbucks Galería 360-2024-06-21-27</t>
  </si>
  <si>
    <t>2024-06-21 15:53</t>
  </si>
  <si>
    <t>1210555492</t>
  </si>
  <si>
    <t>Starbucks Galería 360-2024-06-21-28</t>
  </si>
  <si>
    <t>2024-06-21 17:12</t>
  </si>
  <si>
    <t>1210627483</t>
  </si>
  <si>
    <t>Starbucks Galería 360-2024-06-21-29</t>
  </si>
  <si>
    <t>2024-06-21 18:15</t>
  </si>
  <si>
    <t>1210677294</t>
  </si>
  <si>
    <t>Starbucks Galería 360-2024-06-22-1</t>
  </si>
  <si>
    <t>1211268349</t>
  </si>
  <si>
    <t>Starbucks Galería 360-2024-06-22-2</t>
  </si>
  <si>
    <t>2024-06-22 08:24</t>
  </si>
  <si>
    <t>1211268491</t>
  </si>
  <si>
    <t>Starbucks Galería 360-2024-06-22-3</t>
  </si>
  <si>
    <t>1211261987</t>
  </si>
  <si>
    <t>Starbucks Galería 360-2024-06-22-4</t>
  </si>
  <si>
    <t>2024-06-22 08:50</t>
  </si>
  <si>
    <t>1211262351</t>
  </si>
  <si>
    <t>Starbucks Galería 360-2024-06-22-5</t>
  </si>
  <si>
    <t>1211262999</t>
  </si>
  <si>
    <t>Starbucks Galería 360-2024-06-22-6</t>
  </si>
  <si>
    <t>2024-06-22 09:21</t>
  </si>
  <si>
    <t>1211270246</t>
  </si>
  <si>
    <t>Starbucks Galería 360-2024-06-22-7</t>
  </si>
  <si>
    <t>1211270472</t>
  </si>
  <si>
    <t>Starbucks Galería 360-2024-06-22-8</t>
  </si>
  <si>
    <t>2024-06-22 09:30</t>
  </si>
  <si>
    <t>1211270705</t>
  </si>
  <si>
    <t>Starbucks Galería 360-2024-06-22-9</t>
  </si>
  <si>
    <t>2024-06-22 09:31</t>
  </si>
  <si>
    <t>1211270776</t>
  </si>
  <si>
    <t>Starbucks Galería 360-2024-06-22-10</t>
  </si>
  <si>
    <t>2024-06-22 09:54</t>
  </si>
  <si>
    <t>1211265240</t>
  </si>
  <si>
    <t>Starbucks Galería 360-2024-06-22-11</t>
  </si>
  <si>
    <t>2024-06-22 10:52</t>
  </si>
  <si>
    <t>1211349023</t>
  </si>
  <si>
    <t>Starbucks Galería 360-2024-06-22-12</t>
  </si>
  <si>
    <t>2024-06-22 11:01</t>
  </si>
  <si>
    <t>1211356427</t>
  </si>
  <si>
    <t>Starbucks Galería 360-2024-06-22-13</t>
  </si>
  <si>
    <t>2024-06-22 11:02</t>
  </si>
  <si>
    <t>1211349821</t>
  </si>
  <si>
    <t>Starbucks Galería 360-2024-06-22-14</t>
  </si>
  <si>
    <t>2024-06-22 11:03</t>
  </si>
  <si>
    <t>1211349885</t>
  </si>
  <si>
    <t>Starbucks Galería 360-2024-06-22-15</t>
  </si>
  <si>
    <t>1211352580</t>
  </si>
  <si>
    <t>Starbucks Galería 360-2024-06-22-16</t>
  </si>
  <si>
    <t>2024-06-22 11:35</t>
  </si>
  <si>
    <t>1211352598</t>
  </si>
  <si>
    <t>Starbucks Galería 360-2024-06-22-17</t>
  </si>
  <si>
    <t>2024-06-22 11:38</t>
  </si>
  <si>
    <t>1211352774</t>
  </si>
  <si>
    <t>Starbucks Galería 360-2024-06-22-18</t>
  </si>
  <si>
    <t>2024-06-22 12:21</t>
  </si>
  <si>
    <t>1211420460</t>
  </si>
  <si>
    <t>Starbucks Galería 360-2024-06-22-19</t>
  </si>
  <si>
    <t>2024-06-22 15:08</t>
  </si>
  <si>
    <t>1211660308</t>
  </si>
  <si>
    <t>Starbucks Galería 360-2024-06-22-20</t>
  </si>
  <si>
    <t>2024-06-22 17:02</t>
  </si>
  <si>
    <t>1211770132</t>
  </si>
  <si>
    <t>Starbucks Galería 360-2024-06-22-21</t>
  </si>
  <si>
    <t>2024-06-22 17:36</t>
  </si>
  <si>
    <t>1211806949</t>
  </si>
  <si>
    <t>Starbucks Galería 360-2024-06-22-22</t>
  </si>
  <si>
    <t>2024-06-22 17:52</t>
  </si>
  <si>
    <t>1211802188</t>
  </si>
  <si>
    <t>Starbucks Galería 360-2024-06-22-23</t>
  </si>
  <si>
    <t>2024-06-22 21:22</t>
  </si>
  <si>
    <t>21:22:00</t>
  </si>
  <si>
    <t>1212147685</t>
  </si>
  <si>
    <t>Starbucks Galería 360-2024-06-23-1</t>
  </si>
  <si>
    <t>2024-06-23 07:23</t>
  </si>
  <si>
    <t>1212311313</t>
  </si>
  <si>
    <t>Starbucks Galería 360-2024-06-23-2</t>
  </si>
  <si>
    <t>2024-06-23 08:23</t>
  </si>
  <si>
    <t>1212311809</t>
  </si>
  <si>
    <t>Starbucks Galería 360-2024-06-23-3</t>
  </si>
  <si>
    <t>2024-06-23 09:05</t>
  </si>
  <si>
    <t>1212379871</t>
  </si>
  <si>
    <t>Starbucks Galería 360-2024-06-23-4</t>
  </si>
  <si>
    <t>2024-06-23 10:13</t>
  </si>
  <si>
    <t>1212383250</t>
  </si>
  <si>
    <t>Starbucks Galería 360-2024-06-23-5</t>
  </si>
  <si>
    <t>2024-06-23 10:16</t>
  </si>
  <si>
    <t>1212421539</t>
  </si>
  <si>
    <t>Starbucks Galería 360-2024-06-23-6</t>
  </si>
  <si>
    <t>2024-06-23 10:23</t>
  </si>
  <si>
    <t>1212421987</t>
  </si>
  <si>
    <t>Starbucks Galería 360-2024-06-23-7</t>
  </si>
  <si>
    <t>2024-06-23 10:35</t>
  </si>
  <si>
    <t>1212384646</t>
  </si>
  <si>
    <t>Starbucks Galería 360-2024-06-23-8</t>
  </si>
  <si>
    <t>2024-06-23 10:45</t>
  </si>
  <si>
    <t>1212423441</t>
  </si>
  <si>
    <t>Starbucks Galería 360-2024-06-23-9</t>
  </si>
  <si>
    <t>2024-06-23 11:23</t>
  </si>
  <si>
    <t>1212452401</t>
  </si>
  <si>
    <t>Starbucks Galería 360-2024-06-23-10</t>
  </si>
  <si>
    <t>2024-06-23 11:32</t>
  </si>
  <si>
    <t>11:32:00</t>
  </si>
  <si>
    <t>1212453241</t>
  </si>
  <si>
    <t>Starbucks Galería 360-2024-06-23-11</t>
  </si>
  <si>
    <t>2024-06-23 11:37</t>
  </si>
  <si>
    <t>1212453641</t>
  </si>
  <si>
    <t>Starbucks Galería 360-2024-06-23-12</t>
  </si>
  <si>
    <t>2024-06-23 13:01</t>
  </si>
  <si>
    <t>1212555791</t>
  </si>
  <si>
    <t>Starbucks Galería 360-2024-06-23-13</t>
  </si>
  <si>
    <t>2024-06-23 14:02</t>
  </si>
  <si>
    <t>1212635098</t>
  </si>
  <si>
    <t>Starbucks Galería 360-2024-06-23-14</t>
  </si>
  <si>
    <t>2024-06-23 14:21</t>
  </si>
  <si>
    <t>1212652125</t>
  </si>
  <si>
    <t>Starbucks Galería 360-2024-06-23-15</t>
  </si>
  <si>
    <t>2024-06-23 15:59</t>
  </si>
  <si>
    <t>1212775658</t>
  </si>
  <si>
    <t>Starbucks Galería 360-2024-06-23-16</t>
  </si>
  <si>
    <t>2024-06-23 16:15</t>
  </si>
  <si>
    <t>1212819386</t>
  </si>
  <si>
    <t>Starbucks Galería 360-2024-06-23-17</t>
  </si>
  <si>
    <t>2024-06-23 16:41</t>
  </si>
  <si>
    <t>1212845888</t>
  </si>
  <si>
    <t>Starbucks Galería 360-2024-06-23-18</t>
  </si>
  <si>
    <t>2024-06-23 17:00</t>
  </si>
  <si>
    <t>1212899328</t>
  </si>
  <si>
    <t>Starbucks Galería 360-2024-06-23-19</t>
  </si>
  <si>
    <t>2024-06-23 18:12</t>
  </si>
  <si>
    <t>1212975644</t>
  </si>
  <si>
    <t>Starbucks Galería 360-2024-06-23-20</t>
  </si>
  <si>
    <t>2024-06-23 18:49</t>
  </si>
  <si>
    <t>1213037888</t>
  </si>
  <si>
    <t>Starbucks Galería 360-2024-06-24-1</t>
  </si>
  <si>
    <t>2024-06-24 07:08</t>
  </si>
  <si>
    <t>1213434135</t>
  </si>
  <si>
    <t>Starbucks Galería 360-2024-06-24-2</t>
  </si>
  <si>
    <t>2024-06-24 07:38</t>
  </si>
  <si>
    <t>1213434289</t>
  </si>
  <si>
    <t>Starbucks Galería 360-2024-06-24-3</t>
  </si>
  <si>
    <t>1213441247</t>
  </si>
  <si>
    <t>Starbucks Galería 360-2024-06-24-4</t>
  </si>
  <si>
    <t>1213522366</t>
  </si>
  <si>
    <t>Starbucks Galería 360-2024-06-24-5</t>
  </si>
  <si>
    <t>2024-06-24 08:03</t>
  </si>
  <si>
    <t>1213522493</t>
  </si>
  <si>
    <t>Starbucks Galería 360-2024-06-24-6</t>
  </si>
  <si>
    <t>2024-06-24 08:08</t>
  </si>
  <si>
    <t>1213441461</t>
  </si>
  <si>
    <t>Starbucks Galería 360-2024-06-24-7</t>
  </si>
  <si>
    <t>2024-06-24 08:15</t>
  </si>
  <si>
    <t>1213522685</t>
  </si>
  <si>
    <t>Starbucks Galería 360-2024-06-24-8</t>
  </si>
  <si>
    <t>2024-06-24 08:24</t>
  </si>
  <si>
    <t>1213522836</t>
  </si>
  <si>
    <t>Starbucks Galería 360-2024-06-24-9</t>
  </si>
  <si>
    <t>2024-06-24 08:37</t>
  </si>
  <si>
    <t>1213441949</t>
  </si>
  <si>
    <t>Starbucks Galería 360-2024-06-24-10</t>
  </si>
  <si>
    <t>2024-06-24 08:42</t>
  </si>
  <si>
    <t>1213442042</t>
  </si>
  <si>
    <t>Starbucks Galería 360-2024-06-24-11</t>
  </si>
  <si>
    <t>2024-06-24 08:43</t>
  </si>
  <si>
    <t>1213442062</t>
  </si>
  <si>
    <t>Starbucks Galería 360-2024-06-24-12</t>
  </si>
  <si>
    <t>2024-06-24 08:48</t>
  </si>
  <si>
    <t>1213442178</t>
  </si>
  <si>
    <t>Starbucks Galería 360-2024-06-24-13</t>
  </si>
  <si>
    <t>2024-06-24 09:20</t>
  </si>
  <si>
    <t>1213524320</t>
  </si>
  <si>
    <t>Starbucks Galería 360-2024-06-24-14</t>
  </si>
  <si>
    <t>2024-06-24 09:26</t>
  </si>
  <si>
    <t>1213587373</t>
  </si>
  <si>
    <t>Starbucks Galería 360-2024-06-24-15</t>
  </si>
  <si>
    <t>2024-06-24 09:42</t>
  </si>
  <si>
    <t>1213588034</t>
  </si>
  <si>
    <t>Starbucks Galería 360-2024-06-24-16</t>
  </si>
  <si>
    <t>2024-06-24 09:44</t>
  </si>
  <si>
    <t>1213525240</t>
  </si>
  <si>
    <t>Starbucks Galería 360-2024-06-24-17</t>
  </si>
  <si>
    <t>2024-06-24 09:56</t>
  </si>
  <si>
    <t>1213525773</t>
  </si>
  <si>
    <t>Starbucks Galería 360-2024-06-24-18</t>
  </si>
  <si>
    <t>1213525852</t>
  </si>
  <si>
    <t>Starbucks Galería 360-2024-06-24-19</t>
  </si>
  <si>
    <t>1213588720</t>
  </si>
  <si>
    <t>Starbucks Galería 360-2024-06-24-20</t>
  </si>
  <si>
    <t>2024-06-24 10:03</t>
  </si>
  <si>
    <t>1213588879</t>
  </si>
  <si>
    <t>Starbucks Galería 360-2024-06-24-21</t>
  </si>
  <si>
    <t>2024-06-24 10:17</t>
  </si>
  <si>
    <t>1213526855</t>
  </si>
  <si>
    <t>Starbucks Galería 360-2024-06-24-22</t>
  </si>
  <si>
    <t>2024-06-24 10:23</t>
  </si>
  <si>
    <t>1213527193</t>
  </si>
  <si>
    <t>Starbucks Galería 360-2024-06-24-23</t>
  </si>
  <si>
    <t>2024-06-24 10:24</t>
  </si>
  <si>
    <t>1213527230</t>
  </si>
  <si>
    <t>Starbucks Galería 360-2024-06-24-24</t>
  </si>
  <si>
    <t>2024-06-24 10:25</t>
  </si>
  <si>
    <t>1213635218</t>
  </si>
  <si>
    <t>Starbucks Galería 360-2024-06-24-25</t>
  </si>
  <si>
    <t>2024-06-24 10:28</t>
  </si>
  <si>
    <t>1213527480</t>
  </si>
  <si>
    <t>Starbucks Galería 360-2024-06-24-26</t>
  </si>
  <si>
    <t>2024-06-24 10:29</t>
  </si>
  <si>
    <t>1213527566</t>
  </si>
  <si>
    <t>Starbucks Galería 360-2024-06-24-27</t>
  </si>
  <si>
    <t>2024-06-24 10:44</t>
  </si>
  <si>
    <t>1213636341</t>
  </si>
  <si>
    <t>Starbucks Galería 360-2024-06-24-28</t>
  </si>
  <si>
    <t>2024-06-24 10:50</t>
  </si>
  <si>
    <t>1213528847</t>
  </si>
  <si>
    <t>Starbucks Galería 360-2024-06-24-29</t>
  </si>
  <si>
    <t>2024-06-24 10:53</t>
  </si>
  <si>
    <t>1213636864</t>
  </si>
  <si>
    <t>Starbucks Galería 360-2024-06-24-30</t>
  </si>
  <si>
    <t>2024-06-24 11:07</t>
  </si>
  <si>
    <t>1213529871</t>
  </si>
  <si>
    <t>Starbucks Galería 360-2024-06-24-31</t>
  </si>
  <si>
    <t>2024-06-24 11:08</t>
  </si>
  <si>
    <t>1213529951</t>
  </si>
  <si>
    <t>Starbucks Galería 360-2024-06-24-32</t>
  </si>
  <si>
    <t>2024-06-24 11:12</t>
  </si>
  <si>
    <t>1213530066</t>
  </si>
  <si>
    <t>Starbucks Galería 360-2024-06-24-33</t>
  </si>
  <si>
    <t>2024-06-24 11:19</t>
  </si>
  <si>
    <t>1213638582</t>
  </si>
  <si>
    <t>Starbucks Galería 360-2024-06-24-34</t>
  </si>
  <si>
    <t>2024-06-24 11:43</t>
  </si>
  <si>
    <t>1213640561</t>
  </si>
  <si>
    <t>Starbucks Galería 360-2024-06-24-35</t>
  </si>
  <si>
    <t>2024-06-24 11:47</t>
  </si>
  <si>
    <t>1213640923</t>
  </si>
  <si>
    <t>Starbucks Galería 360-2024-06-24-36</t>
  </si>
  <si>
    <t>2024-06-24 11:49</t>
  </si>
  <si>
    <t>1213661298</t>
  </si>
  <si>
    <t>Starbucks Galería 360-2024-06-24-37</t>
  </si>
  <si>
    <t>2024-06-24 11:50</t>
  </si>
  <si>
    <t>1213661406</t>
  </si>
  <si>
    <t>Starbucks Galería 360-2024-06-24-38</t>
  </si>
  <si>
    <t>2024-06-24 12:13</t>
  </si>
  <si>
    <t>1213663708</t>
  </si>
  <si>
    <t>Starbucks Galería 360-2024-06-24-39</t>
  </si>
  <si>
    <t>2024-06-24 12:40</t>
  </si>
  <si>
    <t>1213686290</t>
  </si>
  <si>
    <t>Starbucks Galería 360-2024-06-24-40</t>
  </si>
  <si>
    <t>2024-06-24 12:42</t>
  </si>
  <si>
    <t>1213686645</t>
  </si>
  <si>
    <t>Starbucks Galería 360-2024-06-24-41</t>
  </si>
  <si>
    <t>1213746928</t>
  </si>
  <si>
    <t>Starbucks Galería 360-2024-06-24-42</t>
  </si>
  <si>
    <t>2024-06-24 12:43</t>
  </si>
  <si>
    <t>1213686765</t>
  </si>
  <si>
    <t>Starbucks Galería 360-2024-06-24-43</t>
  </si>
  <si>
    <t>1213748183</t>
  </si>
  <si>
    <t>Starbucks Galería 360-2024-06-24-44</t>
  </si>
  <si>
    <t>1213689618</t>
  </si>
  <si>
    <t>Starbucks Galería 360-2024-06-24-45</t>
  </si>
  <si>
    <t>2024-06-24 13:18</t>
  </si>
  <si>
    <t>1213751761</t>
  </si>
  <si>
    <t>Starbucks Galería 360-2024-06-24-46</t>
  </si>
  <si>
    <t>2024-06-24 13:26</t>
  </si>
  <si>
    <t>1213753052</t>
  </si>
  <si>
    <t>Starbucks Galería 360-2024-06-24-47</t>
  </si>
  <si>
    <t>2024-06-24 13:29</t>
  </si>
  <si>
    <t>1213753439</t>
  </si>
  <si>
    <t>Starbucks Galería 360-2024-06-24-48</t>
  </si>
  <si>
    <t>2024-06-24 14:05</t>
  </si>
  <si>
    <t>1213818696</t>
  </si>
  <si>
    <t>Starbucks Galería 360-2024-06-24-49</t>
  </si>
  <si>
    <t>2024-06-24 14:12</t>
  </si>
  <si>
    <t>1213784326</t>
  </si>
  <si>
    <t>Starbucks Galería 360-2024-06-24-50</t>
  </si>
  <si>
    <t>1213820937</t>
  </si>
  <si>
    <t>Starbucks Galería 360-2024-06-24-51</t>
  </si>
  <si>
    <t>1213786058</t>
  </si>
  <si>
    <t>Starbucks Galería 360-2024-06-24-52</t>
  </si>
  <si>
    <t>2024-06-24 14:31</t>
  </si>
  <si>
    <t>1213842688</t>
  </si>
  <si>
    <t>Starbucks Galería 360-2024-06-24-53</t>
  </si>
  <si>
    <t>1213842696</t>
  </si>
  <si>
    <t>Starbucks Galería 360-2024-06-24-54</t>
  </si>
  <si>
    <t>2024-06-24 14:34</t>
  </si>
  <si>
    <t>1213843078</t>
  </si>
  <si>
    <t>Starbucks Galería 360-2024-06-24-55</t>
  </si>
  <si>
    <t>1213843175</t>
  </si>
  <si>
    <t>Starbucks Galería 360-2024-06-24-56</t>
  </si>
  <si>
    <t>2024-06-24 14:36</t>
  </si>
  <si>
    <t>14:36:00</t>
  </si>
  <si>
    <t>1213824354</t>
  </si>
  <si>
    <t>Starbucks Galería 360-2024-06-24-57</t>
  </si>
  <si>
    <t>1213824469</t>
  </si>
  <si>
    <t>Starbucks Galería 360-2024-06-24-58</t>
  </si>
  <si>
    <t>1213824630</t>
  </si>
  <si>
    <t>Starbucks Galería 360-2024-06-24-59</t>
  </si>
  <si>
    <t>1213858422</t>
  </si>
  <si>
    <t>Starbucks Galería 360-2024-06-24-60</t>
  </si>
  <si>
    <t>2024-06-24 14:38</t>
  </si>
  <si>
    <t>1213858538</t>
  </si>
  <si>
    <t>Starbucks Galería 360-2024-06-24-61</t>
  </si>
  <si>
    <t>2024-06-24 15:16</t>
  </si>
  <si>
    <t>1213878240</t>
  </si>
  <si>
    <t>Starbucks Galería 360-2024-06-24-62</t>
  </si>
  <si>
    <t>2024-06-24 15:17</t>
  </si>
  <si>
    <t>1213878289</t>
  </si>
  <si>
    <t>Starbucks Galería 360-2024-06-24-63</t>
  </si>
  <si>
    <t>2024-06-24 15:21</t>
  </si>
  <si>
    <t>1213878799</t>
  </si>
  <si>
    <t>Starbucks Galería 360-2024-06-24-64</t>
  </si>
  <si>
    <t>2024-06-24 15:23</t>
  </si>
  <si>
    <t>1213864596</t>
  </si>
  <si>
    <t>Starbucks Galería 360-2024-06-24-65</t>
  </si>
  <si>
    <t>1213879062</t>
  </si>
  <si>
    <t>Starbucks Galería 360-2024-06-24-66</t>
  </si>
  <si>
    <t>2024-06-24 15:25</t>
  </si>
  <si>
    <t>1213864781</t>
  </si>
  <si>
    <t>Starbucks Galería 360-2024-06-24-67</t>
  </si>
  <si>
    <t>2024-06-24 15:30</t>
  </si>
  <si>
    <t>1213865329</t>
  </si>
  <si>
    <t>Starbucks Galería 360-2024-06-24-68</t>
  </si>
  <si>
    <t>2024-06-24 15:32</t>
  </si>
  <si>
    <t>1213880241</t>
  </si>
  <si>
    <t>Starbucks Galería 360-2024-06-24-69</t>
  </si>
  <si>
    <t>2024-06-24 15:35</t>
  </si>
  <si>
    <t>1213880593</t>
  </si>
  <si>
    <t>Starbucks Galería 360-2024-06-24-70</t>
  </si>
  <si>
    <t>1213880608</t>
  </si>
  <si>
    <t>Starbucks Galería 360-2024-06-24-71</t>
  </si>
  <si>
    <t>2024-06-24 15:37</t>
  </si>
  <si>
    <t>1213880801</t>
  </si>
  <si>
    <t>Starbucks Galería 360-2024-06-24-72</t>
  </si>
  <si>
    <t>2024-06-24 15:38</t>
  </si>
  <si>
    <t>1213880806</t>
  </si>
  <si>
    <t>Starbucks Galería 360-2024-06-24-73</t>
  </si>
  <si>
    <t>2024-06-24 15:40</t>
  </si>
  <si>
    <t>1213881113</t>
  </si>
  <si>
    <t>Starbucks Galería 360-2024-06-24-74</t>
  </si>
  <si>
    <t>2024-06-24 15:41</t>
  </si>
  <si>
    <t>1213922785</t>
  </si>
  <si>
    <t>Starbucks Galería 360-2024-06-24-75</t>
  </si>
  <si>
    <t>2024-06-24 15:45</t>
  </si>
  <si>
    <t>1213946488</t>
  </si>
  <si>
    <t>Starbucks Galería 360-2024-06-24-76</t>
  </si>
  <si>
    <t>1213946456</t>
  </si>
  <si>
    <t>Starbucks Galería 360-2024-06-24-77</t>
  </si>
  <si>
    <t>2024-06-24 15:48</t>
  </si>
  <si>
    <t>1213946779</t>
  </si>
  <si>
    <t>Starbucks Galería 360-2024-06-24-78</t>
  </si>
  <si>
    <t>1213923911</t>
  </si>
  <si>
    <t>Starbucks Galería 360-2024-06-24-79</t>
  </si>
  <si>
    <t>2024-06-24 16:06</t>
  </si>
  <si>
    <t>1213925654</t>
  </si>
  <si>
    <t>Starbucks Galería 360-2024-06-24-80</t>
  </si>
  <si>
    <t>1213962540</t>
  </si>
  <si>
    <t>Starbucks Galería 360-2024-06-24-81</t>
  </si>
  <si>
    <t>2024-06-24 16:28</t>
  </si>
  <si>
    <t>1213964392</t>
  </si>
  <si>
    <t>Starbucks Galería 360-2024-06-24-82</t>
  </si>
  <si>
    <t>2024-06-24 16:30</t>
  </si>
  <si>
    <t>1213986546</t>
  </si>
  <si>
    <t>Starbucks Galería 360-2024-06-24-83</t>
  </si>
  <si>
    <t>2024-06-24 16:31</t>
  </si>
  <si>
    <t>1213986668</t>
  </si>
  <si>
    <t>Starbucks Galería 360-2024-06-24-84</t>
  </si>
  <si>
    <t>2024-06-24 16:33</t>
  </si>
  <si>
    <t>1213951745</t>
  </si>
  <si>
    <t>Starbucks Galería 360-2024-06-24-85</t>
  </si>
  <si>
    <t>1213986867</t>
  </si>
  <si>
    <t>Starbucks Galería 360-2024-06-24-86</t>
  </si>
  <si>
    <t>2024-06-24 16:36</t>
  </si>
  <si>
    <t>1213987115</t>
  </si>
  <si>
    <t>Starbucks Galería 360-2024-06-24-87</t>
  </si>
  <si>
    <t>2024-06-24 17:03</t>
  </si>
  <si>
    <t>1213989869</t>
  </si>
  <si>
    <t>Starbucks Galería 360-2024-06-24-88</t>
  </si>
  <si>
    <t>1214010915</t>
  </si>
  <si>
    <t>Starbucks Galería 360-2024-06-24-89</t>
  </si>
  <si>
    <t>2024-06-24 17:07</t>
  </si>
  <si>
    <t>1213990217</t>
  </si>
  <si>
    <t>Starbucks Galería 360-2024-06-24-90</t>
  </si>
  <si>
    <t>2024-06-24 17:11</t>
  </si>
  <si>
    <t>1214011376</t>
  </si>
  <si>
    <t>Starbucks Galería 360-2024-06-24-91</t>
  </si>
  <si>
    <t>1214011472</t>
  </si>
  <si>
    <t>Starbucks Galería 360-2024-06-24-92</t>
  </si>
  <si>
    <t>2024-06-24 17:12</t>
  </si>
  <si>
    <t>1214011542</t>
  </si>
  <si>
    <t>Starbucks Galería 360-2024-06-24-93</t>
  </si>
  <si>
    <t>2024-06-24 19:01</t>
  </si>
  <si>
    <t>1214073821</t>
  </si>
  <si>
    <t>Starbucks Galería 360-2024-06-24-94</t>
  </si>
  <si>
    <t>2024-06-24 19:09</t>
  </si>
  <si>
    <t>1214138846</t>
  </si>
  <si>
    <t>Starbucks Galería 360-2024-06-24-95</t>
  </si>
  <si>
    <t>1214123841</t>
  </si>
  <si>
    <t>Starbucks Galería 360-2024-06-24-96</t>
  </si>
  <si>
    <t>2024-06-24 19:36</t>
  </si>
  <si>
    <t>19:36:00</t>
  </si>
  <si>
    <t>1214142716</t>
  </si>
  <si>
    <t>Starbucks Galería 360-2024-06-24-97</t>
  </si>
  <si>
    <t>2024-06-24 19:39</t>
  </si>
  <si>
    <t>1214127919</t>
  </si>
  <si>
    <t>Starbucks Galería 360-2024-06-24-98</t>
  </si>
  <si>
    <t>2024-06-24 19:47</t>
  </si>
  <si>
    <t>1214144346</t>
  </si>
  <si>
    <t>Starbucks Galería 360-2024-06-24-99</t>
  </si>
  <si>
    <t>1214129848</t>
  </si>
  <si>
    <t>Starbucks Galería 360-2024-06-24-100</t>
  </si>
  <si>
    <t>1214189780</t>
  </si>
  <si>
    <t>Starbucks Galería 360-2024-06-24-101</t>
  </si>
  <si>
    <t>1214258909</t>
  </si>
  <si>
    <t>Starbucks Galería 360-2024-06-25-1</t>
  </si>
  <si>
    <t>1214450866</t>
  </si>
  <si>
    <t>Starbucks Galería 360-2024-06-25-2</t>
  </si>
  <si>
    <t>2024-06-25 07:14</t>
  </si>
  <si>
    <t>1214389722</t>
  </si>
  <si>
    <t>Starbucks Galería 360-2024-06-25-3</t>
  </si>
  <si>
    <t>2024-06-25 07:19</t>
  </si>
  <si>
    <t>1214389750</t>
  </si>
  <si>
    <t>Starbucks Galería 360-2024-06-25-4</t>
  </si>
  <si>
    <t>2024-06-25 08:15</t>
  </si>
  <si>
    <t>1214390283</t>
  </si>
  <si>
    <t>Starbucks Galería 360-2024-06-25-5</t>
  </si>
  <si>
    <t>2024-06-25 08:22</t>
  </si>
  <si>
    <t>1214451544</t>
  </si>
  <si>
    <t>Starbucks Galería 360-2024-06-25-6</t>
  </si>
  <si>
    <t>2024-06-25 09:04</t>
  </si>
  <si>
    <t>1214452470</t>
  </si>
  <si>
    <t>Starbucks Galería 360-2024-06-25-7</t>
  </si>
  <si>
    <t>2024-06-25 09:07</t>
  </si>
  <si>
    <t>1214452592</t>
  </si>
  <si>
    <t>Starbucks Galería 360-2024-06-25-8</t>
  </si>
  <si>
    <t>2024-06-25 09:17</t>
  </si>
  <si>
    <t>1214452953</t>
  </si>
  <si>
    <t>Starbucks Galería 360-2024-06-25-9</t>
  </si>
  <si>
    <t>2024-06-25 09:20</t>
  </si>
  <si>
    <t>1214392029</t>
  </si>
  <si>
    <t>Starbucks Galería 360-2024-06-25-10</t>
  </si>
  <si>
    <t>2024-06-25 09:21</t>
  </si>
  <si>
    <t>1214392055</t>
  </si>
  <si>
    <t>Starbucks Galería 360-2024-06-25-11</t>
  </si>
  <si>
    <t>1214392086</t>
  </si>
  <si>
    <t>Starbucks Galería 360-2024-06-25-12</t>
  </si>
  <si>
    <t>1214392101</t>
  </si>
  <si>
    <t>Starbucks Galería 360-2024-06-25-13</t>
  </si>
  <si>
    <t>1214453581</t>
  </si>
  <si>
    <t>Starbucks Galería 360-2024-06-25-14</t>
  </si>
  <si>
    <t>2024-06-25 09:33</t>
  </si>
  <si>
    <t>1214392565</t>
  </si>
  <si>
    <t>Starbucks Galería 360-2024-06-25-15</t>
  </si>
  <si>
    <t>2024-06-25 09:44</t>
  </si>
  <si>
    <t>1214454138</t>
  </si>
  <si>
    <t>Starbucks Galería 360-2024-06-25-16</t>
  </si>
  <si>
    <t>2024-06-25 09:48</t>
  </si>
  <si>
    <t>1214454257</t>
  </si>
  <si>
    <t>Starbucks Galería 360-2024-06-25-17</t>
  </si>
  <si>
    <t>2024-06-25 10:03</t>
  </si>
  <si>
    <t>1214393897</t>
  </si>
  <si>
    <t>Starbucks Galería 360-2024-06-25-18</t>
  </si>
  <si>
    <t>2024-06-25 10:16</t>
  </si>
  <si>
    <t>1214455642</t>
  </si>
  <si>
    <t>Starbucks Galería 360-2024-06-25-19</t>
  </si>
  <si>
    <t>2024-06-25 11:20</t>
  </si>
  <si>
    <t>1214523809</t>
  </si>
  <si>
    <t>Starbucks Galería 360-2024-06-25-20</t>
  </si>
  <si>
    <t>2024-06-25 11:40</t>
  </si>
  <si>
    <t>1214525526</t>
  </si>
  <si>
    <t>Starbucks Galería 360-2024-06-25-21</t>
  </si>
  <si>
    <t>2024-06-25 11:47</t>
  </si>
  <si>
    <t>1214489086</t>
  </si>
  <si>
    <t>Starbucks Galería 360-2024-06-25-22</t>
  </si>
  <si>
    <t>2024-06-25 12:00</t>
  </si>
  <si>
    <t>1214490192</t>
  </si>
  <si>
    <t>Starbucks Galería 360-2024-06-25-23</t>
  </si>
  <si>
    <t>2024-06-25 12:25</t>
  </si>
  <si>
    <t>1214573216</t>
  </si>
  <si>
    <t>Starbucks Galería 360-2024-06-25-24</t>
  </si>
  <si>
    <t>1214577429</t>
  </si>
  <si>
    <t>Starbucks Galería 360-2024-06-25-25</t>
  </si>
  <si>
    <t>2024-06-25 13:16</t>
  </si>
  <si>
    <t>1214636153</t>
  </si>
  <si>
    <t>Starbucks Galería 360-2024-06-25-26</t>
  </si>
  <si>
    <t>2024-06-25 13:27</t>
  </si>
  <si>
    <t>1214632675</t>
  </si>
  <si>
    <t>Starbucks Galería 360-2024-06-25-27</t>
  </si>
  <si>
    <t>2024-06-25 14:00</t>
  </si>
  <si>
    <t>1214683784</t>
  </si>
  <si>
    <t>Starbucks Galería 360-2024-06-25-28</t>
  </si>
  <si>
    <t>2024-06-25 14:10</t>
  </si>
  <si>
    <t>1214685450</t>
  </si>
  <si>
    <t>Starbucks Galería 360-2024-06-25-29</t>
  </si>
  <si>
    <t>2024-06-25 14:27</t>
  </si>
  <si>
    <t>1214707108</t>
  </si>
  <si>
    <t>Starbucks Galería 360-2024-06-25-30</t>
  </si>
  <si>
    <t>2024-06-25 14:51</t>
  </si>
  <si>
    <t>1214725784</t>
  </si>
  <si>
    <t>Starbucks Galería 360-2024-06-25-31</t>
  </si>
  <si>
    <t>2024-06-25 14:58</t>
  </si>
  <si>
    <t>1214733206</t>
  </si>
  <si>
    <t>Starbucks Galería 360-2024-06-25-32</t>
  </si>
  <si>
    <t>1214733281</t>
  </si>
  <si>
    <t>Starbucks Galería 360-2024-06-25-33</t>
  </si>
  <si>
    <t>2024-06-25 15:51</t>
  </si>
  <si>
    <t>1214771870</t>
  </si>
  <si>
    <t>Starbucks Galería 360-2024-06-25-34</t>
  </si>
  <si>
    <t>2024-06-25 16:19</t>
  </si>
  <si>
    <t>1214767142</t>
  </si>
  <si>
    <t>Starbucks Galería 360-2024-06-25-35</t>
  </si>
  <si>
    <t>1214767231</t>
  </si>
  <si>
    <t>Starbucks Galería 360-2024-06-25-36</t>
  </si>
  <si>
    <t>2024-06-25 16:24</t>
  </si>
  <si>
    <t>1214775673</t>
  </si>
  <si>
    <t>Starbucks Galería 360-2024-06-25-37</t>
  </si>
  <si>
    <t>2024-06-25 16:34</t>
  </si>
  <si>
    <t>1214776725</t>
  </si>
  <si>
    <t>Starbucks Galería 360-2024-06-25-38</t>
  </si>
  <si>
    <t>2024-06-25 17:09</t>
  </si>
  <si>
    <t>1214828064</t>
  </si>
  <si>
    <t>Starbucks Galería 360-2024-06-25-39</t>
  </si>
  <si>
    <t>2024-06-25 18:15</t>
  </si>
  <si>
    <t>1214883154</t>
  </si>
  <si>
    <t>Starbucks Galería 360-2024-06-25-40</t>
  </si>
  <si>
    <t>2024-06-25 18:19</t>
  </si>
  <si>
    <t>1214883477</t>
  </si>
  <si>
    <t>Starbucks Galería 360-2024-06-25-41</t>
  </si>
  <si>
    <t>2024-06-25 18:54</t>
  </si>
  <si>
    <t>1214887405</t>
  </si>
  <si>
    <t>Starbucks Galería 360-2024-06-25-42</t>
  </si>
  <si>
    <t>2024-06-25 19:02</t>
  </si>
  <si>
    <t>1214895621</t>
  </si>
  <si>
    <t>Starbucks Galería 360-2024-06-25-43</t>
  </si>
  <si>
    <t>2024-06-25 20:24</t>
  </si>
  <si>
    <t>1215045990</t>
  </si>
  <si>
    <t>Starbucks Galería 360-2024-06-25-44</t>
  </si>
  <si>
    <t>2024-06-25 20:27</t>
  </si>
  <si>
    <t>1215046467</t>
  </si>
  <si>
    <t>Starbucks Galería 360-2024-06-25-45</t>
  </si>
  <si>
    <t>2024-06-25 20:30</t>
  </si>
  <si>
    <t>20:30:00</t>
  </si>
  <si>
    <t>1215054624</t>
  </si>
  <si>
    <t>Starbucks Galería 360-2024-06-26-1</t>
  </si>
  <si>
    <t>2024-06-26 07:10</t>
  </si>
  <si>
    <t>1215546375</t>
  </si>
  <si>
    <t>Starbucks Galería 360-2024-06-26-2</t>
  </si>
  <si>
    <t>2024-06-26 07:56</t>
  </si>
  <si>
    <t>1215506701</t>
  </si>
  <si>
    <t>Starbucks Galería 360-2024-06-26-3</t>
  </si>
  <si>
    <t>2024-06-26 08:20</t>
  </si>
  <si>
    <t>1215507034</t>
  </si>
  <si>
    <t>Starbucks Galería 360-2024-06-26-4</t>
  </si>
  <si>
    <t>1215547034</t>
  </si>
  <si>
    <t>Starbucks Galería 360-2024-06-26-5</t>
  </si>
  <si>
    <t>2024-06-26 08:28</t>
  </si>
  <si>
    <t>1215547173</t>
  </si>
  <si>
    <t>Starbucks Galería 360-2024-06-26-6</t>
  </si>
  <si>
    <t>1215507319</t>
  </si>
  <si>
    <t>Starbucks Galería 360-2024-06-26-7</t>
  </si>
  <si>
    <t>2024-06-26 08:41</t>
  </si>
  <si>
    <t>1215547466</t>
  </si>
  <si>
    <t>Starbucks Galería 360-2024-06-26-8</t>
  </si>
  <si>
    <t>2024-06-26 08:43</t>
  </si>
  <si>
    <t>1215507594</t>
  </si>
  <si>
    <t>Starbucks Galería 360-2024-06-26-9</t>
  </si>
  <si>
    <t>2024-06-26 08:55</t>
  </si>
  <si>
    <t>1215547840</t>
  </si>
  <si>
    <t>Starbucks Galería 360-2024-06-26-10</t>
  </si>
  <si>
    <t>2024-06-26 08:56</t>
  </si>
  <si>
    <t>1215547883</t>
  </si>
  <si>
    <t>Starbucks Galería 360-2024-06-26-11</t>
  </si>
  <si>
    <t>2024-06-26 09:10</t>
  </si>
  <si>
    <t>1215508392</t>
  </si>
  <si>
    <t>Starbucks Galería 360-2024-06-26-12</t>
  </si>
  <si>
    <t>2024-06-26 09:17</t>
  </si>
  <si>
    <t>1215548721</t>
  </si>
  <si>
    <t>Starbucks Galería 360-2024-06-26-13</t>
  </si>
  <si>
    <t>2024-06-26 09:20</t>
  </si>
  <si>
    <t>1215548818</t>
  </si>
  <si>
    <t>Starbucks Galería 360-2024-06-26-14</t>
  </si>
  <si>
    <t>2024-06-26 09:43</t>
  </si>
  <si>
    <t>1215509862</t>
  </si>
  <si>
    <t>Starbucks Galería 360-2024-06-26-15</t>
  </si>
  <si>
    <t>2024-06-26 09:53</t>
  </si>
  <si>
    <t>1215550276</t>
  </si>
  <si>
    <t>Starbucks Galería 360-2024-06-26-16</t>
  </si>
  <si>
    <t>2024-06-26 09:54</t>
  </si>
  <si>
    <t>1215510373</t>
  </si>
  <si>
    <t>Starbucks Galería 360-2024-06-26-17</t>
  </si>
  <si>
    <t>2024-06-26 10:08</t>
  </si>
  <si>
    <t>1215511097</t>
  </si>
  <si>
    <t>Starbucks Galería 360-2024-06-26-18</t>
  </si>
  <si>
    <t>1215511497</t>
  </si>
  <si>
    <t>Starbucks Galería 360-2024-06-26-19</t>
  </si>
  <si>
    <t>2024-06-26 10:21</t>
  </si>
  <si>
    <t>1215511861</t>
  </si>
  <si>
    <t>Starbucks Galería 360-2024-06-26-20</t>
  </si>
  <si>
    <t>2024-06-26 11:23</t>
  </si>
  <si>
    <t>1215588281</t>
  </si>
  <si>
    <t>Starbucks Galería 360-2024-06-26-21</t>
  </si>
  <si>
    <t>2024-06-26 11:57</t>
  </si>
  <si>
    <t>1215599361</t>
  </si>
  <si>
    <t>Starbucks Galería 360-2024-06-26-22</t>
  </si>
  <si>
    <t>2024-06-26 12:16</t>
  </si>
  <si>
    <t>1215593436</t>
  </si>
  <si>
    <t>Starbucks Galería 360-2024-06-26-23</t>
  </si>
  <si>
    <t>2024-06-26 12:27</t>
  </si>
  <si>
    <t>1215650691</t>
  </si>
  <si>
    <t>Starbucks Galería 360-2024-06-26-24</t>
  </si>
  <si>
    <t>2024-06-26 12:42</t>
  </si>
  <si>
    <t>1215636506</t>
  </si>
  <si>
    <t>Starbucks Galería 360-2024-06-26-25</t>
  </si>
  <si>
    <t>2024-06-26 12:45</t>
  </si>
  <si>
    <t>1215636943</t>
  </si>
  <si>
    <t>Starbucks Galería 360-2024-06-26-26</t>
  </si>
  <si>
    <t>2024-06-26 13:27</t>
  </si>
  <si>
    <t>1215691335</t>
  </si>
  <si>
    <t>Starbucks Galería 360-2024-06-26-27</t>
  </si>
  <si>
    <t>2024-06-26 13:33</t>
  </si>
  <si>
    <t>1215700313</t>
  </si>
  <si>
    <t>Starbucks Galería 360-2024-06-26-28</t>
  </si>
  <si>
    <t>2024-06-26 14:06</t>
  </si>
  <si>
    <t>1215698062</t>
  </si>
  <si>
    <t>Starbucks Galería 360-2024-06-26-29</t>
  </si>
  <si>
    <t>2024-06-26 14:09</t>
  </si>
  <si>
    <t>1215730581</t>
  </si>
  <si>
    <t>Starbucks Galería 360-2024-06-26-30</t>
  </si>
  <si>
    <t>2024-06-26 14:30</t>
  </si>
  <si>
    <t>14:30:00</t>
  </si>
  <si>
    <t>1215734326</t>
  </si>
  <si>
    <t>Starbucks Galería 360-2024-06-26-31</t>
  </si>
  <si>
    <t>2024-06-26 14:34</t>
  </si>
  <si>
    <t>1215734720</t>
  </si>
  <si>
    <t>Starbucks Galería 360-2024-06-26-32</t>
  </si>
  <si>
    <t>2024-06-26 15:18</t>
  </si>
  <si>
    <t>1215789680</t>
  </si>
  <si>
    <t>Starbucks Galería 360-2024-06-26-33</t>
  </si>
  <si>
    <t>2024-06-26 15:19</t>
  </si>
  <si>
    <t>1215789716</t>
  </si>
  <si>
    <t>Starbucks Galería 360-2024-06-26-34</t>
  </si>
  <si>
    <t>2024-06-26 15:52</t>
  </si>
  <si>
    <t>1215785659</t>
  </si>
  <si>
    <t>Starbucks Galería 360-2024-06-26-35</t>
  </si>
  <si>
    <t>1215803196</t>
  </si>
  <si>
    <t>Starbucks Galería 360-2024-06-26-36</t>
  </si>
  <si>
    <t>1215810848</t>
  </si>
  <si>
    <t>Starbucks Galería 360-2024-06-26-37</t>
  </si>
  <si>
    <t>1215811384</t>
  </si>
  <si>
    <t>Starbucks Galería 360-2024-06-26-38</t>
  </si>
  <si>
    <t>2024-06-26 16:08</t>
  </si>
  <si>
    <t>1215811662</t>
  </si>
  <si>
    <t>Starbucks Galería 360-2024-06-26-39</t>
  </si>
  <si>
    <t>2024-06-26 17:08</t>
  </si>
  <si>
    <t>1215809994</t>
  </si>
  <si>
    <t>Starbucks Galería 360-2024-06-26-40</t>
  </si>
  <si>
    <t>2024-06-26 17:09</t>
  </si>
  <si>
    <t>1215810104</t>
  </si>
  <si>
    <t>Starbucks Galería 360-2024-06-26-41</t>
  </si>
  <si>
    <t>2024-06-26 17:23</t>
  </si>
  <si>
    <t>1215859417</t>
  </si>
  <si>
    <t>Starbucks Galería 360-2024-06-26-42</t>
  </si>
  <si>
    <t>2024-06-26 18:13</t>
  </si>
  <si>
    <t>1215856841</t>
  </si>
  <si>
    <t>Starbucks Galería 360-2024-06-26-43</t>
  </si>
  <si>
    <t>2024-06-26 19:09</t>
  </si>
  <si>
    <t>1215920012</t>
  </si>
  <si>
    <t>Starbucks Galería 360-2024-06-26-44</t>
  </si>
  <si>
    <t>2024-06-26 19:46</t>
  </si>
  <si>
    <t>19:46:00</t>
  </si>
  <si>
    <t>1215966063</t>
  </si>
  <si>
    <t>Starbucks Galería 360-2024-06-26-45</t>
  </si>
  <si>
    <t>2024-06-26 20:54</t>
  </si>
  <si>
    <t>1216099805</t>
  </si>
  <si>
    <t>Starbucks Galería 360-2024-06-26-46</t>
  </si>
  <si>
    <t>2024-06-26 21:10</t>
  </si>
  <si>
    <t>1216103190</t>
  </si>
  <si>
    <t>Starbucks Galería 360-2024-06-27-1</t>
  </si>
  <si>
    <t>2024-06-27 07:23</t>
  </si>
  <si>
    <t>1216216653</t>
  </si>
  <si>
    <t>Starbucks Galería 360-2024-06-27-2</t>
  </si>
  <si>
    <t>2024-06-27 07:26</t>
  </si>
  <si>
    <t>1216252057</t>
  </si>
  <si>
    <t>Starbucks Galería 360-2024-06-27-3</t>
  </si>
  <si>
    <t>2024-06-27 07:48</t>
  </si>
  <si>
    <t>1216216851</t>
  </si>
  <si>
    <t>Starbucks Galería 360-2024-06-27-4</t>
  </si>
  <si>
    <t>2024-06-27 07:50</t>
  </si>
  <si>
    <t>1216216884</t>
  </si>
  <si>
    <t>Starbucks Galería 360-2024-06-27-5</t>
  </si>
  <si>
    <t>2024-06-27 08:00</t>
  </si>
  <si>
    <t>1216216977</t>
  </si>
  <si>
    <t>Starbucks Galería 360-2024-06-27-6</t>
  </si>
  <si>
    <t>2024-06-27 08:21</t>
  </si>
  <si>
    <t>1216217347</t>
  </si>
  <si>
    <t>Starbucks Galería 360-2024-06-27-7</t>
  </si>
  <si>
    <t>2024-06-27 08:34</t>
  </si>
  <si>
    <t>1216217619</t>
  </si>
  <si>
    <t>Starbucks Galería 360-2024-06-27-8</t>
  </si>
  <si>
    <t>1216253039</t>
  </si>
  <si>
    <t>Starbucks Galería 360-2024-06-27-9</t>
  </si>
  <si>
    <t>2024-06-27 08:38</t>
  </si>
  <si>
    <t>1216253117</t>
  </si>
  <si>
    <t>Starbucks Galería 360-2024-06-27-10</t>
  </si>
  <si>
    <t>2024-06-27 08:41</t>
  </si>
  <si>
    <t>1216217790</t>
  </si>
  <si>
    <t>Starbucks Galería 360-2024-06-27-11</t>
  </si>
  <si>
    <t>2024-06-27 08:46</t>
  </si>
  <si>
    <t>1216253312</t>
  </si>
  <si>
    <t>Starbucks Galería 360-2024-06-27-12</t>
  </si>
  <si>
    <t>2024-06-27 09:07</t>
  </si>
  <si>
    <t>1216253938</t>
  </si>
  <si>
    <t>Starbucks Galería 360-2024-06-27-13</t>
  </si>
  <si>
    <t>1216255720</t>
  </si>
  <si>
    <t>Starbucks Galería 360-2024-06-27-14</t>
  </si>
  <si>
    <t>2024-06-27 09:54</t>
  </si>
  <si>
    <t>1216256193</t>
  </si>
  <si>
    <t>Starbucks Galería 360-2024-06-27-15</t>
  </si>
  <si>
    <t>2024-06-27 10:30</t>
  </si>
  <si>
    <t>1216286871</t>
  </si>
  <si>
    <t>Starbucks Galería 360-2024-06-27-16</t>
  </si>
  <si>
    <t>2024-06-27 10:31</t>
  </si>
  <si>
    <t>1216286901</t>
  </si>
  <si>
    <t>Starbucks Galería 360-2024-06-27-17</t>
  </si>
  <si>
    <t>2024-06-27 10:39</t>
  </si>
  <si>
    <t>1216287421</t>
  </si>
  <si>
    <t>Starbucks Galería 360-2024-06-27-18</t>
  </si>
  <si>
    <t>2024-06-27 11:10</t>
  </si>
  <si>
    <t>1216289793</t>
  </si>
  <si>
    <t>Starbucks Galería 360-2024-06-27-19</t>
  </si>
  <si>
    <t>2024-06-27 11:11</t>
  </si>
  <si>
    <t>1216317287</t>
  </si>
  <si>
    <t>Starbucks Galería 360-2024-06-27-20</t>
  </si>
  <si>
    <t>2024-06-27 11:34</t>
  </si>
  <si>
    <t>1216319434</t>
  </si>
  <si>
    <t>Starbucks Galería 360-2024-06-27-21</t>
  </si>
  <si>
    <t>2024-06-27 11:35</t>
  </si>
  <si>
    <t>1216324137</t>
  </si>
  <si>
    <t>Starbucks Galería 360-2024-06-27-22</t>
  </si>
  <si>
    <t>1216326742</t>
  </si>
  <si>
    <t>Starbucks Galería 360-2024-06-27-23</t>
  </si>
  <si>
    <t>2024-06-27 12:31</t>
  </si>
  <si>
    <t>1216394634</t>
  </si>
  <si>
    <t>Starbucks Galería 360-2024-06-27-24</t>
  </si>
  <si>
    <t>2024-06-27 13:28</t>
  </si>
  <si>
    <t>1216467620</t>
  </si>
  <si>
    <t>Starbucks Galería 360-2024-06-27-25</t>
  </si>
  <si>
    <t>2024-06-27 13:34</t>
  </si>
  <si>
    <t>1216440354</t>
  </si>
  <si>
    <t>Starbucks Galería 360-2024-06-27-26</t>
  </si>
  <si>
    <t>2024-06-27 14:15</t>
  </si>
  <si>
    <t>1216508503</t>
  </si>
  <si>
    <t>Starbucks Galería 360-2024-06-27-27</t>
  </si>
  <si>
    <t>2024-06-27 14:27</t>
  </si>
  <si>
    <t>1216510946</t>
  </si>
  <si>
    <t>Starbucks Galería 360-2024-06-27-28</t>
  </si>
  <si>
    <t>2024-06-27 14:49</t>
  </si>
  <si>
    <t>14:49:00</t>
  </si>
  <si>
    <t>1216554655</t>
  </si>
  <si>
    <t>Starbucks Galería 360-2024-06-27-29</t>
  </si>
  <si>
    <t>2024-06-27 14:51</t>
  </si>
  <si>
    <t>1216534200</t>
  </si>
  <si>
    <t>Starbucks Galería 360-2024-06-27-30</t>
  </si>
  <si>
    <t>2024-06-27 14:57</t>
  </si>
  <si>
    <t>1216535168</t>
  </si>
  <si>
    <t>Starbucks Galería 360-2024-06-27-31</t>
  </si>
  <si>
    <t>2024-06-27 15:00</t>
  </si>
  <si>
    <t>1216556286</t>
  </si>
  <si>
    <t>Starbucks Galería 360-2024-06-27-32</t>
  </si>
  <si>
    <t>2024-06-27 15:26</t>
  </si>
  <si>
    <t>1216560130</t>
  </si>
  <si>
    <t>Starbucks Galería 360-2024-06-27-33</t>
  </si>
  <si>
    <t>1216560446</t>
  </si>
  <si>
    <t>Starbucks Galería 360-2024-06-27-34</t>
  </si>
  <si>
    <t>2024-06-27 15:30</t>
  </si>
  <si>
    <t>1216587993</t>
  </si>
  <si>
    <t>Starbucks Galería 360-2024-06-27-35</t>
  </si>
  <si>
    <t>2024-06-27 15:31</t>
  </si>
  <si>
    <t>1216588097</t>
  </si>
  <si>
    <t>Starbucks Galería 360-2024-06-27-36</t>
  </si>
  <si>
    <t>2024-06-27 15:36</t>
  </si>
  <si>
    <t>1216588846</t>
  </si>
  <si>
    <t>Starbucks Galería 360-2024-06-27-37</t>
  </si>
  <si>
    <t>2024-06-27 15:47</t>
  </si>
  <si>
    <t>1216626823</t>
  </si>
  <si>
    <t>Starbucks Galería 360-2024-06-27-38</t>
  </si>
  <si>
    <t>1216591861</t>
  </si>
  <si>
    <t>Starbucks Galería 360-2024-06-27-39</t>
  </si>
  <si>
    <t>2024-06-27 16:21</t>
  </si>
  <si>
    <t>1216630986</t>
  </si>
  <si>
    <t>Starbucks Galería 360-2024-06-27-40</t>
  </si>
  <si>
    <t>1216642402</t>
  </si>
  <si>
    <t>Starbucks Galería 360-2024-06-27-41</t>
  </si>
  <si>
    <t>2024-06-27 16:57</t>
  </si>
  <si>
    <t>1216651156</t>
  </si>
  <si>
    <t>Starbucks Galería 360-2024-06-27-42</t>
  </si>
  <si>
    <t>1216651272</t>
  </si>
  <si>
    <t>Starbucks Galería 360-2024-06-27-43</t>
  </si>
  <si>
    <t>2024-06-27 17:03</t>
  </si>
  <si>
    <t>1216647112</t>
  </si>
  <si>
    <t>Starbucks Galería 360-2024-06-27-44</t>
  </si>
  <si>
    <t>2024-06-27 17:29</t>
  </si>
  <si>
    <t>1216654825</t>
  </si>
  <si>
    <t>Starbucks Galería 360-2024-06-27-45</t>
  </si>
  <si>
    <t>2024-06-27 19:18</t>
  </si>
  <si>
    <t>1216744221</t>
  </si>
  <si>
    <t>Starbucks Galería 360-2024-06-28-1</t>
  </si>
  <si>
    <t>2024-06-28 07:11</t>
  </si>
  <si>
    <t>1217063589</t>
  </si>
  <si>
    <t>Starbucks Galería 360-2024-06-28-2</t>
  </si>
  <si>
    <t>1217063591</t>
  </si>
  <si>
    <t>Starbucks Galería 360-2024-06-28-3</t>
  </si>
  <si>
    <t>2024-06-28 07:26</t>
  </si>
  <si>
    <t>1217063692</t>
  </si>
  <si>
    <t>Starbucks Galería 360-2024-06-28-4</t>
  </si>
  <si>
    <t>1217063744</t>
  </si>
  <si>
    <t>Starbucks Galería 360-2024-06-28-5</t>
  </si>
  <si>
    <t>1217106749</t>
  </si>
  <si>
    <t>Starbucks Galería 360-2024-06-28-6</t>
  </si>
  <si>
    <t>1217063796</t>
  </si>
  <si>
    <t>Starbucks Galería 360-2024-06-28-7</t>
  </si>
  <si>
    <t>1217106946</t>
  </si>
  <si>
    <t>Starbucks Galería 360-2024-06-28-8</t>
  </si>
  <si>
    <t>2024-06-28 07:56</t>
  </si>
  <si>
    <t>1217063942</t>
  </si>
  <si>
    <t>Starbucks Galería 360-2024-06-28-9</t>
  </si>
  <si>
    <t>2024-06-28 08:08</t>
  </si>
  <si>
    <t>1217107132</t>
  </si>
  <si>
    <t>Starbucks Galería 360-2024-06-28-10</t>
  </si>
  <si>
    <t>1217107155</t>
  </si>
  <si>
    <t>Starbucks Galería 360-2024-06-28-11</t>
  </si>
  <si>
    <t>2024-06-28 08:13</t>
  </si>
  <si>
    <t>1217107271</t>
  </si>
  <si>
    <t>Starbucks Galería 360-2024-06-28-12</t>
  </si>
  <si>
    <t>2024-06-28 08:45</t>
  </si>
  <si>
    <t>1217108093</t>
  </si>
  <si>
    <t>Starbucks Galería 360-2024-06-28-13</t>
  </si>
  <si>
    <t>2024-06-28 08:52</t>
  </si>
  <si>
    <t>1217108292</t>
  </si>
  <si>
    <t>Starbucks Galería 360-2024-06-28-14</t>
  </si>
  <si>
    <t>2024-06-28 09:10</t>
  </si>
  <si>
    <t>1217109014</t>
  </si>
  <si>
    <t>Starbucks Galería 360-2024-06-28-15</t>
  </si>
  <si>
    <t>2024-06-28 09:18</t>
  </si>
  <si>
    <t>1217109402</t>
  </si>
  <si>
    <t>Starbucks Galería 360-2024-06-28-16</t>
  </si>
  <si>
    <t>1217110928</t>
  </si>
  <si>
    <t>Starbucks Galería 360-2024-06-28-17</t>
  </si>
  <si>
    <t>2024-06-28 10:54</t>
  </si>
  <si>
    <t>1217155295</t>
  </si>
  <si>
    <t>Starbucks Galería 360-2024-06-28-18</t>
  </si>
  <si>
    <t>2024-06-28 10:55</t>
  </si>
  <si>
    <t>1217136462</t>
  </si>
  <si>
    <t>Starbucks Galería 360-2024-06-28-19</t>
  </si>
  <si>
    <t>2024-06-28 11:03</t>
  </si>
  <si>
    <t>1217137146</t>
  </si>
  <si>
    <t>Starbucks Galería 360-2024-06-28-20</t>
  </si>
  <si>
    <t>2024-06-28 11:11</t>
  </si>
  <si>
    <t>1217156826</t>
  </si>
  <si>
    <t>Starbucks Galería 360-2024-06-28-21</t>
  </si>
  <si>
    <t>2024-06-28 11:25</t>
  </si>
  <si>
    <t>1217158238</t>
  </si>
  <si>
    <t>Starbucks Galería 360-2024-06-28-22</t>
  </si>
  <si>
    <t>2024-06-28 11:26</t>
  </si>
  <si>
    <t>1217179362</t>
  </si>
  <si>
    <t>Starbucks Galería 360-2024-06-28-23</t>
  </si>
  <si>
    <t>2024-06-28 12:02</t>
  </si>
  <si>
    <t>1217210418</t>
  </si>
  <si>
    <t>Starbucks Galería 360-2024-06-28-24</t>
  </si>
  <si>
    <t>2024-06-28 13:05</t>
  </si>
  <si>
    <t>1217276125</t>
  </si>
  <si>
    <t>Starbucks Galería 360-2024-06-28-25</t>
  </si>
  <si>
    <t>2024-06-28 13:16</t>
  </si>
  <si>
    <t>1217278221</t>
  </si>
  <si>
    <t>Starbucks Galería 360-2024-06-28-26</t>
  </si>
  <si>
    <t>2024-06-28 13:22</t>
  </si>
  <si>
    <t>1217294107</t>
  </si>
  <si>
    <t>Starbucks Galería 360-2024-06-28-27</t>
  </si>
  <si>
    <t>2024-06-28 14:09</t>
  </si>
  <si>
    <t>1217335826</t>
  </si>
  <si>
    <t>Starbucks Galería 360-2024-06-28-28</t>
  </si>
  <si>
    <t>2024-06-28 15:33</t>
  </si>
  <si>
    <t>1217408475</t>
  </si>
  <si>
    <t>Starbucks Galería 360-2024-06-28-29</t>
  </si>
  <si>
    <t>2024-06-28 15:35</t>
  </si>
  <si>
    <t>1217400650</t>
  </si>
  <si>
    <t>Starbucks Galería 360-2024-06-28-30</t>
  </si>
  <si>
    <t>2024-06-28 15:39</t>
  </si>
  <si>
    <t>1217409469</t>
  </si>
  <si>
    <t>Starbucks Galería 360-2024-06-28-31</t>
  </si>
  <si>
    <t>1217410049</t>
  </si>
  <si>
    <t>Starbucks Galería 360-2024-06-28-32</t>
  </si>
  <si>
    <t>2024-06-28 16:07</t>
  </si>
  <si>
    <t>1217437210</t>
  </si>
  <si>
    <t>Starbucks Galería 360-2024-06-28-33</t>
  </si>
  <si>
    <t>2024-06-28 16:10</t>
  </si>
  <si>
    <t>1217437686</t>
  </si>
  <si>
    <t>Starbucks Galería 360-2024-06-28-34</t>
  </si>
  <si>
    <t>2024-06-28 16:16</t>
  </si>
  <si>
    <t>1217446062</t>
  </si>
  <si>
    <t>Starbucks Galería 360-2024-06-28-35</t>
  </si>
  <si>
    <t>2024-06-28 16:33</t>
  </si>
  <si>
    <t>1217448473</t>
  </si>
  <si>
    <t>Starbucks Galería 360-2024-06-28-36</t>
  </si>
  <si>
    <t>2024-06-28 16:43</t>
  </si>
  <si>
    <t>1217441663</t>
  </si>
  <si>
    <t>Starbucks Galería 360-2024-06-28-37</t>
  </si>
  <si>
    <t>2024-06-28 18:34</t>
  </si>
  <si>
    <t>1217520080</t>
  </si>
  <si>
    <t>Starbucks Galería 360-2024-06-29-1</t>
  </si>
  <si>
    <t>2024-06-29 08:32</t>
  </si>
  <si>
    <t>1218075284</t>
  </si>
  <si>
    <t>Starbucks Galería 360-2024-06-29-2</t>
  </si>
  <si>
    <t>2024-06-29 08:36</t>
  </si>
  <si>
    <t>1218020579</t>
  </si>
  <si>
    <t>Starbucks Galería 360-2024-06-29-3</t>
  </si>
  <si>
    <t>2024-06-29 08:49</t>
  </si>
  <si>
    <t>1218075708</t>
  </si>
  <si>
    <t>Starbucks Galería 360-2024-06-29-4</t>
  </si>
  <si>
    <t>2024-06-29 08:54</t>
  </si>
  <si>
    <t>1218075861</t>
  </si>
  <si>
    <t>Starbucks Galería 360-2024-06-29-5</t>
  </si>
  <si>
    <t>2024-06-29 09:02</t>
  </si>
  <si>
    <t>1218021328</t>
  </si>
  <si>
    <t>Starbucks Galería 360-2024-06-29-6</t>
  </si>
  <si>
    <t>1218076728</t>
  </si>
  <si>
    <t>Starbucks Galería 360-2024-06-29-7</t>
  </si>
  <si>
    <t>1218022175</t>
  </si>
  <si>
    <t>Starbucks Galería 360-2024-06-29-8</t>
  </si>
  <si>
    <t>1218024254</t>
  </si>
  <si>
    <t>Starbucks Galería 360-2024-06-29-9</t>
  </si>
  <si>
    <t>2024-06-29 10:14</t>
  </si>
  <si>
    <t>1218025597</t>
  </si>
  <si>
    <t>Starbucks Galería 360-2024-06-29-10</t>
  </si>
  <si>
    <t>1218115792</t>
  </si>
  <si>
    <t>Starbucks Galería 360-2024-06-29-11</t>
  </si>
  <si>
    <t>2024-06-29 10:17</t>
  </si>
  <si>
    <t>1218025804</t>
  </si>
  <si>
    <t>Starbucks Galería 360-2024-06-29-12</t>
  </si>
  <si>
    <t>2024-06-29 10:18</t>
  </si>
  <si>
    <t>1218025911</t>
  </si>
  <si>
    <t>Starbucks Galería 360-2024-06-29-13</t>
  </si>
  <si>
    <t>2024-06-29 10:38</t>
  </si>
  <si>
    <t>1218117585</t>
  </si>
  <si>
    <t>Starbucks Galería 360-2024-06-29-14</t>
  </si>
  <si>
    <t>2024-06-29 10:50</t>
  </si>
  <si>
    <t>1218118586</t>
  </si>
  <si>
    <t>Starbucks Galería 360-2024-06-29-15</t>
  </si>
  <si>
    <t>2024-06-29 11:00</t>
  </si>
  <si>
    <t>1218125255</t>
  </si>
  <si>
    <t>Starbucks Galería 360-2024-06-29-16</t>
  </si>
  <si>
    <t>2024-06-29 11:17</t>
  </si>
  <si>
    <t>1218126849</t>
  </si>
  <si>
    <t>Starbucks Galería 360-2024-06-29-17</t>
  </si>
  <si>
    <t>2024-06-29 11:35</t>
  </si>
  <si>
    <t>1218162771</t>
  </si>
  <si>
    <t>Starbucks Galería 360-2024-06-29-18</t>
  </si>
  <si>
    <t>2024-06-29 13:18</t>
  </si>
  <si>
    <t>1218246438</t>
  </si>
  <si>
    <t>Starbucks Galería 360-2024-06-29-19</t>
  </si>
  <si>
    <t>2024-06-29 13:28</t>
  </si>
  <si>
    <t>1218226308</t>
  </si>
  <si>
    <t>Starbucks Galería 360-2024-06-29-20</t>
  </si>
  <si>
    <t>2024-06-29 14:28</t>
  </si>
  <si>
    <t>1218340709</t>
  </si>
  <si>
    <t>Starbucks Galería 360-2024-06-29-21</t>
  </si>
  <si>
    <t>2024-06-29 14:31</t>
  </si>
  <si>
    <t>1218335436</t>
  </si>
  <si>
    <t>Starbucks Galería 360-2024-06-29-22</t>
  </si>
  <si>
    <t>2024-06-29 15:20</t>
  </si>
  <si>
    <t>1218390731</t>
  </si>
  <si>
    <t>Starbucks Galería 360-2024-06-29-23</t>
  </si>
  <si>
    <t>2024-06-29 15:36</t>
  </si>
  <si>
    <t>1218394115</t>
  </si>
  <si>
    <t>Starbucks Galería 360-2024-06-29-24</t>
  </si>
  <si>
    <t>2024-06-29 15:57</t>
  </si>
  <si>
    <t>1218421814</t>
  </si>
  <si>
    <t>Starbucks Galería 360-2024-06-29-25</t>
  </si>
  <si>
    <t>2024-06-29 16:29</t>
  </si>
  <si>
    <t>1218466497</t>
  </si>
  <si>
    <t>Starbucks Galería 360-2024-06-29-26</t>
  </si>
  <si>
    <t>2024-06-29 16:36</t>
  </si>
  <si>
    <t>1218462202</t>
  </si>
  <si>
    <t>Starbucks Galería 360-2024-06-29-27</t>
  </si>
  <si>
    <t>2024-06-29 17:13</t>
  </si>
  <si>
    <t>1218507845</t>
  </si>
  <si>
    <t>Starbucks Galería 360-2024-06-29-28</t>
  </si>
  <si>
    <t>2024-06-29 17:36</t>
  </si>
  <si>
    <t>1218524848</t>
  </si>
  <si>
    <t>Starbucks Galería 360-2024-06-29-29</t>
  </si>
  <si>
    <t>1218549559</t>
  </si>
  <si>
    <t>Starbucks Galería 360-2024-06-29-30</t>
  </si>
  <si>
    <t>2024-06-29 18:44</t>
  </si>
  <si>
    <t>18:44:00</t>
  </si>
  <si>
    <t>1218567014</t>
  </si>
  <si>
    <t>Starbucks Galería 360-2024-06-29-31</t>
  </si>
  <si>
    <t>2024-06-29 19:25</t>
  </si>
  <si>
    <t>1218654563</t>
  </si>
  <si>
    <t>Starbucks Galería 360-2024-06-29-32</t>
  </si>
  <si>
    <t>2024-06-29 19:51</t>
  </si>
  <si>
    <t>1218702601</t>
  </si>
  <si>
    <t>Starbucks Galería 360-2024-06-29-33</t>
  </si>
  <si>
    <t>2024-06-29 20:36</t>
  </si>
  <si>
    <t>1218808999</t>
  </si>
  <si>
    <t>Starbucks Galería 360-2024-06-30-1</t>
  </si>
  <si>
    <t>2024-06-30 07:25</t>
  </si>
  <si>
    <t>1219108456</t>
  </si>
  <si>
    <t>Starbucks Galería 360-2024-06-30-2</t>
  </si>
  <si>
    <t>2024-06-30 07:31</t>
  </si>
  <si>
    <t>1219108478</t>
  </si>
  <si>
    <t>Starbucks Galería 360-2024-06-30-3</t>
  </si>
  <si>
    <t>2024-06-30 07:47</t>
  </si>
  <si>
    <t>1219108571</t>
  </si>
  <si>
    <t>Starbucks Galería 360-2024-06-30-4</t>
  </si>
  <si>
    <t>2024-06-30 08:25</t>
  </si>
  <si>
    <t>1219115795</t>
  </si>
  <si>
    <t>Starbucks Galería 360-2024-06-30-5</t>
  </si>
  <si>
    <t>2024-06-30 08:35</t>
  </si>
  <si>
    <t>1219109156</t>
  </si>
  <si>
    <t>Starbucks Galería 360-2024-06-30-6</t>
  </si>
  <si>
    <t>2024-06-30 08:51</t>
  </si>
  <si>
    <t>1219116381</t>
  </si>
  <si>
    <t>Starbucks Galería 360-2024-06-30-7</t>
  </si>
  <si>
    <t>2024-06-30 08:56</t>
  </si>
  <si>
    <t>1219116504</t>
  </si>
  <si>
    <t>Starbucks Galería 360-2024-06-30-8</t>
  </si>
  <si>
    <t>2024-06-30 08:57</t>
  </si>
  <si>
    <t>1219109608</t>
  </si>
  <si>
    <t>Starbucks Galería 360-2024-06-30-9</t>
  </si>
  <si>
    <t>2024-06-30 09:00</t>
  </si>
  <si>
    <t>1219116581</t>
  </si>
  <si>
    <t>Starbucks Galería 360-2024-06-30-10</t>
  </si>
  <si>
    <t>2024-06-30 09:09</t>
  </si>
  <si>
    <t>1219110028</t>
  </si>
  <si>
    <t>Starbucks Galería 360-2024-06-30-11</t>
  </si>
  <si>
    <t>2024-06-30 09:57</t>
  </si>
  <si>
    <t>1219112407</t>
  </si>
  <si>
    <t>Starbucks Galería 360-2024-06-30-12</t>
  </si>
  <si>
    <t>2024-06-30 10:18</t>
  </si>
  <si>
    <t>1219113712</t>
  </si>
  <si>
    <t>Starbucks Galería 360-2024-06-30-13</t>
  </si>
  <si>
    <t>2024-06-30 10:22</t>
  </si>
  <si>
    <t>1219120951</t>
  </si>
  <si>
    <t>Starbucks Galería 360-2024-06-30-14</t>
  </si>
  <si>
    <t>2024-06-30 10:23</t>
  </si>
  <si>
    <t>1219120978</t>
  </si>
  <si>
    <t>Starbucks Galería 360-2024-06-30-15</t>
  </si>
  <si>
    <t>2024-06-30 10:48</t>
  </si>
  <si>
    <t>1219171803</t>
  </si>
  <si>
    <t>Starbucks Galería 360-2024-06-30-16</t>
  </si>
  <si>
    <t>2024-06-30 11:22</t>
  </si>
  <si>
    <t>1219174639</t>
  </si>
  <si>
    <t>Starbucks Galería 360-2024-06-30-17</t>
  </si>
  <si>
    <t>2024-06-30 11:24</t>
  </si>
  <si>
    <t>1219174820</t>
  </si>
  <si>
    <t>Starbucks Galería 360-2024-06-30-18</t>
  </si>
  <si>
    <t>2024-06-30 11:31</t>
  </si>
  <si>
    <t>1219190559</t>
  </si>
  <si>
    <t>Starbucks Galería 360-2024-06-30-19</t>
  </si>
  <si>
    <t>2024-06-30 11:54</t>
  </si>
  <si>
    <t>1219177832</t>
  </si>
  <si>
    <t>Starbucks Galería 360-2024-06-30-20</t>
  </si>
  <si>
    <t>2024-06-30 12:01</t>
  </si>
  <si>
    <t>1219193757</t>
  </si>
  <si>
    <t>Starbucks Galería 360-2024-06-30-21</t>
  </si>
  <si>
    <t>2024-06-30 12:12</t>
  </si>
  <si>
    <t>1219243106</t>
  </si>
  <si>
    <t>Starbucks Galería 360-2024-06-30-22</t>
  </si>
  <si>
    <t>2024-06-30 12:30</t>
  </si>
  <si>
    <t>1219238058</t>
  </si>
  <si>
    <t>Starbucks Galería 360-2024-06-30-23</t>
  </si>
  <si>
    <t>1219361985</t>
  </si>
  <si>
    <t>Starbucks Galería 360-2024-06-30-24</t>
  </si>
  <si>
    <t>2024-06-30 14:24</t>
  </si>
  <si>
    <t>1219402656</t>
  </si>
  <si>
    <t>Starbucks Galería 360-2024-06-30-25</t>
  </si>
  <si>
    <t>2024-06-30 15:04</t>
  </si>
  <si>
    <t>1219458872</t>
  </si>
  <si>
    <t>Starbucks Galería 360-2024-06-30-26</t>
  </si>
  <si>
    <t>2024-06-30 15:35</t>
  </si>
  <si>
    <t>1219463439</t>
  </si>
  <si>
    <t>Starbucks Galería 360-2024-06-30-27</t>
  </si>
  <si>
    <t>2024-06-30 15:49</t>
  </si>
  <si>
    <t>1219484311</t>
  </si>
  <si>
    <t>Starbucks Galería 360-2024-06-30-28</t>
  </si>
  <si>
    <t>2024-06-30 16:14</t>
  </si>
  <si>
    <t>1219509755</t>
  </si>
  <si>
    <t>Starbucks Galería 360-2024-06-30-29</t>
  </si>
  <si>
    <t>2024-06-30 16:42</t>
  </si>
  <si>
    <t>1219545265</t>
  </si>
  <si>
    <t>Starbucks Galería 360-2024-06-30-30</t>
  </si>
  <si>
    <t>2024-06-30 16:49</t>
  </si>
  <si>
    <t>1219550959</t>
  </si>
  <si>
    <t>Starbucks Galería 360-2024-06-30-31</t>
  </si>
  <si>
    <t>2024-06-30 16:50</t>
  </si>
  <si>
    <t>1219546070</t>
  </si>
  <si>
    <t>Starbucks Galería 360-2024-06-30-32</t>
  </si>
  <si>
    <t>2024-06-30 17:13</t>
  </si>
  <si>
    <t>1219582382</t>
  </si>
  <si>
    <t>Starbucks Galería 360-2024-06-30-33</t>
  </si>
  <si>
    <t>2024-06-30 17:20</t>
  </si>
  <si>
    <t>1219602773</t>
  </si>
  <si>
    <t>Starbucks Galería 360-2024-06-30-34</t>
  </si>
  <si>
    <t>2024-06-30 17:33</t>
  </si>
  <si>
    <t>1219604604</t>
  </si>
  <si>
    <t>Starbucks Galería 360-2024-06-30-35</t>
  </si>
  <si>
    <t>2024-06-30 18:25</t>
  </si>
  <si>
    <t>1219660764</t>
  </si>
  <si>
    <t>Starbucks Galería 360-2024-06-30-36</t>
  </si>
  <si>
    <t>2024-06-30 21:19</t>
  </si>
  <si>
    <t>1219943315</t>
  </si>
  <si>
    <t>Starbucks Galería 360-NaT-nan</t>
  </si>
  <si>
    <t>Kenia Pereyra</t>
  </si>
  <si>
    <t>09:47.0</t>
  </si>
  <si>
    <t>99258</t>
  </si>
  <si>
    <t>10:57.0</t>
  </si>
  <si>
    <t>99259</t>
  </si>
  <si>
    <t>17:59.0</t>
  </si>
  <si>
    <t>99265</t>
  </si>
  <si>
    <t>18:57.0</t>
  </si>
  <si>
    <t>99271</t>
  </si>
  <si>
    <t>19:51.0</t>
  </si>
  <si>
    <t>99273</t>
  </si>
  <si>
    <t>31:10.0</t>
  </si>
  <si>
    <t>99276</t>
  </si>
  <si>
    <t>32:12.0</t>
  </si>
  <si>
    <t>99278</t>
  </si>
  <si>
    <t>33:22.0</t>
  </si>
  <si>
    <t>99303</t>
  </si>
  <si>
    <t>38:24.0</t>
  </si>
  <si>
    <t>99307</t>
  </si>
  <si>
    <t>39:10.0</t>
  </si>
  <si>
    <t>99308</t>
  </si>
  <si>
    <t>51:30.0</t>
  </si>
  <si>
    <t>99312</t>
  </si>
  <si>
    <t>11:07.0</t>
  </si>
  <si>
    <t>19:15.0</t>
  </si>
  <si>
    <t>99325</t>
  </si>
  <si>
    <t>46:08.0</t>
  </si>
  <si>
    <t>99332</t>
  </si>
  <si>
    <t>52:47.0</t>
  </si>
  <si>
    <t>99333</t>
  </si>
  <si>
    <t>33:25.0</t>
  </si>
  <si>
    <t>99337</t>
  </si>
  <si>
    <t>37:00.0</t>
  </si>
  <si>
    <t>99338</t>
  </si>
  <si>
    <t>41:42.0</t>
  </si>
  <si>
    <t>99339</t>
  </si>
  <si>
    <t>20:40.0</t>
  </si>
  <si>
    <t>99352</t>
  </si>
  <si>
    <t>29:08.0</t>
  </si>
  <si>
    <t>99354</t>
  </si>
  <si>
    <t>55:26.0</t>
  </si>
  <si>
    <t>99357</t>
  </si>
  <si>
    <t>08:16.0</t>
  </si>
  <si>
    <t>99358</t>
  </si>
  <si>
    <t>04:05.0</t>
  </si>
  <si>
    <t>99361</t>
  </si>
  <si>
    <t>24:56.0</t>
  </si>
  <si>
    <t>99368</t>
  </si>
  <si>
    <t>06:47.0</t>
  </si>
  <si>
    <t>26:01.0</t>
  </si>
  <si>
    <t>99410</t>
  </si>
  <si>
    <t>39:46.0</t>
  </si>
  <si>
    <t>99416</t>
  </si>
  <si>
    <t>40:27.0</t>
  </si>
  <si>
    <t>99417</t>
  </si>
  <si>
    <t>45:55.0</t>
  </si>
  <si>
    <t>99421</t>
  </si>
  <si>
    <t>57:13.0</t>
  </si>
  <si>
    <t>99425</t>
  </si>
  <si>
    <t>29:14.0</t>
  </si>
  <si>
    <t>99428</t>
  </si>
  <si>
    <t>29:43.0</t>
  </si>
  <si>
    <t>99429</t>
  </si>
  <si>
    <t>03:08.0</t>
  </si>
  <si>
    <t>99431</t>
  </si>
  <si>
    <t>26:15.0</t>
  </si>
  <si>
    <t>99453</t>
  </si>
  <si>
    <t>00:29.0</t>
  </si>
  <si>
    <t>99465</t>
  </si>
  <si>
    <t>51:06.0</t>
  </si>
  <si>
    <t>99489</t>
  </si>
  <si>
    <t>16:14.0</t>
  </si>
  <si>
    <t>99495</t>
  </si>
  <si>
    <t>52:38.0</t>
  </si>
  <si>
    <t>99534</t>
  </si>
  <si>
    <t>53:49.0</t>
  </si>
  <si>
    <t>99537</t>
  </si>
  <si>
    <t>54:25.0</t>
  </si>
  <si>
    <t>99538</t>
  </si>
  <si>
    <t>Ana Nival</t>
  </si>
  <si>
    <t>52:36.0</t>
  </si>
  <si>
    <t>99541</t>
  </si>
  <si>
    <t>01:52.0</t>
  </si>
  <si>
    <t>99542</t>
  </si>
  <si>
    <t>47:55.0</t>
  </si>
  <si>
    <t>99549</t>
  </si>
  <si>
    <t>00:01.0</t>
  </si>
  <si>
    <t>99555</t>
  </si>
  <si>
    <t>42:14.0</t>
  </si>
  <si>
    <t>99568</t>
  </si>
  <si>
    <t>51:37.0</t>
  </si>
  <si>
    <t>99572</t>
  </si>
  <si>
    <t>58:26.0</t>
  </si>
  <si>
    <t>99574</t>
  </si>
  <si>
    <t>29:45.0</t>
  </si>
  <si>
    <t>99602</t>
  </si>
  <si>
    <t>33:21.0</t>
  </si>
  <si>
    <t>99603</t>
  </si>
  <si>
    <t>34:35.0</t>
  </si>
  <si>
    <t>99604</t>
  </si>
  <si>
    <t>35:21.0</t>
  </si>
  <si>
    <t>99605</t>
  </si>
  <si>
    <t>36:33.0</t>
  </si>
  <si>
    <t>99606</t>
  </si>
  <si>
    <t>38:17.0</t>
  </si>
  <si>
    <t>99607</t>
  </si>
  <si>
    <t>39:49.0</t>
  </si>
  <si>
    <t>99608</t>
  </si>
  <si>
    <t>27:50.0</t>
  </si>
  <si>
    <t>99619</t>
  </si>
  <si>
    <t>46:18.0</t>
  </si>
  <si>
    <t>99620</t>
  </si>
  <si>
    <t>45:53.0</t>
  </si>
  <si>
    <t>99636</t>
  </si>
  <si>
    <t>05:34.0</t>
  </si>
  <si>
    <t>99654</t>
  </si>
  <si>
    <t>06:08.0</t>
  </si>
  <si>
    <t>99655</t>
  </si>
  <si>
    <t>29:17.0</t>
  </si>
  <si>
    <t>99673</t>
  </si>
  <si>
    <t>29:46.0</t>
  </si>
  <si>
    <t>99675</t>
  </si>
  <si>
    <t>36:58.0</t>
  </si>
  <si>
    <t>99686</t>
  </si>
  <si>
    <t>37:32.0</t>
  </si>
  <si>
    <t>99687</t>
  </si>
  <si>
    <t>38:07.0</t>
  </si>
  <si>
    <t>99688</t>
  </si>
  <si>
    <t>38:56.0</t>
  </si>
  <si>
    <t>40:50.0</t>
  </si>
  <si>
    <t>99690</t>
  </si>
  <si>
    <t>41:17.0</t>
  </si>
  <si>
    <t>99691</t>
  </si>
  <si>
    <t>56:23.0</t>
  </si>
  <si>
    <t>99694</t>
  </si>
  <si>
    <t>56:01.0</t>
  </si>
  <si>
    <t>99709</t>
  </si>
  <si>
    <t>56:33.0</t>
  </si>
  <si>
    <t>99710</t>
  </si>
  <si>
    <t>39:40.0</t>
  </si>
  <si>
    <t>40:16.0</t>
  </si>
  <si>
    <t>99755</t>
  </si>
  <si>
    <t>24:33.0</t>
  </si>
  <si>
    <t>99775</t>
  </si>
  <si>
    <t>25:06.0</t>
  </si>
  <si>
    <t>99776</t>
  </si>
  <si>
    <t>Darlenys Comas</t>
  </si>
  <si>
    <t>54:31.0</t>
  </si>
  <si>
    <t>99798</t>
  </si>
  <si>
    <t>26:58.0</t>
  </si>
  <si>
    <t>99829</t>
  </si>
  <si>
    <t>27:35.0</t>
  </si>
  <si>
    <t>99830</t>
  </si>
  <si>
    <t>28:36.0</t>
  </si>
  <si>
    <t>99831</t>
  </si>
  <si>
    <t>29:07.0</t>
  </si>
  <si>
    <t>99832</t>
  </si>
  <si>
    <t>33:52.0</t>
  </si>
  <si>
    <t>99834</t>
  </si>
  <si>
    <t>43:58.0</t>
  </si>
  <si>
    <t>99839</t>
  </si>
  <si>
    <t>01:40.0</t>
  </si>
  <si>
    <t>99849</t>
  </si>
  <si>
    <t>03:01.0</t>
  </si>
  <si>
    <t>99850</t>
  </si>
  <si>
    <t>19:06.0</t>
  </si>
  <si>
    <t>99855</t>
  </si>
  <si>
    <t>32:50.0</t>
  </si>
  <si>
    <t>99865</t>
  </si>
  <si>
    <t>02:26.0</t>
  </si>
  <si>
    <t>99886</t>
  </si>
  <si>
    <t>03:35.0</t>
  </si>
  <si>
    <t>99887</t>
  </si>
  <si>
    <t>56:19.0</t>
  </si>
  <si>
    <t>99898</t>
  </si>
  <si>
    <t>09:13.0</t>
  </si>
  <si>
    <t>99902</t>
  </si>
  <si>
    <t>20:20.0</t>
  </si>
  <si>
    <t>99908</t>
  </si>
  <si>
    <t>41:41.0</t>
  </si>
  <si>
    <t>99915</t>
  </si>
  <si>
    <t>02:13.0</t>
  </si>
  <si>
    <t>99924</t>
  </si>
  <si>
    <t>09:42.0</t>
  </si>
  <si>
    <t>99926</t>
  </si>
  <si>
    <t>40:40.0</t>
  </si>
  <si>
    <t>99944</t>
  </si>
  <si>
    <t>33:54.0</t>
  </si>
  <si>
    <t>99953</t>
  </si>
  <si>
    <t>34:17.0</t>
  </si>
  <si>
    <t>99954</t>
  </si>
  <si>
    <t>48:36.0</t>
  </si>
  <si>
    <t>99990</t>
  </si>
  <si>
    <t>49:29.0</t>
  </si>
  <si>
    <t>99992</t>
  </si>
  <si>
    <t>50:39.0</t>
  </si>
  <si>
    <t>99993</t>
  </si>
  <si>
    <t>03:49.0</t>
  </si>
  <si>
    <t>05:42.0</t>
  </si>
  <si>
    <t>100032</t>
  </si>
  <si>
    <t>43:30.0</t>
  </si>
  <si>
    <t>100060</t>
  </si>
  <si>
    <t>44:52.0</t>
  </si>
  <si>
    <t>45:23.0</t>
  </si>
  <si>
    <t>100065</t>
  </si>
  <si>
    <t>46:15.0</t>
  </si>
  <si>
    <t>100066</t>
  </si>
  <si>
    <t>47:00.0</t>
  </si>
  <si>
    <t>100068</t>
  </si>
  <si>
    <t>29:50.0</t>
  </si>
  <si>
    <t>100085</t>
  </si>
  <si>
    <t>30:42.0</t>
  </si>
  <si>
    <t>100086</t>
  </si>
  <si>
    <t>31:44.0</t>
  </si>
  <si>
    <t>100087</t>
  </si>
  <si>
    <t>34:25.0</t>
  </si>
  <si>
    <t>100088</t>
  </si>
  <si>
    <t>38:49.0</t>
  </si>
  <si>
    <t>100090</t>
  </si>
  <si>
    <t>48:04.0</t>
  </si>
  <si>
    <t>100108</t>
  </si>
  <si>
    <t>55:27.0</t>
  </si>
  <si>
    <t>100110</t>
  </si>
  <si>
    <t>15:51.0</t>
  </si>
  <si>
    <t>100112</t>
  </si>
  <si>
    <t>46:41.0</t>
  </si>
  <si>
    <t>100115</t>
  </si>
  <si>
    <t>56:06.0</t>
  </si>
  <si>
    <t>16:33.0</t>
  </si>
  <si>
    <t>17:20.0</t>
  </si>
  <si>
    <t>48:52.0</t>
  </si>
  <si>
    <t>100135</t>
  </si>
  <si>
    <t>53:38.0</t>
  </si>
  <si>
    <t>100138</t>
  </si>
  <si>
    <t>09:12.0</t>
  </si>
  <si>
    <t>100143</t>
  </si>
  <si>
    <t>18:17.0</t>
  </si>
  <si>
    <t>45:03.0</t>
  </si>
  <si>
    <t>100160</t>
  </si>
  <si>
    <t>18:54.0</t>
  </si>
  <si>
    <t>100167</t>
  </si>
  <si>
    <t>53:43.0</t>
  </si>
  <si>
    <t>100169</t>
  </si>
  <si>
    <t>54:27.0</t>
  </si>
  <si>
    <t>100170</t>
  </si>
  <si>
    <t>07:11.0</t>
  </si>
  <si>
    <t>100171</t>
  </si>
  <si>
    <t>14:24.0</t>
  </si>
  <si>
    <t>100172</t>
  </si>
  <si>
    <t>27:00.0</t>
  </si>
  <si>
    <t>100173</t>
  </si>
  <si>
    <t>38:47.0</t>
  </si>
  <si>
    <t>100176</t>
  </si>
  <si>
    <t>30:56.0</t>
  </si>
  <si>
    <t>100216</t>
  </si>
  <si>
    <t>34:51.0</t>
  </si>
  <si>
    <t>100218</t>
  </si>
  <si>
    <t>54:36.0</t>
  </si>
  <si>
    <t>100226</t>
  </si>
  <si>
    <t>Daniela Reyes</t>
  </si>
  <si>
    <t>30:52.0</t>
  </si>
  <si>
    <t>100259</t>
  </si>
  <si>
    <t>31:43.0</t>
  </si>
  <si>
    <t>100260</t>
  </si>
  <si>
    <t>32:25.0</t>
  </si>
  <si>
    <t>100261</t>
  </si>
  <si>
    <t>100265</t>
  </si>
  <si>
    <t>47:40.0</t>
  </si>
  <si>
    <t>100266</t>
  </si>
  <si>
    <t>53:35.0</t>
  </si>
  <si>
    <t>100267</t>
  </si>
  <si>
    <t>59:57.0</t>
  </si>
  <si>
    <t>100270</t>
  </si>
  <si>
    <t>32:10.0</t>
  </si>
  <si>
    <t>100285</t>
  </si>
  <si>
    <t>45:13.0</t>
  </si>
  <si>
    <t>100293</t>
  </si>
  <si>
    <t>49:03.0</t>
  </si>
  <si>
    <t>100297</t>
  </si>
  <si>
    <t>52:08.0</t>
  </si>
  <si>
    <t>100300</t>
  </si>
  <si>
    <t>15:29.0</t>
  </si>
  <si>
    <t>100308</t>
  </si>
  <si>
    <t>16:09.0</t>
  </si>
  <si>
    <t>100309</t>
  </si>
  <si>
    <t>24:43.0</t>
  </si>
  <si>
    <t>100312</t>
  </si>
  <si>
    <t>25:43.0</t>
  </si>
  <si>
    <t>100313</t>
  </si>
  <si>
    <t>26:30.0</t>
  </si>
  <si>
    <t>100315</t>
  </si>
  <si>
    <t>01:01.0</t>
  </si>
  <si>
    <t>100329</t>
  </si>
  <si>
    <t>02:42.0</t>
  </si>
  <si>
    <t>100330</t>
  </si>
  <si>
    <t>09:08.0</t>
  </si>
  <si>
    <t>100336</t>
  </si>
  <si>
    <t>24:04.0</t>
  </si>
  <si>
    <t>100347</t>
  </si>
  <si>
    <t>24:41.0</t>
  </si>
  <si>
    <t>100348</t>
  </si>
  <si>
    <t>25:17.0</t>
  </si>
  <si>
    <t>100349</t>
  </si>
  <si>
    <t>26:22.0</t>
  </si>
  <si>
    <t>100350</t>
  </si>
  <si>
    <t>28:11.0</t>
  </si>
  <si>
    <t>100351</t>
  </si>
  <si>
    <t>48:57.0</t>
  </si>
  <si>
    <t>100352</t>
  </si>
  <si>
    <t>100354</t>
  </si>
  <si>
    <t>36:20.0</t>
  </si>
  <si>
    <t>100356</t>
  </si>
  <si>
    <t>15:41.0</t>
  </si>
  <si>
    <t>100361</t>
  </si>
  <si>
    <t>16:22.0</t>
  </si>
  <si>
    <t>100362</t>
  </si>
  <si>
    <t>17:29.0</t>
  </si>
  <si>
    <t>100363</t>
  </si>
  <si>
    <t>18:22.0</t>
  </si>
  <si>
    <t>100364</t>
  </si>
  <si>
    <t>100365</t>
  </si>
  <si>
    <t>39:16.0</t>
  </si>
  <si>
    <t>100372</t>
  </si>
  <si>
    <t>39:21.0</t>
  </si>
  <si>
    <t>100405</t>
  </si>
  <si>
    <t>40:02.0</t>
  </si>
  <si>
    <t>100406</t>
  </si>
  <si>
    <t>100409</t>
  </si>
  <si>
    <t>47:06.0</t>
  </si>
  <si>
    <t>100410</t>
  </si>
  <si>
    <t>51:47.0</t>
  </si>
  <si>
    <t>100413</t>
  </si>
  <si>
    <t>53:24.0</t>
  </si>
  <si>
    <t>100414</t>
  </si>
  <si>
    <t>100416</t>
  </si>
  <si>
    <t>35:27.0</t>
  </si>
  <si>
    <t>100417</t>
  </si>
  <si>
    <t>36:59.0</t>
  </si>
  <si>
    <t>100418</t>
  </si>
  <si>
    <t>51:58.0</t>
  </si>
  <si>
    <t>100419</t>
  </si>
  <si>
    <t>05:23.0</t>
  </si>
  <si>
    <t>100420</t>
  </si>
  <si>
    <t>22:55.0</t>
  </si>
  <si>
    <t>25:41.0</t>
  </si>
  <si>
    <t>16:44.0</t>
  </si>
  <si>
    <t>100507</t>
  </si>
  <si>
    <t>17:53.0</t>
  </si>
  <si>
    <t>100508</t>
  </si>
  <si>
    <t>29:52.0</t>
  </si>
  <si>
    <t>100547</t>
  </si>
  <si>
    <t>46:43.0</t>
  </si>
  <si>
    <t>100556</t>
  </si>
  <si>
    <t>53:19.0</t>
  </si>
  <si>
    <t>100560</t>
  </si>
  <si>
    <t>100567</t>
  </si>
  <si>
    <t>44:13.0</t>
  </si>
  <si>
    <t>100584</t>
  </si>
  <si>
    <t>58:12.0</t>
  </si>
  <si>
    <t>100591</t>
  </si>
  <si>
    <t>58:45.0</t>
  </si>
  <si>
    <t>100592</t>
  </si>
  <si>
    <t>00:26.0</t>
  </si>
  <si>
    <t>11:50.0</t>
  </si>
  <si>
    <t>21:39.0</t>
  </si>
  <si>
    <t>100623</t>
  </si>
  <si>
    <t>23:11.0</t>
  </si>
  <si>
    <t>100624</t>
  </si>
  <si>
    <t>30:04.0</t>
  </si>
  <si>
    <t>100625</t>
  </si>
  <si>
    <t>30:43.0</t>
  </si>
  <si>
    <t>100626</t>
  </si>
  <si>
    <t>31:12.0</t>
  </si>
  <si>
    <t>100628</t>
  </si>
  <si>
    <t>31:41.0</t>
  </si>
  <si>
    <t>100629</t>
  </si>
  <si>
    <t>20:30.0</t>
  </si>
  <si>
    <t>100640</t>
  </si>
  <si>
    <t>23:16.0</t>
  </si>
  <si>
    <t>100642</t>
  </si>
  <si>
    <t>27:19.0</t>
  </si>
  <si>
    <t>100645</t>
  </si>
  <si>
    <t>54:22.0</t>
  </si>
  <si>
    <t>100660</t>
  </si>
  <si>
    <t>00:46.0</t>
  </si>
  <si>
    <t>100665</t>
  </si>
  <si>
    <t>22:18.0</t>
  </si>
  <si>
    <t>100676</t>
  </si>
  <si>
    <t>100678</t>
  </si>
  <si>
    <t>27:45.0</t>
  </si>
  <si>
    <t>100680</t>
  </si>
  <si>
    <t>43:18.0</t>
  </si>
  <si>
    <t>100689</t>
  </si>
  <si>
    <t>51:05.0</t>
  </si>
  <si>
    <t>100693</t>
  </si>
  <si>
    <t>39:42.0</t>
  </si>
  <si>
    <t>100700</t>
  </si>
  <si>
    <t>49:48.0</t>
  </si>
  <si>
    <t>100720</t>
  </si>
  <si>
    <t>50:43.0</t>
  </si>
  <si>
    <t>100722</t>
  </si>
  <si>
    <t>42:40.0</t>
  </si>
  <si>
    <t>100747</t>
  </si>
  <si>
    <t>08:39.0</t>
  </si>
  <si>
    <t>100790</t>
  </si>
  <si>
    <t>43:29.0</t>
  </si>
  <si>
    <t>100801</t>
  </si>
  <si>
    <t>44:40.0</t>
  </si>
  <si>
    <t>100802</t>
  </si>
  <si>
    <t>26:08.0</t>
  </si>
  <si>
    <t>100845</t>
  </si>
  <si>
    <t>51:41.0</t>
  </si>
  <si>
    <t>100861</t>
  </si>
  <si>
    <t>52:56.0</t>
  </si>
  <si>
    <t>100862</t>
  </si>
  <si>
    <t>59:04.0</t>
  </si>
  <si>
    <t>100863</t>
  </si>
  <si>
    <t>08:15.0</t>
  </si>
  <si>
    <t>100867</t>
  </si>
  <si>
    <t>20:53.0</t>
  </si>
  <si>
    <t>100870</t>
  </si>
  <si>
    <t>21:31.0</t>
  </si>
  <si>
    <t>100871</t>
  </si>
  <si>
    <t>06:12.0</t>
  </si>
  <si>
    <t>100878</t>
  </si>
  <si>
    <t>46:39.0</t>
  </si>
  <si>
    <t>100888</t>
  </si>
  <si>
    <t>48:03.0</t>
  </si>
  <si>
    <t>100890</t>
  </si>
  <si>
    <t>100891</t>
  </si>
  <si>
    <t>18:27.0</t>
  </si>
  <si>
    <t>100895</t>
  </si>
  <si>
    <t>18:51.0</t>
  </si>
  <si>
    <t>100896</t>
  </si>
  <si>
    <t>26:44.0</t>
  </si>
  <si>
    <t>100897</t>
  </si>
  <si>
    <t>32:58.0</t>
  </si>
  <si>
    <t>100906</t>
  </si>
  <si>
    <t>12:02.0</t>
  </si>
  <si>
    <t>100910</t>
  </si>
  <si>
    <t>45:10.0</t>
  </si>
  <si>
    <t>100925</t>
  </si>
  <si>
    <t>49:39.0</t>
  </si>
  <si>
    <t>100928</t>
  </si>
  <si>
    <t>39:55.0</t>
  </si>
  <si>
    <t>100954</t>
  </si>
  <si>
    <t>40:23.0</t>
  </si>
  <si>
    <t>100955</t>
  </si>
  <si>
    <t>20:19.0</t>
  </si>
  <si>
    <t>100958</t>
  </si>
  <si>
    <t>20:42.0</t>
  </si>
  <si>
    <t>21:25.0</t>
  </si>
  <si>
    <t>100967</t>
  </si>
  <si>
    <t>41:31.0</t>
  </si>
  <si>
    <t>100978</t>
  </si>
  <si>
    <t>14:22.0</t>
  </si>
  <si>
    <t>100984</t>
  </si>
  <si>
    <t>45:45.0</t>
  </si>
  <si>
    <t>19:47.0</t>
  </si>
  <si>
    <t>101011</t>
  </si>
  <si>
    <t>27:33.0</t>
  </si>
  <si>
    <t>101012</t>
  </si>
  <si>
    <t>42:17.0</t>
  </si>
  <si>
    <t>101014</t>
  </si>
  <si>
    <t>55:35.0</t>
  </si>
  <si>
    <t>56:03.0</t>
  </si>
  <si>
    <t>56:49.0</t>
  </si>
  <si>
    <t>101024</t>
  </si>
  <si>
    <t>Brendaly Del Villar</t>
  </si>
  <si>
    <t>59:53.0</t>
  </si>
  <si>
    <t>101025</t>
  </si>
  <si>
    <t>07:30.0</t>
  </si>
  <si>
    <t>101046</t>
  </si>
  <si>
    <t>101055</t>
  </si>
  <si>
    <t>53:30.0</t>
  </si>
  <si>
    <t>101057</t>
  </si>
  <si>
    <t>07:10.0</t>
  </si>
  <si>
    <t>101060</t>
  </si>
  <si>
    <t>31:31.0</t>
  </si>
  <si>
    <t>33:08.0</t>
  </si>
  <si>
    <t>101069</t>
  </si>
  <si>
    <t>56:10.0</t>
  </si>
  <si>
    <t>101077</t>
  </si>
  <si>
    <t>00:31.0</t>
  </si>
  <si>
    <t>101081</t>
  </si>
  <si>
    <t>10:23.0</t>
  </si>
  <si>
    <t>101087</t>
  </si>
  <si>
    <t>31:27.0</t>
  </si>
  <si>
    <t>101101</t>
  </si>
  <si>
    <t>32:54.0</t>
  </si>
  <si>
    <t>101102</t>
  </si>
  <si>
    <t>37:10.0</t>
  </si>
  <si>
    <t>101105</t>
  </si>
  <si>
    <t>53:08.0</t>
  </si>
  <si>
    <t>101110</t>
  </si>
  <si>
    <t>14:15.0</t>
  </si>
  <si>
    <t>101118</t>
  </si>
  <si>
    <t>54:15.0</t>
  </si>
  <si>
    <t>101123</t>
  </si>
  <si>
    <t>56:47.0</t>
  </si>
  <si>
    <t>101124</t>
  </si>
  <si>
    <t>58:14.0</t>
  </si>
  <si>
    <t>101125</t>
  </si>
  <si>
    <t>19:21.0</t>
  </si>
  <si>
    <t>101130</t>
  </si>
  <si>
    <t>33:43.0</t>
  </si>
  <si>
    <t>101131</t>
  </si>
  <si>
    <t>34:13.0</t>
  </si>
  <si>
    <t>34:57.0</t>
  </si>
  <si>
    <t>40:38.0</t>
  </si>
  <si>
    <t>23:03.0</t>
  </si>
  <si>
    <t>48:58.0</t>
  </si>
  <si>
    <t>50:20.0</t>
  </si>
  <si>
    <t>101145</t>
  </si>
  <si>
    <t>15:04.0</t>
  </si>
  <si>
    <t>101155</t>
  </si>
  <si>
    <t>36:36.0</t>
  </si>
  <si>
    <t>101163</t>
  </si>
  <si>
    <t>36:57.0</t>
  </si>
  <si>
    <t>101172</t>
  </si>
  <si>
    <t>00:51.0</t>
  </si>
  <si>
    <t>101187</t>
  </si>
  <si>
    <t>40:06.0</t>
  </si>
  <si>
    <t>101208</t>
  </si>
  <si>
    <t>29:15.0</t>
  </si>
  <si>
    <t>101218</t>
  </si>
  <si>
    <t>101224</t>
  </si>
  <si>
    <t>34:53.0</t>
  </si>
  <si>
    <t>101249</t>
  </si>
  <si>
    <t>40:36.0</t>
  </si>
  <si>
    <t>101252</t>
  </si>
  <si>
    <t>48:02.0</t>
  </si>
  <si>
    <t>101292</t>
  </si>
  <si>
    <t>101293</t>
  </si>
  <si>
    <t>05:49.0</t>
  </si>
  <si>
    <t>101297</t>
  </si>
  <si>
    <t>54:14.0</t>
  </si>
  <si>
    <t>101314</t>
  </si>
  <si>
    <t>55:12.0</t>
  </si>
  <si>
    <t>101315</t>
  </si>
  <si>
    <t>22:40.0</t>
  </si>
  <si>
    <t>101330</t>
  </si>
  <si>
    <t>23:59.0</t>
  </si>
  <si>
    <t>101331</t>
  </si>
  <si>
    <t>50:25.0</t>
  </si>
  <si>
    <t>101338</t>
  </si>
  <si>
    <t>01:50.0</t>
  </si>
  <si>
    <t>101344</t>
  </si>
  <si>
    <t>08:24.0</t>
  </si>
  <si>
    <t>101346</t>
  </si>
  <si>
    <t>22:19.0</t>
  </si>
  <si>
    <t>101349</t>
  </si>
  <si>
    <t>46:22.0</t>
  </si>
  <si>
    <t>101359</t>
  </si>
  <si>
    <t>03:46.0</t>
  </si>
  <si>
    <t>101364</t>
  </si>
  <si>
    <t>101380</t>
  </si>
  <si>
    <t>29:13.0</t>
  </si>
  <si>
    <t>101409</t>
  </si>
  <si>
    <t>13:05.0</t>
  </si>
  <si>
    <t>29:06.0</t>
  </si>
  <si>
    <t>101427</t>
  </si>
  <si>
    <t>47:30.0</t>
  </si>
  <si>
    <t>101437</t>
  </si>
  <si>
    <t>48:00.0</t>
  </si>
  <si>
    <t>101439</t>
  </si>
  <si>
    <t>48:42.0</t>
  </si>
  <si>
    <t>101440</t>
  </si>
  <si>
    <t>49:13.0</t>
  </si>
  <si>
    <t>101441</t>
  </si>
  <si>
    <t>50:16.0</t>
  </si>
  <si>
    <t>101442</t>
  </si>
  <si>
    <t>50:54.0</t>
  </si>
  <si>
    <t>101443</t>
  </si>
  <si>
    <t>11:23.0</t>
  </si>
  <si>
    <t>101456</t>
  </si>
  <si>
    <t>12:16.0</t>
  </si>
  <si>
    <t>101458</t>
  </si>
  <si>
    <t>23:13.0</t>
  </si>
  <si>
    <t>101464</t>
  </si>
  <si>
    <t>35:58.0</t>
  </si>
  <si>
    <t>57:39.0</t>
  </si>
  <si>
    <t>101482</t>
  </si>
  <si>
    <t>18:42.0</t>
  </si>
  <si>
    <t>101497</t>
  </si>
  <si>
    <t>42:52.0</t>
  </si>
  <si>
    <t>101506</t>
  </si>
  <si>
    <t>22:57.0</t>
  </si>
  <si>
    <t>101521</t>
  </si>
  <si>
    <t>32:14.0</t>
  </si>
  <si>
    <t>101526</t>
  </si>
  <si>
    <t>33:13.0</t>
  </si>
  <si>
    <t>33:45.0</t>
  </si>
  <si>
    <t>24:13.0</t>
  </si>
  <si>
    <t>101554</t>
  </si>
  <si>
    <t>24:45.0</t>
  </si>
  <si>
    <t>101555</t>
  </si>
  <si>
    <t>41:48.0</t>
  </si>
  <si>
    <t>43:34.0</t>
  </si>
  <si>
    <t>44:04.0</t>
  </si>
  <si>
    <t>48:05.0</t>
  </si>
  <si>
    <t>101565</t>
  </si>
  <si>
    <t>16:36.0</t>
  </si>
  <si>
    <t>101613</t>
  </si>
  <si>
    <t>19:02.0</t>
  </si>
  <si>
    <t>101616</t>
  </si>
  <si>
    <t>46:04.0</t>
  </si>
  <si>
    <t>101627</t>
  </si>
  <si>
    <t>02:43.0</t>
  </si>
  <si>
    <t>03:36.0</t>
  </si>
  <si>
    <t>04:09.0</t>
  </si>
  <si>
    <t>101682</t>
  </si>
  <si>
    <t>15:13.0</t>
  </si>
  <si>
    <t>18:15.0</t>
  </si>
  <si>
    <t>101686</t>
  </si>
  <si>
    <t>44:14.0</t>
  </si>
  <si>
    <t>101694</t>
  </si>
  <si>
    <t>101722</t>
  </si>
  <si>
    <t>52:14.0</t>
  </si>
  <si>
    <t>101728</t>
  </si>
  <si>
    <t>101729</t>
  </si>
  <si>
    <t>57:14.0</t>
  </si>
  <si>
    <t>101731</t>
  </si>
  <si>
    <t>57:58.0</t>
  </si>
  <si>
    <t>101733</t>
  </si>
  <si>
    <t>58:32.0</t>
  </si>
  <si>
    <t>101734</t>
  </si>
  <si>
    <t>59:15.0</t>
  </si>
  <si>
    <t>101735</t>
  </si>
  <si>
    <t>00:07.0</t>
  </si>
  <si>
    <t>101737</t>
  </si>
  <si>
    <t>01:18.0</t>
  </si>
  <si>
    <t>101738</t>
  </si>
  <si>
    <t>07:45.0</t>
  </si>
  <si>
    <t>101742</t>
  </si>
  <si>
    <t>25:38.0</t>
  </si>
  <si>
    <t>101743</t>
  </si>
  <si>
    <t>55:01.0</t>
  </si>
  <si>
    <t>101745</t>
  </si>
  <si>
    <t>32:32.0</t>
  </si>
  <si>
    <t>101750</t>
  </si>
  <si>
    <t>33:33.0</t>
  </si>
  <si>
    <t>101751</t>
  </si>
  <si>
    <t>34:37.0</t>
  </si>
  <si>
    <t>101752</t>
  </si>
  <si>
    <t>37:22.0</t>
  </si>
  <si>
    <t>101753</t>
  </si>
  <si>
    <t>03:11.0</t>
  </si>
  <si>
    <t>101756</t>
  </si>
  <si>
    <t>04:27.0</t>
  </si>
  <si>
    <t>101757</t>
  </si>
  <si>
    <t>21:50.0</t>
  </si>
  <si>
    <t>101758</t>
  </si>
  <si>
    <t>36:54.0</t>
  </si>
  <si>
    <t>101759</t>
  </si>
  <si>
    <t>56:25.0</t>
  </si>
  <si>
    <t>101760</t>
  </si>
  <si>
    <t>07:42.0</t>
  </si>
  <si>
    <t>101762</t>
  </si>
  <si>
    <t>33:00.0</t>
  </si>
  <si>
    <t>101771</t>
  </si>
  <si>
    <t>08:33.0</t>
  </si>
  <si>
    <t>101791</t>
  </si>
  <si>
    <t>47:10.0</t>
  </si>
  <si>
    <t>101812</t>
  </si>
  <si>
    <t>54:54.0</t>
  </si>
  <si>
    <t>101818</t>
  </si>
  <si>
    <t>03:15.0</t>
  </si>
  <si>
    <t>101819</t>
  </si>
  <si>
    <t>07:29.0</t>
  </si>
  <si>
    <t>101820</t>
  </si>
  <si>
    <t>101821</t>
  </si>
  <si>
    <t>32:01.0</t>
  </si>
  <si>
    <t>101823</t>
  </si>
  <si>
    <t>35:42.0</t>
  </si>
  <si>
    <t>101824</t>
  </si>
  <si>
    <t>49:05.0</t>
  </si>
  <si>
    <t>101827</t>
  </si>
  <si>
    <t>101829</t>
  </si>
  <si>
    <t>15:02.0</t>
  </si>
  <si>
    <t>101830</t>
  </si>
  <si>
    <t>20:28.0</t>
  </si>
  <si>
    <t>101832</t>
  </si>
  <si>
    <t>35:01.0</t>
  </si>
  <si>
    <t>101834</t>
  </si>
  <si>
    <t>17:02.0</t>
  </si>
  <si>
    <t>101855</t>
  </si>
  <si>
    <t>17:39.0</t>
  </si>
  <si>
    <t>101857</t>
  </si>
  <si>
    <t>18:20.0</t>
  </si>
  <si>
    <t>101858</t>
  </si>
  <si>
    <t>56:21.0</t>
  </si>
  <si>
    <t>101906</t>
  </si>
  <si>
    <t>48:50.0</t>
  </si>
  <si>
    <t>101914</t>
  </si>
  <si>
    <t>50:22.0</t>
  </si>
  <si>
    <t>101917</t>
  </si>
  <si>
    <t>47:46.0</t>
  </si>
  <si>
    <t>101921</t>
  </si>
  <si>
    <t>41:50.0</t>
  </si>
  <si>
    <t>101936</t>
  </si>
  <si>
    <t>101937</t>
  </si>
  <si>
    <t>42:44.0</t>
  </si>
  <si>
    <t>101938</t>
  </si>
  <si>
    <t>43:22.0</t>
  </si>
  <si>
    <t>101939</t>
  </si>
  <si>
    <t>43:54.0</t>
  </si>
  <si>
    <t>101940</t>
  </si>
  <si>
    <t>44:55.0</t>
  </si>
  <si>
    <t>101941</t>
  </si>
  <si>
    <t>45:33.0</t>
  </si>
  <si>
    <t>101942</t>
  </si>
  <si>
    <t>20:13.0</t>
  </si>
  <si>
    <t>101952</t>
  </si>
  <si>
    <t>49:57.0</t>
  </si>
  <si>
    <t>101965</t>
  </si>
  <si>
    <t>51:00.0</t>
  </si>
  <si>
    <t>101967</t>
  </si>
  <si>
    <t>18:52.0</t>
  </si>
  <si>
    <t>101983</t>
  </si>
  <si>
    <t>37:04.0</t>
  </si>
  <si>
    <t>101995</t>
  </si>
  <si>
    <t>37:42.0</t>
  </si>
  <si>
    <t>101996</t>
  </si>
  <si>
    <t>38:13.0</t>
  </si>
  <si>
    <t>101997</t>
  </si>
  <si>
    <t>11:46.0</t>
  </si>
  <si>
    <t>102000</t>
  </si>
  <si>
    <t>40:56.0</t>
  </si>
  <si>
    <t>102005</t>
  </si>
  <si>
    <t>03:33.0</t>
  </si>
  <si>
    <t>102019</t>
  </si>
  <si>
    <t>08:48.0</t>
  </si>
  <si>
    <t>102020</t>
  </si>
  <si>
    <t>43:02.0</t>
  </si>
  <si>
    <t>102023</t>
  </si>
  <si>
    <t>16:32.0</t>
  </si>
  <si>
    <t>102026</t>
  </si>
  <si>
    <t>34:27.0</t>
  </si>
  <si>
    <t>102028</t>
  </si>
  <si>
    <t>42:16.0</t>
  </si>
  <si>
    <t>102029</t>
  </si>
  <si>
    <t>44:46.0</t>
  </si>
  <si>
    <t>102061</t>
  </si>
  <si>
    <t>45:15.0</t>
  </si>
  <si>
    <t>102063</t>
  </si>
  <si>
    <t>12:51.0</t>
  </si>
  <si>
    <t>102077</t>
  </si>
  <si>
    <t>13:57.0</t>
  </si>
  <si>
    <t>102080</t>
  </si>
  <si>
    <t>26:46.0</t>
  </si>
  <si>
    <t>102081</t>
  </si>
  <si>
    <t>17:35.0</t>
  </si>
  <si>
    <t>102083</t>
  </si>
  <si>
    <t>10:18.0</t>
  </si>
  <si>
    <t>102084</t>
  </si>
  <si>
    <t>20:43.0</t>
  </si>
  <si>
    <t>102085</t>
  </si>
  <si>
    <t>102087</t>
  </si>
  <si>
    <t>102088</t>
  </si>
  <si>
    <t>28:38.0</t>
  </si>
  <si>
    <t>102096</t>
  </si>
  <si>
    <t>29:24.0</t>
  </si>
  <si>
    <t>102097</t>
  </si>
  <si>
    <t>102098</t>
  </si>
  <si>
    <t>102099</t>
  </si>
  <si>
    <t>49:23.0</t>
  </si>
  <si>
    <t>102102</t>
  </si>
  <si>
    <t>23:44.0</t>
  </si>
  <si>
    <t>102115</t>
  </si>
  <si>
    <t>24:42.0</t>
  </si>
  <si>
    <t>102116</t>
  </si>
  <si>
    <t>25:14.0</t>
  </si>
  <si>
    <t>102117</t>
  </si>
  <si>
    <t>25:51.0</t>
  </si>
  <si>
    <t>102120</t>
  </si>
  <si>
    <t>26:59.0</t>
  </si>
  <si>
    <t>102121</t>
  </si>
  <si>
    <t>27:34.0</t>
  </si>
  <si>
    <t>29:02.0</t>
  </si>
  <si>
    <t>30:06.0</t>
  </si>
  <si>
    <t>102126</t>
  </si>
  <si>
    <t>31:07.0</t>
  </si>
  <si>
    <t>102127</t>
  </si>
  <si>
    <t>31:52.0</t>
  </si>
  <si>
    <t>102129</t>
  </si>
  <si>
    <t>32:24.0</t>
  </si>
  <si>
    <t>102130</t>
  </si>
  <si>
    <t>102131</t>
  </si>
  <si>
    <t>34:07.0</t>
  </si>
  <si>
    <t>102133</t>
  </si>
  <si>
    <t>35:23.0</t>
  </si>
  <si>
    <t>102134</t>
  </si>
  <si>
    <t>58:46.0</t>
  </si>
  <si>
    <t>102148</t>
  </si>
  <si>
    <t>07:26.0</t>
  </si>
  <si>
    <t>102152</t>
  </si>
  <si>
    <t>37:55.0</t>
  </si>
  <si>
    <t>102165</t>
  </si>
  <si>
    <t>07:34.0</t>
  </si>
  <si>
    <t>102180</t>
  </si>
  <si>
    <t>29:01.0</t>
  </si>
  <si>
    <t>102184</t>
  </si>
  <si>
    <t>16:54.0</t>
  </si>
  <si>
    <t>102185</t>
  </si>
  <si>
    <t>53:46.0</t>
  </si>
  <si>
    <t>102189</t>
  </si>
  <si>
    <t>01:41.0</t>
  </si>
  <si>
    <t>102190</t>
  </si>
  <si>
    <t>102191</t>
  </si>
  <si>
    <t>17:13.0</t>
  </si>
  <si>
    <t>102219</t>
  </si>
  <si>
    <t>50:19.0</t>
  </si>
  <si>
    <t>58:48.0</t>
  </si>
  <si>
    <t>50:12.0</t>
  </si>
  <si>
    <t>17:22.0</t>
  </si>
  <si>
    <t>102262</t>
  </si>
  <si>
    <t>22:35.0</t>
  </si>
  <si>
    <t>102263</t>
  </si>
  <si>
    <t>30:49.0</t>
  </si>
  <si>
    <t>102265</t>
  </si>
  <si>
    <t>36:16.0</t>
  </si>
  <si>
    <t>102266</t>
  </si>
  <si>
    <t>03:27.0</t>
  </si>
  <si>
    <t>102267</t>
  </si>
  <si>
    <t>14:07.0</t>
  </si>
  <si>
    <t>102268</t>
  </si>
  <si>
    <t>24:40.0</t>
  </si>
  <si>
    <t>102272</t>
  </si>
  <si>
    <t>04:34.0</t>
  </si>
  <si>
    <t>102295</t>
  </si>
  <si>
    <t>54:00.0</t>
  </si>
  <si>
    <t>102313</t>
  </si>
  <si>
    <t>49:28.0</t>
  </si>
  <si>
    <t>102319</t>
  </si>
  <si>
    <t xml:space="preserve">Mabel Muñoz </t>
  </si>
  <si>
    <t>24:20.0</t>
  </si>
  <si>
    <t>102327</t>
  </si>
  <si>
    <t>47:43.0</t>
  </si>
  <si>
    <t>102335</t>
  </si>
  <si>
    <t>51:33.0</t>
  </si>
  <si>
    <t>102336</t>
  </si>
  <si>
    <t>58:13.0</t>
  </si>
  <si>
    <t>102355</t>
  </si>
  <si>
    <t>30:08.0</t>
  </si>
  <si>
    <t>102366</t>
  </si>
  <si>
    <t>30:38.0</t>
  </si>
  <si>
    <t>102367</t>
  </si>
  <si>
    <t>33:09.0</t>
  </si>
  <si>
    <t>102369</t>
  </si>
  <si>
    <t>102371</t>
  </si>
  <si>
    <t>39:18.0</t>
  </si>
  <si>
    <t>102374</t>
  </si>
  <si>
    <t>12:37.0</t>
  </si>
  <si>
    <t>102392</t>
  </si>
  <si>
    <t>13:48.0</t>
  </si>
  <si>
    <t>102393</t>
  </si>
  <si>
    <t>14:39.0</t>
  </si>
  <si>
    <t>102395</t>
  </si>
  <si>
    <t>29:55.0</t>
  </si>
  <si>
    <t>102410</t>
  </si>
  <si>
    <t>16:57.0</t>
  </si>
  <si>
    <t>18:14.0</t>
  </si>
  <si>
    <t>18:40.0</t>
  </si>
  <si>
    <t>19:09.0</t>
  </si>
  <si>
    <t>40:52.0</t>
  </si>
  <si>
    <t>04:19.0</t>
  </si>
  <si>
    <t>20:10.0</t>
  </si>
  <si>
    <t>59:14.0</t>
  </si>
  <si>
    <t>59:34.0</t>
  </si>
  <si>
    <t>59:59.0</t>
  </si>
  <si>
    <t>01:44.0</t>
  </si>
  <si>
    <t>14:59.0</t>
  </si>
  <si>
    <t>102486</t>
  </si>
  <si>
    <t>21:59.0</t>
  </si>
  <si>
    <t>102519</t>
  </si>
  <si>
    <t>102522</t>
  </si>
  <si>
    <t>04:44.0</t>
  </si>
  <si>
    <t>102524</t>
  </si>
  <si>
    <t>06:30.0</t>
  </si>
  <si>
    <t>102527</t>
  </si>
  <si>
    <t>28:30.0</t>
  </si>
  <si>
    <t>102541</t>
  </si>
  <si>
    <t>33:29.0</t>
  </si>
  <si>
    <t>102543</t>
  </si>
  <si>
    <t>102553</t>
  </si>
  <si>
    <t>102557</t>
  </si>
  <si>
    <t>20:07.0</t>
  </si>
  <si>
    <t>27:54.0</t>
  </si>
  <si>
    <t>30:27.0</t>
  </si>
  <si>
    <t>102565</t>
  </si>
  <si>
    <t>59:49.0</t>
  </si>
  <si>
    <t>102580</t>
  </si>
  <si>
    <t>49:16.0</t>
  </si>
  <si>
    <t>102608</t>
  </si>
  <si>
    <t>50:08.0</t>
  </si>
  <si>
    <t>102618</t>
  </si>
  <si>
    <t>37:51.0</t>
  </si>
  <si>
    <t>102641</t>
  </si>
  <si>
    <t>48:27.0</t>
  </si>
  <si>
    <t>102644</t>
  </si>
  <si>
    <t>47:31.0</t>
  </si>
  <si>
    <t>102674</t>
  </si>
  <si>
    <t>21:44.0</t>
  </si>
  <si>
    <t>102684</t>
  </si>
  <si>
    <t>23:50.0</t>
  </si>
  <si>
    <t>102692</t>
  </si>
  <si>
    <t>34:08.0</t>
  </si>
  <si>
    <t>102697</t>
  </si>
  <si>
    <t>36:24.0</t>
  </si>
  <si>
    <t>102698</t>
  </si>
  <si>
    <t>102700</t>
  </si>
  <si>
    <t>40:25.0</t>
  </si>
  <si>
    <t>102702</t>
  </si>
  <si>
    <t>44:11.0</t>
  </si>
  <si>
    <t>102706</t>
  </si>
  <si>
    <t>57:30.0</t>
  </si>
  <si>
    <t>102713</t>
  </si>
  <si>
    <t>102714</t>
  </si>
  <si>
    <t>58:55.0</t>
  </si>
  <si>
    <t>102715</t>
  </si>
  <si>
    <t>11:54.0</t>
  </si>
  <si>
    <t>102722</t>
  </si>
  <si>
    <t>26:38.0</t>
  </si>
  <si>
    <t>102733</t>
  </si>
  <si>
    <t>31:35.0</t>
  </si>
  <si>
    <t>102735</t>
  </si>
  <si>
    <t>02:40.0</t>
  </si>
  <si>
    <t>102759</t>
  </si>
  <si>
    <t>Juan Paredes</t>
  </si>
  <si>
    <t>03:16.0</t>
  </si>
  <si>
    <t>102760</t>
  </si>
  <si>
    <t>10:24.0</t>
  </si>
  <si>
    <t>102763</t>
  </si>
  <si>
    <t>33:39.0</t>
  </si>
  <si>
    <t>102771</t>
  </si>
  <si>
    <t>35:19.0</t>
  </si>
  <si>
    <t>102772</t>
  </si>
  <si>
    <t>35:55.0</t>
  </si>
  <si>
    <t>102773</t>
  </si>
  <si>
    <t>43:14.0</t>
  </si>
  <si>
    <t>102775</t>
  </si>
  <si>
    <t>17:09.0</t>
  </si>
  <si>
    <t>102781</t>
  </si>
  <si>
    <t>19:48.0</t>
  </si>
  <si>
    <t>102783</t>
  </si>
  <si>
    <t>20:50.0</t>
  </si>
  <si>
    <t>102784</t>
  </si>
  <si>
    <t>46:02.0</t>
  </si>
  <si>
    <t>102788</t>
  </si>
  <si>
    <t>11:56.0</t>
  </si>
  <si>
    <t>102792</t>
  </si>
  <si>
    <t>48:55.0</t>
  </si>
  <si>
    <t>102795</t>
  </si>
  <si>
    <t>49:35.0</t>
  </si>
  <si>
    <t>102796</t>
  </si>
  <si>
    <t>50:06.0</t>
  </si>
  <si>
    <t>102797</t>
  </si>
  <si>
    <t>50:46.0</t>
  </si>
  <si>
    <t>102798</t>
  </si>
  <si>
    <t>11:15.0</t>
  </si>
  <si>
    <t>102805</t>
  </si>
  <si>
    <t>11:49.0</t>
  </si>
  <si>
    <t>102806</t>
  </si>
  <si>
    <t>48:23.0</t>
  </si>
  <si>
    <t>102825</t>
  </si>
  <si>
    <t>49:20.0</t>
  </si>
  <si>
    <t>102826</t>
  </si>
  <si>
    <t>49:54.0</t>
  </si>
  <si>
    <t>102827</t>
  </si>
  <si>
    <t>50:58.0</t>
  </si>
  <si>
    <t>102829</t>
  </si>
  <si>
    <t>57:23.0</t>
  </si>
  <si>
    <t>102833</t>
  </si>
  <si>
    <t>16:10.0</t>
  </si>
  <si>
    <t>102843</t>
  </si>
  <si>
    <t>25:00.0</t>
  </si>
  <si>
    <t>102848</t>
  </si>
  <si>
    <t>50:34.0</t>
  </si>
  <si>
    <t>102865</t>
  </si>
  <si>
    <t>53:13.0</t>
  </si>
  <si>
    <t>102868</t>
  </si>
  <si>
    <t>38:37.0</t>
  </si>
  <si>
    <t>102898</t>
  </si>
  <si>
    <t>39:35.0</t>
  </si>
  <si>
    <t>102899</t>
  </si>
  <si>
    <t>46:37.0</t>
  </si>
  <si>
    <t>102904</t>
  </si>
  <si>
    <t>17:40.0</t>
  </si>
  <si>
    <t>102925</t>
  </si>
  <si>
    <t>102926</t>
  </si>
  <si>
    <t>33:17.0</t>
  </si>
  <si>
    <t>102931</t>
  </si>
  <si>
    <t>10:12.0</t>
  </si>
  <si>
    <t>102946</t>
  </si>
  <si>
    <t>12:44.0</t>
  </si>
  <si>
    <t>29:19.0</t>
  </si>
  <si>
    <t>102986</t>
  </si>
  <si>
    <t>12:01.0</t>
  </si>
  <si>
    <t>103003</t>
  </si>
  <si>
    <t>103004</t>
  </si>
  <si>
    <t>16:15.0</t>
  </si>
  <si>
    <t>103006</t>
  </si>
  <si>
    <t>13:37.0</t>
  </si>
  <si>
    <t>103031</t>
  </si>
  <si>
    <t>38:40.0</t>
  </si>
  <si>
    <t>103049</t>
  </si>
  <si>
    <t>39:13.0</t>
  </si>
  <si>
    <t>103050</t>
  </si>
  <si>
    <t>26:56.0</t>
  </si>
  <si>
    <t>103070</t>
  </si>
  <si>
    <t>36:26.0</t>
  </si>
  <si>
    <t>103074</t>
  </si>
  <si>
    <t>47:01.0</t>
  </si>
  <si>
    <t>103078</t>
  </si>
  <si>
    <t>51:22.0</t>
  </si>
  <si>
    <t>103080</t>
  </si>
  <si>
    <t>48:14.0</t>
  </si>
  <si>
    <t>103105</t>
  </si>
  <si>
    <t>49:51.0</t>
  </si>
  <si>
    <t>103106</t>
  </si>
  <si>
    <t>52:39.0</t>
  </si>
  <si>
    <t>103108</t>
  </si>
  <si>
    <t>46:09.0</t>
  </si>
  <si>
    <t>103121</t>
  </si>
  <si>
    <t>46:42.0</t>
  </si>
  <si>
    <t>103123</t>
  </si>
  <si>
    <t>47:12.0</t>
  </si>
  <si>
    <t>103124</t>
  </si>
  <si>
    <t>103125</t>
  </si>
  <si>
    <t>103126</t>
  </si>
  <si>
    <t>03:56.0</t>
  </si>
  <si>
    <t>103127</t>
  </si>
  <si>
    <t>04:31.0</t>
  </si>
  <si>
    <t>103128</t>
  </si>
  <si>
    <t>05:13.0</t>
  </si>
  <si>
    <t>103129</t>
  </si>
  <si>
    <t>38:58.0</t>
  </si>
  <si>
    <t>103135</t>
  </si>
  <si>
    <t>40:29.0</t>
  </si>
  <si>
    <t>103136</t>
  </si>
  <si>
    <t>46:48.0</t>
  </si>
  <si>
    <t>103139</t>
  </si>
  <si>
    <t>53:06.0</t>
  </si>
  <si>
    <t>103142</t>
  </si>
  <si>
    <t>38:50.0</t>
  </si>
  <si>
    <t>103147</t>
  </si>
  <si>
    <t>53:16.0</t>
  </si>
  <si>
    <t>103149</t>
  </si>
  <si>
    <t>06:49.0</t>
  </si>
  <si>
    <t>103151</t>
  </si>
  <si>
    <t>10:13.0</t>
  </si>
  <si>
    <t>103152</t>
  </si>
  <si>
    <t>103153</t>
  </si>
  <si>
    <t>01:17.0</t>
  </si>
  <si>
    <t>103156</t>
  </si>
  <si>
    <t>10:58.0</t>
  </si>
  <si>
    <t>11:31.0</t>
  </si>
  <si>
    <t>103187</t>
  </si>
  <si>
    <t>45:43.0</t>
  </si>
  <si>
    <t>20:22.0</t>
  </si>
  <si>
    <t>103217</t>
  </si>
  <si>
    <t>43:11.0</t>
  </si>
  <si>
    <t>103219</t>
  </si>
  <si>
    <t>20:25.0</t>
  </si>
  <si>
    <t>103310</t>
  </si>
  <si>
    <t>23:30.0</t>
  </si>
  <si>
    <t>13:10.0</t>
  </si>
  <si>
    <t>1027</t>
  </si>
  <si>
    <t>23:22.0</t>
  </si>
  <si>
    <t>103355</t>
  </si>
  <si>
    <t>37:28.0</t>
  </si>
  <si>
    <t>103362</t>
  </si>
  <si>
    <t>58:09.0</t>
  </si>
  <si>
    <t>103364</t>
  </si>
  <si>
    <t>37:17.0</t>
  </si>
  <si>
    <t>103368</t>
  </si>
  <si>
    <t>38:11.0</t>
  </si>
  <si>
    <t>103369</t>
  </si>
  <si>
    <t>43:49.0</t>
  </si>
  <si>
    <t>103370</t>
  </si>
  <si>
    <t>07:17.0</t>
  </si>
  <si>
    <t>103378</t>
  </si>
  <si>
    <t>16:13.0</t>
  </si>
  <si>
    <t>103380</t>
  </si>
  <si>
    <t>41:40.0</t>
  </si>
  <si>
    <t>103395</t>
  </si>
  <si>
    <t>43:53.0</t>
  </si>
  <si>
    <t>103397</t>
  </si>
  <si>
    <t>44:57.0</t>
  </si>
  <si>
    <t>103399</t>
  </si>
  <si>
    <t>38:04.0</t>
  </si>
  <si>
    <t>103420</t>
  </si>
  <si>
    <t>38:48.0</t>
  </si>
  <si>
    <t>103421</t>
  </si>
  <si>
    <t>103422</t>
  </si>
  <si>
    <t>40:08.0</t>
  </si>
  <si>
    <t>103423</t>
  </si>
  <si>
    <t>40:53.0</t>
  </si>
  <si>
    <t>103424</t>
  </si>
  <si>
    <t>41:23.0</t>
  </si>
  <si>
    <t>103425</t>
  </si>
  <si>
    <t>48:41.0</t>
  </si>
  <si>
    <t>103426</t>
  </si>
  <si>
    <t>09:28.0</t>
  </si>
  <si>
    <t>103427</t>
  </si>
  <si>
    <t>46:53.0</t>
  </si>
  <si>
    <t>103429</t>
  </si>
  <si>
    <t>49:47.0</t>
  </si>
  <si>
    <t>103492</t>
  </si>
  <si>
    <t>50:33.0</t>
  </si>
  <si>
    <t>103493</t>
  </si>
  <si>
    <t>11:22.0</t>
  </si>
  <si>
    <t>103522</t>
  </si>
  <si>
    <t>12:27.0</t>
  </si>
  <si>
    <t>103523</t>
  </si>
  <si>
    <t>13:21.0</t>
  </si>
  <si>
    <t>103524</t>
  </si>
  <si>
    <t>14:14.0</t>
  </si>
  <si>
    <t>103525</t>
  </si>
  <si>
    <t>14:43.0</t>
  </si>
  <si>
    <t>103526</t>
  </si>
  <si>
    <t>103553</t>
  </si>
  <si>
    <t>14:11.0</t>
  </si>
  <si>
    <t>103581</t>
  </si>
  <si>
    <t>14:45.0</t>
  </si>
  <si>
    <t>103582</t>
  </si>
  <si>
    <t>15:20.0</t>
  </si>
  <si>
    <t>103583</t>
  </si>
  <si>
    <t>18:08.0</t>
  </si>
  <si>
    <t>103586</t>
  </si>
  <si>
    <t>18:36.0</t>
  </si>
  <si>
    <t>103588</t>
  </si>
  <si>
    <t>19:14.0</t>
  </si>
  <si>
    <t>103589</t>
  </si>
  <si>
    <t>53:31.0</t>
  </si>
  <si>
    <t>103608</t>
  </si>
  <si>
    <t>13:51.0</t>
  </si>
  <si>
    <t>103651</t>
  </si>
  <si>
    <t>24:53.0</t>
  </si>
  <si>
    <t>103702</t>
  </si>
  <si>
    <t>25:45.0</t>
  </si>
  <si>
    <t>103704</t>
  </si>
  <si>
    <t>30:10.0</t>
  </si>
  <si>
    <t>103705</t>
  </si>
  <si>
    <t>30:51.0</t>
  </si>
  <si>
    <t>103706</t>
  </si>
  <si>
    <t>36:31.0</t>
  </si>
  <si>
    <t>103736</t>
  </si>
  <si>
    <t>37:16.0</t>
  </si>
  <si>
    <t>103737</t>
  </si>
  <si>
    <t>37:54.0</t>
  </si>
  <si>
    <t>103738</t>
  </si>
  <si>
    <t>38:25.0</t>
  </si>
  <si>
    <t>103739</t>
  </si>
  <si>
    <t>46:00.0</t>
  </si>
  <si>
    <t>103742</t>
  </si>
  <si>
    <t>103744</t>
  </si>
  <si>
    <t>12:56.0</t>
  </si>
  <si>
    <t>103754</t>
  </si>
  <si>
    <t>13:30.0</t>
  </si>
  <si>
    <t>103756</t>
  </si>
  <si>
    <t>103757</t>
  </si>
  <si>
    <t>103758</t>
  </si>
  <si>
    <t>00:25.0</t>
  </si>
  <si>
    <t>103759</t>
  </si>
  <si>
    <t>04:53.0</t>
  </si>
  <si>
    <t>103760</t>
  </si>
  <si>
    <t>29:16.0</t>
  </si>
  <si>
    <t>103761</t>
  </si>
  <si>
    <t>36:29.0</t>
  </si>
  <si>
    <t>103767</t>
  </si>
  <si>
    <t>50:37.0</t>
  </si>
  <si>
    <t>103768</t>
  </si>
  <si>
    <t>07:32.0</t>
  </si>
  <si>
    <t>103772</t>
  </si>
  <si>
    <t>42:36.0</t>
  </si>
  <si>
    <t>103788</t>
  </si>
  <si>
    <t>103799</t>
  </si>
  <si>
    <t>34:11.0</t>
  </si>
  <si>
    <t>103812</t>
  </si>
  <si>
    <t>41:01.0</t>
  </si>
  <si>
    <t>103816</t>
  </si>
  <si>
    <t>103826</t>
  </si>
  <si>
    <t>36:08.0</t>
  </si>
  <si>
    <t>103865</t>
  </si>
  <si>
    <t>103867</t>
  </si>
  <si>
    <t>52:35.0</t>
  </si>
  <si>
    <t>103871</t>
  </si>
  <si>
    <t>11:48.0</t>
  </si>
  <si>
    <t>103879</t>
  </si>
  <si>
    <t>38:02.0</t>
  </si>
  <si>
    <t>103896</t>
  </si>
  <si>
    <t>55:37.0</t>
  </si>
  <si>
    <t>103907</t>
  </si>
  <si>
    <t>43:07.0</t>
  </si>
  <si>
    <t>103957</t>
  </si>
  <si>
    <t>Carlos Guedez</t>
  </si>
  <si>
    <t>23:23.0</t>
  </si>
  <si>
    <t>103963</t>
  </si>
  <si>
    <t>55:18.0</t>
  </si>
  <si>
    <t>103966</t>
  </si>
  <si>
    <t>54:59.0</t>
  </si>
  <si>
    <t>104031</t>
  </si>
  <si>
    <t>55:51.0</t>
  </si>
  <si>
    <t>56:34.0</t>
  </si>
  <si>
    <t>57:05.0</t>
  </si>
  <si>
    <t>104034</t>
  </si>
  <si>
    <t>57:47.0</t>
  </si>
  <si>
    <t>104035</t>
  </si>
  <si>
    <t>55:39.0</t>
  </si>
  <si>
    <t>104040</t>
  </si>
  <si>
    <t>20:29.0</t>
  </si>
  <si>
    <t>104042</t>
  </si>
  <si>
    <t>21:04.0</t>
  </si>
  <si>
    <t>104043</t>
  </si>
  <si>
    <t>30:39.0</t>
  </si>
  <si>
    <t>32:21.0</t>
  </si>
  <si>
    <t>34:06.0</t>
  </si>
  <si>
    <t>104071</t>
  </si>
  <si>
    <t>34:56.0</t>
  </si>
  <si>
    <t>36:32.0</t>
  </si>
  <si>
    <t>104074</t>
  </si>
  <si>
    <t>104076</t>
  </si>
  <si>
    <t>37:43.0</t>
  </si>
  <si>
    <t>104077</t>
  </si>
  <si>
    <t>38:08.0</t>
  </si>
  <si>
    <t>104078</t>
  </si>
  <si>
    <t>38:38.0</t>
  </si>
  <si>
    <t>104080</t>
  </si>
  <si>
    <t>40:26.0</t>
  </si>
  <si>
    <t>104081</t>
  </si>
  <si>
    <t>46:06.0</t>
  </si>
  <si>
    <t>104084</t>
  </si>
  <si>
    <t>49:31.0</t>
  </si>
  <si>
    <t>104087</t>
  </si>
  <si>
    <t>56:14.0</t>
  </si>
  <si>
    <t>104090</t>
  </si>
  <si>
    <t>20:27.0</t>
  </si>
  <si>
    <t>104100</t>
  </si>
  <si>
    <t>104102</t>
  </si>
  <si>
    <t>31:50.0</t>
  </si>
  <si>
    <t>104111</t>
  </si>
  <si>
    <t>51:02.0</t>
  </si>
  <si>
    <t>104121</t>
  </si>
  <si>
    <t>104138</t>
  </si>
  <si>
    <t>41:07.0</t>
  </si>
  <si>
    <t>104140</t>
  </si>
  <si>
    <t>104174</t>
  </si>
  <si>
    <t>00:24.0</t>
  </si>
  <si>
    <t>104175</t>
  </si>
  <si>
    <t>01:20.0</t>
  </si>
  <si>
    <t>104176</t>
  </si>
  <si>
    <t>06:54.0</t>
  </si>
  <si>
    <t>104180</t>
  </si>
  <si>
    <t>104182</t>
  </si>
  <si>
    <t>104184</t>
  </si>
  <si>
    <t>13:47.0</t>
  </si>
  <si>
    <t>104214</t>
  </si>
  <si>
    <t>23:57.0</t>
  </si>
  <si>
    <t>104226</t>
  </si>
  <si>
    <t>27:01.0</t>
  </si>
  <si>
    <t>104262</t>
  </si>
  <si>
    <t>28:16.0</t>
  </si>
  <si>
    <t>104263</t>
  </si>
  <si>
    <t>33:42.0</t>
  </si>
  <si>
    <t>104266</t>
  </si>
  <si>
    <t>10:52.0</t>
  </si>
  <si>
    <t>104275</t>
  </si>
  <si>
    <t>17:07.0</t>
  </si>
  <si>
    <t>104276</t>
  </si>
  <si>
    <t>104277</t>
  </si>
  <si>
    <t>22:54.0</t>
  </si>
  <si>
    <t>104280</t>
  </si>
  <si>
    <t>104289</t>
  </si>
  <si>
    <t>01:47.0</t>
  </si>
  <si>
    <t>104290</t>
  </si>
  <si>
    <t>02:33.0</t>
  </si>
  <si>
    <t>104292</t>
  </si>
  <si>
    <t>03:44.0</t>
  </si>
  <si>
    <t>104294</t>
  </si>
  <si>
    <t>04:11.0</t>
  </si>
  <si>
    <t>104295</t>
  </si>
  <si>
    <t>37:31.0</t>
  </si>
  <si>
    <t>104308</t>
  </si>
  <si>
    <t>104313</t>
  </si>
  <si>
    <t>104314</t>
  </si>
  <si>
    <t>12:18.0</t>
  </si>
  <si>
    <t>104315</t>
  </si>
  <si>
    <t>37:45.0</t>
  </si>
  <si>
    <t>104318</t>
  </si>
  <si>
    <t>20:46.0</t>
  </si>
  <si>
    <t>21:49.0</t>
  </si>
  <si>
    <t>22:23.0</t>
  </si>
  <si>
    <t>47:22.0</t>
  </si>
  <si>
    <t>104348</t>
  </si>
  <si>
    <t>53:04.0</t>
  </si>
  <si>
    <t>104375</t>
  </si>
  <si>
    <t>57:16.0</t>
  </si>
  <si>
    <t>104377</t>
  </si>
  <si>
    <t>03:45.0</t>
  </si>
  <si>
    <t>104407</t>
  </si>
  <si>
    <t>104408</t>
  </si>
  <si>
    <t>05:26.0</t>
  </si>
  <si>
    <t>104410</t>
  </si>
  <si>
    <t>104412</t>
  </si>
  <si>
    <t>06:41.0</t>
  </si>
  <si>
    <t>104413</t>
  </si>
  <si>
    <t>07:14.0</t>
  </si>
  <si>
    <t>104414</t>
  </si>
  <si>
    <t>07:36.0</t>
  </si>
  <si>
    <t>104415</t>
  </si>
  <si>
    <t>08:07.0</t>
  </si>
  <si>
    <t>104417</t>
  </si>
  <si>
    <t>104418</t>
  </si>
  <si>
    <t>55:16.0</t>
  </si>
  <si>
    <t>104446</t>
  </si>
  <si>
    <t>05:04.0</t>
  </si>
  <si>
    <t>104452</t>
  </si>
  <si>
    <t>41:27.0</t>
  </si>
  <si>
    <t>104466</t>
  </si>
  <si>
    <t>10:28.0</t>
  </si>
  <si>
    <t>104468</t>
  </si>
  <si>
    <t>16:42.0</t>
  </si>
  <si>
    <t>104469</t>
  </si>
  <si>
    <t>33:56.0</t>
  </si>
  <si>
    <t>104470</t>
  </si>
  <si>
    <t>37:36.0</t>
  </si>
  <si>
    <t>104471</t>
  </si>
  <si>
    <t>06:15.0</t>
  </si>
  <si>
    <t>104477</t>
  </si>
  <si>
    <t>51:43.0</t>
  </si>
  <si>
    <t>104481</t>
  </si>
  <si>
    <t>57:29.0</t>
  </si>
  <si>
    <t>104482</t>
  </si>
  <si>
    <t>51:38.0</t>
  </si>
  <si>
    <t>104567</t>
  </si>
  <si>
    <t>47:56.0</t>
  </si>
  <si>
    <t>104599</t>
  </si>
  <si>
    <t>48:35.0</t>
  </si>
  <si>
    <t>104600</t>
  </si>
  <si>
    <t>49:10.0</t>
  </si>
  <si>
    <t>104601</t>
  </si>
  <si>
    <t>51:10.0</t>
  </si>
  <si>
    <t>104605</t>
  </si>
  <si>
    <t>51:45.0</t>
  </si>
  <si>
    <t>104606</t>
  </si>
  <si>
    <t>52:22.0</t>
  </si>
  <si>
    <t>104608</t>
  </si>
  <si>
    <t>52:59.0</t>
  </si>
  <si>
    <t>104609</t>
  </si>
  <si>
    <t>54:35.0</t>
  </si>
  <si>
    <t>104610</t>
  </si>
  <si>
    <t>55:14.0</t>
  </si>
  <si>
    <t>104611</t>
  </si>
  <si>
    <t>12:00.0</t>
  </si>
  <si>
    <t>104618</t>
  </si>
  <si>
    <t>12:30.0</t>
  </si>
  <si>
    <t>104619</t>
  </si>
  <si>
    <t>37:02.0</t>
  </si>
  <si>
    <t>104631</t>
  </si>
  <si>
    <t>104655</t>
  </si>
  <si>
    <t>28:32.0</t>
  </si>
  <si>
    <t>104659</t>
  </si>
  <si>
    <t>45:35.0</t>
  </si>
  <si>
    <t>104669</t>
  </si>
  <si>
    <t>104674</t>
  </si>
  <si>
    <t>16:55.0</t>
  </si>
  <si>
    <t>104677</t>
  </si>
  <si>
    <t>104678</t>
  </si>
  <si>
    <t>20:48.0</t>
  </si>
  <si>
    <t>104685</t>
  </si>
  <si>
    <t>58:04.0</t>
  </si>
  <si>
    <t>104702</t>
  </si>
  <si>
    <t>59:52.0</t>
  </si>
  <si>
    <t>104703</t>
  </si>
  <si>
    <t>27:47.0</t>
  </si>
  <si>
    <t>104715</t>
  </si>
  <si>
    <t>104726</t>
  </si>
  <si>
    <t>51:54.0</t>
  </si>
  <si>
    <t>104727</t>
  </si>
  <si>
    <t>104728</t>
  </si>
  <si>
    <t>57:06.0</t>
  </si>
  <si>
    <t>104729</t>
  </si>
  <si>
    <t>58:40.0</t>
  </si>
  <si>
    <t>104730</t>
  </si>
  <si>
    <t>54:53.0</t>
  </si>
  <si>
    <t>104739</t>
  </si>
  <si>
    <t>28:40.0</t>
  </si>
  <si>
    <t>104771</t>
  </si>
  <si>
    <t>48:08.0</t>
  </si>
  <si>
    <t>104780</t>
  </si>
  <si>
    <t>104784</t>
  </si>
  <si>
    <t>34:54.0</t>
  </si>
  <si>
    <t>104863</t>
  </si>
  <si>
    <t>29:41.0</t>
  </si>
  <si>
    <t>104887</t>
  </si>
  <si>
    <t>104889</t>
  </si>
  <si>
    <t>32:43.0</t>
  </si>
  <si>
    <t>104892</t>
  </si>
  <si>
    <t>52:37.0</t>
  </si>
  <si>
    <t>104902</t>
  </si>
  <si>
    <t>26:03.0</t>
  </si>
  <si>
    <t>104919</t>
  </si>
  <si>
    <t>04:30.0</t>
  </si>
  <si>
    <t>104937</t>
  </si>
  <si>
    <t>05:38.0</t>
  </si>
  <si>
    <t>104939</t>
  </si>
  <si>
    <t>06:38.0</t>
  </si>
  <si>
    <t>104940</t>
  </si>
  <si>
    <t>08:11.0</t>
  </si>
  <si>
    <t>104947</t>
  </si>
  <si>
    <t>09:14.0</t>
  </si>
  <si>
    <t>104948</t>
  </si>
  <si>
    <t>10:31.0</t>
  </si>
  <si>
    <t>104949</t>
  </si>
  <si>
    <t>104952</t>
  </si>
  <si>
    <t>04:21.0</t>
  </si>
  <si>
    <t>104956</t>
  </si>
  <si>
    <t>104958</t>
  </si>
  <si>
    <t>58:38.0</t>
  </si>
  <si>
    <t>104959</t>
  </si>
  <si>
    <t>05:33.0</t>
  </si>
  <si>
    <t>104961</t>
  </si>
  <si>
    <t>01:56.0</t>
  </si>
  <si>
    <t>105061</t>
  </si>
  <si>
    <t>02:32.0</t>
  </si>
  <si>
    <t>105062</t>
  </si>
  <si>
    <t>03:39.0</t>
  </si>
  <si>
    <t>105064</t>
  </si>
  <si>
    <t>04:26.0</t>
  </si>
  <si>
    <t>105066</t>
  </si>
  <si>
    <t>05:07.0</t>
  </si>
  <si>
    <t>105067</t>
  </si>
  <si>
    <t>105069</t>
  </si>
  <si>
    <t>06:45.0</t>
  </si>
  <si>
    <t>105070</t>
  </si>
  <si>
    <t>105072</t>
  </si>
  <si>
    <t>105073</t>
  </si>
  <si>
    <t>08:45.0</t>
  </si>
  <si>
    <t>105075</t>
  </si>
  <si>
    <t>09:27.0</t>
  </si>
  <si>
    <t>105076</t>
  </si>
  <si>
    <t>105086</t>
  </si>
  <si>
    <t>41:59.0</t>
  </si>
  <si>
    <t>105132</t>
  </si>
  <si>
    <t>19:55.0</t>
  </si>
  <si>
    <t>105185</t>
  </si>
  <si>
    <t>30:11.0</t>
  </si>
  <si>
    <t>105189</t>
  </si>
  <si>
    <t>47:15.0</t>
  </si>
  <si>
    <t>105197</t>
  </si>
  <si>
    <t>105199</t>
  </si>
  <si>
    <t>09:44.0</t>
  </si>
  <si>
    <t>105204</t>
  </si>
  <si>
    <t>25:52.0</t>
  </si>
  <si>
    <t>105211</t>
  </si>
  <si>
    <t>105223</t>
  </si>
  <si>
    <t>54:41.0</t>
  </si>
  <si>
    <t>105224</t>
  </si>
  <si>
    <t>105227</t>
  </si>
  <si>
    <t>01:57.0</t>
  </si>
  <si>
    <t>105228</t>
  </si>
  <si>
    <t>58:58.0</t>
  </si>
  <si>
    <t>105242</t>
  </si>
  <si>
    <t>02:18.0</t>
  </si>
  <si>
    <t>105244</t>
  </si>
  <si>
    <t>04:25.0</t>
  </si>
  <si>
    <t>105245</t>
  </si>
  <si>
    <t>04:56.0</t>
  </si>
  <si>
    <t>105246</t>
  </si>
  <si>
    <t>55:53.0</t>
  </si>
  <si>
    <t>105248</t>
  </si>
  <si>
    <t>105249</t>
  </si>
  <si>
    <t>57:24.0</t>
  </si>
  <si>
    <t>105250</t>
  </si>
  <si>
    <t>30:25.0</t>
  </si>
  <si>
    <t>105254</t>
  </si>
  <si>
    <t>10:01.0</t>
  </si>
  <si>
    <t>105308</t>
  </si>
  <si>
    <t>07:04.0</t>
  </si>
  <si>
    <t>105337</t>
  </si>
  <si>
    <t>51:31.0</t>
  </si>
  <si>
    <t>105353</t>
  </si>
  <si>
    <t>27:07.0</t>
  </si>
  <si>
    <t>105376</t>
  </si>
  <si>
    <t>32:30.0</t>
  </si>
  <si>
    <t>105466</t>
  </si>
  <si>
    <t>58:01.0</t>
  </si>
  <si>
    <t>105482</t>
  </si>
  <si>
    <t>33:26.0</t>
  </si>
  <si>
    <t>105487</t>
  </si>
  <si>
    <t>17:45.0</t>
  </si>
  <si>
    <t>105505</t>
  </si>
  <si>
    <t>18:25.0</t>
  </si>
  <si>
    <t>105518</t>
  </si>
  <si>
    <t>22:04.0</t>
  </si>
  <si>
    <t>105519</t>
  </si>
  <si>
    <t>105521</t>
  </si>
  <si>
    <t>42:09.0</t>
  </si>
  <si>
    <t>105525</t>
  </si>
  <si>
    <t>55:59.0</t>
  </si>
  <si>
    <t>105531</t>
  </si>
  <si>
    <t>31:04.0</t>
  </si>
  <si>
    <t>105534</t>
  </si>
  <si>
    <t>46:24.0</t>
  </si>
  <si>
    <t>105535</t>
  </si>
  <si>
    <t>47:07.0</t>
  </si>
  <si>
    <t>105536</t>
  </si>
  <si>
    <t>18:56.0</t>
  </si>
  <si>
    <t>105541</t>
  </si>
  <si>
    <t>03:30.0</t>
  </si>
  <si>
    <t>105542</t>
  </si>
  <si>
    <t>25:29.0</t>
  </si>
  <si>
    <t>105552</t>
  </si>
  <si>
    <t>24:29.0</t>
  </si>
  <si>
    <t>105607</t>
  </si>
  <si>
    <t>105609</t>
  </si>
  <si>
    <t>43:12.0</t>
  </si>
  <si>
    <t>105614</t>
  </si>
  <si>
    <t>20:11.0</t>
  </si>
  <si>
    <t>105624</t>
  </si>
  <si>
    <t>28:10.0</t>
  </si>
  <si>
    <t>105672</t>
  </si>
  <si>
    <t>57:21.0</t>
  </si>
  <si>
    <t>105685</t>
  </si>
  <si>
    <t>46:20.0</t>
  </si>
  <si>
    <t>105809</t>
  </si>
  <si>
    <t>25:27.0</t>
  </si>
  <si>
    <t>105824</t>
  </si>
  <si>
    <t>36:15.0</t>
  </si>
  <si>
    <t>105859</t>
  </si>
  <si>
    <t>105860</t>
  </si>
  <si>
    <t>38:15.0</t>
  </si>
  <si>
    <t>105863</t>
  </si>
  <si>
    <t>42:56.0</t>
  </si>
  <si>
    <t>105864</t>
  </si>
  <si>
    <t>44:19.0</t>
  </si>
  <si>
    <t>105865</t>
  </si>
  <si>
    <t>45:49.0</t>
  </si>
  <si>
    <t>105867</t>
  </si>
  <si>
    <t>46:32.0</t>
  </si>
  <si>
    <t>105868</t>
  </si>
  <si>
    <t>47:41.0</t>
  </si>
  <si>
    <t>105869</t>
  </si>
  <si>
    <t>50:31.0</t>
  </si>
  <si>
    <t>105870</t>
  </si>
  <si>
    <t>51:40.0</t>
  </si>
  <si>
    <t>105872</t>
  </si>
  <si>
    <t>52:26.0</t>
  </si>
  <si>
    <t>105873</t>
  </si>
  <si>
    <t>53:22.0</t>
  </si>
  <si>
    <t>105875</t>
  </si>
  <si>
    <t>54:30.0</t>
  </si>
  <si>
    <t>105876</t>
  </si>
  <si>
    <t>105877</t>
  </si>
  <si>
    <t>58:02.0</t>
  </si>
  <si>
    <t>105878</t>
  </si>
  <si>
    <t>04:41.0</t>
  </si>
  <si>
    <t>105881</t>
  </si>
  <si>
    <t>06:24.0</t>
  </si>
  <si>
    <t>105883</t>
  </si>
  <si>
    <t>09:04.0</t>
  </si>
  <si>
    <t>105884</t>
  </si>
  <si>
    <t>09:49.0</t>
  </si>
  <si>
    <t>105888</t>
  </si>
  <si>
    <t>12:58.0</t>
  </si>
  <si>
    <t>105945</t>
  </si>
  <si>
    <t>15:26.0</t>
  </si>
  <si>
    <t>105947</t>
  </si>
  <si>
    <t>16:28.0</t>
  </si>
  <si>
    <t>105948</t>
  </si>
  <si>
    <t>16:59.0</t>
  </si>
  <si>
    <t>105950</t>
  </si>
  <si>
    <t>18:07.0</t>
  </si>
  <si>
    <t>105951</t>
  </si>
  <si>
    <t>21:22.0</t>
  </si>
  <si>
    <t>105953</t>
  </si>
  <si>
    <t>22:36.0</t>
  </si>
  <si>
    <t>105954</t>
  </si>
  <si>
    <t>27:18.0</t>
  </si>
  <si>
    <t>105957</t>
  </si>
  <si>
    <t>28:07.0</t>
  </si>
  <si>
    <t>105958</t>
  </si>
  <si>
    <t>30:13.0</t>
  </si>
  <si>
    <t>105960</t>
  </si>
  <si>
    <t>31:11.0</t>
  </si>
  <si>
    <t>105961</t>
  </si>
  <si>
    <t>32:02.0</t>
  </si>
  <si>
    <t>105963</t>
  </si>
  <si>
    <t>105964</t>
  </si>
  <si>
    <t>13:26.0</t>
  </si>
  <si>
    <t>106027</t>
  </si>
  <si>
    <t>14:25.0</t>
  </si>
  <si>
    <t>106031</t>
  </si>
  <si>
    <t>15:03.0</t>
  </si>
  <si>
    <t>106033</t>
  </si>
  <si>
    <t>15:53.0</t>
  </si>
  <si>
    <t>106035</t>
  </si>
  <si>
    <t>106037</t>
  </si>
  <si>
    <t>17:30.0</t>
  </si>
  <si>
    <t>106038</t>
  </si>
  <si>
    <t>106039</t>
  </si>
  <si>
    <t>19:24.0</t>
  </si>
  <si>
    <t>106040</t>
  </si>
  <si>
    <t>20:17.0</t>
  </si>
  <si>
    <t>106042</t>
  </si>
  <si>
    <t>21:45.0</t>
  </si>
  <si>
    <t>106044</t>
  </si>
  <si>
    <t>22:52.0</t>
  </si>
  <si>
    <t>106046</t>
  </si>
  <si>
    <t>23:36.0</t>
  </si>
  <si>
    <t>106048</t>
  </si>
  <si>
    <t>106049</t>
  </si>
  <si>
    <t>24:32.0</t>
  </si>
  <si>
    <t>106050</t>
  </si>
  <si>
    <t>27:32.0</t>
  </si>
  <si>
    <t>106052</t>
  </si>
  <si>
    <t>106053</t>
  </si>
  <si>
    <t>30:24.0</t>
  </si>
  <si>
    <t>106055</t>
  </si>
  <si>
    <t>46:23.0</t>
  </si>
  <si>
    <t>106181</t>
  </si>
  <si>
    <t>106184</t>
  </si>
  <si>
    <t>58:22.0</t>
  </si>
  <si>
    <t>106187</t>
  </si>
  <si>
    <t>59:38.0</t>
  </si>
  <si>
    <t>106189</t>
  </si>
  <si>
    <t>00:08.0</t>
  </si>
  <si>
    <t>106191</t>
  </si>
  <si>
    <t>01:10.0</t>
  </si>
  <si>
    <t>106192</t>
  </si>
  <si>
    <t>01:43.0</t>
  </si>
  <si>
    <t>106193</t>
  </si>
  <si>
    <t>02:27.0</t>
  </si>
  <si>
    <t>106194</t>
  </si>
  <si>
    <t>03:12.0</t>
  </si>
  <si>
    <t>106196</t>
  </si>
  <si>
    <t>03:47.0</t>
  </si>
  <si>
    <t>106197</t>
  </si>
  <si>
    <t>04:16.0</t>
  </si>
  <si>
    <t>106198</t>
  </si>
  <si>
    <t>05:05.0</t>
  </si>
  <si>
    <t>106199</t>
  </si>
  <si>
    <t>05:36.0</t>
  </si>
  <si>
    <t>106200</t>
  </si>
  <si>
    <t>106203</t>
  </si>
  <si>
    <t>08:06.0</t>
  </si>
  <si>
    <t>106204</t>
  </si>
  <si>
    <t>08:30.0</t>
  </si>
  <si>
    <t>106205</t>
  </si>
  <si>
    <t>13:00.0</t>
  </si>
  <si>
    <t>106208</t>
  </si>
  <si>
    <t>14:01.0</t>
  </si>
  <si>
    <t>106209</t>
  </si>
  <si>
    <t>15:45.0</t>
  </si>
  <si>
    <t>106210</t>
  </si>
  <si>
    <t>16:51.0</t>
  </si>
  <si>
    <t>106211</t>
  </si>
  <si>
    <t>20:41.0</t>
  </si>
  <si>
    <t>106213</t>
  </si>
  <si>
    <t>21:17.0</t>
  </si>
  <si>
    <t>106215</t>
  </si>
  <si>
    <t>22:22.0</t>
  </si>
  <si>
    <t>106217</t>
  </si>
  <si>
    <t>106218</t>
  </si>
  <si>
    <t>106219</t>
  </si>
  <si>
    <t>24:57.0</t>
  </si>
  <si>
    <t>106221</t>
  </si>
  <si>
    <t>106222</t>
  </si>
  <si>
    <t>26:21.0</t>
  </si>
  <si>
    <t>106224</t>
  </si>
  <si>
    <t>26:49.0</t>
  </si>
  <si>
    <t>106226</t>
  </si>
  <si>
    <t>27:37.0</t>
  </si>
  <si>
    <t>106229</t>
  </si>
  <si>
    <t>28:18.0</t>
  </si>
  <si>
    <t>106230</t>
  </si>
  <si>
    <t>28:46.0</t>
  </si>
  <si>
    <t>106233</t>
  </si>
  <si>
    <t>29:31.0</t>
  </si>
  <si>
    <t>106234</t>
  </si>
  <si>
    <t>30:07.0</t>
  </si>
  <si>
    <t>106237</t>
  </si>
  <si>
    <t>31:01.0</t>
  </si>
  <si>
    <t>106240</t>
  </si>
  <si>
    <t>31:42.0</t>
  </si>
  <si>
    <t>106243</t>
  </si>
  <si>
    <t>32:51.0</t>
  </si>
  <si>
    <t>106245</t>
  </si>
  <si>
    <t>33:20.0</t>
  </si>
  <si>
    <t>106247</t>
  </si>
  <si>
    <t>106248</t>
  </si>
  <si>
    <t>34:30.0</t>
  </si>
  <si>
    <t>106250</t>
  </si>
  <si>
    <t>106251</t>
  </si>
  <si>
    <t>35:43.0</t>
  </si>
  <si>
    <t>106252</t>
  </si>
  <si>
    <t>36:13.0</t>
  </si>
  <si>
    <t>106253</t>
  </si>
  <si>
    <t>106255</t>
  </si>
  <si>
    <t>106256</t>
  </si>
  <si>
    <t>38:14.0</t>
  </si>
  <si>
    <t>106257</t>
  </si>
  <si>
    <t>38:35.0</t>
  </si>
  <si>
    <t>106258</t>
  </si>
  <si>
    <t>56:55.0</t>
  </si>
  <si>
    <t>106317</t>
  </si>
  <si>
    <t>57:48.0</t>
  </si>
  <si>
    <t>106320</t>
  </si>
  <si>
    <t>58:30.0</t>
  </si>
  <si>
    <t>106322</t>
  </si>
  <si>
    <t>59:13.0</t>
  </si>
  <si>
    <t>106324</t>
  </si>
  <si>
    <t>59:54.0</t>
  </si>
  <si>
    <t>106325</t>
  </si>
  <si>
    <t>00:38.0</t>
  </si>
  <si>
    <t>106326</t>
  </si>
  <si>
    <t>02:11.0</t>
  </si>
  <si>
    <t>106327</t>
  </si>
  <si>
    <t>09:29.0</t>
  </si>
  <si>
    <t>106329</t>
  </si>
  <si>
    <t>18:09.0</t>
  </si>
  <si>
    <t>106330</t>
  </si>
  <si>
    <t>33:02.0</t>
  </si>
  <si>
    <t>106335</t>
  </si>
  <si>
    <t>28:26.0</t>
  </si>
  <si>
    <t>106370</t>
  </si>
  <si>
    <t>30:34.0</t>
  </si>
  <si>
    <t>106371</t>
  </si>
  <si>
    <t>106376</t>
  </si>
  <si>
    <t>55:48.0</t>
  </si>
  <si>
    <t>106383</t>
  </si>
  <si>
    <t>01:45.0</t>
  </si>
  <si>
    <t>106386</t>
  </si>
  <si>
    <t>05:58.0</t>
  </si>
  <si>
    <t>106390</t>
  </si>
  <si>
    <t>106392</t>
  </si>
  <si>
    <t>10:41.0</t>
  </si>
  <si>
    <t>106394</t>
  </si>
  <si>
    <t>19:05.0</t>
  </si>
  <si>
    <t>106396</t>
  </si>
  <si>
    <t>28:31.0</t>
  </si>
  <si>
    <t>106401</t>
  </si>
  <si>
    <t>29:18.0</t>
  </si>
  <si>
    <t>106403</t>
  </si>
  <si>
    <t>30:00.0</t>
  </si>
  <si>
    <t>106404</t>
  </si>
  <si>
    <t>30:36.0</t>
  </si>
  <si>
    <t>106405</t>
  </si>
  <si>
    <t>21:36.0</t>
  </si>
  <si>
    <t>106418</t>
  </si>
  <si>
    <t>38:06.0</t>
  </si>
  <si>
    <t>106419</t>
  </si>
  <si>
    <t>106420</t>
  </si>
  <si>
    <t>55:13.0</t>
  </si>
  <si>
    <t>106421</t>
  </si>
  <si>
    <t>106424</t>
  </si>
  <si>
    <t>00:15.0</t>
  </si>
  <si>
    <t>106425</t>
  </si>
  <si>
    <t>02:29.0</t>
  </si>
  <si>
    <t>106426</t>
  </si>
  <si>
    <t>106429</t>
  </si>
  <si>
    <t>04:20.0</t>
  </si>
  <si>
    <t>106430</t>
  </si>
  <si>
    <t>17:56.0</t>
  </si>
  <si>
    <t>106432</t>
  </si>
  <si>
    <t>29:04.0</t>
  </si>
  <si>
    <t>106434</t>
  </si>
  <si>
    <t>09:51.0</t>
  </si>
  <si>
    <t>106438</t>
  </si>
  <si>
    <t>15:24.0</t>
  </si>
  <si>
    <t>106440</t>
  </si>
  <si>
    <t>106455</t>
  </si>
  <si>
    <t>106461</t>
  </si>
  <si>
    <t>12:09.0</t>
  </si>
  <si>
    <t>106475</t>
  </si>
  <si>
    <t>106476</t>
  </si>
  <si>
    <t>106482</t>
  </si>
  <si>
    <t>36:42.0</t>
  </si>
  <si>
    <t>106490</t>
  </si>
  <si>
    <t>55:34.0</t>
  </si>
  <si>
    <t>106491</t>
  </si>
  <si>
    <t>20:06.0</t>
  </si>
  <si>
    <t>106494</t>
  </si>
  <si>
    <t>106495</t>
  </si>
  <si>
    <t>25:49.0</t>
  </si>
  <si>
    <t>106496</t>
  </si>
  <si>
    <t>35:29.0</t>
  </si>
  <si>
    <t>106497</t>
  </si>
  <si>
    <t>13:24.0</t>
  </si>
  <si>
    <t>106502</t>
  </si>
  <si>
    <t>17:18.0</t>
  </si>
  <si>
    <t>106533</t>
  </si>
  <si>
    <t>23:27.0</t>
  </si>
  <si>
    <t>106540</t>
  </si>
  <si>
    <t>59:11.0</t>
  </si>
  <si>
    <t>106557</t>
  </si>
  <si>
    <t>11:34.0</t>
  </si>
  <si>
    <t>106567</t>
  </si>
  <si>
    <t>12:55.0</t>
  </si>
  <si>
    <t>106591</t>
  </si>
  <si>
    <t>13:41.0</t>
  </si>
  <si>
    <t>106593</t>
  </si>
  <si>
    <t>14:58.0</t>
  </si>
  <si>
    <t>106594</t>
  </si>
  <si>
    <t>35:49.0</t>
  </si>
  <si>
    <t>106600</t>
  </si>
  <si>
    <t>22:37.0</t>
  </si>
  <si>
    <t>106610</t>
  </si>
  <si>
    <t>07:09.0</t>
  </si>
  <si>
    <t>106624</t>
  </si>
  <si>
    <t>21:15.0</t>
  </si>
  <si>
    <t>106630</t>
  </si>
  <si>
    <t>32:45.0</t>
  </si>
  <si>
    <t>106635</t>
  </si>
  <si>
    <t>33:12.0</t>
  </si>
  <si>
    <t>106636</t>
  </si>
  <si>
    <t>35:39.0</t>
  </si>
  <si>
    <t>106638</t>
  </si>
  <si>
    <t>09:56.0</t>
  </si>
  <si>
    <t>106659</t>
  </si>
  <si>
    <t>10:39.0</t>
  </si>
  <si>
    <t>106660</t>
  </si>
  <si>
    <t>106661</t>
  </si>
  <si>
    <t>12:23.0</t>
  </si>
  <si>
    <t>106663</t>
  </si>
  <si>
    <t>13:16.0</t>
  </si>
  <si>
    <t>106664</t>
  </si>
  <si>
    <t>20:23.0</t>
  </si>
  <si>
    <t>106665</t>
  </si>
  <si>
    <t>22:26.0</t>
  </si>
  <si>
    <t>106667</t>
  </si>
  <si>
    <t>53:47.0</t>
  </si>
  <si>
    <t>106683</t>
  </si>
  <si>
    <t>06:46.0</t>
  </si>
  <si>
    <t>106690</t>
  </si>
  <si>
    <t>07:23.0</t>
  </si>
  <si>
    <t>106693</t>
  </si>
  <si>
    <t>106724</t>
  </si>
  <si>
    <t>10:29.0</t>
  </si>
  <si>
    <t>106725</t>
  </si>
  <si>
    <t>11:13.0</t>
  </si>
  <si>
    <t>106727</t>
  </si>
  <si>
    <t>33:57.0</t>
  </si>
  <si>
    <t>106740</t>
  </si>
  <si>
    <t>06:56.0</t>
  </si>
  <si>
    <t>106757</t>
  </si>
  <si>
    <t>03:51.0</t>
  </si>
  <si>
    <t>106781</t>
  </si>
  <si>
    <t>13:53.0</t>
  </si>
  <si>
    <t>106782</t>
  </si>
  <si>
    <t>106783</t>
  </si>
  <si>
    <t>54:37.0</t>
  </si>
  <si>
    <t>106784</t>
  </si>
  <si>
    <t>55:45.0</t>
  </si>
  <si>
    <t>106785</t>
  </si>
  <si>
    <t>17:00.0</t>
  </si>
  <si>
    <t>106787</t>
  </si>
  <si>
    <t>106791</t>
  </si>
  <si>
    <t>106799</t>
  </si>
  <si>
    <t>46:21.0</t>
  </si>
  <si>
    <t>106803</t>
  </si>
  <si>
    <t>21:54.0</t>
  </si>
  <si>
    <t>106823</t>
  </si>
  <si>
    <t>106825</t>
  </si>
  <si>
    <t>106843</t>
  </si>
  <si>
    <t>04:40.0</t>
  </si>
  <si>
    <t>106844</t>
  </si>
  <si>
    <t>05:16.0</t>
  </si>
  <si>
    <t>106845</t>
  </si>
  <si>
    <t>14:57.0</t>
  </si>
  <si>
    <t>106849</t>
  </si>
  <si>
    <t>106850</t>
  </si>
  <si>
    <t>14:34.0</t>
  </si>
  <si>
    <t>106856</t>
  </si>
  <si>
    <t>19:53.0</t>
  </si>
  <si>
    <t>106858</t>
  </si>
  <si>
    <t>37:15.0</t>
  </si>
  <si>
    <t>106859</t>
  </si>
  <si>
    <t>35:53.0</t>
  </si>
  <si>
    <t>106885</t>
  </si>
  <si>
    <t>106902</t>
  </si>
  <si>
    <t>01:29.0</t>
  </si>
  <si>
    <t>106924</t>
  </si>
  <si>
    <t>01:54.0</t>
  </si>
  <si>
    <t>106951</t>
  </si>
  <si>
    <t>106959</t>
  </si>
  <si>
    <t>24:34.0</t>
  </si>
  <si>
    <t>106973</t>
  </si>
  <si>
    <t>36:44.0</t>
  </si>
  <si>
    <t>106981</t>
  </si>
  <si>
    <t>51:26.0</t>
  </si>
  <si>
    <t>106987</t>
  </si>
  <si>
    <t>52:03.0</t>
  </si>
  <si>
    <t>106988</t>
  </si>
  <si>
    <t>106995</t>
  </si>
  <si>
    <t>41:00.0</t>
  </si>
  <si>
    <t>107009</t>
  </si>
  <si>
    <t>41:30.0</t>
  </si>
  <si>
    <t>107010</t>
  </si>
  <si>
    <t>45:24.0</t>
  </si>
  <si>
    <t>107011</t>
  </si>
  <si>
    <t>46:05.0</t>
  </si>
  <si>
    <t>107012</t>
  </si>
  <si>
    <t>107013</t>
  </si>
  <si>
    <t>48:10.0</t>
  </si>
  <si>
    <t>107014</t>
  </si>
  <si>
    <t>107015</t>
  </si>
  <si>
    <t>Yuestephany Olivo</t>
  </si>
  <si>
    <t>12:34.0</t>
  </si>
  <si>
    <t>107025</t>
  </si>
  <si>
    <t>04:13.0</t>
  </si>
  <si>
    <t>107044</t>
  </si>
  <si>
    <t>06:14.0</t>
  </si>
  <si>
    <t>107046</t>
  </si>
  <si>
    <t>30:33.0</t>
  </si>
  <si>
    <t>107055</t>
  </si>
  <si>
    <t>08:55.0</t>
  </si>
  <si>
    <t>107073</t>
  </si>
  <si>
    <t>09:31.0</t>
  </si>
  <si>
    <t>107074</t>
  </si>
  <si>
    <t>10:16.0</t>
  </si>
  <si>
    <t>107076</t>
  </si>
  <si>
    <t>10:48.0</t>
  </si>
  <si>
    <t>107077</t>
  </si>
  <si>
    <t>11:51.0</t>
  </si>
  <si>
    <t>107079</t>
  </si>
  <si>
    <t>12:24.0</t>
  </si>
  <si>
    <t>107080</t>
  </si>
  <si>
    <t>13:18.0</t>
  </si>
  <si>
    <t>107082</t>
  </si>
  <si>
    <t>107092</t>
  </si>
  <si>
    <t>107126</t>
  </si>
  <si>
    <t>107127</t>
  </si>
  <si>
    <t>107135</t>
  </si>
  <si>
    <t>34:19.0</t>
  </si>
  <si>
    <t>107138</t>
  </si>
  <si>
    <t>56:09.0</t>
  </si>
  <si>
    <t>107141</t>
  </si>
  <si>
    <t>46:34.0</t>
  </si>
  <si>
    <t>107148</t>
  </si>
  <si>
    <t>48:53.0</t>
  </si>
  <si>
    <t>107149</t>
  </si>
  <si>
    <t>107150</t>
  </si>
  <si>
    <t>107151</t>
  </si>
  <si>
    <t>50:41.0</t>
  </si>
  <si>
    <t>107152</t>
  </si>
  <si>
    <t>107153</t>
  </si>
  <si>
    <t>51:34.0</t>
  </si>
  <si>
    <t>107154</t>
  </si>
  <si>
    <t>52:06.0</t>
  </si>
  <si>
    <t>107155</t>
  </si>
  <si>
    <t>52:34.0</t>
  </si>
  <si>
    <t>107156</t>
  </si>
  <si>
    <t>107157</t>
  </si>
  <si>
    <t>38:57.0</t>
  </si>
  <si>
    <t>107172</t>
  </si>
  <si>
    <t>107173</t>
  </si>
  <si>
    <t>57:53.0</t>
  </si>
  <si>
    <t>107186</t>
  </si>
  <si>
    <t>58:18.0</t>
  </si>
  <si>
    <t>107187</t>
  </si>
  <si>
    <t>107195</t>
  </si>
  <si>
    <t>30:58.0</t>
  </si>
  <si>
    <t>107204</t>
  </si>
  <si>
    <t>28:09.0</t>
  </si>
  <si>
    <t>107218</t>
  </si>
  <si>
    <t>107289</t>
  </si>
  <si>
    <t>06:35.0</t>
  </si>
  <si>
    <t>107290</t>
  </si>
  <si>
    <t>07:21.0</t>
  </si>
  <si>
    <t>107292</t>
  </si>
  <si>
    <t>08:09.0</t>
  </si>
  <si>
    <t>107294</t>
  </si>
  <si>
    <t>107296</t>
  </si>
  <si>
    <t>11:57.0</t>
  </si>
  <si>
    <t>107298</t>
  </si>
  <si>
    <t>12:35.0</t>
  </si>
  <si>
    <t>107299</t>
  </si>
  <si>
    <t>13:45.0</t>
  </si>
  <si>
    <t>107300</t>
  </si>
  <si>
    <t>17:03.0</t>
  </si>
  <si>
    <t>107302</t>
  </si>
  <si>
    <t>18:00.0</t>
  </si>
  <si>
    <t>107304</t>
  </si>
  <si>
    <t>18:50.0</t>
  </si>
  <si>
    <t>107305</t>
  </si>
  <si>
    <t>10:32.0</t>
  </si>
  <si>
    <t>107327</t>
  </si>
  <si>
    <t>11:12.0</t>
  </si>
  <si>
    <t>107328</t>
  </si>
  <si>
    <t>11:58.0</t>
  </si>
  <si>
    <t>107329</t>
  </si>
  <si>
    <t>107350</t>
  </si>
  <si>
    <t>25:07.0</t>
  </si>
  <si>
    <t>107370</t>
  </si>
  <si>
    <t>40:51.0</t>
  </si>
  <si>
    <t>107371</t>
  </si>
  <si>
    <t>107372</t>
  </si>
  <si>
    <t>41:47.0</t>
  </si>
  <si>
    <t>107373</t>
  </si>
  <si>
    <t>42:12.0</t>
  </si>
  <si>
    <t>107374</t>
  </si>
  <si>
    <t>107375</t>
  </si>
  <si>
    <t>03:03.0</t>
  </si>
  <si>
    <t>107377</t>
  </si>
  <si>
    <t>07:47.0</t>
  </si>
  <si>
    <t>107406</t>
  </si>
  <si>
    <t>27:24.0</t>
  </si>
  <si>
    <t>107417</t>
  </si>
  <si>
    <t>27:53.0</t>
  </si>
  <si>
    <t>107418</t>
  </si>
  <si>
    <t>107432</t>
  </si>
  <si>
    <t>42:28.0</t>
  </si>
  <si>
    <t>107468</t>
  </si>
  <si>
    <t>107469</t>
  </si>
  <si>
    <t>45:12.0</t>
  </si>
  <si>
    <t>107470</t>
  </si>
  <si>
    <t>45:48.0</t>
  </si>
  <si>
    <t>107471</t>
  </si>
  <si>
    <t>46:55.0</t>
  </si>
  <si>
    <t>107472</t>
  </si>
  <si>
    <t>49:07.0</t>
  </si>
  <si>
    <t>107473</t>
  </si>
  <si>
    <t>49:50.0</t>
  </si>
  <si>
    <t>107474</t>
  </si>
  <si>
    <t>107475</t>
  </si>
  <si>
    <t>50:55.0</t>
  </si>
  <si>
    <t>107476</t>
  </si>
  <si>
    <t>107477</t>
  </si>
  <si>
    <t>05:45.0</t>
  </si>
  <si>
    <t>107525</t>
  </si>
  <si>
    <t>34:55.0</t>
  </si>
  <si>
    <t>107555</t>
  </si>
  <si>
    <t>107558</t>
  </si>
  <si>
    <t>107571</t>
  </si>
  <si>
    <t>04:17.0</t>
  </si>
  <si>
    <t>107574</t>
  </si>
  <si>
    <t>13:17.0</t>
  </si>
  <si>
    <t>107582</t>
  </si>
  <si>
    <t>15:49.0</t>
  </si>
  <si>
    <t>107585</t>
  </si>
  <si>
    <t>43:01.0</t>
  </si>
  <si>
    <t>107634</t>
  </si>
  <si>
    <t>48:19.0</t>
  </si>
  <si>
    <t>107639</t>
  </si>
  <si>
    <t>48:45.0</t>
  </si>
  <si>
    <t>107640</t>
  </si>
  <si>
    <t>49:19.0</t>
  </si>
  <si>
    <t>107641</t>
  </si>
  <si>
    <t>49:53.0</t>
  </si>
  <si>
    <t>107643</t>
  </si>
  <si>
    <t>50:23.0</t>
  </si>
  <si>
    <t>107645</t>
  </si>
  <si>
    <t>51:01.0</t>
  </si>
  <si>
    <t>107646</t>
  </si>
  <si>
    <t>51:53.0</t>
  </si>
  <si>
    <t>107647</t>
  </si>
  <si>
    <t>09:24.0</t>
  </si>
  <si>
    <t>107657</t>
  </si>
  <si>
    <t>18:46.0</t>
  </si>
  <si>
    <t>107661</t>
  </si>
  <si>
    <t>01:59.0</t>
  </si>
  <si>
    <t>107663</t>
  </si>
  <si>
    <t>49:37.0</t>
  </si>
  <si>
    <t>107687</t>
  </si>
  <si>
    <t>51:25.0</t>
  </si>
  <si>
    <t>107689</t>
  </si>
  <si>
    <t>53:26.0</t>
  </si>
  <si>
    <t>107692</t>
  </si>
  <si>
    <t>107693</t>
  </si>
  <si>
    <t>24:39.0</t>
  </si>
  <si>
    <t>107712</t>
  </si>
  <si>
    <t>41:26.0</t>
  </si>
  <si>
    <t>107721</t>
  </si>
  <si>
    <t>02:30.0</t>
  </si>
  <si>
    <t>107724</t>
  </si>
  <si>
    <t>31:57.0</t>
  </si>
  <si>
    <t>107729</t>
  </si>
  <si>
    <t>40:33.0</t>
  </si>
  <si>
    <t>107730</t>
  </si>
  <si>
    <t>107740</t>
  </si>
  <si>
    <t>55:40.0</t>
  </si>
  <si>
    <t>107770</t>
  </si>
  <si>
    <t>56:08.0</t>
  </si>
  <si>
    <t>107771</t>
  </si>
  <si>
    <t>56:39.0</t>
  </si>
  <si>
    <t>107772</t>
  </si>
  <si>
    <t>36:02.0</t>
  </si>
  <si>
    <t>107786</t>
  </si>
  <si>
    <t>107803</t>
  </si>
  <si>
    <t>46:50.0</t>
  </si>
  <si>
    <t>107807</t>
  </si>
  <si>
    <t>16:53.0</t>
  </si>
  <si>
    <t>107865</t>
  </si>
  <si>
    <t>17:47.0</t>
  </si>
  <si>
    <t>107866</t>
  </si>
  <si>
    <t>107867</t>
  </si>
  <si>
    <t>107868</t>
  </si>
  <si>
    <t>19:43.0</t>
  </si>
  <si>
    <t>107869</t>
  </si>
  <si>
    <t>20:16.0</t>
  </si>
  <si>
    <t>107870</t>
  </si>
  <si>
    <t>107871</t>
  </si>
  <si>
    <t>22:06.0</t>
  </si>
  <si>
    <t>107872</t>
  </si>
  <si>
    <t>23:48.0</t>
  </si>
  <si>
    <t>107873</t>
  </si>
  <si>
    <t>24:19.0</t>
  </si>
  <si>
    <t>107874</t>
  </si>
  <si>
    <t>58:16.0</t>
  </si>
  <si>
    <t>107885</t>
  </si>
  <si>
    <t>107893</t>
  </si>
  <si>
    <t>37:23.0</t>
  </si>
  <si>
    <t>107894</t>
  </si>
  <si>
    <t>37:58.0</t>
  </si>
  <si>
    <t>107895</t>
  </si>
  <si>
    <t>107897</t>
  </si>
  <si>
    <t>53:57.0</t>
  </si>
  <si>
    <t>107898</t>
  </si>
  <si>
    <t>31:06.0</t>
  </si>
  <si>
    <t>107904</t>
  </si>
  <si>
    <t>31:46.0</t>
  </si>
  <si>
    <t>107905</t>
  </si>
  <si>
    <t>32:20.0</t>
  </si>
  <si>
    <t>107906</t>
  </si>
  <si>
    <t>39:31.0</t>
  </si>
  <si>
    <t>107912</t>
  </si>
  <si>
    <t>40:01.0</t>
  </si>
  <si>
    <t>107913</t>
  </si>
  <si>
    <t>40:28.0</t>
  </si>
  <si>
    <t>107915</t>
  </si>
  <si>
    <t>107916</t>
  </si>
  <si>
    <t>03:50.0</t>
  </si>
  <si>
    <t>107953</t>
  </si>
  <si>
    <t>04:55.0</t>
  </si>
  <si>
    <t>107955</t>
  </si>
  <si>
    <t>107956</t>
  </si>
  <si>
    <t>15:21.0</t>
  </si>
  <si>
    <t>107963</t>
  </si>
  <si>
    <t>107975</t>
  </si>
  <si>
    <t>58:39.0</t>
  </si>
  <si>
    <t>107984</t>
  </si>
  <si>
    <t>107990</t>
  </si>
  <si>
    <t>58:42.0</t>
  </si>
  <si>
    <t>108009</t>
  </si>
  <si>
    <t>27:38.0</t>
  </si>
  <si>
    <t>108023</t>
  </si>
  <si>
    <t>39:17.0</t>
  </si>
  <si>
    <t>108030</t>
  </si>
  <si>
    <t>39:53.0</t>
  </si>
  <si>
    <t>108031</t>
  </si>
  <si>
    <t>108032</t>
  </si>
  <si>
    <t>41:04.0</t>
  </si>
  <si>
    <t>108033</t>
  </si>
  <si>
    <t>21:32.0</t>
  </si>
  <si>
    <t>108084</t>
  </si>
  <si>
    <t>CANCELADA</t>
  </si>
  <si>
    <t xml:space="preserve"> </t>
  </si>
  <si>
    <t>Total del pedido</t>
  </si>
  <si>
    <t>Nombre del local</t>
  </si>
  <si>
    <t>ID del restaurante</t>
  </si>
  <si>
    <t>ID de pedido</t>
  </si>
  <si>
    <t>Cancelado en</t>
  </si>
  <si>
    <t>Motivo de rechazo</t>
  </si>
  <si>
    <t>Tipo de rechazo</t>
  </si>
  <si>
    <t>2024-06-03 13:51</t>
  </si>
  <si>
    <t>Tiempo de entrega muy extenso</t>
  </si>
  <si>
    <t>Owner:Logistics</t>
  </si>
  <si>
    <t>Unable to find customer</t>
  </si>
  <si>
    <t>Cliente</t>
  </si>
  <si>
    <t>2024-06-04 15:33</t>
  </si>
  <si>
    <t>plugins.reports.order_details_report.no_show</t>
  </si>
  <si>
    <t>2024-06-05 16:18</t>
  </si>
  <si>
    <t>No es posible modificar el pedido</t>
  </si>
  <si>
    <t>2024-06-06 12:05</t>
  </si>
  <si>
    <t>Motivo: Falta de prodcutos para el pedido</t>
  </si>
  <si>
    <t>Vendor</t>
  </si>
  <si>
    <t>2024-06-07 15:20</t>
  </si>
  <si>
    <t>2024-06-07 19:07</t>
  </si>
  <si>
    <t>2024-06-11 08:35</t>
  </si>
  <si>
    <t>2024-06-11 09:02</t>
  </si>
  <si>
    <t>2024-06-12 15:07</t>
  </si>
  <si>
    <t>2024-06-12 19:52</t>
  </si>
  <si>
    <t>2024-06-14 18:40</t>
  </si>
  <si>
    <t>Reason:Customer didn't receive the order</t>
  </si>
  <si>
    <t>2024-06-18 11:29</t>
  </si>
  <si>
    <t>2024-06-18 11:13</t>
  </si>
  <si>
    <t>2024-06-20 10:24</t>
  </si>
  <si>
    <t>2024-06-21 14:59</t>
  </si>
  <si>
    <t>2024-06-24 17:54</t>
  </si>
  <si>
    <t>2024-06-24 19:06</t>
  </si>
  <si>
    <t>Voucher no aplicado</t>
  </si>
  <si>
    <t>2024-06-25 16:15</t>
  </si>
  <si>
    <t>2024-06-27 08:37</t>
  </si>
  <si>
    <t>Accidente de repartidor</t>
  </si>
  <si>
    <t>2024-06-29 20:29</t>
  </si>
  <si>
    <t>2024-06-29 20:23</t>
  </si>
  <si>
    <t>2024-06-30 15:47</t>
  </si>
  <si>
    <t>2024-06-11 10:10</t>
  </si>
  <si>
    <t>2024-06-20 08:10</t>
  </si>
  <si>
    <t>2024-06-22 15:21</t>
  </si>
  <si>
    <t>2024-06-24 16:16</t>
  </si>
  <si>
    <t>2024-06-24 14:48</t>
  </si>
  <si>
    <t>2024-06-24 15:33</t>
  </si>
  <si>
    <t>2024-06-24 16:04</t>
  </si>
  <si>
    <t>2024-06-24 17:00</t>
  </si>
  <si>
    <t>2024-06-24 18:17</t>
  </si>
  <si>
    <t>2024-06-02 10:46</t>
  </si>
  <si>
    <t>Repartidor inalcanzable</t>
  </si>
  <si>
    <t>2024-06-06 09:35</t>
  </si>
  <si>
    <t>2024-06-06 10:23</t>
  </si>
  <si>
    <t>Motivo atribuible a Cliente o PedidosYa</t>
  </si>
  <si>
    <t>2024-06-08 18:45</t>
  </si>
  <si>
    <t>Problemas tecnicos</t>
  </si>
  <si>
    <t xml:space="preserve">Plataforma </t>
  </si>
  <si>
    <t>2024-06-11 17:04</t>
  </si>
  <si>
    <t>2024-06-24 18:05</t>
  </si>
  <si>
    <t>2024-06-24 19:27</t>
  </si>
  <si>
    <t>2024-06-25 16:06</t>
  </si>
  <si>
    <t>Food quality:Spillage</t>
  </si>
  <si>
    <t>2024-06-27 10:02</t>
  </si>
  <si>
    <t>2024-06-27 21:55</t>
  </si>
  <si>
    <t>Pedido demorado</t>
  </si>
  <si>
    <t>2024-06-28 10:48</t>
  </si>
  <si>
    <t>2024-06-29 17:38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</si>
</sst>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.00_);_(* \(#,##0.00\);_(* &quot;-&quot;??_);_(@_)"/>
    <numFmt numFmtId="165" formatCode="yyyy\-mm\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theme="0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  <fill>
      <patternFill patternType="solid">
        <fgColor rgb="FFD99594"/>
        <bgColor rgb="FFD99594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3" numFmtId="165" xfId="0" applyFont="1" applyNumberFormat="1"/>
    <xf borderId="0" fillId="0" fontId="3" numFmtId="164" xfId="0" applyFont="1" applyNumberFormat="1"/>
    <xf borderId="0" fillId="0" fontId="3" numFmtId="4" xfId="0" applyFont="1" applyNumberFormat="1"/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1" fillId="3" fontId="1" numFmtId="0" xfId="0" applyAlignment="1" applyBorder="1" applyFill="1" applyFont="1">
      <alignment horizontal="center" vertical="top"/>
    </xf>
    <xf borderId="1" fillId="3" fontId="1" numFmtId="164" xfId="0" applyAlignment="1" applyBorder="1" applyFont="1" applyNumberFormat="1">
      <alignment horizontal="center" vertical="top"/>
    </xf>
    <xf borderId="1" fillId="4" fontId="1" numFmtId="0" xfId="0" applyAlignment="1" applyBorder="1" applyFill="1" applyFont="1">
      <alignment horizontal="center" vertical="top"/>
    </xf>
    <xf borderId="1" fillId="4" fontId="1" numFmtId="164" xfId="0" applyAlignment="1" applyBorder="1" applyFont="1" applyNumberFormat="1">
      <alignment horizontal="center" vertical="top"/>
    </xf>
    <xf borderId="2" fillId="5" fontId="3" numFmtId="0" xfId="0" applyBorder="1" applyFill="1" applyFont="1"/>
    <xf borderId="2" fillId="5" fontId="3" numFmtId="165" xfId="0" applyBorder="1" applyFont="1" applyNumberFormat="1"/>
    <xf borderId="2" fillId="5" fontId="3" numFmtId="164" xfId="0" applyBorder="1" applyFont="1" applyNumberFormat="1"/>
    <xf borderId="2" fillId="6" fontId="3" numFmtId="0" xfId="0" applyBorder="1" applyFill="1" applyFont="1"/>
    <xf borderId="2" fillId="6" fontId="3" numFmtId="165" xfId="0" applyBorder="1" applyFont="1" applyNumberFormat="1"/>
    <xf borderId="2" fillId="6" fontId="3" numFmtId="164" xfId="0" applyBorder="1" applyFont="1" applyNumberFormat="1"/>
    <xf borderId="2" fillId="7" fontId="3" numFmtId="0" xfId="0" applyBorder="1" applyFill="1" applyFont="1"/>
    <xf borderId="2" fillId="7" fontId="3" numFmtId="165" xfId="0" applyBorder="1" applyFont="1" applyNumberFormat="1"/>
    <xf borderId="2" fillId="7" fontId="3" numFmtId="164" xfId="0" applyBorder="1" applyFont="1" applyNumberFormat="1"/>
  </cellXfs>
  <cellStyles count="1">
    <cellStyle xfId="0" name="Normal" builtinId="0"/>
  </cellStyles>
  <dxfs count="2">
    <dxf>
      <font>
        <b/>
        <color theme="0"/>
      </font>
      <fill>
        <patternFill patternType="solid">
          <fgColor rgb="FF92D050"/>
          <bgColor rgb="FF92D050"/>
        </patternFill>
      </fill>
      <border/>
    </dxf>
    <dxf>
      <font>
        <color theme="0"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5.29"/>
    <col customWidth="1" min="2" max="2" width="11.14"/>
    <col customWidth="1" min="3" max="3" width="11.29"/>
    <col customWidth="1" min="4" max="4" width="25.29"/>
    <col customWidth="1" min="5" max="5" width="14.14"/>
    <col customWidth="1" min="6" max="6" width="11.71"/>
    <col customWidth="1" min="7" max="7" width="11.14"/>
    <col customWidth="1" min="8" max="8" width="15.14"/>
    <col customWidth="1" min="9" max="9" width="15.0"/>
    <col customWidth="1" min="10" max="10" width="11.86"/>
    <col customWidth="1" min="11" max="11" width="36.57"/>
    <col customWidth="1" min="12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11</v>
      </c>
      <c r="B2" s="6">
        <v>45444.0</v>
      </c>
      <c r="C2" s="7">
        <v>34345.67</v>
      </c>
      <c r="D2" s="5" t="s">
        <v>11</v>
      </c>
      <c r="E2" s="6">
        <v>45444.0</v>
      </c>
      <c r="F2" s="7">
        <v>34328.0</v>
      </c>
      <c r="G2" s="7">
        <v>17.67</v>
      </c>
      <c r="J2" s="7">
        <f t="shared" ref="J2:J60" si="1">+G2-H2-I2</f>
        <v>17.67</v>
      </c>
    </row>
    <row r="3">
      <c r="A3" s="5" t="s">
        <v>11</v>
      </c>
      <c r="B3" s="6">
        <v>45445.0</v>
      </c>
      <c r="C3" s="7">
        <v>29390.16</v>
      </c>
      <c r="D3" s="5" t="s">
        <v>11</v>
      </c>
      <c r="E3" s="6">
        <v>45445.0</v>
      </c>
      <c r="F3" s="7">
        <v>27281.0</v>
      </c>
      <c r="G3" s="7">
        <v>2109.16</v>
      </c>
      <c r="I3" s="7">
        <v>2340.0</v>
      </c>
      <c r="J3" s="7">
        <f t="shared" si="1"/>
        <v>-230.84</v>
      </c>
      <c r="K3" s="5" t="s">
        <v>12</v>
      </c>
    </row>
    <row r="4">
      <c r="A4" s="5" t="s">
        <v>11</v>
      </c>
      <c r="B4" s="6">
        <v>45446.0</v>
      </c>
      <c r="C4" s="7">
        <v>29865.61</v>
      </c>
      <c r="D4" s="5" t="s">
        <v>11</v>
      </c>
      <c r="E4" s="6">
        <v>45446.0</v>
      </c>
      <c r="F4" s="7">
        <v>28705.0</v>
      </c>
      <c r="G4" s="7">
        <v>1160.61</v>
      </c>
      <c r="J4" s="7">
        <f t="shared" si="1"/>
        <v>1160.61</v>
      </c>
      <c r="K4" s="5" t="s">
        <v>13</v>
      </c>
    </row>
    <row r="5">
      <c r="A5" s="5" t="s">
        <v>11</v>
      </c>
      <c r="B5" s="6">
        <v>45447.0</v>
      </c>
      <c r="C5" s="7">
        <v>28961.47</v>
      </c>
      <c r="D5" s="5" t="s">
        <v>11</v>
      </c>
      <c r="E5" s="6">
        <v>45447.0</v>
      </c>
      <c r="F5" s="7">
        <v>28961.0</v>
      </c>
      <c r="G5" s="7">
        <v>0.47</v>
      </c>
      <c r="J5" s="7">
        <f t="shared" si="1"/>
        <v>0.47</v>
      </c>
    </row>
    <row r="6">
      <c r="A6" s="5" t="s">
        <v>11</v>
      </c>
      <c r="B6" s="6">
        <v>45448.0</v>
      </c>
      <c r="C6" s="7">
        <v>34698.37</v>
      </c>
      <c r="D6" s="5" t="s">
        <v>11</v>
      </c>
      <c r="E6" s="6">
        <v>45448.0</v>
      </c>
      <c r="F6" s="7">
        <v>34667.0</v>
      </c>
      <c r="G6" s="7">
        <v>31.37</v>
      </c>
      <c r="J6" s="7">
        <f t="shared" si="1"/>
        <v>31.37</v>
      </c>
    </row>
    <row r="7">
      <c r="A7" s="5" t="s">
        <v>11</v>
      </c>
      <c r="B7" s="6">
        <v>45449.0</v>
      </c>
      <c r="C7" s="7">
        <v>28279.21</v>
      </c>
      <c r="D7" s="5" t="s">
        <v>11</v>
      </c>
      <c r="E7" s="6">
        <v>45449.0</v>
      </c>
      <c r="F7" s="7">
        <v>27778.0</v>
      </c>
      <c r="G7" s="7">
        <v>501.21</v>
      </c>
      <c r="I7" s="8">
        <v>1005.0</v>
      </c>
      <c r="J7" s="7">
        <f t="shared" si="1"/>
        <v>-503.79</v>
      </c>
      <c r="K7" s="5" t="s">
        <v>14</v>
      </c>
    </row>
    <row r="8">
      <c r="A8" s="5" t="s">
        <v>11</v>
      </c>
      <c r="B8" s="6">
        <v>45450.0</v>
      </c>
      <c r="C8" s="7">
        <v>38821.2</v>
      </c>
      <c r="D8" s="5" t="s">
        <v>11</v>
      </c>
      <c r="E8" s="6">
        <v>45450.0</v>
      </c>
      <c r="F8" s="7">
        <v>38214.0</v>
      </c>
      <c r="G8" s="7">
        <v>607.19</v>
      </c>
      <c r="J8" s="7">
        <f t="shared" si="1"/>
        <v>607.19</v>
      </c>
      <c r="K8" s="5" t="s">
        <v>13</v>
      </c>
    </row>
    <row r="9">
      <c r="A9" s="5" t="s">
        <v>11</v>
      </c>
      <c r="B9" s="6">
        <v>45451.0</v>
      </c>
      <c r="C9" s="7">
        <v>35365.7</v>
      </c>
      <c r="D9" s="5" t="s">
        <v>11</v>
      </c>
      <c r="E9" s="6">
        <v>45451.0</v>
      </c>
      <c r="F9" s="7">
        <v>34865.0</v>
      </c>
      <c r="G9" s="7">
        <v>500.7</v>
      </c>
      <c r="I9" s="7">
        <v>330.0</v>
      </c>
      <c r="J9" s="7">
        <f t="shared" si="1"/>
        <v>170.7</v>
      </c>
      <c r="K9" s="5" t="s">
        <v>15</v>
      </c>
    </row>
    <row r="10">
      <c r="A10" s="5" t="s">
        <v>11</v>
      </c>
      <c r="B10" s="6">
        <v>45452.0</v>
      </c>
      <c r="C10" s="7">
        <v>29710.07</v>
      </c>
      <c r="D10" s="5" t="s">
        <v>11</v>
      </c>
      <c r="E10" s="6">
        <v>45452.0</v>
      </c>
      <c r="F10" s="7">
        <v>29460.0</v>
      </c>
      <c r="G10" s="7">
        <v>250.07</v>
      </c>
      <c r="J10" s="7">
        <f t="shared" si="1"/>
        <v>250.07</v>
      </c>
    </row>
    <row r="11">
      <c r="A11" s="5" t="s">
        <v>11</v>
      </c>
      <c r="B11" s="6">
        <v>45453.0</v>
      </c>
      <c r="C11" s="7">
        <v>24810.78</v>
      </c>
      <c r="D11" s="5" t="s">
        <v>11</v>
      </c>
      <c r="E11" s="6">
        <v>45453.0</v>
      </c>
      <c r="F11" s="7">
        <v>24419.0</v>
      </c>
      <c r="G11" s="7">
        <v>391.78</v>
      </c>
      <c r="I11" s="7"/>
      <c r="J11" s="7">
        <f t="shared" si="1"/>
        <v>391.78</v>
      </c>
    </row>
    <row r="12">
      <c r="A12" s="5" t="s">
        <v>11</v>
      </c>
      <c r="B12" s="6">
        <v>45454.0</v>
      </c>
      <c r="C12" s="7">
        <v>39595.04</v>
      </c>
      <c r="D12" s="5" t="s">
        <v>11</v>
      </c>
      <c r="E12" s="6">
        <v>45454.0</v>
      </c>
      <c r="F12" s="7">
        <v>40680.0</v>
      </c>
      <c r="G12" s="7">
        <v>-1084.96</v>
      </c>
      <c r="I12" s="7">
        <v>380.0</v>
      </c>
      <c r="J12" s="7">
        <f t="shared" si="1"/>
        <v>-1464.96</v>
      </c>
      <c r="K12" s="5" t="s">
        <v>16</v>
      </c>
    </row>
    <row r="13">
      <c r="A13" s="5" t="s">
        <v>11</v>
      </c>
      <c r="B13" s="6">
        <v>45455.0</v>
      </c>
      <c r="C13" s="7">
        <v>36105.87</v>
      </c>
      <c r="D13" s="5" t="s">
        <v>11</v>
      </c>
      <c r="E13" s="6">
        <v>45455.0</v>
      </c>
      <c r="F13" s="7">
        <v>36887.0</v>
      </c>
      <c r="G13" s="7">
        <v>-781.13</v>
      </c>
      <c r="J13" s="7">
        <f t="shared" si="1"/>
        <v>-781.13</v>
      </c>
    </row>
    <row r="14">
      <c r="A14" s="5" t="s">
        <v>11</v>
      </c>
      <c r="B14" s="6">
        <v>45456.0</v>
      </c>
      <c r="C14" s="7">
        <v>30275.04</v>
      </c>
      <c r="D14" s="5" t="s">
        <v>11</v>
      </c>
      <c r="E14" s="6">
        <v>45456.0</v>
      </c>
      <c r="F14" s="7">
        <v>29765.0</v>
      </c>
      <c r="G14" s="7">
        <v>510.04</v>
      </c>
      <c r="J14" s="7">
        <f t="shared" si="1"/>
        <v>510.04</v>
      </c>
    </row>
    <row r="15">
      <c r="A15" s="5" t="s">
        <v>11</v>
      </c>
      <c r="B15" s="6">
        <v>45457.0</v>
      </c>
      <c r="C15" s="7">
        <v>31075.01</v>
      </c>
      <c r="D15" s="5" t="s">
        <v>11</v>
      </c>
      <c r="E15" s="6">
        <v>45457.0</v>
      </c>
      <c r="F15" s="7">
        <v>29340.0</v>
      </c>
      <c r="G15" s="7">
        <v>1735.01</v>
      </c>
      <c r="J15" s="7">
        <f t="shared" si="1"/>
        <v>1735.01</v>
      </c>
    </row>
    <row r="16">
      <c r="A16" s="5" t="s">
        <v>11</v>
      </c>
      <c r="B16" s="6">
        <v>45458.0</v>
      </c>
      <c r="C16" s="7">
        <v>33708.61</v>
      </c>
      <c r="D16" s="5" t="s">
        <v>11</v>
      </c>
      <c r="E16" s="6">
        <v>45458.0</v>
      </c>
      <c r="F16" s="7">
        <v>33294.0</v>
      </c>
      <c r="G16" s="7">
        <v>414.61</v>
      </c>
      <c r="J16" s="7">
        <f t="shared" si="1"/>
        <v>414.61</v>
      </c>
    </row>
    <row r="17">
      <c r="A17" s="5" t="s">
        <v>11</v>
      </c>
      <c r="B17" s="6">
        <v>45459.0</v>
      </c>
      <c r="C17" s="7">
        <v>34640.06</v>
      </c>
      <c r="D17" s="5" t="s">
        <v>11</v>
      </c>
      <c r="E17" s="6">
        <v>45459.0</v>
      </c>
      <c r="F17" s="7">
        <v>34235.0</v>
      </c>
      <c r="G17" s="7">
        <v>405.06</v>
      </c>
      <c r="J17" s="7">
        <f t="shared" si="1"/>
        <v>405.06</v>
      </c>
    </row>
    <row r="18">
      <c r="A18" s="5" t="s">
        <v>11</v>
      </c>
      <c r="B18" s="6">
        <v>45460.0</v>
      </c>
      <c r="C18" s="7">
        <v>37074.8</v>
      </c>
      <c r="D18" s="5" t="s">
        <v>11</v>
      </c>
      <c r="E18" s="6">
        <v>45460.0</v>
      </c>
      <c r="F18" s="7">
        <v>36414.0</v>
      </c>
      <c r="G18" s="7">
        <v>660.8</v>
      </c>
      <c r="J18" s="7">
        <f t="shared" si="1"/>
        <v>660.8</v>
      </c>
    </row>
    <row r="19">
      <c r="A19" s="5" t="s">
        <v>11</v>
      </c>
      <c r="B19" s="6">
        <v>45461.0</v>
      </c>
      <c r="C19" s="7">
        <v>34033.64</v>
      </c>
      <c r="D19" s="5" t="s">
        <v>11</v>
      </c>
      <c r="E19" s="6">
        <v>45461.0</v>
      </c>
      <c r="F19" s="7">
        <v>33997.0</v>
      </c>
      <c r="G19" s="7">
        <v>36.64</v>
      </c>
      <c r="J19" s="7">
        <f t="shared" si="1"/>
        <v>36.64</v>
      </c>
    </row>
    <row r="20">
      <c r="A20" s="5" t="s">
        <v>11</v>
      </c>
      <c r="B20" s="6">
        <v>45462.0</v>
      </c>
      <c r="C20" s="7">
        <v>37221.87</v>
      </c>
      <c r="D20" s="5" t="s">
        <v>11</v>
      </c>
      <c r="E20" s="6">
        <v>45462.0</v>
      </c>
      <c r="F20" s="7">
        <v>37035.0</v>
      </c>
      <c r="G20" s="7">
        <v>186.87</v>
      </c>
      <c r="J20" s="7">
        <f t="shared" si="1"/>
        <v>186.87</v>
      </c>
    </row>
    <row r="21" ht="15.75" customHeight="1">
      <c r="A21" s="5" t="s">
        <v>11</v>
      </c>
      <c r="B21" s="6">
        <v>45463.0</v>
      </c>
      <c r="C21" s="7">
        <v>43202.73</v>
      </c>
      <c r="D21" s="5" t="s">
        <v>11</v>
      </c>
      <c r="E21" s="6">
        <v>45463.0</v>
      </c>
      <c r="F21" s="7">
        <v>42583.0</v>
      </c>
      <c r="G21" s="7">
        <v>619.73</v>
      </c>
      <c r="I21" s="7">
        <v>490.0</v>
      </c>
      <c r="J21" s="7">
        <f t="shared" si="1"/>
        <v>129.73</v>
      </c>
      <c r="K21" s="5" t="s">
        <v>16</v>
      </c>
    </row>
    <row r="22" ht="15.75" customHeight="1">
      <c r="A22" s="5" t="s">
        <v>11</v>
      </c>
      <c r="B22" s="6">
        <v>45464.0</v>
      </c>
      <c r="C22" s="7">
        <v>34191.58</v>
      </c>
      <c r="D22" s="5" t="s">
        <v>11</v>
      </c>
      <c r="E22" s="6">
        <v>45464.0</v>
      </c>
      <c r="F22" s="7">
        <v>33367.0</v>
      </c>
      <c r="G22" s="7">
        <v>824.58</v>
      </c>
      <c r="J22" s="7">
        <f t="shared" si="1"/>
        <v>824.58</v>
      </c>
    </row>
    <row r="23" ht="15.75" customHeight="1">
      <c r="A23" s="5" t="s">
        <v>11</v>
      </c>
      <c r="B23" s="6">
        <v>45465.0</v>
      </c>
      <c r="C23" s="7">
        <v>26737.74</v>
      </c>
      <c r="D23" s="5" t="s">
        <v>11</v>
      </c>
      <c r="E23" s="6">
        <v>45465.0</v>
      </c>
      <c r="F23" s="7">
        <v>26722.0</v>
      </c>
      <c r="G23" s="7">
        <v>15.74</v>
      </c>
      <c r="J23" s="7">
        <f t="shared" si="1"/>
        <v>15.74</v>
      </c>
    </row>
    <row r="24" ht="15.75" customHeight="1">
      <c r="A24" s="5" t="s">
        <v>11</v>
      </c>
      <c r="B24" s="6">
        <v>45466.0</v>
      </c>
      <c r="C24" s="7">
        <v>22713.65</v>
      </c>
      <c r="D24" s="5" t="s">
        <v>11</v>
      </c>
      <c r="E24" s="6">
        <v>45466.0</v>
      </c>
      <c r="F24" s="7">
        <v>22696.0</v>
      </c>
      <c r="G24" s="7">
        <v>17.65</v>
      </c>
      <c r="J24" s="7">
        <f t="shared" si="1"/>
        <v>17.65</v>
      </c>
    </row>
    <row r="25" ht="15.75" customHeight="1">
      <c r="A25" s="5" t="s">
        <v>11</v>
      </c>
      <c r="B25" s="6">
        <v>45467.0</v>
      </c>
      <c r="C25" s="7">
        <v>97050.11</v>
      </c>
      <c r="D25" s="5" t="s">
        <v>11</v>
      </c>
      <c r="E25" s="6">
        <v>45467.0</v>
      </c>
      <c r="F25" s="7">
        <v>182867.0</v>
      </c>
      <c r="G25" s="7">
        <v>-85816.89</v>
      </c>
      <c r="I25" s="8">
        <v>2910.0</v>
      </c>
      <c r="J25" s="7">
        <f t="shared" si="1"/>
        <v>-88726.89</v>
      </c>
    </row>
    <row r="26" ht="15.75" customHeight="1">
      <c r="A26" s="5" t="s">
        <v>11</v>
      </c>
      <c r="B26" s="6">
        <v>45468.0</v>
      </c>
      <c r="C26" s="7">
        <v>29530.65</v>
      </c>
      <c r="D26" s="5" t="s">
        <v>11</v>
      </c>
      <c r="E26" s="6">
        <v>45468.0</v>
      </c>
      <c r="F26" s="7">
        <v>29669.0</v>
      </c>
      <c r="G26" s="7">
        <v>-138.35</v>
      </c>
      <c r="I26" s="7">
        <v>355.0</v>
      </c>
      <c r="J26" s="7">
        <f t="shared" si="1"/>
        <v>-493.35</v>
      </c>
    </row>
    <row r="27" ht="15.75" customHeight="1">
      <c r="A27" s="5" t="s">
        <v>11</v>
      </c>
      <c r="B27" s="6">
        <v>45469.0</v>
      </c>
      <c r="C27" s="7">
        <v>29791.79</v>
      </c>
      <c r="D27" s="5" t="s">
        <v>11</v>
      </c>
      <c r="E27" s="6">
        <v>45469.0</v>
      </c>
      <c r="F27" s="7">
        <v>29807.0</v>
      </c>
      <c r="G27" s="7">
        <v>-15.21</v>
      </c>
      <c r="J27" s="7">
        <f t="shared" si="1"/>
        <v>-15.21</v>
      </c>
    </row>
    <row r="28" ht="15.75" customHeight="1">
      <c r="A28" s="5" t="s">
        <v>11</v>
      </c>
      <c r="B28" s="6">
        <v>45470.0</v>
      </c>
      <c r="C28" s="7">
        <v>32195.34</v>
      </c>
      <c r="D28" s="5" t="s">
        <v>11</v>
      </c>
      <c r="E28" s="6">
        <v>45470.0</v>
      </c>
      <c r="F28" s="7">
        <v>28977.0</v>
      </c>
      <c r="G28" s="7">
        <v>3218.34</v>
      </c>
      <c r="I28" s="8">
        <v>2415.0</v>
      </c>
      <c r="J28" s="7">
        <f t="shared" si="1"/>
        <v>803.34</v>
      </c>
    </row>
    <row r="29" ht="15.75" customHeight="1">
      <c r="A29" s="5" t="s">
        <v>11</v>
      </c>
      <c r="B29" s="6">
        <v>45471.0</v>
      </c>
      <c r="C29" s="7">
        <v>30310.6</v>
      </c>
      <c r="D29" s="5" t="s">
        <v>11</v>
      </c>
      <c r="E29" s="6">
        <v>45471.0</v>
      </c>
      <c r="F29" s="7">
        <v>29450.0</v>
      </c>
      <c r="G29" s="7">
        <v>860.6</v>
      </c>
      <c r="I29" s="7">
        <v>565.0</v>
      </c>
      <c r="J29" s="7">
        <f t="shared" si="1"/>
        <v>295.6</v>
      </c>
    </row>
    <row r="30" ht="15.75" customHeight="1">
      <c r="A30" s="5" t="s">
        <v>11</v>
      </c>
      <c r="B30" s="6">
        <v>45472.0</v>
      </c>
      <c r="C30" s="7">
        <v>29586.8</v>
      </c>
      <c r="D30" s="5" t="s">
        <v>11</v>
      </c>
      <c r="E30" s="6">
        <v>45472.0</v>
      </c>
      <c r="F30" s="7">
        <v>28482.0</v>
      </c>
      <c r="G30" s="7">
        <v>1104.8</v>
      </c>
      <c r="I30" s="7">
        <v>285.0</v>
      </c>
      <c r="J30" s="7">
        <f t="shared" si="1"/>
        <v>819.8</v>
      </c>
    </row>
    <row r="31" ht="15.75" customHeight="1">
      <c r="A31" s="5" t="s">
        <v>11</v>
      </c>
      <c r="B31" s="6">
        <v>45473.0</v>
      </c>
      <c r="C31" s="7">
        <v>19810.38</v>
      </c>
      <c r="D31" s="5" t="s">
        <v>11</v>
      </c>
      <c r="E31" s="6">
        <v>45473.0</v>
      </c>
      <c r="F31" s="7">
        <v>19816.0</v>
      </c>
      <c r="G31" s="7">
        <v>-5.62</v>
      </c>
      <c r="J31" s="7">
        <f t="shared" si="1"/>
        <v>-5.62</v>
      </c>
    </row>
    <row r="32" ht="15.75" customHeight="1">
      <c r="A32" s="5" t="s">
        <v>17</v>
      </c>
      <c r="B32" s="6">
        <v>45444.0</v>
      </c>
      <c r="C32" s="7">
        <v>16126.86</v>
      </c>
      <c r="D32" s="5" t="s">
        <v>17</v>
      </c>
      <c r="E32" s="6">
        <v>45444.0</v>
      </c>
      <c r="F32" s="7">
        <v>9931.0</v>
      </c>
      <c r="G32" s="7">
        <v>6195.86</v>
      </c>
      <c r="J32" s="7">
        <f t="shared" si="1"/>
        <v>6195.86</v>
      </c>
    </row>
    <row r="33" ht="15.75" customHeight="1">
      <c r="A33" s="5" t="s">
        <v>17</v>
      </c>
      <c r="B33" s="6">
        <v>45445.0</v>
      </c>
      <c r="C33" s="7">
        <v>2500.02</v>
      </c>
      <c r="D33" s="5" t="s">
        <v>17</v>
      </c>
      <c r="E33" s="6">
        <v>45445.0</v>
      </c>
      <c r="F33" s="7">
        <v>17951.0</v>
      </c>
      <c r="G33" s="7">
        <v>-15450.98</v>
      </c>
      <c r="J33" s="7">
        <f t="shared" si="1"/>
        <v>-15450.98</v>
      </c>
    </row>
    <row r="34" ht="15.75" customHeight="1">
      <c r="A34" s="5" t="s">
        <v>17</v>
      </c>
      <c r="B34" s="6">
        <v>45446.0</v>
      </c>
      <c r="C34" s="7">
        <v>9575.95</v>
      </c>
      <c r="D34" s="5" t="s">
        <v>17</v>
      </c>
      <c r="E34" s="6">
        <v>45446.0</v>
      </c>
      <c r="F34" s="7">
        <v>4730.0</v>
      </c>
      <c r="G34" s="7">
        <v>4845.95</v>
      </c>
      <c r="J34" s="7">
        <f t="shared" si="1"/>
        <v>4845.95</v>
      </c>
    </row>
    <row r="35" ht="15.75" customHeight="1">
      <c r="A35" s="5" t="s">
        <v>17</v>
      </c>
      <c r="B35" s="6">
        <v>45447.0</v>
      </c>
      <c r="C35" s="7">
        <v>10938.57</v>
      </c>
      <c r="D35" s="5" t="s">
        <v>17</v>
      </c>
      <c r="E35" s="6">
        <v>45447.0</v>
      </c>
      <c r="F35" s="7">
        <v>4325.0</v>
      </c>
      <c r="G35" s="7">
        <v>6613.57</v>
      </c>
      <c r="J35" s="7">
        <f t="shared" si="1"/>
        <v>6613.57</v>
      </c>
    </row>
    <row r="36" ht="15.75" customHeight="1">
      <c r="A36" s="5" t="s">
        <v>17</v>
      </c>
      <c r="B36" s="6">
        <v>45448.0</v>
      </c>
      <c r="C36" s="7">
        <v>11600.74</v>
      </c>
      <c r="D36" s="5" t="s">
        <v>17</v>
      </c>
      <c r="E36" s="6">
        <v>45448.0</v>
      </c>
      <c r="F36" s="7">
        <v>2467.0</v>
      </c>
      <c r="G36" s="7">
        <v>9133.74</v>
      </c>
      <c r="J36" s="7">
        <f t="shared" si="1"/>
        <v>9133.74</v>
      </c>
    </row>
    <row r="37" ht="15.75" customHeight="1">
      <c r="A37" s="5" t="s">
        <v>17</v>
      </c>
      <c r="B37" s="6">
        <v>45449.0</v>
      </c>
      <c r="C37" s="7">
        <v>13758.88</v>
      </c>
      <c r="D37" s="5" t="s">
        <v>17</v>
      </c>
      <c r="E37" s="6">
        <v>45449.0</v>
      </c>
      <c r="F37" s="7">
        <v>3852.0</v>
      </c>
      <c r="G37" s="7">
        <v>9906.88</v>
      </c>
      <c r="J37" s="7">
        <f t="shared" si="1"/>
        <v>9906.88</v>
      </c>
    </row>
    <row r="38" ht="15.75" customHeight="1">
      <c r="A38" s="5" t="s">
        <v>17</v>
      </c>
      <c r="B38" s="6">
        <v>45450.0</v>
      </c>
      <c r="C38" s="7">
        <v>2841.69</v>
      </c>
      <c r="D38" s="5" t="s">
        <v>17</v>
      </c>
      <c r="E38" s="6">
        <v>45450.0</v>
      </c>
      <c r="F38" s="7">
        <v>9502.0</v>
      </c>
      <c r="G38" s="7">
        <v>-6660.31</v>
      </c>
      <c r="J38" s="7">
        <f t="shared" si="1"/>
        <v>-6660.31</v>
      </c>
    </row>
    <row r="39" ht="15.75" customHeight="1">
      <c r="A39" s="5" t="s">
        <v>17</v>
      </c>
      <c r="B39" s="6">
        <v>45451.0</v>
      </c>
      <c r="C39" s="7">
        <v>17555.59</v>
      </c>
      <c r="D39" s="5" t="s">
        <v>17</v>
      </c>
      <c r="E39" s="6">
        <v>45451.0</v>
      </c>
      <c r="F39" s="7">
        <v>4069.0</v>
      </c>
      <c r="G39" s="7">
        <v>13486.59</v>
      </c>
      <c r="J39" s="7">
        <f t="shared" si="1"/>
        <v>13486.59</v>
      </c>
    </row>
    <row r="40" ht="15.75" customHeight="1">
      <c r="A40" s="5" t="s">
        <v>17</v>
      </c>
      <c r="B40" s="6">
        <v>45452.0</v>
      </c>
      <c r="C40" s="7">
        <v>12450.16</v>
      </c>
      <c r="D40" s="5" t="s">
        <v>17</v>
      </c>
      <c r="E40" s="6">
        <v>45452.0</v>
      </c>
      <c r="F40" s="7">
        <v>11210.0</v>
      </c>
      <c r="G40" s="7">
        <v>1240.16</v>
      </c>
      <c r="J40" s="7">
        <f t="shared" si="1"/>
        <v>1240.16</v>
      </c>
    </row>
    <row r="41" ht="15.75" customHeight="1">
      <c r="A41" s="5" t="s">
        <v>17</v>
      </c>
      <c r="B41" s="6">
        <v>45453.0</v>
      </c>
      <c r="C41" s="7">
        <v>10621.52</v>
      </c>
      <c r="D41" s="5" t="s">
        <v>17</v>
      </c>
      <c r="E41" s="6">
        <v>45453.0</v>
      </c>
      <c r="F41" s="7">
        <v>3285.0</v>
      </c>
      <c r="G41" s="7">
        <v>7336.52</v>
      </c>
      <c r="J41" s="7">
        <f t="shared" si="1"/>
        <v>7336.52</v>
      </c>
    </row>
    <row r="42" ht="15.75" customHeight="1">
      <c r="A42" s="5" t="s">
        <v>17</v>
      </c>
      <c r="B42" s="6">
        <v>45454.0</v>
      </c>
      <c r="C42" s="7">
        <v>7760.02</v>
      </c>
      <c r="D42" s="5" t="s">
        <v>17</v>
      </c>
      <c r="E42" s="6">
        <v>45454.0</v>
      </c>
      <c r="F42" s="7">
        <v>3225.0</v>
      </c>
      <c r="G42" s="7">
        <v>4535.02</v>
      </c>
      <c r="J42" s="7">
        <f t="shared" si="1"/>
        <v>4535.02</v>
      </c>
    </row>
    <row r="43" ht="15.75" customHeight="1">
      <c r="A43" s="5" t="s">
        <v>17</v>
      </c>
      <c r="B43" s="6">
        <v>45455.0</v>
      </c>
      <c r="C43" s="7">
        <v>11817.96</v>
      </c>
      <c r="D43" s="5" t="s">
        <v>17</v>
      </c>
      <c r="E43" s="6">
        <v>45455.0</v>
      </c>
      <c r="F43" s="7">
        <v>5180.0</v>
      </c>
      <c r="G43" s="7">
        <v>6637.96</v>
      </c>
      <c r="J43" s="7">
        <f t="shared" si="1"/>
        <v>6637.96</v>
      </c>
    </row>
    <row r="44" ht="15.75" customHeight="1">
      <c r="A44" s="5" t="s">
        <v>17</v>
      </c>
      <c r="B44" s="6">
        <v>45456.0</v>
      </c>
      <c r="C44" s="7">
        <v>6297.89</v>
      </c>
      <c r="D44" s="5" t="s">
        <v>17</v>
      </c>
      <c r="E44" s="6">
        <v>45456.0</v>
      </c>
      <c r="F44" s="7">
        <v>3547.0</v>
      </c>
      <c r="G44" s="7">
        <v>2750.89</v>
      </c>
      <c r="J44" s="7">
        <f t="shared" si="1"/>
        <v>2750.89</v>
      </c>
    </row>
    <row r="45" ht="15.75" customHeight="1">
      <c r="A45" s="5" t="s">
        <v>17</v>
      </c>
      <c r="B45" s="6">
        <v>45457.0</v>
      </c>
      <c r="C45" s="7">
        <v>5274.98</v>
      </c>
      <c r="D45" s="5" t="s">
        <v>17</v>
      </c>
      <c r="E45" s="6">
        <v>45457.0</v>
      </c>
      <c r="F45" s="7">
        <v>5775.0</v>
      </c>
      <c r="G45" s="7">
        <v>-500.02</v>
      </c>
      <c r="J45" s="7">
        <f t="shared" si="1"/>
        <v>-500.02</v>
      </c>
    </row>
    <row r="46" ht="15.75" customHeight="1">
      <c r="A46" s="5" t="s">
        <v>17</v>
      </c>
      <c r="B46" s="6">
        <v>45458.0</v>
      </c>
      <c r="C46" s="7">
        <v>13296.72</v>
      </c>
      <c r="D46" s="5" t="s">
        <v>17</v>
      </c>
      <c r="E46" s="6">
        <v>45458.0</v>
      </c>
      <c r="F46" s="7">
        <v>7350.0</v>
      </c>
      <c r="G46" s="7">
        <v>5946.72</v>
      </c>
      <c r="J46" s="7">
        <f t="shared" si="1"/>
        <v>5946.72</v>
      </c>
    </row>
    <row r="47" ht="15.75" customHeight="1">
      <c r="A47" s="5" t="s">
        <v>17</v>
      </c>
      <c r="B47" s="6">
        <v>45459.0</v>
      </c>
      <c r="C47" s="7">
        <v>19055.16</v>
      </c>
      <c r="D47" s="5" t="s">
        <v>17</v>
      </c>
      <c r="E47" s="6">
        <v>45459.0</v>
      </c>
      <c r="F47" s="7">
        <v>10097.0</v>
      </c>
      <c r="G47" s="7">
        <v>8958.16</v>
      </c>
      <c r="J47" s="7">
        <f t="shared" si="1"/>
        <v>8958.16</v>
      </c>
    </row>
    <row r="48" ht="15.75" customHeight="1">
      <c r="A48" s="5" t="s">
        <v>17</v>
      </c>
      <c r="B48" s="6">
        <v>45460.0</v>
      </c>
      <c r="C48" s="7">
        <v>9657.21</v>
      </c>
      <c r="D48" s="5" t="s">
        <v>17</v>
      </c>
      <c r="E48" s="6">
        <v>45460.0</v>
      </c>
      <c r="F48" s="7">
        <v>4820.0</v>
      </c>
      <c r="G48" s="7">
        <v>4837.21</v>
      </c>
      <c r="J48" s="7">
        <f t="shared" si="1"/>
        <v>4837.21</v>
      </c>
    </row>
    <row r="49" ht="15.75" customHeight="1">
      <c r="A49" s="5" t="s">
        <v>17</v>
      </c>
      <c r="B49" s="6">
        <v>45461.0</v>
      </c>
      <c r="C49" s="7">
        <v>1630.0</v>
      </c>
      <c r="D49" s="5" t="s">
        <v>17</v>
      </c>
      <c r="E49" s="6">
        <v>45461.0</v>
      </c>
      <c r="F49" s="7">
        <v>3560.0</v>
      </c>
      <c r="G49" s="7">
        <v>-1930.0</v>
      </c>
      <c r="J49" s="7">
        <f t="shared" si="1"/>
        <v>-1930</v>
      </c>
    </row>
    <row r="50" ht="15.75" customHeight="1">
      <c r="A50" s="5" t="s">
        <v>17</v>
      </c>
      <c r="B50" s="6">
        <v>45462.0</v>
      </c>
      <c r="C50" s="7">
        <v>7457.92</v>
      </c>
      <c r="D50" s="5" t="s">
        <v>17</v>
      </c>
      <c r="E50" s="6">
        <v>45462.0</v>
      </c>
      <c r="F50" s="7">
        <v>1216.0</v>
      </c>
      <c r="G50" s="7">
        <v>6241.92</v>
      </c>
      <c r="J50" s="7">
        <f t="shared" si="1"/>
        <v>6241.92</v>
      </c>
    </row>
    <row r="51" ht="15.75" customHeight="1">
      <c r="A51" s="5" t="s">
        <v>17</v>
      </c>
      <c r="B51" s="6">
        <v>45463.0</v>
      </c>
      <c r="C51" s="7">
        <v>15659.95</v>
      </c>
      <c r="D51" s="5" t="s">
        <v>17</v>
      </c>
      <c r="E51" s="6">
        <v>45463.0</v>
      </c>
      <c r="F51" s="7">
        <v>1115.0</v>
      </c>
      <c r="G51" s="7">
        <v>14544.95</v>
      </c>
      <c r="J51" s="7">
        <f t="shared" si="1"/>
        <v>14544.95</v>
      </c>
    </row>
    <row r="52" ht="15.75" customHeight="1">
      <c r="A52" s="5" t="s">
        <v>17</v>
      </c>
      <c r="B52" s="6">
        <v>45465.0</v>
      </c>
      <c r="C52" s="7">
        <v>14403.33</v>
      </c>
      <c r="D52" s="5" t="s">
        <v>17</v>
      </c>
      <c r="E52" s="6">
        <v>45465.0</v>
      </c>
      <c r="F52" s="7">
        <v>4836.0</v>
      </c>
      <c r="G52" s="7">
        <v>9567.33</v>
      </c>
      <c r="J52" s="7">
        <f t="shared" si="1"/>
        <v>9567.33</v>
      </c>
    </row>
    <row r="53" ht="15.75" customHeight="1">
      <c r="A53" s="5" t="s">
        <v>17</v>
      </c>
      <c r="B53" s="6">
        <v>45466.0</v>
      </c>
      <c r="C53" s="7">
        <v>6201.79</v>
      </c>
      <c r="D53" s="5" t="s">
        <v>17</v>
      </c>
      <c r="E53" s="6">
        <v>45466.0</v>
      </c>
      <c r="F53" s="7">
        <v>3470.0</v>
      </c>
      <c r="G53" s="7">
        <v>2731.79</v>
      </c>
      <c r="J53" s="7">
        <f t="shared" si="1"/>
        <v>2731.79</v>
      </c>
    </row>
    <row r="54" ht="15.75" customHeight="1">
      <c r="A54" s="5" t="s">
        <v>17</v>
      </c>
      <c r="B54" s="6">
        <v>45467.0</v>
      </c>
      <c r="C54" s="7">
        <v>46653.56</v>
      </c>
      <c r="D54" s="5" t="s">
        <v>17</v>
      </c>
      <c r="E54" s="6">
        <v>45467.0</v>
      </c>
      <c r="F54" s="7">
        <v>38784.0</v>
      </c>
      <c r="G54" s="7">
        <v>7869.56</v>
      </c>
      <c r="J54" s="7">
        <f t="shared" si="1"/>
        <v>7869.56</v>
      </c>
    </row>
    <row r="55" ht="15.75" customHeight="1">
      <c r="A55" s="5" t="s">
        <v>17</v>
      </c>
      <c r="B55" s="6">
        <v>45468.0</v>
      </c>
      <c r="C55" s="7">
        <v>10210.78</v>
      </c>
      <c r="D55" s="5" t="s">
        <v>17</v>
      </c>
      <c r="E55" s="6">
        <v>45468.0</v>
      </c>
      <c r="F55" s="7">
        <v>2005.0</v>
      </c>
      <c r="G55" s="7">
        <v>8205.78</v>
      </c>
      <c r="J55" s="7">
        <f t="shared" si="1"/>
        <v>8205.78</v>
      </c>
    </row>
    <row r="56" ht="15.75" customHeight="1">
      <c r="A56" s="5" t="s">
        <v>17</v>
      </c>
      <c r="B56" s="6">
        <v>45469.0</v>
      </c>
      <c r="C56" s="7">
        <v>7476.73</v>
      </c>
      <c r="D56" s="5" t="s">
        <v>17</v>
      </c>
      <c r="E56" s="6">
        <v>45469.0</v>
      </c>
      <c r="F56" s="7">
        <v>1030.0</v>
      </c>
      <c r="G56" s="7">
        <v>6446.73</v>
      </c>
      <c r="J56" s="7">
        <f t="shared" si="1"/>
        <v>6446.73</v>
      </c>
    </row>
    <row r="57" ht="15.75" customHeight="1">
      <c r="A57" s="5" t="s">
        <v>17</v>
      </c>
      <c r="B57" s="6">
        <v>45470.0</v>
      </c>
      <c r="C57" s="7">
        <v>12048.56</v>
      </c>
      <c r="D57" s="5" t="s">
        <v>17</v>
      </c>
      <c r="E57" s="6">
        <v>45470.0</v>
      </c>
      <c r="F57" s="7">
        <v>4204.0</v>
      </c>
      <c r="G57" s="7">
        <v>7844.56</v>
      </c>
      <c r="J57" s="7">
        <f t="shared" si="1"/>
        <v>7844.56</v>
      </c>
    </row>
    <row r="58" ht="15.75" customHeight="1">
      <c r="A58" s="5" t="s">
        <v>17</v>
      </c>
      <c r="B58" s="6">
        <v>45471.0</v>
      </c>
      <c r="C58" s="7">
        <v>10289.78</v>
      </c>
      <c r="D58" s="5" t="s">
        <v>17</v>
      </c>
      <c r="E58" s="6">
        <v>45471.0</v>
      </c>
      <c r="F58" s="7">
        <v>7585.0</v>
      </c>
      <c r="G58" s="7">
        <v>2704.78</v>
      </c>
      <c r="J58" s="7">
        <f t="shared" si="1"/>
        <v>2704.78</v>
      </c>
    </row>
    <row r="59" ht="15.75" customHeight="1">
      <c r="A59" s="5" t="s">
        <v>17</v>
      </c>
      <c r="B59" s="6">
        <v>45472.0</v>
      </c>
      <c r="C59" s="7">
        <v>16611.85</v>
      </c>
      <c r="D59" s="5" t="s">
        <v>17</v>
      </c>
      <c r="E59" s="6">
        <v>45472.0</v>
      </c>
      <c r="F59" s="7">
        <v>3260.0</v>
      </c>
      <c r="G59" s="7">
        <v>13351.85</v>
      </c>
      <c r="J59" s="7">
        <f t="shared" si="1"/>
        <v>13351.85</v>
      </c>
    </row>
    <row r="60" ht="15.75" customHeight="1">
      <c r="A60" s="5" t="s">
        <v>17</v>
      </c>
      <c r="B60" s="6">
        <v>45473.0</v>
      </c>
      <c r="C60" s="7">
        <v>29581.77</v>
      </c>
      <c r="D60" s="5" t="s">
        <v>17</v>
      </c>
      <c r="E60" s="6">
        <v>45473.0</v>
      </c>
      <c r="F60" s="7">
        <v>6480.0</v>
      </c>
      <c r="G60" s="7">
        <v>23101.77</v>
      </c>
      <c r="J60" s="7">
        <f t="shared" si="1"/>
        <v>23101.77</v>
      </c>
    </row>
    <row r="61" ht="15.75" customHeight="1">
      <c r="C61" s="7"/>
      <c r="F61" s="7"/>
      <c r="G61" s="7"/>
    </row>
    <row r="62" ht="15.75" customHeight="1">
      <c r="C62" s="7"/>
      <c r="F62" s="7"/>
      <c r="G62" s="7"/>
    </row>
    <row r="63" ht="15.75" customHeight="1">
      <c r="C63" s="7"/>
      <c r="F63" s="7"/>
      <c r="G63" s="7"/>
    </row>
    <row r="64" ht="15.75" customHeight="1">
      <c r="C64" s="7"/>
      <c r="F64" s="7"/>
      <c r="G64" s="7"/>
    </row>
    <row r="65" ht="15.75" customHeight="1">
      <c r="C65" s="7"/>
      <c r="F65" s="7"/>
      <c r="G65" s="7"/>
    </row>
    <row r="66" ht="15.75" customHeight="1">
      <c r="C66" s="7"/>
      <c r="F66" s="7"/>
      <c r="G66" s="7"/>
    </row>
    <row r="67" ht="15.75" customHeight="1">
      <c r="C67" s="7"/>
      <c r="F67" s="7"/>
      <c r="G67" s="7"/>
    </row>
    <row r="68" ht="15.75" customHeight="1">
      <c r="C68" s="7"/>
      <c r="F68" s="7"/>
      <c r="G68" s="7"/>
    </row>
    <row r="69" ht="15.75" customHeight="1">
      <c r="C69" s="7"/>
      <c r="F69" s="7"/>
      <c r="G69" s="7"/>
    </row>
    <row r="70" ht="15.75" customHeight="1">
      <c r="C70" s="7"/>
      <c r="F70" s="7"/>
      <c r="G70" s="7"/>
    </row>
    <row r="71" ht="15.75" customHeight="1">
      <c r="C71" s="7"/>
      <c r="F71" s="7"/>
      <c r="G71" s="7"/>
    </row>
    <row r="72" ht="15.75" customHeight="1">
      <c r="C72" s="7"/>
      <c r="F72" s="7"/>
      <c r="G72" s="7"/>
    </row>
    <row r="73" ht="15.75" customHeight="1">
      <c r="C73" s="7"/>
      <c r="F73" s="7"/>
      <c r="G73" s="7"/>
    </row>
    <row r="74" ht="15.75" customHeight="1">
      <c r="C74" s="7"/>
      <c r="F74" s="7"/>
      <c r="G74" s="7"/>
    </row>
    <row r="75" ht="15.75" customHeight="1">
      <c r="C75" s="7"/>
      <c r="F75" s="7"/>
      <c r="G75" s="7"/>
    </row>
    <row r="76" ht="15.75" customHeight="1">
      <c r="C76" s="7"/>
      <c r="F76" s="7"/>
      <c r="G76" s="7"/>
    </row>
    <row r="77" ht="15.75" customHeight="1">
      <c r="C77" s="7"/>
      <c r="F77" s="7"/>
      <c r="G77" s="7"/>
    </row>
    <row r="78" ht="15.75" customHeight="1">
      <c r="C78" s="7"/>
      <c r="F78" s="7"/>
      <c r="G78" s="7"/>
    </row>
    <row r="79" ht="15.75" customHeight="1">
      <c r="C79" s="7"/>
      <c r="F79" s="7"/>
      <c r="G79" s="7"/>
    </row>
    <row r="80" ht="15.75" customHeight="1">
      <c r="C80" s="7"/>
      <c r="F80" s="7"/>
      <c r="G80" s="7"/>
    </row>
    <row r="81" ht="15.75" customHeight="1">
      <c r="C81" s="7"/>
      <c r="F81" s="7"/>
      <c r="G81" s="7"/>
    </row>
    <row r="82" ht="15.75" customHeight="1">
      <c r="C82" s="7"/>
      <c r="F82" s="7"/>
      <c r="G82" s="7"/>
    </row>
    <row r="83" ht="15.75" customHeight="1">
      <c r="C83" s="7"/>
      <c r="F83" s="7"/>
      <c r="G83" s="7"/>
    </row>
    <row r="84" ht="15.75" customHeight="1">
      <c r="C84" s="7"/>
      <c r="F84" s="7"/>
      <c r="G84" s="7"/>
    </row>
    <row r="85" ht="15.75" customHeight="1">
      <c r="C85" s="7"/>
      <c r="F85" s="7"/>
      <c r="G85" s="7"/>
    </row>
    <row r="86" ht="15.75" customHeight="1">
      <c r="C86" s="7"/>
      <c r="F86" s="7"/>
      <c r="G86" s="7"/>
    </row>
    <row r="87" ht="15.75" customHeight="1">
      <c r="C87" s="7"/>
      <c r="F87" s="7"/>
      <c r="G87" s="7"/>
    </row>
    <row r="88" ht="15.75" customHeight="1">
      <c r="C88" s="7"/>
      <c r="F88" s="7"/>
      <c r="G88" s="7"/>
    </row>
    <row r="89" ht="15.75" customHeight="1">
      <c r="C89" s="7"/>
      <c r="F89" s="7"/>
      <c r="G89" s="7"/>
    </row>
    <row r="90" ht="15.75" customHeight="1">
      <c r="C90" s="7"/>
      <c r="F90" s="7"/>
      <c r="G90" s="7"/>
    </row>
    <row r="91" ht="15.75" customHeight="1">
      <c r="C91" s="7"/>
      <c r="F91" s="7"/>
      <c r="G91" s="7"/>
    </row>
    <row r="92" ht="15.75" customHeight="1">
      <c r="C92" s="7"/>
      <c r="F92" s="7"/>
      <c r="G92" s="7"/>
    </row>
    <row r="93" ht="15.75" customHeight="1">
      <c r="C93" s="7"/>
      <c r="F93" s="7"/>
      <c r="G93" s="7"/>
    </row>
    <row r="94" ht="15.75" customHeight="1">
      <c r="C94" s="7"/>
      <c r="F94" s="7"/>
      <c r="G94" s="7"/>
    </row>
    <row r="95" ht="15.75" customHeight="1">
      <c r="C95" s="7"/>
      <c r="F95" s="7"/>
      <c r="G95" s="7"/>
    </row>
    <row r="96" ht="15.75" customHeight="1">
      <c r="C96" s="7"/>
      <c r="F96" s="7"/>
      <c r="G96" s="7"/>
    </row>
    <row r="97" ht="15.75" customHeight="1">
      <c r="C97" s="7"/>
      <c r="F97" s="7"/>
      <c r="G97" s="7"/>
    </row>
    <row r="98" ht="15.75" customHeight="1">
      <c r="C98" s="7"/>
      <c r="F98" s="7"/>
      <c r="G98" s="7"/>
    </row>
    <row r="99" ht="15.75" customHeight="1">
      <c r="C99" s="7"/>
      <c r="F99" s="7"/>
      <c r="G99" s="7"/>
    </row>
    <row r="100" ht="15.75" customHeight="1">
      <c r="C100" s="7"/>
      <c r="F100" s="7"/>
      <c r="G100" s="7"/>
    </row>
    <row r="101" ht="15.75" customHeight="1">
      <c r="C101" s="7"/>
      <c r="F101" s="7"/>
      <c r="G101" s="7"/>
    </row>
    <row r="102" ht="15.75" customHeight="1">
      <c r="C102" s="7"/>
      <c r="F102" s="7"/>
      <c r="G102" s="7"/>
    </row>
    <row r="103" ht="15.75" customHeight="1">
      <c r="C103" s="7"/>
      <c r="F103" s="7"/>
      <c r="G103" s="7"/>
    </row>
    <row r="104" ht="15.75" customHeight="1">
      <c r="C104" s="7"/>
      <c r="F104" s="7"/>
      <c r="G104" s="7"/>
    </row>
    <row r="105" ht="15.75" customHeight="1">
      <c r="C105" s="7"/>
      <c r="F105" s="7"/>
      <c r="G105" s="7"/>
    </row>
    <row r="106" ht="15.75" customHeight="1">
      <c r="C106" s="7"/>
      <c r="F106" s="7"/>
      <c r="G106" s="7"/>
    </row>
    <row r="107" ht="15.75" customHeight="1">
      <c r="C107" s="7"/>
      <c r="F107" s="7"/>
      <c r="G107" s="7"/>
    </row>
    <row r="108" ht="15.75" customHeight="1">
      <c r="C108" s="7"/>
      <c r="F108" s="7"/>
      <c r="G108" s="7"/>
    </row>
    <row r="109" ht="15.75" customHeight="1">
      <c r="C109" s="7"/>
      <c r="F109" s="7"/>
      <c r="G109" s="7"/>
    </row>
    <row r="110" ht="15.75" customHeight="1">
      <c r="C110" s="7"/>
      <c r="F110" s="7"/>
      <c r="G110" s="7"/>
    </row>
    <row r="111" ht="15.75" customHeight="1">
      <c r="C111" s="7"/>
      <c r="F111" s="7"/>
      <c r="G111" s="7"/>
    </row>
    <row r="112" ht="15.75" customHeight="1">
      <c r="C112" s="7"/>
      <c r="F112" s="7"/>
      <c r="G112" s="7"/>
    </row>
    <row r="113" ht="15.75" customHeight="1">
      <c r="C113" s="7"/>
      <c r="F113" s="7"/>
      <c r="G113" s="7"/>
    </row>
    <row r="114" ht="15.75" customHeight="1">
      <c r="C114" s="7"/>
      <c r="F114" s="7"/>
      <c r="G114" s="7"/>
    </row>
    <row r="115" ht="15.75" customHeight="1">
      <c r="C115" s="7"/>
      <c r="F115" s="7"/>
      <c r="G115" s="7"/>
    </row>
    <row r="116" ht="15.75" customHeight="1">
      <c r="C116" s="7"/>
      <c r="F116" s="7"/>
      <c r="G116" s="7"/>
    </row>
    <row r="117" ht="15.75" customHeight="1">
      <c r="C117" s="7"/>
      <c r="F117" s="7"/>
      <c r="G117" s="7"/>
    </row>
    <row r="118" ht="15.75" customHeight="1">
      <c r="C118" s="7"/>
      <c r="F118" s="7"/>
      <c r="G118" s="7"/>
    </row>
    <row r="119" ht="15.75" customHeight="1">
      <c r="C119" s="7"/>
      <c r="F119" s="7"/>
      <c r="G119" s="7"/>
    </row>
    <row r="120" ht="15.75" customHeight="1">
      <c r="C120" s="7"/>
      <c r="F120" s="7"/>
      <c r="G120" s="7"/>
    </row>
    <row r="121" ht="15.75" customHeight="1">
      <c r="C121" s="7"/>
      <c r="F121" s="7"/>
      <c r="G121" s="7"/>
    </row>
    <row r="122" ht="15.75" customHeight="1">
      <c r="C122" s="7"/>
      <c r="F122" s="7"/>
      <c r="G122" s="7"/>
    </row>
    <row r="123" ht="15.75" customHeight="1">
      <c r="C123" s="7"/>
      <c r="F123" s="7"/>
      <c r="G123" s="7"/>
    </row>
    <row r="124" ht="15.75" customHeight="1">
      <c r="C124" s="7"/>
      <c r="F124" s="7"/>
      <c r="G124" s="7"/>
    </row>
    <row r="125" ht="15.75" customHeight="1">
      <c r="C125" s="7"/>
      <c r="F125" s="7"/>
      <c r="G125" s="7"/>
    </row>
    <row r="126" ht="15.75" customHeight="1">
      <c r="C126" s="7"/>
      <c r="F126" s="7"/>
      <c r="G126" s="7"/>
    </row>
    <row r="127" ht="15.75" customHeight="1">
      <c r="C127" s="7"/>
      <c r="F127" s="7"/>
      <c r="G127" s="7"/>
    </row>
    <row r="128" ht="15.75" customHeight="1">
      <c r="C128" s="7"/>
      <c r="F128" s="7"/>
      <c r="G128" s="7"/>
    </row>
    <row r="129" ht="15.75" customHeight="1">
      <c r="C129" s="7"/>
      <c r="F129" s="7"/>
      <c r="G129" s="7"/>
    </row>
    <row r="130" ht="15.75" customHeight="1">
      <c r="C130" s="7"/>
      <c r="F130" s="7"/>
      <c r="G130" s="7"/>
    </row>
    <row r="131" ht="15.75" customHeight="1">
      <c r="C131" s="7"/>
      <c r="F131" s="7"/>
      <c r="G131" s="7"/>
    </row>
    <row r="132" ht="15.75" customHeight="1">
      <c r="C132" s="7"/>
      <c r="F132" s="7"/>
      <c r="G132" s="7"/>
    </row>
    <row r="133" ht="15.75" customHeight="1">
      <c r="C133" s="7"/>
      <c r="F133" s="7"/>
      <c r="G133" s="7"/>
    </row>
    <row r="134" ht="15.75" customHeight="1">
      <c r="C134" s="7"/>
      <c r="F134" s="7"/>
      <c r="G134" s="7"/>
    </row>
    <row r="135" ht="15.75" customHeight="1">
      <c r="C135" s="7"/>
      <c r="F135" s="7"/>
      <c r="G135" s="7"/>
    </row>
    <row r="136" ht="15.75" customHeight="1">
      <c r="C136" s="7"/>
      <c r="F136" s="7"/>
      <c r="G136" s="7"/>
    </row>
    <row r="137" ht="15.75" customHeight="1">
      <c r="C137" s="7"/>
      <c r="F137" s="7"/>
      <c r="G137" s="7"/>
    </row>
    <row r="138" ht="15.75" customHeight="1">
      <c r="C138" s="7"/>
      <c r="F138" s="7"/>
      <c r="G138" s="7"/>
    </row>
    <row r="139" ht="15.75" customHeight="1">
      <c r="C139" s="7"/>
      <c r="F139" s="7"/>
      <c r="G139" s="7"/>
    </row>
    <row r="140" ht="15.75" customHeight="1">
      <c r="C140" s="7"/>
      <c r="F140" s="7"/>
      <c r="G140" s="7"/>
    </row>
    <row r="141" ht="15.75" customHeight="1">
      <c r="C141" s="7"/>
      <c r="F141" s="7"/>
      <c r="G141" s="7"/>
    </row>
    <row r="142" ht="15.75" customHeight="1">
      <c r="C142" s="7"/>
      <c r="F142" s="7"/>
      <c r="G142" s="7"/>
    </row>
    <row r="143" ht="15.75" customHeight="1">
      <c r="C143" s="7"/>
      <c r="F143" s="7"/>
      <c r="G143" s="7"/>
    </row>
    <row r="144" ht="15.75" customHeight="1">
      <c r="C144" s="7"/>
      <c r="F144" s="7"/>
      <c r="G144" s="7"/>
    </row>
    <row r="145" ht="15.75" customHeight="1">
      <c r="C145" s="7"/>
      <c r="F145" s="7"/>
      <c r="G145" s="7"/>
    </row>
    <row r="146" ht="15.75" customHeight="1">
      <c r="C146" s="7"/>
      <c r="F146" s="7"/>
      <c r="G146" s="7"/>
    </row>
    <row r="147" ht="15.75" customHeight="1">
      <c r="C147" s="7"/>
      <c r="F147" s="7"/>
      <c r="G147" s="7"/>
    </row>
    <row r="148" ht="15.75" customHeight="1">
      <c r="C148" s="7"/>
      <c r="F148" s="7"/>
      <c r="G148" s="7"/>
    </row>
    <row r="149" ht="15.75" customHeight="1">
      <c r="C149" s="7"/>
      <c r="F149" s="7"/>
      <c r="G149" s="7"/>
    </row>
    <row r="150" ht="15.75" customHeight="1">
      <c r="C150" s="7"/>
      <c r="F150" s="7"/>
      <c r="G150" s="7"/>
    </row>
    <row r="151" ht="15.75" customHeight="1">
      <c r="C151" s="7"/>
      <c r="F151" s="7"/>
      <c r="G151" s="7"/>
    </row>
    <row r="152" ht="15.75" customHeight="1">
      <c r="C152" s="7"/>
      <c r="F152" s="7"/>
      <c r="G152" s="7"/>
    </row>
    <row r="153" ht="15.75" customHeight="1">
      <c r="C153" s="7"/>
      <c r="F153" s="7"/>
      <c r="G153" s="7"/>
    </row>
    <row r="154" ht="15.75" customHeight="1">
      <c r="C154" s="7"/>
      <c r="F154" s="7"/>
      <c r="G154" s="7"/>
    </row>
    <row r="155" ht="15.75" customHeight="1">
      <c r="C155" s="7"/>
      <c r="F155" s="7"/>
      <c r="G155" s="7"/>
    </row>
    <row r="156" ht="15.75" customHeight="1">
      <c r="C156" s="7"/>
      <c r="F156" s="7"/>
      <c r="G156" s="7"/>
    </row>
    <row r="157" ht="15.75" customHeight="1">
      <c r="C157" s="7"/>
      <c r="F157" s="7"/>
      <c r="G157" s="7"/>
    </row>
    <row r="158" ht="15.75" customHeight="1">
      <c r="C158" s="7"/>
      <c r="F158" s="7"/>
      <c r="G158" s="7"/>
    </row>
    <row r="159" ht="15.75" customHeight="1">
      <c r="C159" s="7"/>
      <c r="F159" s="7"/>
      <c r="G159" s="7"/>
    </row>
    <row r="160" ht="15.75" customHeight="1">
      <c r="C160" s="7"/>
      <c r="F160" s="7"/>
      <c r="G160" s="7"/>
    </row>
    <row r="161" ht="15.75" customHeight="1">
      <c r="C161" s="7"/>
      <c r="F161" s="7"/>
      <c r="G161" s="7"/>
    </row>
    <row r="162" ht="15.75" customHeight="1">
      <c r="C162" s="7"/>
      <c r="F162" s="7"/>
      <c r="G162" s="7"/>
    </row>
    <row r="163" ht="15.75" customHeight="1">
      <c r="C163" s="7"/>
      <c r="F163" s="7"/>
      <c r="G163" s="7"/>
    </row>
    <row r="164" ht="15.75" customHeight="1">
      <c r="C164" s="7"/>
      <c r="F164" s="7"/>
      <c r="G164" s="7"/>
    </row>
    <row r="165" ht="15.75" customHeight="1">
      <c r="C165" s="7"/>
      <c r="F165" s="7"/>
      <c r="G165" s="7"/>
    </row>
    <row r="166" ht="15.75" customHeight="1">
      <c r="C166" s="7"/>
      <c r="F166" s="7"/>
      <c r="G166" s="7"/>
    </row>
    <row r="167" ht="15.75" customHeight="1">
      <c r="C167" s="7"/>
      <c r="F167" s="7"/>
      <c r="G167" s="7"/>
    </row>
    <row r="168" ht="15.75" customHeight="1">
      <c r="C168" s="7"/>
      <c r="F168" s="7"/>
      <c r="G168" s="7"/>
    </row>
    <row r="169" ht="15.75" customHeight="1">
      <c r="C169" s="7"/>
      <c r="F169" s="7"/>
      <c r="G169" s="7"/>
    </row>
    <row r="170" ht="15.75" customHeight="1">
      <c r="C170" s="7"/>
      <c r="F170" s="7"/>
      <c r="G170" s="7"/>
    </row>
    <row r="171" ht="15.75" customHeight="1">
      <c r="C171" s="7"/>
      <c r="F171" s="7"/>
      <c r="G171" s="7"/>
    </row>
    <row r="172" ht="15.75" customHeight="1">
      <c r="C172" s="7"/>
      <c r="F172" s="7"/>
      <c r="G172" s="7"/>
    </row>
    <row r="173" ht="15.75" customHeight="1">
      <c r="C173" s="7"/>
      <c r="F173" s="7"/>
      <c r="G173" s="7"/>
    </row>
    <row r="174" ht="15.75" customHeight="1">
      <c r="C174" s="7"/>
      <c r="F174" s="7"/>
      <c r="G174" s="7"/>
    </row>
    <row r="175" ht="15.75" customHeight="1">
      <c r="C175" s="7"/>
      <c r="F175" s="7"/>
      <c r="G175" s="7"/>
    </row>
    <row r="176" ht="15.75" customHeight="1">
      <c r="C176" s="7"/>
      <c r="F176" s="7"/>
      <c r="G176" s="7"/>
    </row>
    <row r="177" ht="15.75" customHeight="1">
      <c r="C177" s="7"/>
      <c r="F177" s="7"/>
      <c r="G177" s="7"/>
    </row>
    <row r="178" ht="15.75" customHeight="1">
      <c r="C178" s="7"/>
      <c r="F178" s="7"/>
      <c r="G178" s="7"/>
    </row>
    <row r="179" ht="15.75" customHeight="1">
      <c r="C179" s="7"/>
      <c r="F179" s="7"/>
      <c r="G179" s="7"/>
    </row>
    <row r="180" ht="15.75" customHeight="1">
      <c r="C180" s="7"/>
      <c r="F180" s="7"/>
      <c r="G180" s="7"/>
    </row>
    <row r="181" ht="15.75" customHeight="1">
      <c r="C181" s="7"/>
      <c r="F181" s="7"/>
      <c r="G181" s="7"/>
    </row>
    <row r="182" ht="15.75" customHeight="1">
      <c r="C182" s="7"/>
      <c r="F182" s="7"/>
      <c r="G182" s="7"/>
    </row>
    <row r="183" ht="15.75" customHeight="1">
      <c r="C183" s="7"/>
      <c r="F183" s="7"/>
      <c r="G183" s="7"/>
    </row>
    <row r="184" ht="15.75" customHeight="1">
      <c r="C184" s="7"/>
      <c r="F184" s="7"/>
      <c r="G184" s="7"/>
    </row>
    <row r="185" ht="15.75" customHeight="1">
      <c r="C185" s="7"/>
      <c r="F185" s="7"/>
      <c r="G185" s="7"/>
    </row>
    <row r="186" ht="15.75" customHeight="1">
      <c r="C186" s="7"/>
      <c r="F186" s="7"/>
      <c r="G186" s="7"/>
    </row>
    <row r="187" ht="15.75" customHeight="1">
      <c r="C187" s="7"/>
      <c r="F187" s="7"/>
      <c r="G187" s="7"/>
    </row>
    <row r="188" ht="15.75" customHeight="1">
      <c r="C188" s="7"/>
      <c r="F188" s="7"/>
      <c r="G188" s="7"/>
    </row>
    <row r="189" ht="15.75" customHeight="1">
      <c r="C189" s="7"/>
      <c r="F189" s="7"/>
      <c r="G189" s="7"/>
    </row>
    <row r="190" ht="15.75" customHeight="1">
      <c r="C190" s="7"/>
      <c r="F190" s="7"/>
      <c r="G190" s="7"/>
    </row>
    <row r="191" ht="15.75" customHeight="1">
      <c r="C191" s="7"/>
      <c r="F191" s="7"/>
      <c r="G191" s="7"/>
    </row>
    <row r="192" ht="15.75" customHeight="1">
      <c r="C192" s="7"/>
      <c r="F192" s="7"/>
      <c r="G192" s="7"/>
    </row>
    <row r="193" ht="15.75" customHeight="1">
      <c r="C193" s="7"/>
      <c r="F193" s="7"/>
      <c r="G193" s="7"/>
    </row>
    <row r="194" ht="15.75" customHeight="1">
      <c r="C194" s="7"/>
      <c r="F194" s="7"/>
      <c r="G194" s="7"/>
    </row>
    <row r="195" ht="15.75" customHeight="1">
      <c r="C195" s="7"/>
      <c r="F195" s="7"/>
      <c r="G195" s="7"/>
    </row>
    <row r="196" ht="15.75" customHeight="1">
      <c r="C196" s="7"/>
      <c r="F196" s="7"/>
      <c r="G196" s="7"/>
    </row>
    <row r="197" ht="15.75" customHeight="1">
      <c r="C197" s="7"/>
      <c r="F197" s="7"/>
      <c r="G197" s="7"/>
    </row>
    <row r="198" ht="15.75" customHeight="1">
      <c r="C198" s="7"/>
      <c r="F198" s="7"/>
      <c r="G198" s="7"/>
    </row>
    <row r="199" ht="15.75" customHeight="1">
      <c r="C199" s="7"/>
      <c r="F199" s="7"/>
      <c r="G199" s="7"/>
    </row>
    <row r="200" ht="15.75" customHeight="1">
      <c r="C200" s="7"/>
      <c r="F200" s="7"/>
      <c r="G200" s="7"/>
    </row>
    <row r="201" ht="15.75" customHeight="1">
      <c r="C201" s="7"/>
      <c r="F201" s="7"/>
      <c r="G201" s="7"/>
    </row>
    <row r="202" ht="15.75" customHeight="1">
      <c r="C202" s="7"/>
      <c r="F202" s="7"/>
      <c r="G202" s="7"/>
    </row>
    <row r="203" ht="15.75" customHeight="1">
      <c r="C203" s="7"/>
      <c r="F203" s="7"/>
      <c r="G203" s="7"/>
    </row>
    <row r="204" ht="15.75" customHeight="1">
      <c r="C204" s="7"/>
      <c r="F204" s="7"/>
      <c r="G204" s="7"/>
    </row>
    <row r="205" ht="15.75" customHeight="1">
      <c r="C205" s="7"/>
      <c r="F205" s="7"/>
      <c r="G205" s="7"/>
    </row>
    <row r="206" ht="15.75" customHeight="1">
      <c r="C206" s="7"/>
      <c r="F206" s="7"/>
      <c r="G206" s="7"/>
    </row>
    <row r="207" ht="15.75" customHeight="1">
      <c r="C207" s="7"/>
      <c r="F207" s="7"/>
      <c r="G207" s="7"/>
    </row>
    <row r="208" ht="15.75" customHeight="1">
      <c r="C208" s="7"/>
      <c r="F208" s="7"/>
      <c r="G208" s="7"/>
    </row>
    <row r="209" ht="15.75" customHeight="1">
      <c r="C209" s="7"/>
      <c r="F209" s="7"/>
      <c r="G209" s="7"/>
    </row>
    <row r="210" ht="15.75" customHeight="1">
      <c r="C210" s="7"/>
      <c r="F210" s="7"/>
      <c r="G210" s="7"/>
    </row>
    <row r="211" ht="15.75" customHeight="1">
      <c r="C211" s="7"/>
      <c r="F211" s="7"/>
      <c r="G211" s="7"/>
    </row>
    <row r="212" ht="15.75" customHeight="1">
      <c r="C212" s="7"/>
      <c r="F212" s="7"/>
      <c r="G212" s="7"/>
    </row>
    <row r="213" ht="15.75" customHeight="1">
      <c r="C213" s="7"/>
      <c r="F213" s="7"/>
      <c r="G213" s="7"/>
    </row>
    <row r="214" ht="15.75" customHeight="1">
      <c r="C214" s="7"/>
      <c r="F214" s="7"/>
      <c r="G214" s="7"/>
    </row>
    <row r="215" ht="15.75" customHeight="1">
      <c r="C215" s="7"/>
      <c r="F215" s="7"/>
      <c r="G215" s="7"/>
    </row>
    <row r="216" ht="15.75" customHeight="1">
      <c r="C216" s="7"/>
      <c r="F216" s="7"/>
      <c r="G216" s="7"/>
    </row>
    <row r="217" ht="15.75" customHeight="1">
      <c r="C217" s="7"/>
      <c r="F217" s="7"/>
      <c r="G217" s="7"/>
    </row>
    <row r="218" ht="15.75" customHeight="1">
      <c r="C218" s="7"/>
      <c r="F218" s="7"/>
      <c r="G218" s="7"/>
    </row>
    <row r="219" ht="15.75" customHeight="1">
      <c r="C219" s="7"/>
      <c r="F219" s="7"/>
      <c r="G219" s="7"/>
    </row>
    <row r="220" ht="15.75" customHeight="1">
      <c r="C220" s="7"/>
      <c r="F220" s="7"/>
      <c r="G220" s="7"/>
    </row>
    <row r="221" ht="15.75" customHeight="1">
      <c r="C221" s="7"/>
      <c r="F221" s="7"/>
      <c r="G221" s="7"/>
    </row>
    <row r="222" ht="15.75" customHeight="1">
      <c r="C222" s="7"/>
      <c r="F222" s="7"/>
      <c r="G222" s="7"/>
    </row>
    <row r="223" ht="15.75" customHeight="1">
      <c r="C223" s="7"/>
      <c r="F223" s="7"/>
      <c r="G223" s="7"/>
    </row>
    <row r="224" ht="15.75" customHeight="1">
      <c r="C224" s="7"/>
      <c r="F224" s="7"/>
      <c r="G224" s="7"/>
    </row>
    <row r="225" ht="15.75" customHeight="1">
      <c r="C225" s="7"/>
      <c r="F225" s="7"/>
      <c r="G225" s="7"/>
    </row>
    <row r="226" ht="15.75" customHeight="1">
      <c r="C226" s="7"/>
      <c r="F226" s="7"/>
      <c r="G226" s="7"/>
    </row>
    <row r="227" ht="15.75" customHeight="1">
      <c r="C227" s="7"/>
      <c r="F227" s="7"/>
      <c r="G227" s="7"/>
    </row>
    <row r="228" ht="15.75" customHeight="1">
      <c r="C228" s="7"/>
      <c r="F228" s="7"/>
      <c r="G228" s="7"/>
    </row>
    <row r="229" ht="15.75" customHeight="1">
      <c r="C229" s="7"/>
      <c r="F229" s="7"/>
      <c r="G229" s="7"/>
    </row>
    <row r="230" ht="15.75" customHeight="1">
      <c r="C230" s="7"/>
      <c r="F230" s="7"/>
      <c r="G230" s="7"/>
    </row>
    <row r="231" ht="15.75" customHeight="1">
      <c r="C231" s="7"/>
      <c r="F231" s="7"/>
      <c r="G231" s="7"/>
    </row>
    <row r="232" ht="15.75" customHeight="1">
      <c r="C232" s="7"/>
      <c r="F232" s="7"/>
      <c r="G232" s="7"/>
    </row>
    <row r="233" ht="15.75" customHeight="1">
      <c r="C233" s="7"/>
      <c r="F233" s="7"/>
      <c r="G233" s="7"/>
    </row>
    <row r="234" ht="15.75" customHeight="1">
      <c r="C234" s="7"/>
      <c r="F234" s="7"/>
      <c r="G234" s="7"/>
    </row>
    <row r="235" ht="15.75" customHeight="1">
      <c r="C235" s="7"/>
      <c r="F235" s="7"/>
      <c r="G235" s="7"/>
    </row>
    <row r="236" ht="15.75" customHeight="1">
      <c r="C236" s="7"/>
      <c r="F236" s="7"/>
      <c r="G236" s="7"/>
    </row>
    <row r="237" ht="15.75" customHeight="1">
      <c r="C237" s="7"/>
      <c r="F237" s="7"/>
      <c r="G237" s="7"/>
    </row>
    <row r="238" ht="15.75" customHeight="1">
      <c r="C238" s="7"/>
      <c r="F238" s="7"/>
      <c r="G238" s="7"/>
    </row>
    <row r="239" ht="15.75" customHeight="1">
      <c r="C239" s="7"/>
      <c r="F239" s="7"/>
      <c r="G239" s="7"/>
    </row>
    <row r="240" ht="15.75" customHeight="1">
      <c r="C240" s="7"/>
      <c r="F240" s="7"/>
      <c r="G240" s="7"/>
    </row>
    <row r="241" ht="15.75" customHeight="1">
      <c r="C241" s="7"/>
      <c r="F241" s="7"/>
      <c r="G241" s="7"/>
    </row>
    <row r="242" ht="15.75" customHeight="1">
      <c r="C242" s="7"/>
      <c r="F242" s="7"/>
      <c r="G242" s="7"/>
    </row>
    <row r="243" ht="15.75" customHeight="1">
      <c r="C243" s="7"/>
      <c r="F243" s="7"/>
      <c r="G243" s="7"/>
    </row>
    <row r="244" ht="15.75" customHeight="1">
      <c r="C244" s="7"/>
      <c r="F244" s="7"/>
      <c r="G244" s="7"/>
    </row>
    <row r="245" ht="15.75" customHeight="1">
      <c r="C245" s="7"/>
      <c r="F245" s="7"/>
      <c r="G245" s="7"/>
    </row>
    <row r="246" ht="15.75" customHeight="1">
      <c r="C246" s="7"/>
      <c r="F246" s="7"/>
      <c r="G246" s="7"/>
    </row>
    <row r="247" ht="15.75" customHeight="1">
      <c r="C247" s="7"/>
      <c r="F247" s="7"/>
      <c r="G247" s="7"/>
    </row>
    <row r="248" ht="15.75" customHeight="1">
      <c r="C248" s="7"/>
      <c r="F248" s="7"/>
      <c r="G248" s="7"/>
    </row>
    <row r="249" ht="15.75" customHeight="1">
      <c r="C249" s="7"/>
      <c r="F249" s="7"/>
      <c r="G249" s="7"/>
    </row>
    <row r="250" ht="15.75" customHeight="1">
      <c r="C250" s="7"/>
      <c r="F250" s="7"/>
      <c r="G250" s="7"/>
    </row>
    <row r="251" ht="15.75" customHeight="1">
      <c r="C251" s="7"/>
      <c r="F251" s="7"/>
      <c r="G251" s="7"/>
    </row>
    <row r="252" ht="15.75" customHeight="1">
      <c r="C252" s="7"/>
      <c r="F252" s="7"/>
      <c r="G252" s="7"/>
    </row>
    <row r="253" ht="15.75" customHeight="1">
      <c r="C253" s="7"/>
      <c r="F253" s="7"/>
      <c r="G253" s="7"/>
    </row>
    <row r="254" ht="15.75" customHeight="1">
      <c r="C254" s="7"/>
      <c r="F254" s="7"/>
      <c r="G254" s="7"/>
    </row>
    <row r="255" ht="15.75" customHeight="1">
      <c r="C255" s="7"/>
      <c r="F255" s="7"/>
      <c r="G255" s="7"/>
    </row>
    <row r="256" ht="15.75" customHeight="1">
      <c r="C256" s="7"/>
      <c r="F256" s="7"/>
      <c r="G256" s="7"/>
    </row>
    <row r="257" ht="15.75" customHeight="1">
      <c r="C257" s="7"/>
      <c r="F257" s="7"/>
      <c r="G257" s="7"/>
    </row>
    <row r="258" ht="15.75" customHeight="1">
      <c r="C258" s="7"/>
      <c r="F258" s="7"/>
      <c r="G258" s="7"/>
    </row>
    <row r="259" ht="15.75" customHeight="1">
      <c r="C259" s="7"/>
      <c r="F259" s="7"/>
      <c r="G259" s="7"/>
    </row>
    <row r="260" ht="15.75" customHeight="1">
      <c r="C260" s="7"/>
      <c r="F260" s="7"/>
      <c r="G260" s="7"/>
    </row>
    <row r="261" ht="15.75" customHeight="1">
      <c r="C261" s="7"/>
      <c r="F261" s="7"/>
      <c r="G261" s="7"/>
    </row>
    <row r="262" ht="15.75" customHeight="1">
      <c r="C262" s="7"/>
      <c r="F262" s="7"/>
      <c r="G262" s="7"/>
    </row>
    <row r="263" ht="15.75" customHeight="1">
      <c r="C263" s="7"/>
      <c r="F263" s="7"/>
      <c r="G263" s="7"/>
    </row>
    <row r="264" ht="15.75" customHeight="1">
      <c r="C264" s="7"/>
      <c r="F264" s="7"/>
      <c r="G264" s="7"/>
    </row>
    <row r="265" ht="15.75" customHeight="1">
      <c r="C265" s="7"/>
      <c r="F265" s="7"/>
      <c r="G265" s="7"/>
    </row>
    <row r="266" ht="15.75" customHeight="1">
      <c r="C266" s="7"/>
      <c r="F266" s="7"/>
      <c r="G266" s="7"/>
    </row>
    <row r="267" ht="15.75" customHeight="1">
      <c r="C267" s="7"/>
      <c r="F267" s="7"/>
      <c r="G267" s="7"/>
    </row>
    <row r="268" ht="15.75" customHeight="1">
      <c r="C268" s="7"/>
      <c r="F268" s="7"/>
      <c r="G268" s="7"/>
    </row>
    <row r="269" ht="15.75" customHeight="1">
      <c r="C269" s="7"/>
      <c r="F269" s="7"/>
      <c r="G269" s="7"/>
    </row>
    <row r="270" ht="15.75" customHeight="1">
      <c r="C270" s="7"/>
      <c r="F270" s="7"/>
      <c r="G270" s="7"/>
    </row>
    <row r="271" ht="15.75" customHeight="1">
      <c r="C271" s="7"/>
      <c r="F271" s="7"/>
      <c r="G271" s="7"/>
    </row>
    <row r="272" ht="15.75" customHeight="1">
      <c r="C272" s="7"/>
      <c r="F272" s="7"/>
      <c r="G272" s="7"/>
    </row>
    <row r="273" ht="15.75" customHeight="1">
      <c r="C273" s="7"/>
      <c r="F273" s="7"/>
      <c r="G273" s="7"/>
    </row>
    <row r="274" ht="15.75" customHeight="1">
      <c r="C274" s="7"/>
      <c r="F274" s="7"/>
      <c r="G274" s="7"/>
    </row>
    <row r="275" ht="15.75" customHeight="1">
      <c r="C275" s="7"/>
      <c r="F275" s="7"/>
      <c r="G275" s="7"/>
    </row>
    <row r="276" ht="15.75" customHeight="1">
      <c r="C276" s="7"/>
      <c r="F276" s="7"/>
      <c r="G276" s="7"/>
    </row>
    <row r="277" ht="15.75" customHeight="1">
      <c r="C277" s="7"/>
      <c r="F277" s="7"/>
      <c r="G277" s="7"/>
    </row>
    <row r="278" ht="15.75" customHeight="1">
      <c r="C278" s="7"/>
      <c r="F278" s="7"/>
      <c r="G278" s="7"/>
    </row>
    <row r="279" ht="15.75" customHeight="1">
      <c r="C279" s="7"/>
      <c r="F279" s="7"/>
      <c r="G279" s="7"/>
    </row>
    <row r="280" ht="15.75" customHeight="1">
      <c r="C280" s="7"/>
      <c r="F280" s="7"/>
      <c r="G280" s="7"/>
    </row>
    <row r="281" ht="15.75" customHeight="1">
      <c r="C281" s="7"/>
      <c r="F281" s="7"/>
      <c r="G281" s="7"/>
    </row>
    <row r="282" ht="15.75" customHeight="1">
      <c r="C282" s="7"/>
      <c r="F282" s="7"/>
      <c r="G282" s="7"/>
    </row>
    <row r="283" ht="15.75" customHeight="1">
      <c r="C283" s="7"/>
      <c r="F283" s="7"/>
      <c r="G283" s="7"/>
    </row>
    <row r="284" ht="15.75" customHeight="1">
      <c r="C284" s="7"/>
      <c r="F284" s="7"/>
      <c r="G284" s="7"/>
    </row>
    <row r="285" ht="15.75" customHeight="1">
      <c r="C285" s="7"/>
      <c r="F285" s="7"/>
      <c r="G285" s="7"/>
    </row>
    <row r="286" ht="15.75" customHeight="1">
      <c r="C286" s="7"/>
      <c r="F286" s="7"/>
      <c r="G286" s="7"/>
    </row>
    <row r="287" ht="15.75" customHeight="1">
      <c r="C287" s="7"/>
      <c r="F287" s="7"/>
      <c r="G287" s="7"/>
    </row>
    <row r="288" ht="15.75" customHeight="1">
      <c r="C288" s="7"/>
      <c r="F288" s="7"/>
      <c r="G288" s="7"/>
    </row>
    <row r="289" ht="15.75" customHeight="1">
      <c r="C289" s="7"/>
      <c r="F289" s="7"/>
      <c r="G289" s="7"/>
    </row>
    <row r="290" ht="15.75" customHeight="1">
      <c r="C290" s="7"/>
      <c r="F290" s="7"/>
      <c r="G290" s="7"/>
    </row>
    <row r="291" ht="15.75" customHeight="1">
      <c r="C291" s="7"/>
      <c r="F291" s="7"/>
      <c r="G291" s="7"/>
    </row>
    <row r="292" ht="15.75" customHeight="1">
      <c r="C292" s="7"/>
      <c r="F292" s="7"/>
      <c r="G292" s="7"/>
    </row>
    <row r="293" ht="15.75" customHeight="1">
      <c r="C293" s="7"/>
      <c r="F293" s="7"/>
      <c r="G293" s="7"/>
    </row>
    <row r="294" ht="15.75" customHeight="1">
      <c r="C294" s="7"/>
      <c r="F294" s="7"/>
      <c r="G294" s="7"/>
    </row>
    <row r="295" ht="15.75" customHeight="1">
      <c r="C295" s="7"/>
      <c r="F295" s="7"/>
      <c r="G295" s="7"/>
    </row>
    <row r="296" ht="15.75" customHeight="1">
      <c r="C296" s="7"/>
      <c r="F296" s="7"/>
      <c r="G296" s="7"/>
    </row>
    <row r="297" ht="15.75" customHeight="1">
      <c r="C297" s="7"/>
      <c r="F297" s="7"/>
      <c r="G297" s="7"/>
    </row>
    <row r="298" ht="15.75" customHeight="1">
      <c r="C298" s="7"/>
      <c r="F298" s="7"/>
      <c r="G298" s="7"/>
    </row>
    <row r="299" ht="15.75" customHeight="1">
      <c r="C299" s="7"/>
      <c r="F299" s="7"/>
      <c r="G299" s="7"/>
    </row>
    <row r="300" ht="15.75" customHeight="1">
      <c r="C300" s="7"/>
      <c r="F300" s="7"/>
      <c r="G300" s="7"/>
    </row>
    <row r="301" ht="15.75" customHeight="1">
      <c r="C301" s="7"/>
      <c r="F301" s="7"/>
      <c r="G301" s="7"/>
    </row>
    <row r="302" ht="15.75" customHeight="1">
      <c r="C302" s="7"/>
      <c r="F302" s="7"/>
      <c r="G302" s="7"/>
    </row>
    <row r="303" ht="15.75" customHeight="1">
      <c r="C303" s="7"/>
      <c r="F303" s="7"/>
      <c r="G303" s="7"/>
    </row>
    <row r="304" ht="15.75" customHeight="1">
      <c r="C304" s="7"/>
      <c r="F304" s="7"/>
      <c r="G304" s="7"/>
    </row>
    <row r="305" ht="15.75" customHeight="1">
      <c r="C305" s="7"/>
      <c r="F305" s="7"/>
      <c r="G305" s="7"/>
    </row>
    <row r="306" ht="15.75" customHeight="1">
      <c r="C306" s="7"/>
      <c r="F306" s="7"/>
      <c r="G306" s="7"/>
    </row>
    <row r="307" ht="15.75" customHeight="1">
      <c r="C307" s="7"/>
      <c r="F307" s="7"/>
      <c r="G307" s="7"/>
    </row>
    <row r="308" ht="15.75" customHeight="1">
      <c r="C308" s="7"/>
      <c r="F308" s="7"/>
      <c r="G308" s="7"/>
    </row>
    <row r="309" ht="15.75" customHeight="1">
      <c r="C309" s="7"/>
      <c r="F309" s="7"/>
      <c r="G309" s="7"/>
    </row>
    <row r="310" ht="15.75" customHeight="1">
      <c r="C310" s="7"/>
      <c r="F310" s="7"/>
      <c r="G310" s="7"/>
    </row>
    <row r="311" ht="15.75" customHeight="1">
      <c r="C311" s="7"/>
      <c r="F311" s="7"/>
      <c r="G311" s="7"/>
    </row>
    <row r="312" ht="15.75" customHeight="1">
      <c r="C312" s="7"/>
      <c r="F312" s="7"/>
      <c r="G312" s="7"/>
    </row>
    <row r="313" ht="15.75" customHeight="1">
      <c r="C313" s="7"/>
      <c r="F313" s="7"/>
      <c r="G313" s="7"/>
    </row>
    <row r="314" ht="15.75" customHeight="1">
      <c r="C314" s="7"/>
      <c r="F314" s="7"/>
      <c r="G314" s="7"/>
    </row>
    <row r="315" ht="15.75" customHeight="1">
      <c r="C315" s="7"/>
      <c r="F315" s="7"/>
      <c r="G315" s="7"/>
    </row>
    <row r="316" ht="15.75" customHeight="1">
      <c r="C316" s="7"/>
      <c r="F316" s="7"/>
      <c r="G316" s="7"/>
    </row>
    <row r="317" ht="15.75" customHeight="1">
      <c r="C317" s="7"/>
      <c r="F317" s="7"/>
      <c r="G317" s="7"/>
    </row>
    <row r="318" ht="15.75" customHeight="1">
      <c r="C318" s="7"/>
      <c r="F318" s="7"/>
      <c r="G318" s="7"/>
    </row>
    <row r="319" ht="15.75" customHeight="1">
      <c r="C319" s="7"/>
      <c r="F319" s="7"/>
      <c r="G319" s="7"/>
    </row>
    <row r="320" ht="15.75" customHeight="1">
      <c r="C320" s="7"/>
      <c r="F320" s="7"/>
      <c r="G320" s="7"/>
    </row>
    <row r="321" ht="15.75" customHeight="1">
      <c r="C321" s="7"/>
      <c r="F321" s="7"/>
      <c r="G321" s="7"/>
    </row>
    <row r="322" ht="15.75" customHeight="1">
      <c r="C322" s="7"/>
      <c r="F322" s="7"/>
      <c r="G322" s="7"/>
    </row>
    <row r="323" ht="15.75" customHeight="1">
      <c r="C323" s="7"/>
      <c r="F323" s="7"/>
      <c r="G323" s="7"/>
    </row>
    <row r="324" ht="15.75" customHeight="1">
      <c r="C324" s="7"/>
      <c r="F324" s="7"/>
      <c r="G324" s="7"/>
    </row>
    <row r="325" ht="15.75" customHeight="1">
      <c r="C325" s="7"/>
      <c r="F325" s="7"/>
      <c r="G325" s="7"/>
    </row>
    <row r="326" ht="15.75" customHeight="1">
      <c r="C326" s="7"/>
      <c r="F326" s="7"/>
      <c r="G326" s="7"/>
    </row>
    <row r="327" ht="15.75" customHeight="1">
      <c r="C327" s="7"/>
      <c r="F327" s="7"/>
      <c r="G327" s="7"/>
    </row>
    <row r="328" ht="15.75" customHeight="1">
      <c r="C328" s="7"/>
      <c r="F328" s="7"/>
      <c r="G328" s="7"/>
    </row>
    <row r="329" ht="15.75" customHeight="1">
      <c r="C329" s="7"/>
      <c r="F329" s="7"/>
      <c r="G329" s="7"/>
    </row>
    <row r="330" ht="15.75" customHeight="1">
      <c r="C330" s="7"/>
      <c r="F330" s="7"/>
      <c r="G330" s="7"/>
    </row>
    <row r="331" ht="15.75" customHeight="1">
      <c r="C331" s="7"/>
      <c r="F331" s="7"/>
      <c r="G331" s="7"/>
    </row>
    <row r="332" ht="15.75" customHeight="1">
      <c r="C332" s="7"/>
      <c r="F332" s="7"/>
      <c r="G332" s="7"/>
    </row>
    <row r="333" ht="15.75" customHeight="1">
      <c r="C333" s="7"/>
      <c r="F333" s="7"/>
      <c r="G333" s="7"/>
    </row>
    <row r="334" ht="15.75" customHeight="1">
      <c r="C334" s="7"/>
      <c r="F334" s="7"/>
      <c r="G334" s="7"/>
    </row>
    <row r="335" ht="15.75" customHeight="1">
      <c r="C335" s="7"/>
      <c r="F335" s="7"/>
      <c r="G335" s="7"/>
    </row>
    <row r="336" ht="15.75" customHeight="1">
      <c r="C336" s="7"/>
      <c r="F336" s="7"/>
      <c r="G336" s="7"/>
    </row>
    <row r="337" ht="15.75" customHeight="1">
      <c r="C337" s="7"/>
      <c r="F337" s="7"/>
      <c r="G337" s="7"/>
    </row>
    <row r="338" ht="15.75" customHeight="1">
      <c r="C338" s="7"/>
      <c r="F338" s="7"/>
      <c r="G338" s="7"/>
    </row>
    <row r="339" ht="15.75" customHeight="1">
      <c r="C339" s="7"/>
      <c r="F339" s="7"/>
      <c r="G339" s="7"/>
    </row>
    <row r="340" ht="15.75" customHeight="1">
      <c r="C340" s="7"/>
      <c r="F340" s="7"/>
      <c r="G340" s="7"/>
    </row>
    <row r="341" ht="15.75" customHeight="1">
      <c r="C341" s="7"/>
      <c r="F341" s="7"/>
      <c r="G341" s="7"/>
    </row>
    <row r="342" ht="15.75" customHeight="1">
      <c r="C342" s="7"/>
      <c r="F342" s="7"/>
      <c r="G342" s="7"/>
    </row>
    <row r="343" ht="15.75" customHeight="1">
      <c r="C343" s="7"/>
      <c r="F343" s="7"/>
      <c r="G343" s="7"/>
    </row>
    <row r="344" ht="15.75" customHeight="1">
      <c r="C344" s="7"/>
      <c r="F344" s="7"/>
      <c r="G344" s="7"/>
    </row>
    <row r="345" ht="15.75" customHeight="1">
      <c r="C345" s="7"/>
      <c r="F345" s="7"/>
      <c r="G345" s="7"/>
    </row>
    <row r="346" ht="15.75" customHeight="1">
      <c r="C346" s="7"/>
      <c r="F346" s="7"/>
      <c r="G346" s="7"/>
    </row>
    <row r="347" ht="15.75" customHeight="1">
      <c r="C347" s="7"/>
      <c r="F347" s="7"/>
      <c r="G347" s="7"/>
    </row>
    <row r="348" ht="15.75" customHeight="1">
      <c r="C348" s="7"/>
      <c r="F348" s="7"/>
      <c r="G348" s="7"/>
    </row>
    <row r="349" ht="15.75" customHeight="1">
      <c r="C349" s="7"/>
      <c r="F349" s="7"/>
      <c r="G349" s="7"/>
    </row>
    <row r="350" ht="15.75" customHeight="1">
      <c r="C350" s="7"/>
      <c r="F350" s="7"/>
      <c r="G350" s="7"/>
    </row>
    <row r="351" ht="15.75" customHeight="1">
      <c r="C351" s="7"/>
      <c r="F351" s="7"/>
      <c r="G351" s="7"/>
    </row>
    <row r="352" ht="15.75" customHeight="1">
      <c r="C352" s="7"/>
      <c r="F352" s="7"/>
      <c r="G352" s="7"/>
    </row>
    <row r="353" ht="15.75" customHeight="1">
      <c r="C353" s="7"/>
      <c r="F353" s="7"/>
      <c r="G353" s="7"/>
    </row>
    <row r="354" ht="15.75" customHeight="1">
      <c r="C354" s="7"/>
      <c r="F354" s="7"/>
      <c r="G354" s="7"/>
    </row>
    <row r="355" ht="15.75" customHeight="1">
      <c r="C355" s="7"/>
      <c r="F355" s="7"/>
      <c r="G355" s="7"/>
    </row>
    <row r="356" ht="15.75" customHeight="1">
      <c r="C356" s="7"/>
      <c r="F356" s="7"/>
      <c r="G356" s="7"/>
    </row>
    <row r="357" ht="15.75" customHeight="1">
      <c r="C357" s="7"/>
      <c r="F357" s="7"/>
      <c r="G357" s="7"/>
    </row>
    <row r="358" ht="15.75" customHeight="1">
      <c r="C358" s="7"/>
      <c r="F358" s="7"/>
      <c r="G358" s="7"/>
    </row>
    <row r="359" ht="15.75" customHeight="1">
      <c r="C359" s="7"/>
      <c r="F359" s="7"/>
      <c r="G359" s="7"/>
    </row>
    <row r="360" ht="15.75" customHeight="1">
      <c r="C360" s="7"/>
      <c r="F360" s="7"/>
      <c r="G360" s="7"/>
    </row>
    <row r="361" ht="15.75" customHeight="1">
      <c r="C361" s="7"/>
      <c r="F361" s="7"/>
      <c r="G361" s="7"/>
    </row>
    <row r="362" ht="15.75" customHeight="1">
      <c r="C362" s="7"/>
      <c r="F362" s="7"/>
      <c r="G362" s="7"/>
    </row>
    <row r="363" ht="15.75" customHeight="1">
      <c r="C363" s="7"/>
      <c r="F363" s="7"/>
      <c r="G363" s="7"/>
    </row>
    <row r="364" ht="15.75" customHeight="1">
      <c r="C364" s="7"/>
      <c r="F364" s="7"/>
      <c r="G364" s="7"/>
    </row>
    <row r="365" ht="15.75" customHeight="1">
      <c r="C365" s="7"/>
      <c r="F365" s="7"/>
      <c r="G365" s="7"/>
    </row>
    <row r="366" ht="15.75" customHeight="1">
      <c r="C366" s="7"/>
      <c r="F366" s="7"/>
      <c r="G366" s="7"/>
    </row>
    <row r="367" ht="15.75" customHeight="1">
      <c r="C367" s="7"/>
      <c r="F367" s="7"/>
      <c r="G367" s="7"/>
    </row>
    <row r="368" ht="15.75" customHeight="1">
      <c r="C368" s="7"/>
      <c r="F368" s="7"/>
      <c r="G368" s="7"/>
    </row>
    <row r="369" ht="15.75" customHeight="1">
      <c r="C369" s="7"/>
      <c r="F369" s="7"/>
      <c r="G369" s="7"/>
    </row>
    <row r="370" ht="15.75" customHeight="1">
      <c r="C370" s="7"/>
      <c r="F370" s="7"/>
      <c r="G370" s="7"/>
    </row>
    <row r="371" ht="15.75" customHeight="1">
      <c r="C371" s="7"/>
      <c r="F371" s="7"/>
      <c r="G371" s="7"/>
    </row>
    <row r="372" ht="15.75" customHeight="1">
      <c r="C372" s="7"/>
      <c r="F372" s="7"/>
      <c r="G372" s="7"/>
    </row>
    <row r="373" ht="15.75" customHeight="1">
      <c r="C373" s="7"/>
      <c r="F373" s="7"/>
      <c r="G373" s="7"/>
    </row>
    <row r="374" ht="15.75" customHeight="1">
      <c r="C374" s="7"/>
      <c r="F374" s="7"/>
      <c r="G374" s="7"/>
    </row>
    <row r="375" ht="15.75" customHeight="1">
      <c r="C375" s="7"/>
      <c r="F375" s="7"/>
      <c r="G375" s="7"/>
    </row>
    <row r="376" ht="15.75" customHeight="1">
      <c r="C376" s="7"/>
      <c r="F376" s="7"/>
      <c r="G376" s="7"/>
    </row>
    <row r="377" ht="15.75" customHeight="1">
      <c r="C377" s="7"/>
      <c r="F377" s="7"/>
      <c r="G377" s="7"/>
    </row>
    <row r="378" ht="15.75" customHeight="1">
      <c r="C378" s="7"/>
      <c r="F378" s="7"/>
      <c r="G378" s="7"/>
    </row>
    <row r="379" ht="15.75" customHeight="1">
      <c r="C379" s="7"/>
      <c r="F379" s="7"/>
      <c r="G379" s="7"/>
    </row>
    <row r="380" ht="15.75" customHeight="1">
      <c r="C380" s="7"/>
      <c r="F380" s="7"/>
      <c r="G380" s="7"/>
    </row>
    <row r="381" ht="15.75" customHeight="1">
      <c r="C381" s="7"/>
      <c r="F381" s="7"/>
      <c r="G381" s="7"/>
    </row>
    <row r="382" ht="15.75" customHeight="1">
      <c r="C382" s="7"/>
      <c r="F382" s="7"/>
      <c r="G382" s="7"/>
    </row>
    <row r="383" ht="15.75" customHeight="1">
      <c r="C383" s="7"/>
      <c r="F383" s="7"/>
      <c r="G383" s="7"/>
    </row>
    <row r="384" ht="15.75" customHeight="1">
      <c r="C384" s="7"/>
      <c r="F384" s="7"/>
      <c r="G384" s="7"/>
    </row>
    <row r="385" ht="15.75" customHeight="1">
      <c r="C385" s="7"/>
      <c r="F385" s="7"/>
      <c r="G385" s="7"/>
    </row>
    <row r="386" ht="15.75" customHeight="1">
      <c r="C386" s="7"/>
      <c r="F386" s="7"/>
      <c r="G386" s="7"/>
    </row>
    <row r="387" ht="15.75" customHeight="1">
      <c r="C387" s="7"/>
      <c r="F387" s="7"/>
      <c r="G387" s="7"/>
    </row>
    <row r="388" ht="15.75" customHeight="1">
      <c r="C388" s="7"/>
      <c r="F388" s="7"/>
      <c r="G388" s="7"/>
    </row>
    <row r="389" ht="15.75" customHeight="1">
      <c r="C389" s="7"/>
      <c r="F389" s="7"/>
      <c r="G389" s="7"/>
    </row>
    <row r="390" ht="15.75" customHeight="1">
      <c r="C390" s="7"/>
      <c r="F390" s="7"/>
      <c r="G390" s="7"/>
    </row>
    <row r="391" ht="15.75" customHeight="1">
      <c r="C391" s="7"/>
      <c r="F391" s="7"/>
      <c r="G391" s="7"/>
    </row>
    <row r="392" ht="15.75" customHeight="1">
      <c r="C392" s="7"/>
      <c r="F392" s="7"/>
      <c r="G392" s="7"/>
    </row>
    <row r="393" ht="15.75" customHeight="1">
      <c r="C393" s="7"/>
      <c r="F393" s="7"/>
      <c r="G393" s="7"/>
    </row>
    <row r="394" ht="15.75" customHeight="1">
      <c r="C394" s="7"/>
      <c r="F394" s="7"/>
      <c r="G394" s="7"/>
    </row>
    <row r="395" ht="15.75" customHeight="1">
      <c r="C395" s="7"/>
      <c r="F395" s="7"/>
      <c r="G395" s="7"/>
    </row>
    <row r="396" ht="15.75" customHeight="1">
      <c r="C396" s="7"/>
      <c r="F396" s="7"/>
      <c r="G396" s="7"/>
    </row>
    <row r="397" ht="15.75" customHeight="1">
      <c r="C397" s="7"/>
      <c r="F397" s="7"/>
      <c r="G397" s="7"/>
    </row>
    <row r="398" ht="15.75" customHeight="1">
      <c r="C398" s="7"/>
      <c r="F398" s="7"/>
      <c r="G398" s="7"/>
    </row>
    <row r="399" ht="15.75" customHeight="1">
      <c r="C399" s="7"/>
      <c r="F399" s="7"/>
      <c r="G399" s="7"/>
    </row>
    <row r="400" ht="15.75" customHeight="1">
      <c r="C400" s="7"/>
      <c r="F400" s="7"/>
      <c r="G400" s="7"/>
    </row>
    <row r="401" ht="15.75" customHeight="1">
      <c r="C401" s="7"/>
      <c r="F401" s="7"/>
      <c r="G401" s="7"/>
    </row>
    <row r="402" ht="15.75" customHeight="1">
      <c r="C402" s="7"/>
      <c r="F402" s="7"/>
      <c r="G402" s="7"/>
    </row>
    <row r="403" ht="15.75" customHeight="1">
      <c r="C403" s="7"/>
      <c r="F403" s="7"/>
      <c r="G403" s="7"/>
    </row>
    <row r="404" ht="15.75" customHeight="1">
      <c r="C404" s="7"/>
      <c r="F404" s="7"/>
      <c r="G404" s="7"/>
    </row>
    <row r="405" ht="15.75" customHeight="1">
      <c r="C405" s="7"/>
      <c r="F405" s="7"/>
      <c r="G405" s="7"/>
    </row>
    <row r="406" ht="15.75" customHeight="1">
      <c r="C406" s="7"/>
      <c r="F406" s="7"/>
      <c r="G406" s="7"/>
    </row>
    <row r="407" ht="15.75" customHeight="1">
      <c r="C407" s="7"/>
      <c r="F407" s="7"/>
      <c r="G407" s="7"/>
    </row>
    <row r="408" ht="15.75" customHeight="1">
      <c r="C408" s="7"/>
      <c r="F408" s="7"/>
      <c r="G408" s="7"/>
    </row>
    <row r="409" ht="15.75" customHeight="1">
      <c r="C409" s="7"/>
      <c r="F409" s="7"/>
      <c r="G409" s="7"/>
    </row>
    <row r="410" ht="15.75" customHeight="1">
      <c r="C410" s="7"/>
      <c r="F410" s="7"/>
      <c r="G410" s="7"/>
    </row>
    <row r="411" ht="15.75" customHeight="1">
      <c r="C411" s="7"/>
      <c r="F411" s="7"/>
      <c r="G411" s="7"/>
    </row>
    <row r="412" ht="15.75" customHeight="1">
      <c r="C412" s="7"/>
      <c r="F412" s="7"/>
      <c r="G412" s="7"/>
    </row>
    <row r="413" ht="15.75" customHeight="1">
      <c r="C413" s="7"/>
      <c r="F413" s="7"/>
      <c r="G413" s="7"/>
    </row>
    <row r="414" ht="15.75" customHeight="1">
      <c r="C414" s="7"/>
      <c r="F414" s="7"/>
      <c r="G414" s="7"/>
    </row>
    <row r="415" ht="15.75" customHeight="1">
      <c r="C415" s="7"/>
      <c r="F415" s="7"/>
      <c r="G415" s="7"/>
    </row>
    <row r="416" ht="15.75" customHeight="1">
      <c r="C416" s="7"/>
      <c r="F416" s="7"/>
      <c r="G416" s="7"/>
    </row>
    <row r="417" ht="15.75" customHeight="1">
      <c r="C417" s="7"/>
      <c r="F417" s="7"/>
      <c r="G417" s="7"/>
    </row>
    <row r="418" ht="15.75" customHeight="1">
      <c r="C418" s="7"/>
      <c r="F418" s="7"/>
      <c r="G418" s="7"/>
    </row>
    <row r="419" ht="15.75" customHeight="1">
      <c r="C419" s="7"/>
      <c r="F419" s="7"/>
      <c r="G419" s="7"/>
    </row>
    <row r="420" ht="15.75" customHeight="1">
      <c r="C420" s="7"/>
      <c r="F420" s="7"/>
      <c r="G420" s="7"/>
    </row>
    <row r="421" ht="15.75" customHeight="1">
      <c r="C421" s="7"/>
      <c r="F421" s="7"/>
      <c r="G421" s="7"/>
    </row>
    <row r="422" ht="15.75" customHeight="1">
      <c r="C422" s="7"/>
      <c r="F422" s="7"/>
      <c r="G422" s="7"/>
    </row>
    <row r="423" ht="15.75" customHeight="1">
      <c r="C423" s="7"/>
      <c r="F423" s="7"/>
      <c r="G423" s="7"/>
    </row>
    <row r="424" ht="15.75" customHeight="1">
      <c r="C424" s="7"/>
      <c r="F424" s="7"/>
      <c r="G424" s="7"/>
    </row>
    <row r="425" ht="15.75" customHeight="1">
      <c r="C425" s="7"/>
      <c r="F425" s="7"/>
      <c r="G425" s="7"/>
    </row>
    <row r="426" ht="15.75" customHeight="1">
      <c r="C426" s="7"/>
      <c r="F426" s="7"/>
      <c r="G426" s="7"/>
    </row>
    <row r="427" ht="15.75" customHeight="1">
      <c r="C427" s="7"/>
      <c r="F427" s="7"/>
      <c r="G427" s="7"/>
    </row>
    <row r="428" ht="15.75" customHeight="1">
      <c r="C428" s="7"/>
      <c r="F428" s="7"/>
      <c r="G428" s="7"/>
    </row>
    <row r="429" ht="15.75" customHeight="1">
      <c r="C429" s="7"/>
      <c r="F429" s="7"/>
      <c r="G429" s="7"/>
    </row>
    <row r="430" ht="15.75" customHeight="1">
      <c r="C430" s="7"/>
      <c r="F430" s="7"/>
      <c r="G430" s="7"/>
    </row>
    <row r="431" ht="15.75" customHeight="1">
      <c r="C431" s="7"/>
      <c r="F431" s="7"/>
      <c r="G431" s="7"/>
    </row>
    <row r="432" ht="15.75" customHeight="1">
      <c r="C432" s="7"/>
      <c r="F432" s="7"/>
      <c r="G432" s="7"/>
    </row>
    <row r="433" ht="15.75" customHeight="1">
      <c r="C433" s="7"/>
      <c r="F433" s="7"/>
      <c r="G433" s="7"/>
    </row>
    <row r="434" ht="15.75" customHeight="1">
      <c r="C434" s="7"/>
      <c r="F434" s="7"/>
      <c r="G434" s="7"/>
    </row>
    <row r="435" ht="15.75" customHeight="1">
      <c r="C435" s="7"/>
      <c r="F435" s="7"/>
      <c r="G435" s="7"/>
    </row>
    <row r="436" ht="15.75" customHeight="1">
      <c r="C436" s="7"/>
      <c r="F436" s="7"/>
      <c r="G436" s="7"/>
    </row>
    <row r="437" ht="15.75" customHeight="1">
      <c r="C437" s="7"/>
      <c r="F437" s="7"/>
      <c r="G437" s="7"/>
    </row>
    <row r="438" ht="15.75" customHeight="1">
      <c r="C438" s="7"/>
      <c r="F438" s="7"/>
      <c r="G438" s="7"/>
    </row>
    <row r="439" ht="15.75" customHeight="1">
      <c r="C439" s="7"/>
      <c r="F439" s="7"/>
      <c r="G439" s="7"/>
    </row>
    <row r="440" ht="15.75" customHeight="1">
      <c r="C440" s="7"/>
      <c r="F440" s="7"/>
      <c r="G440" s="7"/>
    </row>
    <row r="441" ht="15.75" customHeight="1">
      <c r="C441" s="7"/>
      <c r="F441" s="7"/>
      <c r="G441" s="7"/>
    </row>
    <row r="442" ht="15.75" customHeight="1">
      <c r="C442" s="7"/>
      <c r="F442" s="7"/>
      <c r="G442" s="7"/>
    </row>
    <row r="443" ht="15.75" customHeight="1">
      <c r="C443" s="7"/>
      <c r="F443" s="7"/>
      <c r="G443" s="7"/>
    </row>
    <row r="444" ht="15.75" customHeight="1">
      <c r="C444" s="7"/>
      <c r="F444" s="7"/>
      <c r="G444" s="7"/>
    </row>
    <row r="445" ht="15.75" customHeight="1">
      <c r="C445" s="7"/>
      <c r="F445" s="7"/>
      <c r="G445" s="7"/>
    </row>
    <row r="446" ht="15.75" customHeight="1">
      <c r="C446" s="7"/>
      <c r="F446" s="7"/>
      <c r="G446" s="7"/>
    </row>
    <row r="447" ht="15.75" customHeight="1">
      <c r="C447" s="7"/>
      <c r="F447" s="7"/>
      <c r="G447" s="7"/>
    </row>
    <row r="448" ht="15.75" customHeight="1">
      <c r="C448" s="7"/>
      <c r="F448" s="7"/>
      <c r="G448" s="7"/>
    </row>
    <row r="449" ht="15.75" customHeight="1">
      <c r="C449" s="7"/>
      <c r="F449" s="7"/>
      <c r="G449" s="7"/>
    </row>
    <row r="450" ht="15.75" customHeight="1">
      <c r="C450" s="7"/>
      <c r="F450" s="7"/>
      <c r="G450" s="7"/>
    </row>
    <row r="451" ht="15.75" customHeight="1">
      <c r="C451" s="7"/>
      <c r="F451" s="7"/>
      <c r="G451" s="7"/>
    </row>
    <row r="452" ht="15.75" customHeight="1">
      <c r="C452" s="7"/>
      <c r="F452" s="7"/>
      <c r="G452" s="7"/>
    </row>
    <row r="453" ht="15.75" customHeight="1">
      <c r="C453" s="7"/>
      <c r="F453" s="7"/>
      <c r="G453" s="7"/>
    </row>
    <row r="454" ht="15.75" customHeight="1">
      <c r="C454" s="7"/>
      <c r="F454" s="7"/>
      <c r="G454" s="7"/>
    </row>
    <row r="455" ht="15.75" customHeight="1">
      <c r="C455" s="7"/>
      <c r="F455" s="7"/>
      <c r="G455" s="7"/>
    </row>
    <row r="456" ht="15.75" customHeight="1">
      <c r="C456" s="7"/>
      <c r="F456" s="7"/>
      <c r="G456" s="7"/>
    </row>
    <row r="457" ht="15.75" customHeight="1">
      <c r="C457" s="7"/>
      <c r="F457" s="7"/>
      <c r="G457" s="7"/>
    </row>
    <row r="458" ht="15.75" customHeight="1">
      <c r="C458" s="7"/>
      <c r="F458" s="7"/>
      <c r="G458" s="7"/>
    </row>
    <row r="459" ht="15.75" customHeight="1">
      <c r="C459" s="7"/>
      <c r="F459" s="7"/>
      <c r="G459" s="7"/>
    </row>
    <row r="460" ht="15.75" customHeight="1">
      <c r="C460" s="7"/>
      <c r="F460" s="7"/>
      <c r="G460" s="7"/>
    </row>
    <row r="461" ht="15.75" customHeight="1">
      <c r="C461" s="7"/>
      <c r="F461" s="7"/>
      <c r="G461" s="7"/>
    </row>
    <row r="462" ht="15.75" customHeight="1">
      <c r="C462" s="7"/>
      <c r="F462" s="7"/>
      <c r="G462" s="7"/>
    </row>
    <row r="463" ht="15.75" customHeight="1">
      <c r="C463" s="7"/>
      <c r="F463" s="7"/>
      <c r="G463" s="7"/>
    </row>
    <row r="464" ht="15.75" customHeight="1">
      <c r="C464" s="7"/>
      <c r="F464" s="7"/>
      <c r="G464" s="7"/>
    </row>
    <row r="465" ht="15.75" customHeight="1">
      <c r="C465" s="7"/>
      <c r="F465" s="7"/>
      <c r="G465" s="7"/>
    </row>
    <row r="466" ht="15.75" customHeight="1">
      <c r="C466" s="7"/>
      <c r="F466" s="7"/>
      <c r="G466" s="7"/>
    </row>
    <row r="467" ht="15.75" customHeight="1">
      <c r="C467" s="7"/>
      <c r="F467" s="7"/>
      <c r="G467" s="7"/>
    </row>
    <row r="468" ht="15.75" customHeight="1">
      <c r="C468" s="7"/>
      <c r="F468" s="7"/>
      <c r="G468" s="7"/>
    </row>
    <row r="469" ht="15.75" customHeight="1">
      <c r="C469" s="7"/>
      <c r="F469" s="7"/>
      <c r="G469" s="7"/>
    </row>
    <row r="470" ht="15.75" customHeight="1">
      <c r="C470" s="7"/>
      <c r="F470" s="7"/>
      <c r="G470" s="7"/>
    </row>
    <row r="471" ht="15.75" customHeight="1">
      <c r="C471" s="7"/>
      <c r="F471" s="7"/>
      <c r="G471" s="7"/>
    </row>
    <row r="472" ht="15.75" customHeight="1">
      <c r="C472" s="7"/>
      <c r="F472" s="7"/>
      <c r="G472" s="7"/>
    </row>
    <row r="473" ht="15.75" customHeight="1">
      <c r="C473" s="7"/>
      <c r="F473" s="7"/>
      <c r="G473" s="7"/>
    </row>
    <row r="474" ht="15.75" customHeight="1">
      <c r="C474" s="7"/>
      <c r="F474" s="7"/>
      <c r="G474" s="7"/>
    </row>
    <row r="475" ht="15.75" customHeight="1">
      <c r="C475" s="7"/>
      <c r="F475" s="7"/>
      <c r="G475" s="7"/>
    </row>
    <row r="476" ht="15.75" customHeight="1">
      <c r="C476" s="7"/>
      <c r="F476" s="7"/>
      <c r="G476" s="7"/>
    </row>
    <row r="477" ht="15.75" customHeight="1">
      <c r="C477" s="7"/>
      <c r="F477" s="7"/>
      <c r="G477" s="7"/>
    </row>
    <row r="478" ht="15.75" customHeight="1">
      <c r="C478" s="7"/>
      <c r="F478" s="7"/>
      <c r="G478" s="7"/>
    </row>
    <row r="479" ht="15.75" customHeight="1">
      <c r="C479" s="7"/>
      <c r="F479" s="7"/>
      <c r="G479" s="7"/>
    </row>
    <row r="480" ht="15.75" customHeight="1">
      <c r="C480" s="7"/>
      <c r="F480" s="7"/>
      <c r="G480" s="7"/>
    </row>
    <row r="481" ht="15.75" customHeight="1">
      <c r="C481" s="7"/>
      <c r="F481" s="7"/>
      <c r="G481" s="7"/>
    </row>
    <row r="482" ht="15.75" customHeight="1">
      <c r="C482" s="7"/>
      <c r="F482" s="7"/>
      <c r="G482" s="7"/>
    </row>
    <row r="483" ht="15.75" customHeight="1">
      <c r="C483" s="7"/>
      <c r="F483" s="7"/>
      <c r="G483" s="7"/>
    </row>
    <row r="484" ht="15.75" customHeight="1">
      <c r="C484" s="7"/>
      <c r="F484" s="7"/>
      <c r="G484" s="7"/>
    </row>
    <row r="485" ht="15.75" customHeight="1">
      <c r="C485" s="7"/>
      <c r="F485" s="7"/>
      <c r="G485" s="7"/>
    </row>
    <row r="486" ht="15.75" customHeight="1">
      <c r="C486" s="7"/>
      <c r="F486" s="7"/>
      <c r="G486" s="7"/>
    </row>
    <row r="487" ht="15.75" customHeight="1">
      <c r="C487" s="7"/>
      <c r="F487" s="7"/>
      <c r="G487" s="7"/>
    </row>
    <row r="488" ht="15.75" customHeight="1">
      <c r="C488" s="7"/>
      <c r="F488" s="7"/>
      <c r="G488" s="7"/>
    </row>
    <row r="489" ht="15.75" customHeight="1">
      <c r="C489" s="7"/>
      <c r="F489" s="7"/>
      <c r="G489" s="7"/>
    </row>
    <row r="490" ht="15.75" customHeight="1">
      <c r="C490" s="7"/>
      <c r="F490" s="7"/>
      <c r="G490" s="7"/>
    </row>
    <row r="491" ht="15.75" customHeight="1">
      <c r="C491" s="7"/>
      <c r="F491" s="7"/>
      <c r="G491" s="7"/>
    </row>
    <row r="492" ht="15.75" customHeight="1">
      <c r="C492" s="7"/>
      <c r="F492" s="7"/>
      <c r="G492" s="7"/>
    </row>
    <row r="493" ht="15.75" customHeight="1">
      <c r="C493" s="7"/>
      <c r="F493" s="7"/>
      <c r="G493" s="7"/>
    </row>
    <row r="494" ht="15.75" customHeight="1">
      <c r="C494" s="7"/>
      <c r="F494" s="7"/>
      <c r="G494" s="7"/>
    </row>
    <row r="495" ht="15.75" customHeight="1">
      <c r="C495" s="7"/>
      <c r="F495" s="7"/>
      <c r="G495" s="7"/>
    </row>
    <row r="496" ht="15.75" customHeight="1">
      <c r="C496" s="7"/>
      <c r="F496" s="7"/>
      <c r="G496" s="7"/>
    </row>
    <row r="497" ht="15.75" customHeight="1">
      <c r="C497" s="7"/>
      <c r="F497" s="7"/>
      <c r="G497" s="7"/>
    </row>
    <row r="498" ht="15.75" customHeight="1">
      <c r="C498" s="7"/>
      <c r="F498" s="7"/>
      <c r="G498" s="7"/>
    </row>
    <row r="499" ht="15.75" customHeight="1">
      <c r="C499" s="7"/>
      <c r="F499" s="7"/>
      <c r="G499" s="7"/>
    </row>
    <row r="500" ht="15.75" customHeight="1">
      <c r="C500" s="7"/>
      <c r="F500" s="7"/>
      <c r="G500" s="7"/>
    </row>
    <row r="501" ht="15.75" customHeight="1">
      <c r="C501" s="7"/>
      <c r="F501" s="7"/>
      <c r="G501" s="7"/>
    </row>
    <row r="502" ht="15.75" customHeight="1">
      <c r="C502" s="7"/>
      <c r="F502" s="7"/>
      <c r="G502" s="7"/>
    </row>
    <row r="503" ht="15.75" customHeight="1">
      <c r="C503" s="7"/>
      <c r="F503" s="7"/>
      <c r="G503" s="7"/>
    </row>
    <row r="504" ht="15.75" customHeight="1">
      <c r="C504" s="7"/>
      <c r="F504" s="7"/>
      <c r="G504" s="7"/>
    </row>
    <row r="505" ht="15.75" customHeight="1">
      <c r="C505" s="7"/>
      <c r="F505" s="7"/>
      <c r="G505" s="7"/>
    </row>
    <row r="506" ht="15.75" customHeight="1">
      <c r="C506" s="7"/>
      <c r="F506" s="7"/>
      <c r="G506" s="7"/>
    </row>
    <row r="507" ht="15.75" customHeight="1">
      <c r="C507" s="7"/>
      <c r="F507" s="7"/>
      <c r="G507" s="7"/>
    </row>
    <row r="508" ht="15.75" customHeight="1">
      <c r="C508" s="7"/>
      <c r="F508" s="7"/>
      <c r="G508" s="7"/>
    </row>
    <row r="509" ht="15.75" customHeight="1">
      <c r="C509" s="7"/>
      <c r="F509" s="7"/>
      <c r="G509" s="7"/>
    </row>
    <row r="510" ht="15.75" customHeight="1">
      <c r="C510" s="7"/>
      <c r="F510" s="7"/>
      <c r="G510" s="7"/>
    </row>
    <row r="511" ht="15.75" customHeight="1">
      <c r="C511" s="7"/>
      <c r="F511" s="7"/>
      <c r="G511" s="7"/>
    </row>
    <row r="512" ht="15.75" customHeight="1">
      <c r="C512" s="7"/>
      <c r="F512" s="7"/>
      <c r="G512" s="7"/>
    </row>
    <row r="513" ht="15.75" customHeight="1">
      <c r="C513" s="7"/>
      <c r="F513" s="7"/>
      <c r="G513" s="7"/>
    </row>
    <row r="514" ht="15.75" customHeight="1">
      <c r="C514" s="7"/>
      <c r="F514" s="7"/>
      <c r="G514" s="7"/>
    </row>
    <row r="515" ht="15.75" customHeight="1">
      <c r="C515" s="7"/>
      <c r="F515" s="7"/>
      <c r="G515" s="7"/>
    </row>
    <row r="516" ht="15.75" customHeight="1">
      <c r="C516" s="7"/>
      <c r="F516" s="7"/>
      <c r="G516" s="7"/>
    </row>
    <row r="517" ht="15.75" customHeight="1">
      <c r="C517" s="7"/>
      <c r="F517" s="7"/>
      <c r="G517" s="7"/>
    </row>
    <row r="518" ht="15.75" customHeight="1">
      <c r="C518" s="7"/>
      <c r="F518" s="7"/>
      <c r="G518" s="7"/>
    </row>
    <row r="519" ht="15.75" customHeight="1">
      <c r="C519" s="7"/>
      <c r="F519" s="7"/>
      <c r="G519" s="7"/>
    </row>
    <row r="520" ht="15.75" customHeight="1">
      <c r="C520" s="7"/>
      <c r="F520" s="7"/>
      <c r="G520" s="7"/>
    </row>
    <row r="521" ht="15.75" customHeight="1">
      <c r="C521" s="7"/>
      <c r="F521" s="7"/>
      <c r="G521" s="7"/>
    </row>
    <row r="522" ht="15.75" customHeight="1">
      <c r="C522" s="7"/>
      <c r="F522" s="7"/>
      <c r="G522" s="7"/>
    </row>
    <row r="523" ht="15.75" customHeight="1">
      <c r="C523" s="7"/>
      <c r="F523" s="7"/>
      <c r="G523" s="7"/>
    </row>
    <row r="524" ht="15.75" customHeight="1">
      <c r="C524" s="7"/>
      <c r="F524" s="7"/>
      <c r="G524" s="7"/>
    </row>
    <row r="525" ht="15.75" customHeight="1">
      <c r="C525" s="7"/>
      <c r="F525" s="7"/>
      <c r="G525" s="7"/>
    </row>
    <row r="526" ht="15.75" customHeight="1">
      <c r="C526" s="7"/>
      <c r="F526" s="7"/>
      <c r="G526" s="7"/>
    </row>
    <row r="527" ht="15.75" customHeight="1">
      <c r="C527" s="7"/>
      <c r="F527" s="7"/>
      <c r="G527" s="7"/>
    </row>
    <row r="528" ht="15.75" customHeight="1">
      <c r="C528" s="7"/>
      <c r="F528" s="7"/>
      <c r="G528" s="7"/>
    </row>
    <row r="529" ht="15.75" customHeight="1">
      <c r="C529" s="7"/>
      <c r="F529" s="7"/>
      <c r="G529" s="7"/>
    </row>
    <row r="530" ht="15.75" customHeight="1">
      <c r="C530" s="7"/>
      <c r="F530" s="7"/>
      <c r="G530" s="7"/>
    </row>
    <row r="531" ht="15.75" customHeight="1">
      <c r="C531" s="7"/>
      <c r="F531" s="7"/>
      <c r="G531" s="7"/>
    </row>
    <row r="532" ht="15.75" customHeight="1">
      <c r="C532" s="7"/>
      <c r="F532" s="7"/>
      <c r="G532" s="7"/>
    </row>
    <row r="533" ht="15.75" customHeight="1">
      <c r="C533" s="7"/>
      <c r="F533" s="7"/>
      <c r="G533" s="7"/>
    </row>
    <row r="534" ht="15.75" customHeight="1">
      <c r="C534" s="7"/>
      <c r="F534" s="7"/>
      <c r="G534" s="7"/>
    </row>
    <row r="535" ht="15.75" customHeight="1">
      <c r="C535" s="7"/>
      <c r="F535" s="7"/>
      <c r="G535" s="7"/>
    </row>
    <row r="536" ht="15.75" customHeight="1">
      <c r="C536" s="7"/>
      <c r="F536" s="7"/>
      <c r="G536" s="7"/>
    </row>
    <row r="537" ht="15.75" customHeight="1">
      <c r="C537" s="7"/>
      <c r="F537" s="7"/>
      <c r="G537" s="7"/>
    </row>
    <row r="538" ht="15.75" customHeight="1">
      <c r="C538" s="7"/>
      <c r="F538" s="7"/>
      <c r="G538" s="7"/>
    </row>
    <row r="539" ht="15.75" customHeight="1">
      <c r="C539" s="7"/>
      <c r="F539" s="7"/>
      <c r="G539" s="7"/>
    </row>
    <row r="540" ht="15.75" customHeight="1">
      <c r="C540" s="7"/>
      <c r="F540" s="7"/>
      <c r="G540" s="7"/>
    </row>
    <row r="541" ht="15.75" customHeight="1">
      <c r="C541" s="7"/>
      <c r="F541" s="7"/>
      <c r="G541" s="7"/>
    </row>
    <row r="542" ht="15.75" customHeight="1">
      <c r="C542" s="7"/>
      <c r="F542" s="7"/>
      <c r="G542" s="7"/>
    </row>
    <row r="543" ht="15.75" customHeight="1">
      <c r="C543" s="7"/>
      <c r="F543" s="7"/>
      <c r="G543" s="7"/>
    </row>
    <row r="544" ht="15.75" customHeight="1">
      <c r="C544" s="7"/>
      <c r="F544" s="7"/>
      <c r="G544" s="7"/>
    </row>
    <row r="545" ht="15.75" customHeight="1">
      <c r="C545" s="7"/>
      <c r="F545" s="7"/>
      <c r="G545" s="7"/>
    </row>
    <row r="546" ht="15.75" customHeight="1">
      <c r="C546" s="7"/>
      <c r="F546" s="7"/>
      <c r="G546" s="7"/>
    </row>
    <row r="547" ht="15.75" customHeight="1">
      <c r="C547" s="7"/>
      <c r="F547" s="7"/>
      <c r="G547" s="7"/>
    </row>
    <row r="548" ht="15.75" customHeight="1">
      <c r="C548" s="7"/>
      <c r="F548" s="7"/>
      <c r="G548" s="7"/>
    </row>
    <row r="549" ht="15.75" customHeight="1">
      <c r="C549" s="7"/>
      <c r="F549" s="7"/>
      <c r="G549" s="7"/>
    </row>
    <row r="550" ht="15.75" customHeight="1">
      <c r="C550" s="7"/>
      <c r="F550" s="7"/>
      <c r="G550" s="7"/>
    </row>
    <row r="551" ht="15.75" customHeight="1">
      <c r="C551" s="7"/>
      <c r="F551" s="7"/>
      <c r="G551" s="7"/>
    </row>
    <row r="552" ht="15.75" customHeight="1">
      <c r="C552" s="7"/>
      <c r="F552" s="7"/>
      <c r="G552" s="7"/>
    </row>
    <row r="553" ht="15.75" customHeight="1">
      <c r="C553" s="7"/>
      <c r="F553" s="7"/>
      <c r="G553" s="7"/>
    </row>
    <row r="554" ht="15.75" customHeight="1">
      <c r="C554" s="7"/>
      <c r="F554" s="7"/>
      <c r="G554" s="7"/>
    </row>
    <row r="555" ht="15.75" customHeight="1">
      <c r="C555" s="7"/>
      <c r="F555" s="7"/>
      <c r="G555" s="7"/>
    </row>
    <row r="556" ht="15.75" customHeight="1">
      <c r="C556" s="7"/>
      <c r="F556" s="7"/>
      <c r="G556" s="7"/>
    </row>
    <row r="557" ht="15.75" customHeight="1">
      <c r="C557" s="7"/>
      <c r="F557" s="7"/>
      <c r="G557" s="7"/>
    </row>
    <row r="558" ht="15.75" customHeight="1">
      <c r="C558" s="7"/>
      <c r="F558" s="7"/>
      <c r="G558" s="7"/>
    </row>
    <row r="559" ht="15.75" customHeight="1">
      <c r="C559" s="7"/>
      <c r="F559" s="7"/>
      <c r="G559" s="7"/>
    </row>
    <row r="560" ht="15.75" customHeight="1">
      <c r="C560" s="7"/>
      <c r="F560" s="7"/>
      <c r="G560" s="7"/>
    </row>
    <row r="561" ht="15.75" customHeight="1">
      <c r="C561" s="7"/>
      <c r="F561" s="7"/>
      <c r="G561" s="7"/>
    </row>
    <row r="562" ht="15.75" customHeight="1">
      <c r="C562" s="7"/>
      <c r="F562" s="7"/>
      <c r="G562" s="7"/>
    </row>
    <row r="563" ht="15.75" customHeight="1">
      <c r="C563" s="7"/>
      <c r="F563" s="7"/>
      <c r="G563" s="7"/>
    </row>
    <row r="564" ht="15.75" customHeight="1">
      <c r="C564" s="7"/>
      <c r="F564" s="7"/>
      <c r="G564" s="7"/>
    </row>
    <row r="565" ht="15.75" customHeight="1">
      <c r="C565" s="7"/>
      <c r="F565" s="7"/>
      <c r="G565" s="7"/>
    </row>
    <row r="566" ht="15.75" customHeight="1">
      <c r="C566" s="7"/>
      <c r="F566" s="7"/>
      <c r="G566" s="7"/>
    </row>
    <row r="567" ht="15.75" customHeight="1">
      <c r="C567" s="7"/>
      <c r="F567" s="7"/>
      <c r="G567" s="7"/>
    </row>
    <row r="568" ht="15.75" customHeight="1">
      <c r="C568" s="7"/>
      <c r="F568" s="7"/>
      <c r="G568" s="7"/>
    </row>
    <row r="569" ht="15.75" customHeight="1">
      <c r="C569" s="7"/>
      <c r="F569" s="7"/>
      <c r="G569" s="7"/>
    </row>
    <row r="570" ht="15.75" customHeight="1">
      <c r="C570" s="7"/>
      <c r="F570" s="7"/>
      <c r="G570" s="7"/>
    </row>
    <row r="571" ht="15.75" customHeight="1">
      <c r="C571" s="7"/>
      <c r="F571" s="7"/>
      <c r="G571" s="7"/>
    </row>
    <row r="572" ht="15.75" customHeight="1">
      <c r="C572" s="7"/>
      <c r="F572" s="7"/>
      <c r="G572" s="7"/>
    </row>
    <row r="573" ht="15.75" customHeight="1">
      <c r="C573" s="7"/>
      <c r="F573" s="7"/>
      <c r="G573" s="7"/>
    </row>
    <row r="574" ht="15.75" customHeight="1">
      <c r="C574" s="7"/>
      <c r="F574" s="7"/>
      <c r="G574" s="7"/>
    </row>
    <row r="575" ht="15.75" customHeight="1">
      <c r="C575" s="7"/>
      <c r="F575" s="7"/>
      <c r="G575" s="7"/>
    </row>
    <row r="576" ht="15.75" customHeight="1">
      <c r="C576" s="7"/>
      <c r="F576" s="7"/>
      <c r="G576" s="7"/>
    </row>
    <row r="577" ht="15.75" customHeight="1">
      <c r="C577" s="7"/>
      <c r="F577" s="7"/>
      <c r="G577" s="7"/>
    </row>
    <row r="578" ht="15.75" customHeight="1">
      <c r="C578" s="7"/>
      <c r="F578" s="7"/>
      <c r="G578" s="7"/>
    </row>
    <row r="579" ht="15.75" customHeight="1">
      <c r="C579" s="7"/>
      <c r="F579" s="7"/>
      <c r="G579" s="7"/>
    </row>
    <row r="580" ht="15.75" customHeight="1">
      <c r="C580" s="7"/>
      <c r="F580" s="7"/>
      <c r="G580" s="7"/>
    </row>
    <row r="581" ht="15.75" customHeight="1">
      <c r="C581" s="7"/>
      <c r="F581" s="7"/>
      <c r="G581" s="7"/>
    </row>
    <row r="582" ht="15.75" customHeight="1">
      <c r="C582" s="7"/>
      <c r="F582" s="7"/>
      <c r="G582" s="7"/>
    </row>
    <row r="583" ht="15.75" customHeight="1">
      <c r="C583" s="7"/>
      <c r="F583" s="7"/>
      <c r="G583" s="7"/>
    </row>
    <row r="584" ht="15.75" customHeight="1">
      <c r="C584" s="7"/>
      <c r="F584" s="7"/>
      <c r="G584" s="7"/>
    </row>
    <row r="585" ht="15.75" customHeight="1">
      <c r="C585" s="7"/>
      <c r="F585" s="7"/>
      <c r="G585" s="7"/>
    </row>
    <row r="586" ht="15.75" customHeight="1">
      <c r="C586" s="7"/>
      <c r="F586" s="7"/>
      <c r="G586" s="7"/>
    </row>
    <row r="587" ht="15.75" customHeight="1">
      <c r="C587" s="7"/>
      <c r="F587" s="7"/>
      <c r="G587" s="7"/>
    </row>
    <row r="588" ht="15.75" customHeight="1">
      <c r="C588" s="7"/>
      <c r="F588" s="7"/>
      <c r="G588" s="7"/>
    </row>
    <row r="589" ht="15.75" customHeight="1">
      <c r="C589" s="7"/>
      <c r="F589" s="7"/>
      <c r="G589" s="7"/>
    </row>
    <row r="590" ht="15.75" customHeight="1">
      <c r="C590" s="7"/>
      <c r="F590" s="7"/>
      <c r="G590" s="7"/>
    </row>
    <row r="591" ht="15.75" customHeight="1">
      <c r="C591" s="7"/>
      <c r="F591" s="7"/>
      <c r="G591" s="7"/>
    </row>
    <row r="592" ht="15.75" customHeight="1">
      <c r="C592" s="7"/>
      <c r="F592" s="7"/>
      <c r="G592" s="7"/>
    </row>
    <row r="593" ht="15.75" customHeight="1">
      <c r="C593" s="7"/>
      <c r="F593" s="7"/>
      <c r="G593" s="7"/>
    </row>
    <row r="594" ht="15.75" customHeight="1">
      <c r="C594" s="7"/>
      <c r="F594" s="7"/>
      <c r="G594" s="7"/>
    </row>
    <row r="595" ht="15.75" customHeight="1">
      <c r="C595" s="7"/>
      <c r="F595" s="7"/>
      <c r="G595" s="7"/>
    </row>
    <row r="596" ht="15.75" customHeight="1">
      <c r="C596" s="7"/>
      <c r="F596" s="7"/>
      <c r="G596" s="7"/>
    </row>
    <row r="597" ht="15.75" customHeight="1">
      <c r="C597" s="7"/>
      <c r="F597" s="7"/>
      <c r="G597" s="7"/>
    </row>
    <row r="598" ht="15.75" customHeight="1">
      <c r="C598" s="7"/>
      <c r="F598" s="7"/>
      <c r="G598" s="7"/>
    </row>
    <row r="599" ht="15.75" customHeight="1">
      <c r="C599" s="7"/>
      <c r="F599" s="7"/>
      <c r="G599" s="7"/>
    </row>
    <row r="600" ht="15.75" customHeight="1">
      <c r="C600" s="7"/>
      <c r="F600" s="7"/>
      <c r="G600" s="7"/>
    </row>
    <row r="601" ht="15.75" customHeight="1">
      <c r="C601" s="7"/>
      <c r="F601" s="7"/>
      <c r="G601" s="7"/>
    </row>
    <row r="602" ht="15.75" customHeight="1">
      <c r="C602" s="7"/>
      <c r="F602" s="7"/>
      <c r="G602" s="7"/>
    </row>
    <row r="603" ht="15.75" customHeight="1">
      <c r="C603" s="7"/>
      <c r="F603" s="7"/>
      <c r="G603" s="7"/>
    </row>
    <row r="604" ht="15.75" customHeight="1">
      <c r="C604" s="7"/>
      <c r="F604" s="7"/>
      <c r="G604" s="7"/>
    </row>
    <row r="605" ht="15.75" customHeight="1">
      <c r="C605" s="7"/>
      <c r="F605" s="7"/>
      <c r="G605" s="7"/>
    </row>
    <row r="606" ht="15.75" customHeight="1">
      <c r="C606" s="7"/>
      <c r="F606" s="7"/>
      <c r="G606" s="7"/>
    </row>
    <row r="607" ht="15.75" customHeight="1">
      <c r="C607" s="7"/>
      <c r="F607" s="7"/>
      <c r="G607" s="7"/>
    </row>
    <row r="608" ht="15.75" customHeight="1">
      <c r="C608" s="7"/>
      <c r="F608" s="7"/>
      <c r="G608" s="7"/>
    </row>
    <row r="609" ht="15.75" customHeight="1">
      <c r="C609" s="7"/>
      <c r="F609" s="7"/>
      <c r="G609" s="7"/>
    </row>
    <row r="610" ht="15.75" customHeight="1">
      <c r="C610" s="7"/>
      <c r="F610" s="7"/>
      <c r="G610" s="7"/>
    </row>
    <row r="611" ht="15.75" customHeight="1">
      <c r="C611" s="7"/>
      <c r="F611" s="7"/>
      <c r="G611" s="7"/>
    </row>
    <row r="612" ht="15.75" customHeight="1">
      <c r="C612" s="7"/>
      <c r="F612" s="7"/>
      <c r="G612" s="7"/>
    </row>
    <row r="613" ht="15.75" customHeight="1">
      <c r="C613" s="7"/>
      <c r="F613" s="7"/>
      <c r="G613" s="7"/>
    </row>
    <row r="614" ht="15.75" customHeight="1">
      <c r="C614" s="7"/>
      <c r="F614" s="7"/>
      <c r="G614" s="7"/>
    </row>
    <row r="615" ht="15.75" customHeight="1">
      <c r="C615" s="7"/>
      <c r="F615" s="7"/>
      <c r="G615" s="7"/>
    </row>
    <row r="616" ht="15.75" customHeight="1">
      <c r="C616" s="7"/>
      <c r="F616" s="7"/>
      <c r="G616" s="7"/>
    </row>
    <row r="617" ht="15.75" customHeight="1">
      <c r="C617" s="7"/>
      <c r="F617" s="7"/>
      <c r="G617" s="7"/>
    </row>
    <row r="618" ht="15.75" customHeight="1">
      <c r="C618" s="7"/>
      <c r="F618" s="7"/>
      <c r="G618" s="7"/>
    </row>
    <row r="619" ht="15.75" customHeight="1">
      <c r="C619" s="7"/>
      <c r="F619" s="7"/>
      <c r="G619" s="7"/>
    </row>
    <row r="620" ht="15.75" customHeight="1">
      <c r="C620" s="7"/>
      <c r="F620" s="7"/>
      <c r="G620" s="7"/>
    </row>
    <row r="621" ht="15.75" customHeight="1">
      <c r="C621" s="7"/>
      <c r="F621" s="7"/>
      <c r="G621" s="7"/>
    </row>
    <row r="622" ht="15.75" customHeight="1">
      <c r="C622" s="7"/>
      <c r="F622" s="7"/>
      <c r="G622" s="7"/>
    </row>
    <row r="623" ht="15.75" customHeight="1">
      <c r="C623" s="7"/>
      <c r="F623" s="7"/>
      <c r="G623" s="7"/>
    </row>
    <row r="624" ht="15.75" customHeight="1">
      <c r="C624" s="7"/>
      <c r="F624" s="7"/>
      <c r="G624" s="7"/>
    </row>
    <row r="625" ht="15.75" customHeight="1">
      <c r="C625" s="7"/>
      <c r="F625" s="7"/>
      <c r="G625" s="7"/>
    </row>
    <row r="626" ht="15.75" customHeight="1">
      <c r="C626" s="7"/>
      <c r="F626" s="7"/>
      <c r="G626" s="7"/>
    </row>
    <row r="627" ht="15.75" customHeight="1">
      <c r="C627" s="7"/>
      <c r="F627" s="7"/>
      <c r="G627" s="7"/>
    </row>
    <row r="628" ht="15.75" customHeight="1">
      <c r="C628" s="7"/>
      <c r="F628" s="7"/>
      <c r="G628" s="7"/>
    </row>
    <row r="629" ht="15.75" customHeight="1">
      <c r="C629" s="7"/>
      <c r="F629" s="7"/>
      <c r="G629" s="7"/>
    </row>
    <row r="630" ht="15.75" customHeight="1">
      <c r="C630" s="7"/>
      <c r="F630" s="7"/>
      <c r="G630" s="7"/>
    </row>
    <row r="631" ht="15.75" customHeight="1">
      <c r="C631" s="7"/>
      <c r="F631" s="7"/>
      <c r="G631" s="7"/>
    </row>
    <row r="632" ht="15.75" customHeight="1">
      <c r="C632" s="7"/>
      <c r="F632" s="7"/>
      <c r="G632" s="7"/>
    </row>
    <row r="633" ht="15.75" customHeight="1">
      <c r="C633" s="7"/>
      <c r="F633" s="7"/>
      <c r="G633" s="7"/>
    </row>
    <row r="634" ht="15.75" customHeight="1">
      <c r="C634" s="7"/>
      <c r="F634" s="7"/>
      <c r="G634" s="7"/>
    </row>
    <row r="635" ht="15.75" customHeight="1">
      <c r="C635" s="7"/>
      <c r="F635" s="7"/>
      <c r="G635" s="7"/>
    </row>
    <row r="636" ht="15.75" customHeight="1">
      <c r="C636" s="7"/>
      <c r="F636" s="7"/>
      <c r="G636" s="7"/>
    </row>
    <row r="637" ht="15.75" customHeight="1">
      <c r="C637" s="7"/>
      <c r="F637" s="7"/>
      <c r="G637" s="7"/>
    </row>
    <row r="638" ht="15.75" customHeight="1">
      <c r="C638" s="7"/>
      <c r="F638" s="7"/>
      <c r="G638" s="7"/>
    </row>
    <row r="639" ht="15.75" customHeight="1">
      <c r="C639" s="7"/>
      <c r="F639" s="7"/>
      <c r="G639" s="7"/>
    </row>
    <row r="640" ht="15.75" customHeight="1">
      <c r="C640" s="7"/>
      <c r="F640" s="7"/>
      <c r="G640" s="7"/>
    </row>
    <row r="641" ht="15.75" customHeight="1">
      <c r="C641" s="7"/>
      <c r="F641" s="7"/>
      <c r="G641" s="7"/>
    </row>
    <row r="642" ht="15.75" customHeight="1">
      <c r="C642" s="7"/>
      <c r="F642" s="7"/>
      <c r="G642" s="7"/>
    </row>
    <row r="643" ht="15.75" customHeight="1">
      <c r="C643" s="7"/>
      <c r="F643" s="7"/>
      <c r="G643" s="7"/>
    </row>
    <row r="644" ht="15.75" customHeight="1">
      <c r="C644" s="7"/>
      <c r="F644" s="7"/>
      <c r="G644" s="7"/>
    </row>
    <row r="645" ht="15.75" customHeight="1">
      <c r="C645" s="7"/>
      <c r="F645" s="7"/>
      <c r="G645" s="7"/>
    </row>
    <row r="646" ht="15.75" customHeight="1">
      <c r="C646" s="7"/>
      <c r="F646" s="7"/>
      <c r="G646" s="7"/>
    </row>
    <row r="647" ht="15.75" customHeight="1">
      <c r="C647" s="7"/>
      <c r="F647" s="7"/>
      <c r="G647" s="7"/>
    </row>
    <row r="648" ht="15.75" customHeight="1">
      <c r="C648" s="7"/>
      <c r="F648" s="7"/>
      <c r="G648" s="7"/>
    </row>
    <row r="649" ht="15.75" customHeight="1">
      <c r="C649" s="7"/>
      <c r="F649" s="7"/>
      <c r="G649" s="7"/>
    </row>
    <row r="650" ht="15.75" customHeight="1">
      <c r="C650" s="7"/>
      <c r="F650" s="7"/>
      <c r="G650" s="7"/>
    </row>
    <row r="651" ht="15.75" customHeight="1">
      <c r="C651" s="7"/>
      <c r="F651" s="7"/>
      <c r="G651" s="7"/>
    </row>
    <row r="652" ht="15.75" customHeight="1">
      <c r="C652" s="7"/>
      <c r="F652" s="7"/>
      <c r="G652" s="7"/>
    </row>
    <row r="653" ht="15.75" customHeight="1">
      <c r="C653" s="7"/>
      <c r="F653" s="7"/>
      <c r="G653" s="7"/>
    </row>
    <row r="654" ht="15.75" customHeight="1">
      <c r="C654" s="7"/>
      <c r="F654" s="7"/>
      <c r="G654" s="7"/>
    </row>
    <row r="655" ht="15.75" customHeight="1">
      <c r="C655" s="7"/>
      <c r="F655" s="7"/>
      <c r="G655" s="7"/>
    </row>
    <row r="656" ht="15.75" customHeight="1">
      <c r="C656" s="7"/>
      <c r="F656" s="7"/>
      <c r="G656" s="7"/>
    </row>
    <row r="657" ht="15.75" customHeight="1">
      <c r="C657" s="7"/>
      <c r="F657" s="7"/>
      <c r="G657" s="7"/>
    </row>
    <row r="658" ht="15.75" customHeight="1">
      <c r="C658" s="7"/>
      <c r="F658" s="7"/>
      <c r="G658" s="7"/>
    </row>
    <row r="659" ht="15.75" customHeight="1">
      <c r="C659" s="7"/>
      <c r="F659" s="7"/>
      <c r="G659" s="7"/>
    </row>
    <row r="660" ht="15.75" customHeight="1">
      <c r="C660" s="7"/>
      <c r="F660" s="7"/>
      <c r="G660" s="7"/>
    </row>
    <row r="661" ht="15.75" customHeight="1">
      <c r="C661" s="7"/>
      <c r="F661" s="7"/>
      <c r="G661" s="7"/>
    </row>
    <row r="662" ht="15.75" customHeight="1">
      <c r="C662" s="7"/>
      <c r="F662" s="7"/>
      <c r="G662" s="7"/>
    </row>
    <row r="663" ht="15.75" customHeight="1">
      <c r="C663" s="7"/>
      <c r="F663" s="7"/>
      <c r="G663" s="7"/>
    </row>
    <row r="664" ht="15.75" customHeight="1">
      <c r="C664" s="7"/>
      <c r="F664" s="7"/>
      <c r="G664" s="7"/>
    </row>
    <row r="665" ht="15.75" customHeight="1">
      <c r="C665" s="7"/>
      <c r="F665" s="7"/>
      <c r="G665" s="7"/>
    </row>
    <row r="666" ht="15.75" customHeight="1">
      <c r="C666" s="7"/>
      <c r="F666" s="7"/>
      <c r="G666" s="7"/>
    </row>
    <row r="667" ht="15.75" customHeight="1">
      <c r="C667" s="7"/>
      <c r="F667" s="7"/>
      <c r="G667" s="7"/>
    </row>
    <row r="668" ht="15.75" customHeight="1">
      <c r="C668" s="7"/>
      <c r="F668" s="7"/>
      <c r="G668" s="7"/>
    </row>
    <row r="669" ht="15.75" customHeight="1">
      <c r="C669" s="7"/>
      <c r="F669" s="7"/>
      <c r="G669" s="7"/>
    </row>
    <row r="670" ht="15.75" customHeight="1">
      <c r="C670" s="7"/>
      <c r="F670" s="7"/>
      <c r="G670" s="7"/>
    </row>
    <row r="671" ht="15.75" customHeight="1">
      <c r="C671" s="7"/>
      <c r="F671" s="7"/>
      <c r="G671" s="7"/>
    </row>
    <row r="672" ht="15.75" customHeight="1">
      <c r="C672" s="7"/>
      <c r="F672" s="7"/>
      <c r="G672" s="7"/>
    </row>
    <row r="673" ht="15.75" customHeight="1">
      <c r="C673" s="7"/>
      <c r="F673" s="7"/>
      <c r="G673" s="7"/>
    </row>
    <row r="674" ht="15.75" customHeight="1">
      <c r="C674" s="7"/>
      <c r="F674" s="7"/>
      <c r="G674" s="7"/>
    </row>
    <row r="675" ht="15.75" customHeight="1">
      <c r="C675" s="7"/>
      <c r="F675" s="7"/>
      <c r="G675" s="7"/>
    </row>
    <row r="676" ht="15.75" customHeight="1">
      <c r="C676" s="7"/>
      <c r="F676" s="7"/>
      <c r="G676" s="7"/>
    </row>
    <row r="677" ht="15.75" customHeight="1">
      <c r="C677" s="7"/>
      <c r="F677" s="7"/>
      <c r="G677" s="7"/>
    </row>
    <row r="678" ht="15.75" customHeight="1">
      <c r="C678" s="7"/>
      <c r="F678" s="7"/>
      <c r="G678" s="7"/>
    </row>
    <row r="679" ht="15.75" customHeight="1">
      <c r="C679" s="7"/>
      <c r="F679" s="7"/>
      <c r="G679" s="7"/>
    </row>
    <row r="680" ht="15.75" customHeight="1">
      <c r="C680" s="7"/>
      <c r="F680" s="7"/>
      <c r="G680" s="7"/>
    </row>
    <row r="681" ht="15.75" customHeight="1">
      <c r="C681" s="7"/>
      <c r="F681" s="7"/>
      <c r="G681" s="7"/>
    </row>
    <row r="682" ht="15.75" customHeight="1">
      <c r="C682" s="7"/>
      <c r="F682" s="7"/>
      <c r="G682" s="7"/>
    </row>
    <row r="683" ht="15.75" customHeight="1">
      <c r="C683" s="7"/>
      <c r="F683" s="7"/>
      <c r="G683" s="7"/>
    </row>
    <row r="684" ht="15.75" customHeight="1">
      <c r="C684" s="7"/>
      <c r="F684" s="7"/>
      <c r="G684" s="7"/>
    </row>
    <row r="685" ht="15.75" customHeight="1">
      <c r="C685" s="7"/>
      <c r="F685" s="7"/>
      <c r="G685" s="7"/>
    </row>
    <row r="686" ht="15.75" customHeight="1">
      <c r="C686" s="7"/>
      <c r="F686" s="7"/>
      <c r="G686" s="7"/>
    </row>
    <row r="687" ht="15.75" customHeight="1">
      <c r="C687" s="7"/>
      <c r="F687" s="7"/>
      <c r="G687" s="7"/>
    </row>
    <row r="688" ht="15.75" customHeight="1">
      <c r="C688" s="7"/>
      <c r="F688" s="7"/>
      <c r="G688" s="7"/>
    </row>
    <row r="689" ht="15.75" customHeight="1">
      <c r="C689" s="7"/>
      <c r="F689" s="7"/>
      <c r="G689" s="7"/>
    </row>
    <row r="690" ht="15.75" customHeight="1">
      <c r="C690" s="7"/>
      <c r="F690" s="7"/>
      <c r="G690" s="7"/>
    </row>
    <row r="691" ht="15.75" customHeight="1">
      <c r="C691" s="7"/>
      <c r="F691" s="7"/>
      <c r="G691" s="7"/>
    </row>
    <row r="692" ht="15.75" customHeight="1">
      <c r="C692" s="7"/>
      <c r="F692" s="7"/>
      <c r="G692" s="7"/>
    </row>
    <row r="693" ht="15.75" customHeight="1">
      <c r="C693" s="7"/>
      <c r="F693" s="7"/>
      <c r="G693" s="7"/>
    </row>
    <row r="694" ht="15.75" customHeight="1">
      <c r="C694" s="7"/>
      <c r="F694" s="7"/>
      <c r="G694" s="7"/>
    </row>
    <row r="695" ht="15.75" customHeight="1">
      <c r="C695" s="7"/>
      <c r="F695" s="7"/>
      <c r="G695" s="7"/>
    </row>
    <row r="696" ht="15.75" customHeight="1">
      <c r="C696" s="7"/>
      <c r="F696" s="7"/>
      <c r="G696" s="7"/>
    </row>
    <row r="697" ht="15.75" customHeight="1">
      <c r="C697" s="7"/>
      <c r="F697" s="7"/>
      <c r="G697" s="7"/>
    </row>
    <row r="698" ht="15.75" customHeight="1">
      <c r="C698" s="7"/>
      <c r="F698" s="7"/>
      <c r="G698" s="7"/>
    </row>
    <row r="699" ht="15.75" customHeight="1">
      <c r="C699" s="7"/>
      <c r="F699" s="7"/>
      <c r="G699" s="7"/>
    </row>
    <row r="700" ht="15.75" customHeight="1">
      <c r="C700" s="7"/>
      <c r="F700" s="7"/>
      <c r="G700" s="7"/>
    </row>
    <row r="701" ht="15.75" customHeight="1">
      <c r="C701" s="7"/>
      <c r="F701" s="7"/>
      <c r="G701" s="7"/>
    </row>
    <row r="702" ht="15.75" customHeight="1">
      <c r="C702" s="7"/>
      <c r="F702" s="7"/>
      <c r="G702" s="7"/>
    </row>
    <row r="703" ht="15.75" customHeight="1">
      <c r="C703" s="7"/>
      <c r="F703" s="7"/>
      <c r="G703" s="7"/>
    </row>
    <row r="704" ht="15.75" customHeight="1">
      <c r="C704" s="7"/>
      <c r="F704" s="7"/>
      <c r="G704" s="7"/>
    </row>
    <row r="705" ht="15.75" customHeight="1">
      <c r="C705" s="7"/>
      <c r="F705" s="7"/>
      <c r="G705" s="7"/>
    </row>
    <row r="706" ht="15.75" customHeight="1">
      <c r="C706" s="7"/>
      <c r="F706" s="7"/>
      <c r="G706" s="7"/>
    </row>
    <row r="707" ht="15.75" customHeight="1">
      <c r="C707" s="7"/>
      <c r="F707" s="7"/>
      <c r="G707" s="7"/>
    </row>
    <row r="708" ht="15.75" customHeight="1">
      <c r="C708" s="7"/>
      <c r="F708" s="7"/>
      <c r="G708" s="7"/>
    </row>
    <row r="709" ht="15.75" customHeight="1">
      <c r="C709" s="7"/>
      <c r="F709" s="7"/>
      <c r="G709" s="7"/>
    </row>
    <row r="710" ht="15.75" customHeight="1">
      <c r="C710" s="7"/>
      <c r="F710" s="7"/>
      <c r="G710" s="7"/>
    </row>
    <row r="711" ht="15.75" customHeight="1">
      <c r="C711" s="7"/>
      <c r="F711" s="7"/>
      <c r="G711" s="7"/>
    </row>
    <row r="712" ht="15.75" customHeight="1">
      <c r="C712" s="7"/>
      <c r="F712" s="7"/>
      <c r="G712" s="7"/>
    </row>
    <row r="713" ht="15.75" customHeight="1">
      <c r="C713" s="7"/>
      <c r="F713" s="7"/>
      <c r="G713" s="7"/>
    </row>
    <row r="714" ht="15.75" customHeight="1">
      <c r="C714" s="7"/>
      <c r="F714" s="7"/>
      <c r="G714" s="7"/>
    </row>
    <row r="715" ht="15.75" customHeight="1">
      <c r="C715" s="7"/>
      <c r="F715" s="7"/>
      <c r="G715" s="7"/>
    </row>
    <row r="716" ht="15.75" customHeight="1">
      <c r="C716" s="7"/>
      <c r="F716" s="7"/>
      <c r="G716" s="7"/>
    </row>
    <row r="717" ht="15.75" customHeight="1">
      <c r="C717" s="7"/>
      <c r="F717" s="7"/>
      <c r="G717" s="7"/>
    </row>
    <row r="718" ht="15.75" customHeight="1">
      <c r="C718" s="7"/>
      <c r="F718" s="7"/>
      <c r="G718" s="7"/>
    </row>
    <row r="719" ht="15.75" customHeight="1">
      <c r="C719" s="7"/>
      <c r="F719" s="7"/>
      <c r="G719" s="7"/>
    </row>
    <row r="720" ht="15.75" customHeight="1">
      <c r="C720" s="7"/>
      <c r="F720" s="7"/>
      <c r="G720" s="7"/>
    </row>
    <row r="721" ht="15.75" customHeight="1">
      <c r="C721" s="7"/>
      <c r="F721" s="7"/>
      <c r="G721" s="7"/>
    </row>
    <row r="722" ht="15.75" customHeight="1">
      <c r="C722" s="7"/>
      <c r="F722" s="7"/>
      <c r="G722" s="7"/>
    </row>
    <row r="723" ht="15.75" customHeight="1">
      <c r="C723" s="7"/>
      <c r="F723" s="7"/>
      <c r="G723" s="7"/>
    </row>
    <row r="724" ht="15.75" customHeight="1">
      <c r="C724" s="7"/>
      <c r="F724" s="7"/>
      <c r="G724" s="7"/>
    </row>
    <row r="725" ht="15.75" customHeight="1">
      <c r="C725" s="7"/>
      <c r="F725" s="7"/>
      <c r="G725" s="7"/>
    </row>
    <row r="726" ht="15.75" customHeight="1">
      <c r="C726" s="7"/>
      <c r="F726" s="7"/>
      <c r="G726" s="7"/>
    </row>
    <row r="727" ht="15.75" customHeight="1">
      <c r="C727" s="7"/>
      <c r="F727" s="7"/>
      <c r="G727" s="7"/>
    </row>
    <row r="728" ht="15.75" customHeight="1">
      <c r="C728" s="7"/>
      <c r="F728" s="7"/>
      <c r="G728" s="7"/>
    </row>
    <row r="729" ht="15.75" customHeight="1">
      <c r="C729" s="7"/>
      <c r="F729" s="7"/>
      <c r="G729" s="7"/>
    </row>
    <row r="730" ht="15.75" customHeight="1">
      <c r="C730" s="7"/>
      <c r="F730" s="7"/>
      <c r="G730" s="7"/>
    </row>
    <row r="731" ht="15.75" customHeight="1">
      <c r="C731" s="7"/>
      <c r="F731" s="7"/>
      <c r="G731" s="7"/>
    </row>
    <row r="732" ht="15.75" customHeight="1">
      <c r="C732" s="7"/>
      <c r="F732" s="7"/>
      <c r="G732" s="7"/>
    </row>
    <row r="733" ht="15.75" customHeight="1">
      <c r="C733" s="7"/>
      <c r="F733" s="7"/>
      <c r="G733" s="7"/>
    </row>
    <row r="734" ht="15.75" customHeight="1">
      <c r="C734" s="7"/>
      <c r="F734" s="7"/>
      <c r="G734" s="7"/>
    </row>
    <row r="735" ht="15.75" customHeight="1">
      <c r="C735" s="7"/>
      <c r="F735" s="7"/>
      <c r="G735" s="7"/>
    </row>
    <row r="736" ht="15.75" customHeight="1">
      <c r="C736" s="7"/>
      <c r="F736" s="7"/>
      <c r="G736" s="7"/>
    </row>
    <row r="737" ht="15.75" customHeight="1">
      <c r="C737" s="7"/>
      <c r="F737" s="7"/>
      <c r="G737" s="7"/>
    </row>
    <row r="738" ht="15.75" customHeight="1">
      <c r="C738" s="7"/>
      <c r="F738" s="7"/>
      <c r="G738" s="7"/>
    </row>
    <row r="739" ht="15.75" customHeight="1">
      <c r="C739" s="7"/>
      <c r="F739" s="7"/>
      <c r="G739" s="7"/>
    </row>
    <row r="740" ht="15.75" customHeight="1">
      <c r="C740" s="7"/>
      <c r="F740" s="7"/>
      <c r="G740" s="7"/>
    </row>
    <row r="741" ht="15.75" customHeight="1">
      <c r="C741" s="7"/>
      <c r="F741" s="7"/>
      <c r="G741" s="7"/>
    </row>
    <row r="742" ht="15.75" customHeight="1">
      <c r="C742" s="7"/>
      <c r="F742" s="7"/>
      <c r="G742" s="7"/>
    </row>
    <row r="743" ht="15.75" customHeight="1">
      <c r="C743" s="7"/>
      <c r="F743" s="7"/>
      <c r="G743" s="7"/>
    </row>
    <row r="744" ht="15.75" customHeight="1">
      <c r="C744" s="7"/>
      <c r="F744" s="7"/>
      <c r="G744" s="7"/>
    </row>
    <row r="745" ht="15.75" customHeight="1">
      <c r="C745" s="7"/>
      <c r="F745" s="7"/>
      <c r="G745" s="7"/>
    </row>
    <row r="746" ht="15.75" customHeight="1">
      <c r="C746" s="7"/>
      <c r="F746" s="7"/>
      <c r="G746" s="7"/>
    </row>
    <row r="747" ht="15.75" customHeight="1">
      <c r="C747" s="7"/>
      <c r="F747" s="7"/>
      <c r="G747" s="7"/>
    </row>
    <row r="748" ht="15.75" customHeight="1">
      <c r="C748" s="7"/>
      <c r="F748" s="7"/>
      <c r="G748" s="7"/>
    </row>
    <row r="749" ht="15.75" customHeight="1">
      <c r="C749" s="7"/>
      <c r="F749" s="7"/>
      <c r="G749" s="7"/>
    </row>
    <row r="750" ht="15.75" customHeight="1">
      <c r="C750" s="7"/>
      <c r="F750" s="7"/>
      <c r="G750" s="7"/>
    </row>
    <row r="751" ht="15.75" customHeight="1">
      <c r="C751" s="7"/>
      <c r="F751" s="7"/>
      <c r="G751" s="7"/>
    </row>
    <row r="752" ht="15.75" customHeight="1">
      <c r="C752" s="7"/>
      <c r="F752" s="7"/>
      <c r="G752" s="7"/>
    </row>
    <row r="753" ht="15.75" customHeight="1">
      <c r="C753" s="7"/>
      <c r="F753" s="7"/>
      <c r="G753" s="7"/>
    </row>
    <row r="754" ht="15.75" customHeight="1">
      <c r="C754" s="7"/>
      <c r="F754" s="7"/>
      <c r="G754" s="7"/>
    </row>
    <row r="755" ht="15.75" customHeight="1">
      <c r="C755" s="7"/>
      <c r="F755" s="7"/>
      <c r="G755" s="7"/>
    </row>
    <row r="756" ht="15.75" customHeight="1">
      <c r="C756" s="7"/>
      <c r="F756" s="7"/>
      <c r="G756" s="7"/>
    </row>
    <row r="757" ht="15.75" customHeight="1">
      <c r="C757" s="7"/>
      <c r="F757" s="7"/>
      <c r="G757" s="7"/>
    </row>
    <row r="758" ht="15.75" customHeight="1">
      <c r="C758" s="7"/>
      <c r="F758" s="7"/>
      <c r="G758" s="7"/>
    </row>
    <row r="759" ht="15.75" customHeight="1">
      <c r="C759" s="7"/>
      <c r="F759" s="7"/>
      <c r="G759" s="7"/>
    </row>
    <row r="760" ht="15.75" customHeight="1">
      <c r="C760" s="7"/>
      <c r="F760" s="7"/>
      <c r="G760" s="7"/>
    </row>
    <row r="761" ht="15.75" customHeight="1">
      <c r="C761" s="7"/>
      <c r="F761" s="7"/>
      <c r="G761" s="7"/>
    </row>
    <row r="762" ht="15.75" customHeight="1">
      <c r="C762" s="7"/>
      <c r="F762" s="7"/>
      <c r="G762" s="7"/>
    </row>
    <row r="763" ht="15.75" customHeight="1">
      <c r="C763" s="7"/>
      <c r="F763" s="7"/>
      <c r="G763" s="7"/>
    </row>
    <row r="764" ht="15.75" customHeight="1">
      <c r="C764" s="7"/>
      <c r="F764" s="7"/>
      <c r="G764" s="7"/>
    </row>
    <row r="765" ht="15.75" customHeight="1">
      <c r="C765" s="7"/>
      <c r="F765" s="7"/>
      <c r="G765" s="7"/>
    </row>
    <row r="766" ht="15.75" customHeight="1">
      <c r="C766" s="7"/>
      <c r="F766" s="7"/>
      <c r="G766" s="7"/>
    </row>
    <row r="767" ht="15.75" customHeight="1">
      <c r="C767" s="7"/>
      <c r="F767" s="7"/>
      <c r="G767" s="7"/>
    </row>
    <row r="768" ht="15.75" customHeight="1">
      <c r="C768" s="7"/>
      <c r="F768" s="7"/>
      <c r="G768" s="7"/>
    </row>
    <row r="769" ht="15.75" customHeight="1">
      <c r="C769" s="7"/>
      <c r="F769" s="7"/>
      <c r="G769" s="7"/>
    </row>
    <row r="770" ht="15.75" customHeight="1">
      <c r="C770" s="7"/>
      <c r="F770" s="7"/>
      <c r="G770" s="7"/>
    </row>
    <row r="771" ht="15.75" customHeight="1">
      <c r="C771" s="7"/>
      <c r="F771" s="7"/>
      <c r="G771" s="7"/>
    </row>
    <row r="772" ht="15.75" customHeight="1">
      <c r="C772" s="7"/>
      <c r="F772" s="7"/>
      <c r="G772" s="7"/>
    </row>
    <row r="773" ht="15.75" customHeight="1">
      <c r="C773" s="7"/>
      <c r="F773" s="7"/>
      <c r="G773" s="7"/>
    </row>
    <row r="774" ht="15.75" customHeight="1">
      <c r="C774" s="7"/>
      <c r="F774" s="7"/>
      <c r="G774" s="7"/>
    </row>
    <row r="775" ht="15.75" customHeight="1">
      <c r="C775" s="7"/>
      <c r="F775" s="7"/>
      <c r="G775" s="7"/>
    </row>
    <row r="776" ht="15.75" customHeight="1">
      <c r="C776" s="7"/>
      <c r="F776" s="7"/>
      <c r="G776" s="7"/>
    </row>
    <row r="777" ht="15.75" customHeight="1">
      <c r="C777" s="7"/>
      <c r="F777" s="7"/>
      <c r="G777" s="7"/>
    </row>
    <row r="778" ht="15.75" customHeight="1">
      <c r="C778" s="7"/>
      <c r="F778" s="7"/>
      <c r="G778" s="7"/>
    </row>
    <row r="779" ht="15.75" customHeight="1">
      <c r="C779" s="7"/>
      <c r="F779" s="7"/>
      <c r="G779" s="7"/>
    </row>
    <row r="780" ht="15.75" customHeight="1">
      <c r="C780" s="7"/>
      <c r="F780" s="7"/>
      <c r="G780" s="7"/>
    </row>
    <row r="781" ht="15.75" customHeight="1">
      <c r="C781" s="7"/>
      <c r="F781" s="7"/>
      <c r="G781" s="7"/>
    </row>
    <row r="782" ht="15.75" customHeight="1">
      <c r="C782" s="7"/>
      <c r="F782" s="7"/>
      <c r="G782" s="7"/>
    </row>
    <row r="783" ht="15.75" customHeight="1">
      <c r="C783" s="7"/>
      <c r="F783" s="7"/>
      <c r="G783" s="7"/>
    </row>
    <row r="784" ht="15.75" customHeight="1">
      <c r="C784" s="7"/>
      <c r="F784" s="7"/>
      <c r="G784" s="7"/>
    </row>
    <row r="785" ht="15.75" customHeight="1">
      <c r="C785" s="7"/>
      <c r="F785" s="7"/>
      <c r="G785" s="7"/>
    </row>
    <row r="786" ht="15.75" customHeight="1">
      <c r="C786" s="7"/>
      <c r="F786" s="7"/>
      <c r="G786" s="7"/>
    </row>
    <row r="787" ht="15.75" customHeight="1">
      <c r="C787" s="7"/>
      <c r="F787" s="7"/>
      <c r="G787" s="7"/>
    </row>
    <row r="788" ht="15.75" customHeight="1">
      <c r="C788" s="7"/>
      <c r="F788" s="7"/>
      <c r="G788" s="7"/>
    </row>
    <row r="789" ht="15.75" customHeight="1">
      <c r="C789" s="7"/>
      <c r="F789" s="7"/>
      <c r="G789" s="7"/>
    </row>
    <row r="790" ht="15.75" customHeight="1">
      <c r="C790" s="7"/>
      <c r="F790" s="7"/>
      <c r="G790" s="7"/>
    </row>
    <row r="791" ht="15.75" customHeight="1">
      <c r="C791" s="7"/>
      <c r="F791" s="7"/>
      <c r="G791" s="7"/>
    </row>
    <row r="792" ht="15.75" customHeight="1">
      <c r="C792" s="7"/>
      <c r="F792" s="7"/>
      <c r="G792" s="7"/>
    </row>
    <row r="793" ht="15.75" customHeight="1">
      <c r="C793" s="7"/>
      <c r="F793" s="7"/>
      <c r="G793" s="7"/>
    </row>
    <row r="794" ht="15.75" customHeight="1">
      <c r="C794" s="7"/>
      <c r="F794" s="7"/>
      <c r="G794" s="7"/>
    </row>
    <row r="795" ht="15.75" customHeight="1">
      <c r="C795" s="7"/>
      <c r="F795" s="7"/>
      <c r="G795" s="7"/>
    </row>
    <row r="796" ht="15.75" customHeight="1">
      <c r="C796" s="7"/>
      <c r="F796" s="7"/>
      <c r="G796" s="7"/>
    </row>
    <row r="797" ht="15.75" customHeight="1">
      <c r="C797" s="7"/>
      <c r="F797" s="7"/>
      <c r="G797" s="7"/>
    </row>
    <row r="798" ht="15.75" customHeight="1">
      <c r="C798" s="7"/>
      <c r="F798" s="7"/>
      <c r="G798" s="7"/>
    </row>
    <row r="799" ht="15.75" customHeight="1">
      <c r="C799" s="7"/>
      <c r="F799" s="7"/>
      <c r="G799" s="7"/>
    </row>
    <row r="800" ht="15.75" customHeight="1">
      <c r="C800" s="7"/>
      <c r="F800" s="7"/>
      <c r="G800" s="7"/>
    </row>
    <row r="801" ht="15.75" customHeight="1">
      <c r="C801" s="7"/>
      <c r="F801" s="7"/>
      <c r="G801" s="7"/>
    </row>
    <row r="802" ht="15.75" customHeight="1">
      <c r="C802" s="7"/>
      <c r="F802" s="7"/>
      <c r="G802" s="7"/>
    </row>
    <row r="803" ht="15.75" customHeight="1">
      <c r="C803" s="7"/>
      <c r="F803" s="7"/>
      <c r="G803" s="7"/>
    </row>
    <row r="804" ht="15.75" customHeight="1">
      <c r="C804" s="7"/>
      <c r="F804" s="7"/>
      <c r="G804" s="7"/>
    </row>
    <row r="805" ht="15.75" customHeight="1">
      <c r="C805" s="7"/>
      <c r="F805" s="7"/>
      <c r="G805" s="7"/>
    </row>
    <row r="806" ht="15.75" customHeight="1">
      <c r="C806" s="7"/>
      <c r="F806" s="7"/>
      <c r="G806" s="7"/>
    </row>
    <row r="807" ht="15.75" customHeight="1">
      <c r="C807" s="7"/>
      <c r="F807" s="7"/>
      <c r="G807" s="7"/>
    </row>
    <row r="808" ht="15.75" customHeight="1">
      <c r="C808" s="7"/>
      <c r="F808" s="7"/>
      <c r="G808" s="7"/>
    </row>
    <row r="809" ht="15.75" customHeight="1">
      <c r="C809" s="7"/>
      <c r="F809" s="7"/>
      <c r="G809" s="7"/>
    </row>
    <row r="810" ht="15.75" customHeight="1">
      <c r="C810" s="7"/>
      <c r="F810" s="7"/>
      <c r="G810" s="7"/>
    </row>
    <row r="811" ht="15.75" customHeight="1">
      <c r="C811" s="7"/>
      <c r="F811" s="7"/>
      <c r="G811" s="7"/>
    </row>
    <row r="812" ht="15.75" customHeight="1">
      <c r="C812" s="7"/>
      <c r="F812" s="7"/>
      <c r="G812" s="7"/>
    </row>
    <row r="813" ht="15.75" customHeight="1">
      <c r="C813" s="7"/>
      <c r="F813" s="7"/>
      <c r="G813" s="7"/>
    </row>
    <row r="814" ht="15.75" customHeight="1">
      <c r="C814" s="7"/>
      <c r="F814" s="7"/>
      <c r="G814" s="7"/>
    </row>
    <row r="815" ht="15.75" customHeight="1">
      <c r="C815" s="7"/>
      <c r="F815" s="7"/>
      <c r="G815" s="7"/>
    </row>
    <row r="816" ht="15.75" customHeight="1">
      <c r="C816" s="7"/>
      <c r="F816" s="7"/>
      <c r="G816" s="7"/>
    </row>
    <row r="817" ht="15.75" customHeight="1">
      <c r="C817" s="7"/>
      <c r="F817" s="7"/>
      <c r="G817" s="7"/>
    </row>
    <row r="818" ht="15.75" customHeight="1">
      <c r="C818" s="7"/>
      <c r="F818" s="7"/>
      <c r="G818" s="7"/>
    </row>
    <row r="819" ht="15.75" customHeight="1">
      <c r="C819" s="7"/>
      <c r="F819" s="7"/>
      <c r="G819" s="7"/>
    </row>
    <row r="820" ht="15.75" customHeight="1">
      <c r="C820" s="7"/>
      <c r="F820" s="7"/>
      <c r="G820" s="7"/>
    </row>
    <row r="821" ht="15.75" customHeight="1">
      <c r="C821" s="7"/>
      <c r="F821" s="7"/>
      <c r="G821" s="7"/>
    </row>
    <row r="822" ht="15.75" customHeight="1">
      <c r="C822" s="7"/>
      <c r="F822" s="7"/>
      <c r="G822" s="7"/>
    </row>
    <row r="823" ht="15.75" customHeight="1">
      <c r="C823" s="7"/>
      <c r="F823" s="7"/>
      <c r="G823" s="7"/>
    </row>
    <row r="824" ht="15.75" customHeight="1">
      <c r="C824" s="7"/>
      <c r="F824" s="7"/>
      <c r="G824" s="7"/>
    </row>
    <row r="825" ht="15.75" customHeight="1">
      <c r="C825" s="7"/>
      <c r="F825" s="7"/>
      <c r="G825" s="7"/>
    </row>
    <row r="826" ht="15.75" customHeight="1">
      <c r="C826" s="7"/>
      <c r="F826" s="7"/>
      <c r="G826" s="7"/>
    </row>
    <row r="827" ht="15.75" customHeight="1">
      <c r="C827" s="7"/>
      <c r="F827" s="7"/>
      <c r="G827" s="7"/>
    </row>
    <row r="828" ht="15.75" customHeight="1">
      <c r="C828" s="7"/>
      <c r="F828" s="7"/>
      <c r="G828" s="7"/>
    </row>
    <row r="829" ht="15.75" customHeight="1">
      <c r="C829" s="7"/>
      <c r="F829" s="7"/>
      <c r="G829" s="7"/>
    </row>
    <row r="830" ht="15.75" customHeight="1">
      <c r="C830" s="7"/>
      <c r="F830" s="7"/>
      <c r="G830" s="7"/>
    </row>
    <row r="831" ht="15.75" customHeight="1">
      <c r="C831" s="7"/>
      <c r="F831" s="7"/>
      <c r="G831" s="7"/>
    </row>
    <row r="832" ht="15.75" customHeight="1">
      <c r="C832" s="7"/>
      <c r="F832" s="7"/>
      <c r="G832" s="7"/>
    </row>
    <row r="833" ht="15.75" customHeight="1">
      <c r="C833" s="7"/>
      <c r="F833" s="7"/>
      <c r="G833" s="7"/>
    </row>
    <row r="834" ht="15.75" customHeight="1">
      <c r="C834" s="7"/>
      <c r="F834" s="7"/>
      <c r="G834" s="7"/>
    </row>
    <row r="835" ht="15.75" customHeight="1">
      <c r="C835" s="7"/>
      <c r="F835" s="7"/>
      <c r="G835" s="7"/>
    </row>
    <row r="836" ht="15.75" customHeight="1">
      <c r="C836" s="7"/>
      <c r="F836" s="7"/>
      <c r="G836" s="7"/>
    </row>
    <row r="837" ht="15.75" customHeight="1">
      <c r="C837" s="7"/>
      <c r="F837" s="7"/>
      <c r="G837" s="7"/>
    </row>
    <row r="838" ht="15.75" customHeight="1">
      <c r="C838" s="7"/>
      <c r="F838" s="7"/>
      <c r="G838" s="7"/>
    </row>
    <row r="839" ht="15.75" customHeight="1">
      <c r="C839" s="7"/>
      <c r="F839" s="7"/>
      <c r="G839" s="7"/>
    </row>
    <row r="840" ht="15.75" customHeight="1">
      <c r="C840" s="7"/>
      <c r="F840" s="7"/>
      <c r="G840" s="7"/>
    </row>
    <row r="841" ht="15.75" customHeight="1">
      <c r="C841" s="7"/>
      <c r="F841" s="7"/>
      <c r="G841" s="7"/>
    </row>
    <row r="842" ht="15.75" customHeight="1">
      <c r="C842" s="7"/>
      <c r="F842" s="7"/>
      <c r="G842" s="7"/>
    </row>
    <row r="843" ht="15.75" customHeight="1">
      <c r="C843" s="7"/>
      <c r="F843" s="7"/>
      <c r="G843" s="7"/>
    </row>
    <row r="844" ht="15.75" customHeight="1">
      <c r="C844" s="7"/>
      <c r="F844" s="7"/>
      <c r="G844" s="7"/>
    </row>
    <row r="845" ht="15.75" customHeight="1">
      <c r="C845" s="7"/>
      <c r="F845" s="7"/>
      <c r="G845" s="7"/>
    </row>
    <row r="846" ht="15.75" customHeight="1">
      <c r="C846" s="7"/>
      <c r="F846" s="7"/>
      <c r="G846" s="7"/>
    </row>
    <row r="847" ht="15.75" customHeight="1">
      <c r="C847" s="7"/>
      <c r="F847" s="7"/>
      <c r="G847" s="7"/>
    </row>
    <row r="848" ht="15.75" customHeight="1">
      <c r="C848" s="7"/>
      <c r="F848" s="7"/>
      <c r="G848" s="7"/>
    </row>
    <row r="849" ht="15.75" customHeight="1">
      <c r="C849" s="7"/>
      <c r="F849" s="7"/>
      <c r="G849" s="7"/>
    </row>
    <row r="850" ht="15.75" customHeight="1">
      <c r="C850" s="7"/>
      <c r="F850" s="7"/>
      <c r="G850" s="7"/>
    </row>
    <row r="851" ht="15.75" customHeight="1">
      <c r="C851" s="7"/>
      <c r="F851" s="7"/>
      <c r="G851" s="7"/>
    </row>
    <row r="852" ht="15.75" customHeight="1">
      <c r="C852" s="7"/>
      <c r="F852" s="7"/>
      <c r="G852" s="7"/>
    </row>
    <row r="853" ht="15.75" customHeight="1">
      <c r="C853" s="7"/>
      <c r="F853" s="7"/>
      <c r="G853" s="7"/>
    </row>
    <row r="854" ht="15.75" customHeight="1">
      <c r="C854" s="7"/>
      <c r="F854" s="7"/>
      <c r="G854" s="7"/>
    </row>
    <row r="855" ht="15.75" customHeight="1">
      <c r="C855" s="7"/>
      <c r="F855" s="7"/>
      <c r="G855" s="7"/>
    </row>
    <row r="856" ht="15.75" customHeight="1">
      <c r="C856" s="7"/>
      <c r="F856" s="7"/>
      <c r="G856" s="7"/>
    </row>
    <row r="857" ht="15.75" customHeight="1">
      <c r="C857" s="7"/>
      <c r="F857" s="7"/>
      <c r="G857" s="7"/>
    </row>
    <row r="858" ht="15.75" customHeight="1">
      <c r="C858" s="7"/>
      <c r="F858" s="7"/>
      <c r="G858" s="7"/>
    </row>
    <row r="859" ht="15.75" customHeight="1">
      <c r="C859" s="7"/>
      <c r="F859" s="7"/>
      <c r="G859" s="7"/>
    </row>
    <row r="860" ht="15.75" customHeight="1">
      <c r="C860" s="7"/>
      <c r="F860" s="7"/>
      <c r="G860" s="7"/>
    </row>
    <row r="861" ht="15.75" customHeight="1">
      <c r="C861" s="7"/>
      <c r="F861" s="7"/>
      <c r="G861" s="7"/>
    </row>
    <row r="862" ht="15.75" customHeight="1">
      <c r="C862" s="7"/>
      <c r="F862" s="7"/>
      <c r="G862" s="7"/>
    </row>
    <row r="863" ht="15.75" customHeight="1">
      <c r="C863" s="7"/>
      <c r="F863" s="7"/>
      <c r="G863" s="7"/>
    </row>
    <row r="864" ht="15.75" customHeight="1">
      <c r="C864" s="7"/>
      <c r="F864" s="7"/>
      <c r="G864" s="7"/>
    </row>
    <row r="865" ht="15.75" customHeight="1">
      <c r="C865" s="7"/>
      <c r="F865" s="7"/>
      <c r="G865" s="7"/>
    </row>
    <row r="866" ht="15.75" customHeight="1">
      <c r="C866" s="7"/>
      <c r="F866" s="7"/>
      <c r="G866" s="7"/>
    </row>
    <row r="867" ht="15.75" customHeight="1">
      <c r="C867" s="7"/>
      <c r="F867" s="7"/>
      <c r="G867" s="7"/>
    </row>
    <row r="868" ht="15.75" customHeight="1">
      <c r="C868" s="7"/>
      <c r="F868" s="7"/>
      <c r="G868" s="7"/>
    </row>
    <row r="869" ht="15.75" customHeight="1">
      <c r="C869" s="7"/>
      <c r="F869" s="7"/>
      <c r="G869" s="7"/>
    </row>
    <row r="870" ht="15.75" customHeight="1">
      <c r="C870" s="7"/>
      <c r="F870" s="7"/>
      <c r="G870" s="7"/>
    </row>
    <row r="871" ht="15.75" customHeight="1">
      <c r="C871" s="7"/>
      <c r="F871" s="7"/>
      <c r="G871" s="7"/>
    </row>
    <row r="872" ht="15.75" customHeight="1">
      <c r="C872" s="7"/>
      <c r="F872" s="7"/>
      <c r="G872" s="7"/>
    </row>
    <row r="873" ht="15.75" customHeight="1">
      <c r="C873" s="7"/>
      <c r="F873" s="7"/>
      <c r="G873" s="7"/>
    </row>
    <row r="874" ht="15.75" customHeight="1">
      <c r="C874" s="7"/>
      <c r="F874" s="7"/>
      <c r="G874" s="7"/>
    </row>
    <row r="875" ht="15.75" customHeight="1">
      <c r="C875" s="7"/>
      <c r="F875" s="7"/>
      <c r="G875" s="7"/>
    </row>
    <row r="876" ht="15.75" customHeight="1">
      <c r="C876" s="7"/>
      <c r="F876" s="7"/>
      <c r="G876" s="7"/>
    </row>
    <row r="877" ht="15.75" customHeight="1">
      <c r="C877" s="7"/>
      <c r="F877" s="7"/>
      <c r="G877" s="7"/>
    </row>
    <row r="878" ht="15.75" customHeight="1">
      <c r="C878" s="7"/>
      <c r="F878" s="7"/>
      <c r="G878" s="7"/>
    </row>
    <row r="879" ht="15.75" customHeight="1">
      <c r="C879" s="7"/>
      <c r="F879" s="7"/>
      <c r="G879" s="7"/>
    </row>
    <row r="880" ht="15.75" customHeight="1">
      <c r="C880" s="7"/>
      <c r="F880" s="7"/>
      <c r="G880" s="7"/>
    </row>
    <row r="881" ht="15.75" customHeight="1">
      <c r="C881" s="7"/>
      <c r="F881" s="7"/>
      <c r="G881" s="7"/>
    </row>
    <row r="882" ht="15.75" customHeight="1">
      <c r="C882" s="7"/>
      <c r="F882" s="7"/>
      <c r="G882" s="7"/>
    </row>
    <row r="883" ht="15.75" customHeight="1">
      <c r="C883" s="7"/>
      <c r="F883" s="7"/>
      <c r="G883" s="7"/>
    </row>
    <row r="884" ht="15.75" customHeight="1">
      <c r="C884" s="7"/>
      <c r="F884" s="7"/>
      <c r="G884" s="7"/>
    </row>
    <row r="885" ht="15.75" customHeight="1">
      <c r="C885" s="7"/>
      <c r="F885" s="7"/>
      <c r="G885" s="7"/>
    </row>
    <row r="886" ht="15.75" customHeight="1">
      <c r="C886" s="7"/>
      <c r="F886" s="7"/>
      <c r="G886" s="7"/>
    </row>
    <row r="887" ht="15.75" customHeight="1">
      <c r="C887" s="7"/>
      <c r="F887" s="7"/>
      <c r="G887" s="7"/>
    </row>
    <row r="888" ht="15.75" customHeight="1">
      <c r="C888" s="7"/>
      <c r="F888" s="7"/>
      <c r="G888" s="7"/>
    </row>
    <row r="889" ht="15.75" customHeight="1">
      <c r="C889" s="7"/>
      <c r="F889" s="7"/>
      <c r="G889" s="7"/>
    </row>
    <row r="890" ht="15.75" customHeight="1">
      <c r="C890" s="7"/>
      <c r="F890" s="7"/>
      <c r="G890" s="7"/>
    </row>
    <row r="891" ht="15.75" customHeight="1">
      <c r="C891" s="7"/>
      <c r="F891" s="7"/>
      <c r="G891" s="7"/>
    </row>
    <row r="892" ht="15.75" customHeight="1">
      <c r="C892" s="7"/>
      <c r="F892" s="7"/>
      <c r="G892" s="7"/>
    </row>
    <row r="893" ht="15.75" customHeight="1">
      <c r="C893" s="7"/>
      <c r="F893" s="7"/>
      <c r="G893" s="7"/>
    </row>
    <row r="894" ht="15.75" customHeight="1">
      <c r="C894" s="7"/>
      <c r="F894" s="7"/>
      <c r="G894" s="7"/>
    </row>
    <row r="895" ht="15.75" customHeight="1">
      <c r="C895" s="7"/>
      <c r="F895" s="7"/>
      <c r="G895" s="7"/>
    </row>
    <row r="896" ht="15.75" customHeight="1">
      <c r="C896" s="7"/>
      <c r="F896" s="7"/>
      <c r="G896" s="7"/>
    </row>
    <row r="897" ht="15.75" customHeight="1">
      <c r="C897" s="7"/>
      <c r="F897" s="7"/>
      <c r="G897" s="7"/>
    </row>
    <row r="898" ht="15.75" customHeight="1">
      <c r="C898" s="7"/>
      <c r="F898" s="7"/>
      <c r="G898" s="7"/>
    </row>
    <row r="899" ht="15.75" customHeight="1">
      <c r="C899" s="7"/>
      <c r="F899" s="7"/>
      <c r="G899" s="7"/>
    </row>
    <row r="900" ht="15.75" customHeight="1">
      <c r="C900" s="7"/>
      <c r="F900" s="7"/>
      <c r="G900" s="7"/>
    </row>
    <row r="901" ht="15.75" customHeight="1">
      <c r="C901" s="7"/>
      <c r="F901" s="7"/>
      <c r="G901" s="7"/>
    </row>
    <row r="902" ht="15.75" customHeight="1">
      <c r="C902" s="7"/>
      <c r="F902" s="7"/>
      <c r="G902" s="7"/>
    </row>
    <row r="903" ht="15.75" customHeight="1">
      <c r="C903" s="7"/>
      <c r="F903" s="7"/>
      <c r="G903" s="7"/>
    </row>
    <row r="904" ht="15.75" customHeight="1">
      <c r="C904" s="7"/>
      <c r="F904" s="7"/>
      <c r="G904" s="7"/>
    </row>
    <row r="905" ht="15.75" customHeight="1">
      <c r="C905" s="7"/>
      <c r="F905" s="7"/>
      <c r="G905" s="7"/>
    </row>
    <row r="906" ht="15.75" customHeight="1">
      <c r="C906" s="7"/>
      <c r="F906" s="7"/>
      <c r="G906" s="7"/>
    </row>
    <row r="907" ht="15.75" customHeight="1">
      <c r="C907" s="7"/>
      <c r="F907" s="7"/>
      <c r="G907" s="7"/>
    </row>
    <row r="908" ht="15.75" customHeight="1">
      <c r="C908" s="7"/>
      <c r="F908" s="7"/>
      <c r="G908" s="7"/>
    </row>
    <row r="909" ht="15.75" customHeight="1">
      <c r="C909" s="7"/>
      <c r="F909" s="7"/>
      <c r="G909" s="7"/>
    </row>
    <row r="910" ht="15.75" customHeight="1">
      <c r="C910" s="7"/>
      <c r="F910" s="7"/>
      <c r="G910" s="7"/>
    </row>
    <row r="911" ht="15.75" customHeight="1">
      <c r="C911" s="7"/>
      <c r="F911" s="7"/>
      <c r="G911" s="7"/>
    </row>
    <row r="912" ht="15.75" customHeight="1">
      <c r="C912" s="7"/>
      <c r="F912" s="7"/>
      <c r="G912" s="7"/>
    </row>
    <row r="913" ht="15.75" customHeight="1">
      <c r="C913" s="7"/>
      <c r="F913" s="7"/>
      <c r="G913" s="7"/>
    </row>
    <row r="914" ht="15.75" customHeight="1">
      <c r="C914" s="7"/>
      <c r="F914" s="7"/>
      <c r="G914" s="7"/>
    </row>
    <row r="915" ht="15.75" customHeight="1">
      <c r="C915" s="7"/>
      <c r="F915" s="7"/>
      <c r="G915" s="7"/>
    </row>
    <row r="916" ht="15.75" customHeight="1">
      <c r="C916" s="7"/>
      <c r="F916" s="7"/>
      <c r="G916" s="7"/>
    </row>
    <row r="917" ht="15.75" customHeight="1">
      <c r="C917" s="7"/>
      <c r="F917" s="7"/>
      <c r="G917" s="7"/>
    </row>
    <row r="918" ht="15.75" customHeight="1">
      <c r="C918" s="7"/>
      <c r="F918" s="7"/>
      <c r="G918" s="7"/>
    </row>
    <row r="919" ht="15.75" customHeight="1">
      <c r="C919" s="7"/>
      <c r="F919" s="7"/>
      <c r="G919" s="7"/>
    </row>
    <row r="920" ht="15.75" customHeight="1">
      <c r="C920" s="7"/>
      <c r="F920" s="7"/>
      <c r="G920" s="7"/>
    </row>
    <row r="921" ht="15.75" customHeight="1">
      <c r="C921" s="7"/>
      <c r="F921" s="7"/>
      <c r="G921" s="7"/>
    </row>
    <row r="922" ht="15.75" customHeight="1">
      <c r="C922" s="7"/>
      <c r="F922" s="7"/>
      <c r="G922" s="7"/>
    </row>
    <row r="923" ht="15.75" customHeight="1">
      <c r="C923" s="7"/>
      <c r="F923" s="7"/>
      <c r="G923" s="7"/>
    </row>
    <row r="924" ht="15.75" customHeight="1">
      <c r="C924" s="7"/>
      <c r="F924" s="7"/>
      <c r="G924" s="7"/>
    </row>
    <row r="925" ht="15.75" customHeight="1">
      <c r="C925" s="7"/>
      <c r="F925" s="7"/>
      <c r="G925" s="7"/>
    </row>
    <row r="926" ht="15.75" customHeight="1">
      <c r="C926" s="7"/>
      <c r="F926" s="7"/>
      <c r="G926" s="7"/>
    </row>
    <row r="927" ht="15.75" customHeight="1">
      <c r="C927" s="7"/>
      <c r="F927" s="7"/>
      <c r="G927" s="7"/>
    </row>
    <row r="928" ht="15.75" customHeight="1">
      <c r="C928" s="7"/>
      <c r="F928" s="7"/>
      <c r="G928" s="7"/>
    </row>
    <row r="929" ht="15.75" customHeight="1">
      <c r="C929" s="7"/>
      <c r="F929" s="7"/>
      <c r="G929" s="7"/>
    </row>
    <row r="930" ht="15.75" customHeight="1">
      <c r="C930" s="7"/>
      <c r="F930" s="7"/>
      <c r="G930" s="7"/>
    </row>
    <row r="931" ht="15.75" customHeight="1">
      <c r="C931" s="7"/>
      <c r="F931" s="7"/>
      <c r="G931" s="7"/>
    </row>
    <row r="932" ht="15.75" customHeight="1">
      <c r="C932" s="7"/>
      <c r="F932" s="7"/>
      <c r="G932" s="7"/>
    </row>
    <row r="933" ht="15.75" customHeight="1">
      <c r="C933" s="7"/>
      <c r="F933" s="7"/>
      <c r="G933" s="7"/>
    </row>
    <row r="934" ht="15.75" customHeight="1">
      <c r="C934" s="7"/>
      <c r="F934" s="7"/>
      <c r="G934" s="7"/>
    </row>
    <row r="935" ht="15.75" customHeight="1">
      <c r="C935" s="7"/>
      <c r="F935" s="7"/>
      <c r="G935" s="7"/>
    </row>
    <row r="936" ht="15.75" customHeight="1">
      <c r="C936" s="7"/>
      <c r="F936" s="7"/>
      <c r="G936" s="7"/>
    </row>
    <row r="937" ht="15.75" customHeight="1">
      <c r="C937" s="7"/>
      <c r="F937" s="7"/>
      <c r="G937" s="7"/>
    </row>
    <row r="938" ht="15.75" customHeight="1">
      <c r="C938" s="7"/>
      <c r="F938" s="7"/>
      <c r="G938" s="7"/>
    </row>
    <row r="939" ht="15.75" customHeight="1">
      <c r="C939" s="7"/>
      <c r="F939" s="7"/>
      <c r="G939" s="7"/>
    </row>
    <row r="940" ht="15.75" customHeight="1">
      <c r="C940" s="7"/>
      <c r="F940" s="7"/>
      <c r="G940" s="7"/>
    </row>
    <row r="941" ht="15.75" customHeight="1">
      <c r="C941" s="7"/>
      <c r="F941" s="7"/>
      <c r="G941" s="7"/>
    </row>
    <row r="942" ht="15.75" customHeight="1">
      <c r="C942" s="7"/>
      <c r="F942" s="7"/>
      <c r="G942" s="7"/>
    </row>
    <row r="943" ht="15.75" customHeight="1">
      <c r="C943" s="7"/>
      <c r="F943" s="7"/>
      <c r="G943" s="7"/>
    </row>
    <row r="944" ht="15.75" customHeight="1">
      <c r="C944" s="7"/>
      <c r="F944" s="7"/>
      <c r="G944" s="7"/>
    </row>
    <row r="945" ht="15.75" customHeight="1">
      <c r="C945" s="7"/>
      <c r="F945" s="7"/>
      <c r="G945" s="7"/>
    </row>
    <row r="946" ht="15.75" customHeight="1">
      <c r="C946" s="7"/>
      <c r="F946" s="7"/>
      <c r="G946" s="7"/>
    </row>
    <row r="947" ht="15.75" customHeight="1">
      <c r="C947" s="7"/>
      <c r="F947" s="7"/>
      <c r="G947" s="7"/>
    </row>
    <row r="948" ht="15.75" customHeight="1">
      <c r="C948" s="7"/>
      <c r="F948" s="7"/>
      <c r="G948" s="7"/>
    </row>
    <row r="949" ht="15.75" customHeight="1">
      <c r="C949" s="7"/>
      <c r="F949" s="7"/>
      <c r="G949" s="7"/>
    </row>
    <row r="950" ht="15.75" customHeight="1">
      <c r="C950" s="7"/>
      <c r="F950" s="7"/>
      <c r="G950" s="7"/>
    </row>
    <row r="951" ht="15.75" customHeight="1">
      <c r="C951" s="7"/>
      <c r="F951" s="7"/>
      <c r="G951" s="7"/>
    </row>
    <row r="952" ht="15.75" customHeight="1">
      <c r="C952" s="7"/>
      <c r="F952" s="7"/>
      <c r="G952" s="7"/>
    </row>
    <row r="953" ht="15.75" customHeight="1">
      <c r="C953" s="7"/>
      <c r="F953" s="7"/>
      <c r="G953" s="7"/>
    </row>
    <row r="954" ht="15.75" customHeight="1">
      <c r="C954" s="7"/>
      <c r="F954" s="7"/>
      <c r="G954" s="7"/>
    </row>
    <row r="955" ht="15.75" customHeight="1">
      <c r="C955" s="7"/>
      <c r="F955" s="7"/>
      <c r="G955" s="7"/>
    </row>
    <row r="956" ht="15.75" customHeight="1">
      <c r="C956" s="7"/>
      <c r="F956" s="7"/>
      <c r="G956" s="7"/>
    </row>
    <row r="957" ht="15.75" customHeight="1">
      <c r="C957" s="7"/>
      <c r="F957" s="7"/>
      <c r="G957" s="7"/>
    </row>
    <row r="958" ht="15.75" customHeight="1">
      <c r="C958" s="7"/>
      <c r="F958" s="7"/>
      <c r="G958" s="7"/>
    </row>
    <row r="959" ht="15.75" customHeight="1">
      <c r="C959" s="7"/>
      <c r="F959" s="7"/>
      <c r="G959" s="7"/>
    </row>
    <row r="960" ht="15.75" customHeight="1">
      <c r="C960" s="7"/>
      <c r="F960" s="7"/>
      <c r="G960" s="7"/>
    </row>
    <row r="961" ht="15.75" customHeight="1">
      <c r="C961" s="7"/>
      <c r="F961" s="7"/>
      <c r="G961" s="7"/>
    </row>
    <row r="962" ht="15.75" customHeight="1">
      <c r="C962" s="7"/>
      <c r="F962" s="7"/>
      <c r="G962" s="7"/>
    </row>
    <row r="963" ht="15.75" customHeight="1">
      <c r="C963" s="7"/>
      <c r="F963" s="7"/>
      <c r="G963" s="7"/>
    </row>
    <row r="964" ht="15.75" customHeight="1">
      <c r="C964" s="7"/>
      <c r="F964" s="7"/>
      <c r="G964" s="7"/>
    </row>
    <row r="965" ht="15.75" customHeight="1">
      <c r="C965" s="7"/>
      <c r="F965" s="7"/>
      <c r="G965" s="7"/>
    </row>
    <row r="966" ht="15.75" customHeight="1">
      <c r="C966" s="7"/>
      <c r="F966" s="7"/>
      <c r="G966" s="7"/>
    </row>
    <row r="967" ht="15.75" customHeight="1">
      <c r="C967" s="7"/>
      <c r="F967" s="7"/>
      <c r="G967" s="7"/>
    </row>
    <row r="968" ht="15.75" customHeight="1">
      <c r="C968" s="7"/>
      <c r="F968" s="7"/>
      <c r="G968" s="7"/>
    </row>
    <row r="969" ht="15.75" customHeight="1">
      <c r="C969" s="7"/>
      <c r="F969" s="7"/>
      <c r="G969" s="7"/>
    </row>
    <row r="970" ht="15.75" customHeight="1">
      <c r="C970" s="7"/>
      <c r="F970" s="7"/>
      <c r="G970" s="7"/>
    </row>
    <row r="971" ht="15.75" customHeight="1">
      <c r="C971" s="7"/>
      <c r="F971" s="7"/>
      <c r="G971" s="7"/>
    </row>
    <row r="972" ht="15.75" customHeight="1">
      <c r="C972" s="7"/>
      <c r="F972" s="7"/>
      <c r="G972" s="7"/>
    </row>
    <row r="973" ht="15.75" customHeight="1">
      <c r="C973" s="7"/>
      <c r="F973" s="7"/>
      <c r="G973" s="7"/>
    </row>
    <row r="974" ht="15.75" customHeight="1">
      <c r="C974" s="7"/>
      <c r="F974" s="7"/>
      <c r="G974" s="7"/>
    </row>
    <row r="975" ht="15.75" customHeight="1">
      <c r="C975" s="7"/>
      <c r="F975" s="7"/>
      <c r="G975" s="7"/>
    </row>
    <row r="976" ht="15.75" customHeight="1">
      <c r="C976" s="7"/>
      <c r="F976" s="7"/>
      <c r="G976" s="7"/>
    </row>
    <row r="977" ht="15.75" customHeight="1">
      <c r="C977" s="7"/>
      <c r="F977" s="7"/>
      <c r="G977" s="7"/>
    </row>
    <row r="978" ht="15.75" customHeight="1">
      <c r="C978" s="7"/>
      <c r="F978" s="7"/>
      <c r="G978" s="7"/>
    </row>
    <row r="979" ht="15.75" customHeight="1">
      <c r="C979" s="7"/>
      <c r="F979" s="7"/>
      <c r="G979" s="7"/>
    </row>
    <row r="980" ht="15.75" customHeight="1">
      <c r="C980" s="7"/>
      <c r="F980" s="7"/>
      <c r="G980" s="7"/>
    </row>
    <row r="981" ht="15.75" customHeight="1">
      <c r="C981" s="7"/>
      <c r="F981" s="7"/>
      <c r="G981" s="7"/>
    </row>
    <row r="982" ht="15.75" customHeight="1">
      <c r="C982" s="7"/>
      <c r="F982" s="7"/>
      <c r="G982" s="7"/>
    </row>
    <row r="983" ht="15.75" customHeight="1">
      <c r="C983" s="7"/>
      <c r="F983" s="7"/>
      <c r="G983" s="7"/>
    </row>
    <row r="984" ht="15.75" customHeight="1">
      <c r="C984" s="7"/>
      <c r="F984" s="7"/>
      <c r="G984" s="7"/>
    </row>
    <row r="985" ht="15.75" customHeight="1">
      <c r="C985" s="7"/>
      <c r="F985" s="7"/>
      <c r="G985" s="7"/>
    </row>
    <row r="986" ht="15.75" customHeight="1">
      <c r="C986" s="7"/>
      <c r="F986" s="7"/>
      <c r="G986" s="7"/>
    </row>
    <row r="987" ht="15.75" customHeight="1">
      <c r="C987" s="7"/>
      <c r="F987" s="7"/>
      <c r="G987" s="7"/>
    </row>
    <row r="988" ht="15.75" customHeight="1">
      <c r="C988" s="7"/>
      <c r="F988" s="7"/>
      <c r="G988" s="7"/>
    </row>
    <row r="989" ht="15.75" customHeight="1">
      <c r="C989" s="7"/>
      <c r="F989" s="7"/>
      <c r="G989" s="7"/>
    </row>
    <row r="990" ht="15.75" customHeight="1">
      <c r="C990" s="7"/>
      <c r="F990" s="7"/>
      <c r="G990" s="7"/>
    </row>
    <row r="991" ht="15.75" customHeight="1">
      <c r="C991" s="7"/>
      <c r="F991" s="7"/>
      <c r="G991" s="7"/>
    </row>
    <row r="992" ht="15.75" customHeight="1">
      <c r="C992" s="7"/>
      <c r="F992" s="7"/>
      <c r="G992" s="7"/>
    </row>
    <row r="993" ht="15.75" customHeight="1">
      <c r="C993" s="7"/>
      <c r="F993" s="7"/>
      <c r="G993" s="7"/>
    </row>
    <row r="994" ht="15.75" customHeight="1">
      <c r="C994" s="7"/>
      <c r="F994" s="7"/>
      <c r="G994" s="7"/>
    </row>
    <row r="995" ht="15.75" customHeight="1">
      <c r="C995" s="7"/>
      <c r="F995" s="7"/>
      <c r="G995" s="7"/>
    </row>
    <row r="996" ht="15.75" customHeight="1">
      <c r="C996" s="7"/>
      <c r="F996" s="7"/>
      <c r="G996" s="7"/>
    </row>
    <row r="997" ht="15.75" customHeight="1">
      <c r="C997" s="7"/>
      <c r="F997" s="7"/>
      <c r="G997" s="7"/>
    </row>
    <row r="998" ht="15.75" customHeight="1">
      <c r="C998" s="7"/>
      <c r="F998" s="7"/>
      <c r="G998" s="7"/>
    </row>
    <row r="999" ht="15.75" customHeight="1">
      <c r="C999" s="7"/>
      <c r="F999" s="7"/>
      <c r="G999" s="7"/>
    </row>
    <row r="1000" ht="15.75" customHeight="1">
      <c r="C1000" s="7"/>
      <c r="F1000" s="7"/>
      <c r="G1000" s="7"/>
    </row>
  </sheetData>
  <autoFilter ref="$A$1:$J$1000"/>
  <conditionalFormatting sqref="J2:J1000">
    <cfRule type="cellIs" dxfId="0" priority="1" operator="lessThan">
      <formula>-500</formula>
    </cfRule>
  </conditionalFormatting>
  <conditionalFormatting sqref="J2:J1000">
    <cfRule type="cellIs" dxfId="1" priority="2" operator="greaterThan">
      <formula>200</formula>
    </cfRule>
  </conditionalFormatting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13.71"/>
    <col customWidth="1" hidden="1" min="3" max="3" width="18.0"/>
    <col customWidth="1" hidden="1" min="4" max="4" width="14.14"/>
    <col customWidth="1" hidden="1" min="5" max="5" width="40.0"/>
    <col customWidth="1" hidden="1" min="6" max="6" width="25.29"/>
    <col customWidth="1" hidden="1" min="7" max="7" width="19.57"/>
    <col customWidth="1" min="8" max="8" width="20.43"/>
    <col customWidth="1" min="9" max="9" width="10.86"/>
    <col customWidth="1" min="10" max="10" width="9.43"/>
    <col customWidth="1" min="11" max="11" width="12.43"/>
    <col customWidth="1" min="12" max="12" width="9.57"/>
    <col customWidth="1" hidden="1" min="13" max="13" width="18.86"/>
    <col customWidth="1" hidden="1" min="14" max="14" width="38.43"/>
    <col customWidth="1" hidden="1" min="15" max="15" width="25.29"/>
    <col customWidth="1" hidden="1" min="16" max="16" width="15.71"/>
    <col customWidth="1" hidden="1" min="17" max="17" width="20.71"/>
    <col customWidth="1" min="18" max="18" width="14.57"/>
    <col customWidth="1" min="19" max="19" width="14.0"/>
    <col customWidth="1" min="20" max="20" width="17.0"/>
    <col customWidth="1" min="21" max="21" width="14.29"/>
    <col customWidth="1" min="22" max="22" width="11.57"/>
    <col customWidth="1" min="23" max="23" width="13.0"/>
  </cols>
  <sheetData>
    <row r="1">
      <c r="A1" s="9" t="s">
        <v>18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  <c r="G1" s="9" t="s">
        <v>24</v>
      </c>
      <c r="H1" s="9" t="s">
        <v>25</v>
      </c>
      <c r="I1" s="9" t="s">
        <v>26</v>
      </c>
      <c r="J1" s="9" t="s">
        <v>27</v>
      </c>
      <c r="K1" s="9" t="s">
        <v>28</v>
      </c>
      <c r="L1" s="10" t="s">
        <v>29</v>
      </c>
      <c r="M1" s="9" t="s">
        <v>30</v>
      </c>
      <c r="N1" s="9" t="s">
        <v>31</v>
      </c>
      <c r="O1" s="9" t="s">
        <v>32</v>
      </c>
      <c r="P1" s="9" t="s">
        <v>33</v>
      </c>
      <c r="Q1" s="9" t="s">
        <v>34</v>
      </c>
      <c r="R1" s="9" t="s">
        <v>35</v>
      </c>
      <c r="S1" s="9" t="s">
        <v>36</v>
      </c>
      <c r="T1" s="9" t="s">
        <v>37</v>
      </c>
      <c r="U1" s="10" t="s">
        <v>38</v>
      </c>
      <c r="V1" s="10" t="s">
        <v>39</v>
      </c>
      <c r="W1" s="9" t="s">
        <v>40</v>
      </c>
    </row>
    <row r="2">
      <c r="A2" s="5" t="s">
        <v>11</v>
      </c>
      <c r="B2" s="6">
        <v>45444.0</v>
      </c>
      <c r="C2" s="5">
        <v>1.0</v>
      </c>
      <c r="D2" s="5">
        <v>1.0</v>
      </c>
      <c r="E2" s="5" t="s">
        <v>41</v>
      </c>
      <c r="F2" s="5" t="s">
        <v>11</v>
      </c>
      <c r="G2" s="5" t="s">
        <v>42</v>
      </c>
      <c r="H2" s="5" t="s">
        <v>43</v>
      </c>
      <c r="I2" s="6">
        <v>45444.0</v>
      </c>
      <c r="J2" s="5" t="s">
        <v>44</v>
      </c>
      <c r="K2" s="5" t="s">
        <v>45</v>
      </c>
      <c r="L2" s="5">
        <v>480.0</v>
      </c>
      <c r="M2" s="5">
        <v>1.0</v>
      </c>
      <c r="N2" s="5" t="s">
        <v>46</v>
      </c>
      <c r="O2" s="5" t="s">
        <v>11</v>
      </c>
      <c r="P2" s="5" t="s">
        <v>47</v>
      </c>
      <c r="Q2" s="5" t="s">
        <v>48</v>
      </c>
      <c r="R2" s="6">
        <v>45444.0</v>
      </c>
      <c r="S2" s="5" t="s">
        <v>49</v>
      </c>
      <c r="T2" s="5" t="s">
        <v>50</v>
      </c>
      <c r="U2" s="5">
        <v>480.0</v>
      </c>
      <c r="V2" s="5">
        <v>0.0</v>
      </c>
      <c r="W2" s="5" t="s">
        <v>51</v>
      </c>
    </row>
    <row r="3">
      <c r="A3" s="5" t="s">
        <v>11</v>
      </c>
      <c r="B3" s="6">
        <v>45444.0</v>
      </c>
      <c r="C3" s="5">
        <v>2.0</v>
      </c>
      <c r="D3" s="5">
        <v>2.0</v>
      </c>
      <c r="E3" s="5" t="s">
        <v>52</v>
      </c>
      <c r="F3" s="5" t="s">
        <v>11</v>
      </c>
      <c r="G3" s="5" t="s">
        <v>42</v>
      </c>
      <c r="H3" s="5" t="s">
        <v>53</v>
      </c>
      <c r="I3" s="6">
        <v>45444.0</v>
      </c>
      <c r="J3" s="5" t="s">
        <v>54</v>
      </c>
      <c r="K3" s="5" t="s">
        <v>55</v>
      </c>
      <c r="L3" s="5">
        <v>1800.0</v>
      </c>
      <c r="M3" s="5">
        <v>2.0</v>
      </c>
      <c r="N3" s="5" t="s">
        <v>56</v>
      </c>
      <c r="O3" s="5" t="s">
        <v>11</v>
      </c>
      <c r="P3" s="5" t="s">
        <v>47</v>
      </c>
      <c r="Q3" s="5" t="s">
        <v>57</v>
      </c>
      <c r="R3" s="6">
        <v>45444.0</v>
      </c>
      <c r="S3" s="5" t="s">
        <v>58</v>
      </c>
      <c r="T3" s="5" t="s">
        <v>59</v>
      </c>
      <c r="U3" s="5">
        <v>1800.0</v>
      </c>
      <c r="V3" s="5">
        <v>0.0</v>
      </c>
      <c r="W3" s="5" t="s">
        <v>51</v>
      </c>
    </row>
    <row r="4">
      <c r="A4" s="5" t="s">
        <v>11</v>
      </c>
      <c r="B4" s="6">
        <v>45444.0</v>
      </c>
      <c r="C4" s="5">
        <v>3.0</v>
      </c>
      <c r="D4" s="5">
        <v>3.0</v>
      </c>
      <c r="E4" s="5" t="s">
        <v>60</v>
      </c>
      <c r="F4" s="5" t="s">
        <v>11</v>
      </c>
      <c r="G4" s="5" t="s">
        <v>42</v>
      </c>
      <c r="H4" s="5" t="s">
        <v>61</v>
      </c>
      <c r="I4" s="6">
        <v>45444.0</v>
      </c>
      <c r="J4" s="5" t="s">
        <v>62</v>
      </c>
      <c r="K4" s="5" t="s">
        <v>63</v>
      </c>
      <c r="L4" s="5">
        <v>365.0</v>
      </c>
      <c r="M4" s="5">
        <v>3.0</v>
      </c>
      <c r="N4" s="5" t="s">
        <v>64</v>
      </c>
      <c r="O4" s="5" t="s">
        <v>11</v>
      </c>
      <c r="P4" s="5" t="s">
        <v>47</v>
      </c>
      <c r="Q4" s="5" t="s">
        <v>65</v>
      </c>
      <c r="R4" s="6">
        <v>45444.0</v>
      </c>
      <c r="S4" s="5" t="s">
        <v>66</v>
      </c>
      <c r="T4" s="5" t="s">
        <v>67</v>
      </c>
      <c r="U4" s="5">
        <v>365.0</v>
      </c>
      <c r="V4" s="5">
        <v>0.0</v>
      </c>
      <c r="W4" s="5" t="s">
        <v>51</v>
      </c>
    </row>
    <row r="5">
      <c r="A5" s="5" t="s">
        <v>11</v>
      </c>
      <c r="B5" s="6">
        <v>45444.0</v>
      </c>
      <c r="C5" s="5">
        <v>4.0</v>
      </c>
      <c r="D5" s="5">
        <v>4.0</v>
      </c>
      <c r="E5" s="5" t="s">
        <v>68</v>
      </c>
      <c r="F5" s="5" t="s">
        <v>11</v>
      </c>
      <c r="G5" s="5" t="s">
        <v>42</v>
      </c>
      <c r="H5" s="5" t="s">
        <v>69</v>
      </c>
      <c r="I5" s="6">
        <v>45444.0</v>
      </c>
      <c r="J5" s="5" t="s">
        <v>70</v>
      </c>
      <c r="K5" s="5" t="s">
        <v>71</v>
      </c>
      <c r="L5" s="5">
        <v>325.0</v>
      </c>
      <c r="M5" s="5">
        <v>4.0</v>
      </c>
      <c r="N5" s="5" t="s">
        <v>72</v>
      </c>
      <c r="O5" s="5" t="s">
        <v>11</v>
      </c>
      <c r="P5" s="5" t="s">
        <v>47</v>
      </c>
      <c r="Q5" s="5" t="s">
        <v>73</v>
      </c>
      <c r="R5" s="6">
        <v>45444.0</v>
      </c>
      <c r="S5" s="5" t="s">
        <v>74</v>
      </c>
      <c r="T5" s="5" t="s">
        <v>75</v>
      </c>
      <c r="U5" s="5">
        <v>325.0</v>
      </c>
      <c r="V5" s="5">
        <v>0.0</v>
      </c>
      <c r="W5" s="5" t="s">
        <v>51</v>
      </c>
    </row>
    <row r="6">
      <c r="A6" s="5" t="s">
        <v>11</v>
      </c>
      <c r="B6" s="6">
        <v>45444.0</v>
      </c>
      <c r="C6" s="5">
        <v>5.0</v>
      </c>
      <c r="D6" s="5">
        <v>5.0</v>
      </c>
      <c r="E6" s="5" t="s">
        <v>76</v>
      </c>
      <c r="F6" s="5" t="s">
        <v>11</v>
      </c>
      <c r="G6" s="5" t="s">
        <v>42</v>
      </c>
      <c r="H6" s="5" t="s">
        <v>77</v>
      </c>
      <c r="I6" s="6">
        <v>45444.0</v>
      </c>
      <c r="J6" s="5" t="s">
        <v>78</v>
      </c>
      <c r="K6" s="5" t="s">
        <v>79</v>
      </c>
      <c r="L6" s="5">
        <v>525.01</v>
      </c>
      <c r="M6" s="5">
        <v>5.0</v>
      </c>
      <c r="N6" s="5" t="s">
        <v>80</v>
      </c>
      <c r="O6" s="5" t="s">
        <v>11</v>
      </c>
      <c r="P6" s="5" t="s">
        <v>47</v>
      </c>
      <c r="Q6" s="5" t="s">
        <v>81</v>
      </c>
      <c r="R6" s="6">
        <v>45444.0</v>
      </c>
      <c r="S6" s="5" t="s">
        <v>82</v>
      </c>
      <c r="T6" s="5" t="s">
        <v>83</v>
      </c>
      <c r="U6" s="5">
        <v>525.0</v>
      </c>
      <c r="V6" s="5">
        <v>0.01</v>
      </c>
      <c r="W6" s="5" t="s">
        <v>51</v>
      </c>
    </row>
    <row r="7">
      <c r="A7" s="5" t="s">
        <v>11</v>
      </c>
      <c r="B7" s="6">
        <v>45444.0</v>
      </c>
      <c r="C7" s="5">
        <v>6.0</v>
      </c>
      <c r="D7" s="5">
        <v>6.0</v>
      </c>
      <c r="E7" s="5" t="s">
        <v>84</v>
      </c>
      <c r="F7" s="5" t="s">
        <v>11</v>
      </c>
      <c r="G7" s="5" t="s">
        <v>42</v>
      </c>
      <c r="H7" s="5" t="s">
        <v>85</v>
      </c>
      <c r="I7" s="6">
        <v>45444.0</v>
      </c>
      <c r="J7" s="5" t="s">
        <v>86</v>
      </c>
      <c r="K7" s="5" t="s">
        <v>87</v>
      </c>
      <c r="L7" s="5">
        <v>460.0</v>
      </c>
      <c r="M7" s="5">
        <v>6.0</v>
      </c>
      <c r="N7" s="5" t="s">
        <v>88</v>
      </c>
      <c r="O7" s="5" t="s">
        <v>11</v>
      </c>
      <c r="P7" s="5" t="s">
        <v>47</v>
      </c>
      <c r="Q7" s="5" t="s">
        <v>89</v>
      </c>
      <c r="R7" s="6">
        <v>45444.0</v>
      </c>
      <c r="S7" s="5" t="s">
        <v>90</v>
      </c>
      <c r="T7" s="5" t="s">
        <v>91</v>
      </c>
      <c r="U7" s="5">
        <v>450.0</v>
      </c>
      <c r="V7" s="5">
        <f>+L7-U7</f>
        <v>10</v>
      </c>
      <c r="W7" s="5" t="s">
        <v>92</v>
      </c>
    </row>
    <row r="8">
      <c r="A8" s="5" t="s">
        <v>11</v>
      </c>
      <c r="B8" s="6">
        <v>45444.0</v>
      </c>
      <c r="C8" s="5">
        <v>7.0</v>
      </c>
      <c r="D8" s="5">
        <v>7.0</v>
      </c>
      <c r="E8" s="5" t="s">
        <v>93</v>
      </c>
      <c r="F8" s="5" t="s">
        <v>11</v>
      </c>
      <c r="G8" s="5" t="s">
        <v>42</v>
      </c>
      <c r="H8" s="5" t="s">
        <v>94</v>
      </c>
      <c r="I8" s="6">
        <v>45444.0</v>
      </c>
      <c r="J8" s="5" t="s">
        <v>95</v>
      </c>
      <c r="K8" s="5" t="s">
        <v>96</v>
      </c>
      <c r="L8" s="5">
        <v>660.0</v>
      </c>
      <c r="M8" s="5">
        <v>7.0</v>
      </c>
      <c r="N8" s="5" t="s">
        <v>97</v>
      </c>
      <c r="O8" s="5" t="s">
        <v>11</v>
      </c>
      <c r="P8" s="5" t="s">
        <v>47</v>
      </c>
      <c r="Q8" s="5" t="s">
        <v>98</v>
      </c>
      <c r="R8" s="6">
        <v>45444.0</v>
      </c>
      <c r="S8" s="5" t="s">
        <v>99</v>
      </c>
      <c r="T8" s="5" t="s">
        <v>100</v>
      </c>
      <c r="U8" s="5">
        <v>660.0</v>
      </c>
      <c r="V8" s="5">
        <v>0.0</v>
      </c>
      <c r="W8" s="5" t="s">
        <v>51</v>
      </c>
    </row>
    <row r="9">
      <c r="A9" s="5" t="s">
        <v>11</v>
      </c>
      <c r="B9" s="6">
        <v>45444.0</v>
      </c>
      <c r="C9" s="5">
        <v>8.0</v>
      </c>
      <c r="D9" s="5">
        <v>8.0</v>
      </c>
      <c r="E9" s="5" t="s">
        <v>101</v>
      </c>
      <c r="F9" s="5" t="s">
        <v>11</v>
      </c>
      <c r="G9" s="5" t="s">
        <v>42</v>
      </c>
      <c r="H9" s="5" t="s">
        <v>102</v>
      </c>
      <c r="I9" s="6">
        <v>45444.0</v>
      </c>
      <c r="J9" s="5" t="s">
        <v>103</v>
      </c>
      <c r="K9" s="5" t="s">
        <v>104</v>
      </c>
      <c r="L9" s="5">
        <v>466.44</v>
      </c>
      <c r="M9" s="5">
        <v>8.0</v>
      </c>
      <c r="N9" s="5" t="s">
        <v>105</v>
      </c>
      <c r="O9" s="5" t="s">
        <v>11</v>
      </c>
      <c r="P9" s="5" t="s">
        <v>47</v>
      </c>
      <c r="Q9" s="5" t="s">
        <v>106</v>
      </c>
      <c r="R9" s="6">
        <v>45444.0</v>
      </c>
      <c r="S9" s="5" t="s">
        <v>107</v>
      </c>
      <c r="T9" s="5" t="s">
        <v>108</v>
      </c>
      <c r="U9" s="5">
        <v>430.0</v>
      </c>
      <c r="V9" s="5">
        <f>+L9-U9</f>
        <v>36.44</v>
      </c>
      <c r="W9" s="5" t="s">
        <v>92</v>
      </c>
    </row>
    <row r="10">
      <c r="A10" s="5" t="s">
        <v>11</v>
      </c>
      <c r="B10" s="6">
        <v>45444.0</v>
      </c>
      <c r="C10" s="5">
        <v>9.0</v>
      </c>
      <c r="D10" s="5">
        <v>9.0</v>
      </c>
      <c r="E10" s="5" t="s">
        <v>109</v>
      </c>
      <c r="F10" s="5" t="s">
        <v>11</v>
      </c>
      <c r="G10" s="5" t="s">
        <v>42</v>
      </c>
      <c r="H10" s="5" t="s">
        <v>110</v>
      </c>
      <c r="I10" s="6">
        <v>45444.0</v>
      </c>
      <c r="J10" s="5" t="s">
        <v>111</v>
      </c>
      <c r="K10" s="5" t="s">
        <v>112</v>
      </c>
      <c r="L10" s="5">
        <v>285.01</v>
      </c>
      <c r="M10" s="5">
        <v>9.0</v>
      </c>
      <c r="N10" s="5" t="s">
        <v>113</v>
      </c>
      <c r="O10" s="5" t="s">
        <v>11</v>
      </c>
      <c r="P10" s="5" t="s">
        <v>47</v>
      </c>
      <c r="Q10" s="5" t="s">
        <v>114</v>
      </c>
      <c r="R10" s="6">
        <v>45444.0</v>
      </c>
      <c r="S10" s="5" t="s">
        <v>115</v>
      </c>
      <c r="T10" s="5" t="s">
        <v>116</v>
      </c>
      <c r="U10" s="5">
        <v>285.0</v>
      </c>
      <c r="V10" s="5">
        <v>0.01</v>
      </c>
      <c r="W10" s="5" t="s">
        <v>51</v>
      </c>
    </row>
    <row r="11">
      <c r="A11" s="5" t="s">
        <v>11</v>
      </c>
      <c r="B11" s="6">
        <v>45444.0</v>
      </c>
      <c r="C11" s="5">
        <v>10.0</v>
      </c>
      <c r="D11" s="5">
        <v>10.0</v>
      </c>
      <c r="E11" s="5" t="s">
        <v>117</v>
      </c>
      <c r="F11" s="5" t="s">
        <v>11</v>
      </c>
      <c r="G11" s="5" t="s">
        <v>42</v>
      </c>
      <c r="H11" s="5" t="s">
        <v>118</v>
      </c>
      <c r="I11" s="6">
        <v>45444.0</v>
      </c>
      <c r="J11" s="5" t="s">
        <v>119</v>
      </c>
      <c r="K11" s="5" t="s">
        <v>120</v>
      </c>
      <c r="L11" s="5">
        <v>620.0</v>
      </c>
      <c r="M11" s="5">
        <v>10.0</v>
      </c>
      <c r="N11" s="5" t="s">
        <v>121</v>
      </c>
      <c r="O11" s="5" t="s">
        <v>11</v>
      </c>
      <c r="P11" s="5" t="s">
        <v>47</v>
      </c>
      <c r="Q11" s="5" t="s">
        <v>122</v>
      </c>
      <c r="R11" s="6">
        <v>45444.0</v>
      </c>
      <c r="S11" s="5" t="s">
        <v>123</v>
      </c>
      <c r="T11" s="5" t="s">
        <v>124</v>
      </c>
      <c r="U11" s="5">
        <v>620.0</v>
      </c>
      <c r="V11" s="5">
        <v>0.0</v>
      </c>
      <c r="W11" s="5" t="s">
        <v>51</v>
      </c>
    </row>
    <row r="12">
      <c r="A12" s="5" t="s">
        <v>11</v>
      </c>
      <c r="B12" s="6">
        <v>45444.0</v>
      </c>
      <c r="C12" s="5">
        <v>11.0</v>
      </c>
      <c r="D12" s="5">
        <v>11.0</v>
      </c>
      <c r="E12" s="5" t="s">
        <v>125</v>
      </c>
      <c r="F12" s="5" t="s">
        <v>11</v>
      </c>
      <c r="G12" s="5" t="s">
        <v>42</v>
      </c>
      <c r="H12" s="5" t="s">
        <v>126</v>
      </c>
      <c r="I12" s="6">
        <v>45444.0</v>
      </c>
      <c r="J12" s="5" t="s">
        <v>127</v>
      </c>
      <c r="K12" s="5" t="s">
        <v>128</v>
      </c>
      <c r="L12" s="5">
        <v>365.0</v>
      </c>
      <c r="M12" s="5">
        <v>11.0</v>
      </c>
      <c r="N12" s="5" t="s">
        <v>129</v>
      </c>
      <c r="O12" s="5" t="s">
        <v>11</v>
      </c>
      <c r="P12" s="5" t="s">
        <v>47</v>
      </c>
      <c r="Q12" s="5" t="s">
        <v>130</v>
      </c>
      <c r="R12" s="6">
        <v>45444.0</v>
      </c>
      <c r="S12" s="5" t="s">
        <v>131</v>
      </c>
      <c r="T12" s="5" t="s">
        <v>132</v>
      </c>
      <c r="U12" s="5">
        <v>395.0</v>
      </c>
      <c r="V12" s="5">
        <f>+L12-U12</f>
        <v>-30</v>
      </c>
      <c r="W12" s="5" t="s">
        <v>51</v>
      </c>
    </row>
    <row r="13">
      <c r="A13" s="5" t="s">
        <v>11</v>
      </c>
      <c r="B13" s="6">
        <v>45444.0</v>
      </c>
      <c r="C13" s="5">
        <v>12.0</v>
      </c>
      <c r="D13" s="5">
        <v>12.0</v>
      </c>
      <c r="E13" s="5" t="s">
        <v>133</v>
      </c>
      <c r="F13" s="5" t="s">
        <v>11</v>
      </c>
      <c r="G13" s="5" t="s">
        <v>42</v>
      </c>
      <c r="H13" s="5" t="s">
        <v>134</v>
      </c>
      <c r="I13" s="6">
        <v>45444.0</v>
      </c>
      <c r="J13" s="5" t="s">
        <v>135</v>
      </c>
      <c r="K13" s="5" t="s">
        <v>136</v>
      </c>
      <c r="L13" s="5">
        <v>795.0</v>
      </c>
      <c r="M13" s="5">
        <v>12.0</v>
      </c>
      <c r="N13" s="5" t="s">
        <v>137</v>
      </c>
      <c r="O13" s="5" t="s">
        <v>11</v>
      </c>
      <c r="P13" s="5" t="s">
        <v>47</v>
      </c>
      <c r="Q13" s="5" t="s">
        <v>138</v>
      </c>
      <c r="R13" s="6">
        <v>45444.0</v>
      </c>
      <c r="S13" s="5" t="s">
        <v>139</v>
      </c>
      <c r="T13" s="5" t="s">
        <v>140</v>
      </c>
      <c r="U13" s="5">
        <v>795.0</v>
      </c>
      <c r="V13" s="5">
        <v>0.0</v>
      </c>
      <c r="W13" s="5" t="s">
        <v>51</v>
      </c>
    </row>
    <row r="14">
      <c r="A14" s="5" t="s">
        <v>11</v>
      </c>
      <c r="B14" s="6">
        <v>45444.0</v>
      </c>
      <c r="C14" s="5">
        <v>13.0</v>
      </c>
      <c r="D14" s="5">
        <v>13.0</v>
      </c>
      <c r="E14" s="5" t="s">
        <v>141</v>
      </c>
      <c r="F14" s="5" t="s">
        <v>11</v>
      </c>
      <c r="G14" s="5" t="s">
        <v>42</v>
      </c>
      <c r="H14" s="5" t="s">
        <v>142</v>
      </c>
      <c r="I14" s="6">
        <v>45444.0</v>
      </c>
      <c r="J14" s="5" t="s">
        <v>143</v>
      </c>
      <c r="K14" s="5" t="s">
        <v>144</v>
      </c>
      <c r="L14" s="5">
        <v>635.01</v>
      </c>
      <c r="M14" s="5">
        <v>13.0</v>
      </c>
      <c r="N14" s="5" t="s">
        <v>145</v>
      </c>
      <c r="O14" s="5" t="s">
        <v>11</v>
      </c>
      <c r="P14" s="5" t="s">
        <v>47</v>
      </c>
      <c r="Q14" s="5" t="s">
        <v>146</v>
      </c>
      <c r="R14" s="6">
        <v>45444.0</v>
      </c>
      <c r="S14" s="5" t="s">
        <v>147</v>
      </c>
      <c r="T14" s="5" t="s">
        <v>148</v>
      </c>
      <c r="U14" s="5">
        <v>635.0</v>
      </c>
      <c r="V14" s="5">
        <v>0.01</v>
      </c>
      <c r="W14" s="5" t="s">
        <v>51</v>
      </c>
    </row>
    <row r="15">
      <c r="A15" s="5" t="s">
        <v>11</v>
      </c>
      <c r="B15" s="6">
        <v>45444.0</v>
      </c>
      <c r="C15" s="5">
        <v>14.0</v>
      </c>
      <c r="D15" s="5">
        <v>14.0</v>
      </c>
      <c r="E15" s="5" t="s">
        <v>149</v>
      </c>
      <c r="F15" s="5" t="s">
        <v>11</v>
      </c>
      <c r="G15" s="5" t="s">
        <v>42</v>
      </c>
      <c r="H15" s="5" t="s">
        <v>150</v>
      </c>
      <c r="I15" s="6">
        <v>45444.0</v>
      </c>
      <c r="J15" s="5" t="s">
        <v>151</v>
      </c>
      <c r="K15" s="5" t="s">
        <v>152</v>
      </c>
      <c r="L15" s="5">
        <v>615.0</v>
      </c>
      <c r="M15" s="5">
        <v>14.0</v>
      </c>
      <c r="N15" s="5" t="s">
        <v>153</v>
      </c>
      <c r="O15" s="5" t="s">
        <v>11</v>
      </c>
      <c r="P15" s="5" t="s">
        <v>47</v>
      </c>
      <c r="Q15" s="5" t="s">
        <v>154</v>
      </c>
      <c r="R15" s="6">
        <v>45444.0</v>
      </c>
      <c r="S15" s="5" t="s">
        <v>155</v>
      </c>
      <c r="T15" s="5" t="s">
        <v>156</v>
      </c>
      <c r="U15" s="5">
        <v>615.0</v>
      </c>
      <c r="V15" s="5">
        <v>0.0</v>
      </c>
      <c r="W15" s="5" t="s">
        <v>51</v>
      </c>
    </row>
    <row r="16">
      <c r="A16" s="5" t="s">
        <v>11</v>
      </c>
      <c r="B16" s="6">
        <v>45444.0</v>
      </c>
      <c r="C16" s="5">
        <v>15.0</v>
      </c>
      <c r="D16" s="5">
        <v>15.0</v>
      </c>
      <c r="E16" s="5" t="s">
        <v>157</v>
      </c>
      <c r="F16" s="5" t="s">
        <v>11</v>
      </c>
      <c r="G16" s="5" t="s">
        <v>42</v>
      </c>
      <c r="H16" s="5" t="s">
        <v>158</v>
      </c>
      <c r="I16" s="6">
        <v>45444.0</v>
      </c>
      <c r="J16" s="5" t="s">
        <v>159</v>
      </c>
      <c r="K16" s="5" t="s">
        <v>160</v>
      </c>
      <c r="L16" s="5">
        <v>460.0</v>
      </c>
      <c r="M16" s="5">
        <v>15.0</v>
      </c>
      <c r="N16" s="5" t="s">
        <v>161</v>
      </c>
      <c r="O16" s="5" t="s">
        <v>11</v>
      </c>
      <c r="P16" s="5" t="s">
        <v>47</v>
      </c>
      <c r="Q16" s="5" t="s">
        <v>162</v>
      </c>
      <c r="R16" s="6">
        <v>45444.0</v>
      </c>
      <c r="S16" s="5" t="s">
        <v>163</v>
      </c>
      <c r="T16" s="5" t="s">
        <v>164</v>
      </c>
      <c r="U16" s="5">
        <v>460.0</v>
      </c>
      <c r="V16" s="5">
        <v>0.0</v>
      </c>
      <c r="W16" s="5" t="s">
        <v>51</v>
      </c>
    </row>
    <row r="17">
      <c r="A17" s="5" t="s">
        <v>11</v>
      </c>
      <c r="B17" s="6">
        <v>45444.0</v>
      </c>
      <c r="C17" s="5">
        <v>16.0</v>
      </c>
      <c r="D17" s="5">
        <v>16.0</v>
      </c>
      <c r="E17" s="5" t="s">
        <v>165</v>
      </c>
      <c r="F17" s="5" t="s">
        <v>11</v>
      </c>
      <c r="G17" s="5" t="s">
        <v>42</v>
      </c>
      <c r="H17" s="5" t="s">
        <v>166</v>
      </c>
      <c r="I17" s="6">
        <v>45444.0</v>
      </c>
      <c r="J17" s="5" t="s">
        <v>167</v>
      </c>
      <c r="K17" s="5" t="s">
        <v>168</v>
      </c>
      <c r="L17" s="5">
        <v>905.0</v>
      </c>
      <c r="M17" s="5">
        <v>16.0</v>
      </c>
      <c r="N17" s="5" t="s">
        <v>169</v>
      </c>
      <c r="O17" s="5" t="s">
        <v>11</v>
      </c>
      <c r="P17" s="5" t="s">
        <v>47</v>
      </c>
      <c r="Q17" s="5" t="s">
        <v>170</v>
      </c>
      <c r="R17" s="6">
        <v>45444.0</v>
      </c>
      <c r="S17" s="5" t="s">
        <v>171</v>
      </c>
      <c r="T17" s="5" t="s">
        <v>172</v>
      </c>
      <c r="U17" s="5">
        <v>905.0</v>
      </c>
      <c r="V17" s="5">
        <v>0.0</v>
      </c>
      <c r="W17" s="5" t="s">
        <v>51</v>
      </c>
    </row>
    <row r="18">
      <c r="A18" s="5" t="s">
        <v>11</v>
      </c>
      <c r="B18" s="6">
        <v>45444.0</v>
      </c>
      <c r="C18" s="5">
        <v>17.0</v>
      </c>
      <c r="D18" s="5">
        <v>17.0</v>
      </c>
      <c r="E18" s="5" t="s">
        <v>173</v>
      </c>
      <c r="F18" s="5" t="s">
        <v>11</v>
      </c>
      <c r="G18" s="5" t="s">
        <v>42</v>
      </c>
      <c r="H18" s="5" t="s">
        <v>174</v>
      </c>
      <c r="I18" s="6">
        <v>45444.0</v>
      </c>
      <c r="J18" s="5" t="s">
        <v>175</v>
      </c>
      <c r="K18" s="5" t="s">
        <v>176</v>
      </c>
      <c r="L18" s="5">
        <v>440.0</v>
      </c>
      <c r="M18" s="5">
        <v>17.0</v>
      </c>
      <c r="N18" s="5" t="s">
        <v>177</v>
      </c>
      <c r="O18" s="5" t="s">
        <v>11</v>
      </c>
      <c r="P18" s="5" t="s">
        <v>47</v>
      </c>
      <c r="Q18" s="5" t="s">
        <v>170</v>
      </c>
      <c r="R18" s="6">
        <v>45444.0</v>
      </c>
      <c r="S18" s="5" t="s">
        <v>171</v>
      </c>
      <c r="T18" s="5" t="s">
        <v>178</v>
      </c>
      <c r="U18" s="5">
        <v>440.0</v>
      </c>
      <c r="V18" s="5">
        <v>0.0</v>
      </c>
      <c r="W18" s="5" t="s">
        <v>51</v>
      </c>
    </row>
    <row r="19">
      <c r="A19" s="5" t="s">
        <v>11</v>
      </c>
      <c r="B19" s="6">
        <v>45444.0</v>
      </c>
      <c r="C19" s="5">
        <v>18.0</v>
      </c>
      <c r="D19" s="5">
        <v>18.0</v>
      </c>
      <c r="E19" s="5" t="s">
        <v>179</v>
      </c>
      <c r="F19" s="5" t="s">
        <v>11</v>
      </c>
      <c r="G19" s="5" t="s">
        <v>42</v>
      </c>
      <c r="H19" s="5" t="s">
        <v>180</v>
      </c>
      <c r="I19" s="6">
        <v>45444.0</v>
      </c>
      <c r="J19" s="5" t="s">
        <v>181</v>
      </c>
      <c r="K19" s="5" t="s">
        <v>182</v>
      </c>
      <c r="L19" s="5">
        <v>295.0</v>
      </c>
      <c r="M19" s="5">
        <v>18.0</v>
      </c>
      <c r="N19" s="5" t="s">
        <v>183</v>
      </c>
      <c r="O19" s="5" t="s">
        <v>11</v>
      </c>
      <c r="P19" s="5" t="s">
        <v>47</v>
      </c>
      <c r="Q19" s="5" t="s">
        <v>184</v>
      </c>
      <c r="R19" s="6">
        <v>45444.0</v>
      </c>
      <c r="S19" s="5" t="s">
        <v>185</v>
      </c>
      <c r="T19" s="5" t="s">
        <v>186</v>
      </c>
      <c r="U19" s="5">
        <v>295.0</v>
      </c>
      <c r="V19" s="5">
        <v>0.0</v>
      </c>
      <c r="W19" s="5" t="s">
        <v>51</v>
      </c>
    </row>
    <row r="20">
      <c r="A20" s="5" t="s">
        <v>11</v>
      </c>
      <c r="B20" s="6">
        <v>45444.0</v>
      </c>
      <c r="C20" s="5">
        <v>19.0</v>
      </c>
      <c r="D20" s="5">
        <v>19.0</v>
      </c>
      <c r="E20" s="5" t="s">
        <v>187</v>
      </c>
      <c r="F20" s="5" t="s">
        <v>11</v>
      </c>
      <c r="G20" s="5" t="s">
        <v>42</v>
      </c>
      <c r="H20" s="5" t="s">
        <v>188</v>
      </c>
      <c r="I20" s="6">
        <v>45444.0</v>
      </c>
      <c r="J20" s="5" t="s">
        <v>189</v>
      </c>
      <c r="K20" s="5" t="s">
        <v>190</v>
      </c>
      <c r="L20" s="5">
        <v>540.0</v>
      </c>
      <c r="M20" s="5">
        <v>19.0</v>
      </c>
      <c r="N20" s="5" t="s">
        <v>191</v>
      </c>
      <c r="O20" s="5" t="s">
        <v>11</v>
      </c>
      <c r="P20" s="5" t="s">
        <v>47</v>
      </c>
      <c r="Q20" s="5" t="s">
        <v>192</v>
      </c>
      <c r="R20" s="6">
        <v>45444.0</v>
      </c>
      <c r="S20" s="5" t="s">
        <v>193</v>
      </c>
      <c r="T20" s="5" t="s">
        <v>194</v>
      </c>
      <c r="U20" s="5">
        <v>540.0</v>
      </c>
      <c r="V20" s="5">
        <v>0.0</v>
      </c>
      <c r="W20" s="5" t="s">
        <v>51</v>
      </c>
    </row>
    <row r="21" ht="15.75" customHeight="1">
      <c r="A21" s="5" t="s">
        <v>11</v>
      </c>
      <c r="B21" s="6">
        <v>45444.0</v>
      </c>
      <c r="C21" s="5">
        <v>20.0</v>
      </c>
      <c r="D21" s="5">
        <v>20.0</v>
      </c>
      <c r="E21" s="5" t="s">
        <v>195</v>
      </c>
      <c r="F21" s="5" t="s">
        <v>11</v>
      </c>
      <c r="G21" s="5" t="s">
        <v>42</v>
      </c>
      <c r="H21" s="5" t="s">
        <v>196</v>
      </c>
      <c r="I21" s="6">
        <v>45444.0</v>
      </c>
      <c r="J21" s="5" t="s">
        <v>197</v>
      </c>
      <c r="K21" s="5" t="s">
        <v>198</v>
      </c>
      <c r="L21" s="5">
        <v>714.97</v>
      </c>
      <c r="M21" s="5">
        <v>20.0</v>
      </c>
      <c r="N21" s="5" t="s">
        <v>199</v>
      </c>
      <c r="O21" s="5" t="s">
        <v>11</v>
      </c>
      <c r="P21" s="5" t="s">
        <v>47</v>
      </c>
      <c r="Q21" s="5" t="s">
        <v>200</v>
      </c>
      <c r="R21" s="6">
        <v>45444.0</v>
      </c>
      <c r="S21" s="5" t="s">
        <v>201</v>
      </c>
      <c r="T21" s="5" t="s">
        <v>202</v>
      </c>
      <c r="U21" s="5">
        <v>715.0</v>
      </c>
      <c r="V21" s="5">
        <v>-0.03</v>
      </c>
      <c r="W21" s="5" t="s">
        <v>51</v>
      </c>
    </row>
    <row r="22" ht="15.75" customHeight="1">
      <c r="A22" s="5" t="s">
        <v>11</v>
      </c>
      <c r="B22" s="6">
        <v>45444.0</v>
      </c>
      <c r="C22" s="5">
        <v>21.0</v>
      </c>
      <c r="D22" s="5">
        <v>21.0</v>
      </c>
      <c r="E22" s="5" t="s">
        <v>203</v>
      </c>
      <c r="F22" s="5" t="s">
        <v>11</v>
      </c>
      <c r="G22" s="5" t="s">
        <v>42</v>
      </c>
      <c r="H22" s="5" t="s">
        <v>204</v>
      </c>
      <c r="I22" s="6">
        <v>45444.0</v>
      </c>
      <c r="J22" s="5" t="s">
        <v>205</v>
      </c>
      <c r="K22" s="5" t="s">
        <v>206</v>
      </c>
      <c r="L22" s="5">
        <v>524.99</v>
      </c>
      <c r="M22" s="5">
        <v>21.0</v>
      </c>
      <c r="N22" s="5" t="s">
        <v>207</v>
      </c>
      <c r="O22" s="5" t="s">
        <v>11</v>
      </c>
      <c r="P22" s="5" t="s">
        <v>47</v>
      </c>
      <c r="Q22" s="5" t="s">
        <v>208</v>
      </c>
      <c r="R22" s="6">
        <v>45444.0</v>
      </c>
      <c r="S22" s="5" t="s">
        <v>209</v>
      </c>
      <c r="T22" s="5" t="s">
        <v>210</v>
      </c>
      <c r="U22" s="5">
        <v>525.0</v>
      </c>
      <c r="V22" s="5">
        <v>-0.01</v>
      </c>
      <c r="W22" s="5" t="s">
        <v>51</v>
      </c>
    </row>
    <row r="23" ht="15.75" customHeight="1">
      <c r="A23" s="5" t="s">
        <v>11</v>
      </c>
      <c r="B23" s="6">
        <v>45444.0</v>
      </c>
      <c r="C23" s="5">
        <v>22.0</v>
      </c>
      <c r="D23" s="5">
        <v>22.0</v>
      </c>
      <c r="E23" s="5" t="s">
        <v>211</v>
      </c>
      <c r="F23" s="5" t="s">
        <v>11</v>
      </c>
      <c r="G23" s="5" t="s">
        <v>42</v>
      </c>
      <c r="H23" s="5" t="s">
        <v>212</v>
      </c>
      <c r="I23" s="6">
        <v>45444.0</v>
      </c>
      <c r="J23" s="5" t="s">
        <v>213</v>
      </c>
      <c r="K23" s="5" t="s">
        <v>214</v>
      </c>
      <c r="L23" s="5">
        <v>860.01</v>
      </c>
      <c r="M23" s="5">
        <v>22.0</v>
      </c>
      <c r="N23" s="5" t="s">
        <v>215</v>
      </c>
      <c r="O23" s="5" t="s">
        <v>11</v>
      </c>
      <c r="P23" s="5" t="s">
        <v>47</v>
      </c>
      <c r="Q23" s="5" t="s">
        <v>216</v>
      </c>
      <c r="R23" s="6">
        <v>45444.0</v>
      </c>
      <c r="S23" s="5" t="s">
        <v>217</v>
      </c>
      <c r="T23" s="5" t="s">
        <v>218</v>
      </c>
      <c r="U23" s="5">
        <v>860.0</v>
      </c>
      <c r="V23" s="5">
        <v>0.01</v>
      </c>
      <c r="W23" s="5" t="s">
        <v>51</v>
      </c>
    </row>
    <row r="24" ht="15.75" customHeight="1">
      <c r="A24" s="5" t="s">
        <v>11</v>
      </c>
      <c r="B24" s="6">
        <v>45444.0</v>
      </c>
      <c r="C24" s="5">
        <v>23.0</v>
      </c>
      <c r="D24" s="5">
        <v>23.0</v>
      </c>
      <c r="E24" s="5" t="s">
        <v>219</v>
      </c>
      <c r="F24" s="5" t="s">
        <v>11</v>
      </c>
      <c r="G24" s="5" t="s">
        <v>42</v>
      </c>
      <c r="H24" s="5" t="s">
        <v>220</v>
      </c>
      <c r="I24" s="6">
        <v>45444.0</v>
      </c>
      <c r="J24" s="5" t="s">
        <v>221</v>
      </c>
      <c r="K24" s="5" t="s">
        <v>222</v>
      </c>
      <c r="L24" s="5">
        <v>1410.02</v>
      </c>
      <c r="M24" s="5">
        <v>23.0</v>
      </c>
      <c r="N24" s="5" t="s">
        <v>223</v>
      </c>
      <c r="O24" s="5" t="s">
        <v>11</v>
      </c>
      <c r="P24" s="5" t="s">
        <v>47</v>
      </c>
      <c r="Q24" s="5" t="s">
        <v>224</v>
      </c>
      <c r="R24" s="6">
        <v>45444.0</v>
      </c>
      <c r="S24" s="5" t="s">
        <v>225</v>
      </c>
      <c r="T24" s="5" t="s">
        <v>226</v>
      </c>
      <c r="U24" s="5">
        <v>1410.0</v>
      </c>
      <c r="V24" s="5">
        <v>0.02</v>
      </c>
      <c r="W24" s="5" t="s">
        <v>51</v>
      </c>
    </row>
    <row r="25" ht="15.75" customHeight="1">
      <c r="A25" s="5" t="s">
        <v>11</v>
      </c>
      <c r="B25" s="6">
        <v>45444.0</v>
      </c>
      <c r="C25" s="5">
        <v>24.0</v>
      </c>
      <c r="D25" s="5">
        <v>24.0</v>
      </c>
      <c r="E25" s="5" t="s">
        <v>227</v>
      </c>
      <c r="F25" s="5" t="s">
        <v>11</v>
      </c>
      <c r="G25" s="5" t="s">
        <v>42</v>
      </c>
      <c r="H25" s="5" t="s">
        <v>228</v>
      </c>
      <c r="I25" s="6">
        <v>45444.0</v>
      </c>
      <c r="J25" s="5" t="s">
        <v>229</v>
      </c>
      <c r="K25" s="5" t="s">
        <v>230</v>
      </c>
      <c r="L25" s="5">
        <v>560.0</v>
      </c>
      <c r="M25" s="5">
        <v>24.0</v>
      </c>
      <c r="N25" s="5" t="s">
        <v>231</v>
      </c>
      <c r="O25" s="5" t="s">
        <v>11</v>
      </c>
      <c r="P25" s="5" t="s">
        <v>47</v>
      </c>
      <c r="Q25" s="5" t="s">
        <v>232</v>
      </c>
      <c r="R25" s="6">
        <v>45444.0</v>
      </c>
      <c r="S25" s="5" t="s">
        <v>233</v>
      </c>
      <c r="T25" s="5" t="s">
        <v>234</v>
      </c>
      <c r="U25" s="5">
        <v>560.0</v>
      </c>
      <c r="V25" s="5">
        <v>0.0</v>
      </c>
      <c r="W25" s="5" t="s">
        <v>51</v>
      </c>
    </row>
    <row r="26" ht="15.75" customHeight="1">
      <c r="A26" s="5" t="s">
        <v>11</v>
      </c>
      <c r="B26" s="6">
        <v>45444.0</v>
      </c>
      <c r="C26" s="5">
        <v>25.0</v>
      </c>
      <c r="D26" s="5">
        <v>25.0</v>
      </c>
      <c r="E26" s="5" t="s">
        <v>235</v>
      </c>
      <c r="F26" s="5" t="s">
        <v>11</v>
      </c>
      <c r="G26" s="5" t="s">
        <v>42</v>
      </c>
      <c r="H26" s="5" t="s">
        <v>236</v>
      </c>
      <c r="I26" s="6">
        <v>45444.0</v>
      </c>
      <c r="J26" s="5" t="s">
        <v>237</v>
      </c>
      <c r="K26" s="5" t="s">
        <v>238</v>
      </c>
      <c r="L26" s="5">
        <v>340.01</v>
      </c>
      <c r="M26" s="5">
        <v>25.0</v>
      </c>
      <c r="N26" s="5" t="s">
        <v>239</v>
      </c>
      <c r="O26" s="5" t="s">
        <v>11</v>
      </c>
      <c r="P26" s="5" t="s">
        <v>47</v>
      </c>
      <c r="Q26" s="5" t="s">
        <v>240</v>
      </c>
      <c r="R26" s="6">
        <v>45444.0</v>
      </c>
      <c r="S26" s="5" t="s">
        <v>241</v>
      </c>
      <c r="T26" s="5" t="s">
        <v>242</v>
      </c>
      <c r="U26" s="5">
        <v>340.0</v>
      </c>
      <c r="V26" s="5">
        <v>0.01</v>
      </c>
      <c r="W26" s="5" t="s">
        <v>51</v>
      </c>
    </row>
    <row r="27" ht="15.75" customHeight="1">
      <c r="A27" s="5" t="s">
        <v>11</v>
      </c>
      <c r="B27" s="6">
        <v>45444.0</v>
      </c>
      <c r="C27" s="5">
        <v>26.0</v>
      </c>
      <c r="D27" s="5">
        <v>26.0</v>
      </c>
      <c r="E27" s="5" t="s">
        <v>243</v>
      </c>
      <c r="F27" s="5" t="s">
        <v>11</v>
      </c>
      <c r="G27" s="5" t="s">
        <v>42</v>
      </c>
      <c r="H27" s="5" t="s">
        <v>244</v>
      </c>
      <c r="I27" s="6">
        <v>45444.0</v>
      </c>
      <c r="J27" s="5" t="s">
        <v>245</v>
      </c>
      <c r="K27" s="5" t="s">
        <v>246</v>
      </c>
      <c r="L27" s="5">
        <v>395.01</v>
      </c>
      <c r="M27" s="5">
        <v>26.0</v>
      </c>
      <c r="N27" s="5" t="s">
        <v>247</v>
      </c>
      <c r="O27" s="5" t="s">
        <v>11</v>
      </c>
      <c r="P27" s="5" t="s">
        <v>47</v>
      </c>
      <c r="Q27" s="5" t="s">
        <v>248</v>
      </c>
      <c r="R27" s="6">
        <v>45444.0</v>
      </c>
      <c r="S27" s="5" t="s">
        <v>249</v>
      </c>
      <c r="T27" s="5" t="s">
        <v>250</v>
      </c>
      <c r="U27" s="5">
        <v>395.0</v>
      </c>
      <c r="V27" s="5">
        <f t="shared" ref="V27:V29" si="1">+L27-U27</f>
        <v>0.01</v>
      </c>
      <c r="W27" s="5" t="s">
        <v>51</v>
      </c>
    </row>
    <row r="28" ht="15.75" customHeight="1">
      <c r="A28" s="5" t="s">
        <v>11</v>
      </c>
      <c r="B28" s="6">
        <v>45444.0</v>
      </c>
      <c r="C28" s="5">
        <v>27.0</v>
      </c>
      <c r="D28" s="5">
        <v>27.0</v>
      </c>
      <c r="E28" s="5" t="s">
        <v>251</v>
      </c>
      <c r="F28" s="5" t="s">
        <v>11</v>
      </c>
      <c r="G28" s="5" t="s">
        <v>42</v>
      </c>
      <c r="H28" s="5" t="s">
        <v>252</v>
      </c>
      <c r="I28" s="6">
        <v>45444.0</v>
      </c>
      <c r="J28" s="5" t="s">
        <v>253</v>
      </c>
      <c r="K28" s="5" t="s">
        <v>254</v>
      </c>
      <c r="L28" s="5">
        <v>325.0</v>
      </c>
      <c r="M28" s="5">
        <v>27.0</v>
      </c>
      <c r="N28" s="5" t="s">
        <v>255</v>
      </c>
      <c r="O28" s="5" t="s">
        <v>11</v>
      </c>
      <c r="P28" s="5" t="s">
        <v>47</v>
      </c>
      <c r="Q28" s="5" t="s">
        <v>256</v>
      </c>
      <c r="R28" s="6">
        <v>45444.0</v>
      </c>
      <c r="S28" s="5" t="s">
        <v>257</v>
      </c>
      <c r="T28" s="5" t="s">
        <v>258</v>
      </c>
      <c r="U28" s="5">
        <v>325.0</v>
      </c>
      <c r="V28" s="5">
        <f t="shared" si="1"/>
        <v>0</v>
      </c>
      <c r="W28" s="5" t="s">
        <v>51</v>
      </c>
    </row>
    <row r="29" ht="15.75" customHeight="1">
      <c r="A29" s="5" t="s">
        <v>11</v>
      </c>
      <c r="B29" s="6">
        <v>45444.0</v>
      </c>
      <c r="C29" s="5">
        <v>28.0</v>
      </c>
      <c r="D29" s="5">
        <v>28.0</v>
      </c>
      <c r="E29" s="5" t="s">
        <v>259</v>
      </c>
      <c r="F29" s="5" t="s">
        <v>11</v>
      </c>
      <c r="G29" s="5" t="s">
        <v>42</v>
      </c>
      <c r="H29" s="5" t="s">
        <v>260</v>
      </c>
      <c r="I29" s="6">
        <v>45444.0</v>
      </c>
      <c r="J29" s="5" t="s">
        <v>261</v>
      </c>
      <c r="K29" s="5" t="s">
        <v>262</v>
      </c>
      <c r="L29" s="5">
        <v>940.01</v>
      </c>
      <c r="M29" s="5">
        <v>28.0</v>
      </c>
      <c r="N29" s="5" t="s">
        <v>263</v>
      </c>
      <c r="O29" s="5" t="s">
        <v>11</v>
      </c>
      <c r="P29" s="5" t="s">
        <v>47</v>
      </c>
      <c r="Q29" s="5" t="s">
        <v>264</v>
      </c>
      <c r="R29" s="6">
        <v>45444.0</v>
      </c>
      <c r="S29" s="5" t="s">
        <v>265</v>
      </c>
      <c r="T29" s="5" t="s">
        <v>266</v>
      </c>
      <c r="U29" s="5">
        <v>940.0</v>
      </c>
      <c r="V29" s="5">
        <f t="shared" si="1"/>
        <v>0.01</v>
      </c>
      <c r="W29" s="5" t="s">
        <v>51</v>
      </c>
    </row>
    <row r="30" ht="15.75" customHeight="1">
      <c r="A30" s="5" t="s">
        <v>11</v>
      </c>
      <c r="B30" s="6">
        <v>45444.0</v>
      </c>
      <c r="C30" s="5">
        <v>29.0</v>
      </c>
      <c r="D30" s="5">
        <v>29.0</v>
      </c>
      <c r="E30" s="5" t="s">
        <v>267</v>
      </c>
      <c r="F30" s="5" t="s">
        <v>11</v>
      </c>
      <c r="G30" s="5" t="s">
        <v>42</v>
      </c>
      <c r="H30" s="5" t="s">
        <v>268</v>
      </c>
      <c r="I30" s="6">
        <v>45444.0</v>
      </c>
      <c r="J30" s="5" t="s">
        <v>269</v>
      </c>
      <c r="K30" s="5" t="s">
        <v>270</v>
      </c>
      <c r="L30" s="5">
        <v>660.0</v>
      </c>
      <c r="M30" s="5">
        <v>29.0</v>
      </c>
      <c r="N30" s="5" t="s">
        <v>271</v>
      </c>
      <c r="O30" s="5" t="s">
        <v>11</v>
      </c>
      <c r="P30" s="5" t="s">
        <v>47</v>
      </c>
      <c r="Q30" s="5" t="s">
        <v>272</v>
      </c>
      <c r="R30" s="6">
        <v>45444.0</v>
      </c>
      <c r="S30" s="5" t="s">
        <v>273</v>
      </c>
      <c r="T30" s="5" t="s">
        <v>274</v>
      </c>
      <c r="U30" s="5">
        <v>660.0</v>
      </c>
      <c r="V30" s="5">
        <v>0.0</v>
      </c>
      <c r="W30" s="5" t="s">
        <v>51</v>
      </c>
    </row>
    <row r="31" ht="15.75" customHeight="1">
      <c r="A31" s="5" t="s">
        <v>11</v>
      </c>
      <c r="B31" s="6">
        <v>45444.0</v>
      </c>
      <c r="C31" s="5">
        <v>30.0</v>
      </c>
      <c r="D31" s="5">
        <v>30.0</v>
      </c>
      <c r="E31" s="5" t="s">
        <v>275</v>
      </c>
      <c r="F31" s="5" t="s">
        <v>11</v>
      </c>
      <c r="G31" s="5" t="s">
        <v>42</v>
      </c>
      <c r="H31" s="5" t="s">
        <v>276</v>
      </c>
      <c r="I31" s="6">
        <v>45444.0</v>
      </c>
      <c r="J31" s="5" t="s">
        <v>277</v>
      </c>
      <c r="K31" s="5" t="s">
        <v>278</v>
      </c>
      <c r="L31" s="5">
        <v>560.0</v>
      </c>
      <c r="M31" s="5">
        <v>30.0</v>
      </c>
      <c r="N31" s="5" t="s">
        <v>279</v>
      </c>
      <c r="O31" s="5" t="s">
        <v>11</v>
      </c>
      <c r="P31" s="5" t="s">
        <v>47</v>
      </c>
      <c r="Q31" s="5" t="s">
        <v>280</v>
      </c>
      <c r="R31" s="6">
        <v>45444.0</v>
      </c>
      <c r="S31" s="5" t="s">
        <v>281</v>
      </c>
      <c r="T31" s="5" t="s">
        <v>282</v>
      </c>
      <c r="U31" s="5">
        <v>560.0</v>
      </c>
      <c r="V31" s="5">
        <v>0.0</v>
      </c>
      <c r="W31" s="5" t="s">
        <v>51</v>
      </c>
    </row>
    <row r="32" ht="15.75" customHeight="1">
      <c r="A32" s="5" t="s">
        <v>11</v>
      </c>
      <c r="B32" s="6">
        <v>45444.0</v>
      </c>
      <c r="C32" s="5">
        <v>31.0</v>
      </c>
      <c r="D32" s="5">
        <v>31.0</v>
      </c>
      <c r="E32" s="5" t="s">
        <v>283</v>
      </c>
      <c r="F32" s="5" t="s">
        <v>11</v>
      </c>
      <c r="G32" s="5" t="s">
        <v>42</v>
      </c>
      <c r="H32" s="5" t="s">
        <v>284</v>
      </c>
      <c r="I32" s="6">
        <v>45444.0</v>
      </c>
      <c r="J32" s="5" t="s">
        <v>285</v>
      </c>
      <c r="K32" s="5" t="s">
        <v>286</v>
      </c>
      <c r="L32" s="5">
        <v>460.0</v>
      </c>
      <c r="M32" s="5">
        <v>31.0</v>
      </c>
      <c r="N32" s="5" t="s">
        <v>287</v>
      </c>
      <c r="O32" s="5" t="s">
        <v>11</v>
      </c>
      <c r="P32" s="5" t="s">
        <v>47</v>
      </c>
      <c r="Q32" s="5" t="s">
        <v>288</v>
      </c>
      <c r="R32" s="6">
        <v>45444.0</v>
      </c>
      <c r="S32" s="5" t="s">
        <v>289</v>
      </c>
      <c r="T32" s="5" t="s">
        <v>290</v>
      </c>
      <c r="U32" s="5">
        <v>460.0</v>
      </c>
      <c r="V32" s="5">
        <v>0.0</v>
      </c>
      <c r="W32" s="5" t="s">
        <v>51</v>
      </c>
    </row>
    <row r="33" ht="15.75" customHeight="1">
      <c r="A33" s="5" t="s">
        <v>11</v>
      </c>
      <c r="B33" s="6">
        <v>45444.0</v>
      </c>
      <c r="C33" s="5">
        <v>32.0</v>
      </c>
      <c r="D33" s="5">
        <v>32.0</v>
      </c>
      <c r="E33" s="5" t="s">
        <v>291</v>
      </c>
      <c r="F33" s="5" t="s">
        <v>11</v>
      </c>
      <c r="G33" s="5" t="s">
        <v>42</v>
      </c>
      <c r="H33" s="5" t="s">
        <v>292</v>
      </c>
      <c r="I33" s="6">
        <v>45444.0</v>
      </c>
      <c r="J33" s="5" t="s">
        <v>293</v>
      </c>
      <c r="K33" s="5" t="s">
        <v>294</v>
      </c>
      <c r="L33" s="5">
        <v>1109.99</v>
      </c>
      <c r="M33" s="5">
        <v>32.0</v>
      </c>
      <c r="N33" s="5" t="s">
        <v>295</v>
      </c>
      <c r="O33" s="5" t="s">
        <v>11</v>
      </c>
      <c r="P33" s="5" t="s">
        <v>47</v>
      </c>
      <c r="Q33" s="5" t="s">
        <v>296</v>
      </c>
      <c r="R33" s="6">
        <v>45444.0</v>
      </c>
      <c r="S33" s="5" t="s">
        <v>297</v>
      </c>
      <c r="T33" s="5" t="s">
        <v>298</v>
      </c>
      <c r="U33" s="5">
        <v>1110.0</v>
      </c>
      <c r="V33" s="5">
        <v>-0.01</v>
      </c>
      <c r="W33" s="5" t="s">
        <v>51</v>
      </c>
    </row>
    <row r="34" ht="15.75" customHeight="1">
      <c r="A34" s="5" t="s">
        <v>11</v>
      </c>
      <c r="B34" s="6">
        <v>45444.0</v>
      </c>
      <c r="C34" s="5">
        <v>33.0</v>
      </c>
      <c r="D34" s="5">
        <v>33.0</v>
      </c>
      <c r="E34" s="5" t="s">
        <v>299</v>
      </c>
      <c r="F34" s="5" t="s">
        <v>11</v>
      </c>
      <c r="G34" s="5" t="s">
        <v>42</v>
      </c>
      <c r="H34" s="5" t="s">
        <v>300</v>
      </c>
      <c r="I34" s="6">
        <v>45444.0</v>
      </c>
      <c r="J34" s="5" t="s">
        <v>301</v>
      </c>
      <c r="K34" s="5" t="s">
        <v>302</v>
      </c>
      <c r="L34" s="5">
        <v>380.0</v>
      </c>
      <c r="M34" s="5">
        <v>33.0</v>
      </c>
      <c r="N34" s="5" t="s">
        <v>303</v>
      </c>
      <c r="O34" s="5" t="s">
        <v>11</v>
      </c>
      <c r="P34" s="5" t="s">
        <v>47</v>
      </c>
      <c r="Q34" s="5" t="s">
        <v>304</v>
      </c>
      <c r="R34" s="6">
        <v>45444.0</v>
      </c>
      <c r="S34" s="5" t="s">
        <v>305</v>
      </c>
      <c r="T34" s="5" t="s">
        <v>306</v>
      </c>
      <c r="U34" s="5">
        <v>380.0</v>
      </c>
      <c r="V34" s="5">
        <v>0.0</v>
      </c>
      <c r="W34" s="5" t="s">
        <v>51</v>
      </c>
    </row>
    <row r="35" ht="15.75" customHeight="1">
      <c r="A35" s="5" t="s">
        <v>11</v>
      </c>
      <c r="B35" s="6">
        <v>45444.0</v>
      </c>
      <c r="C35" s="5">
        <v>34.0</v>
      </c>
      <c r="D35" s="5">
        <v>34.0</v>
      </c>
      <c r="E35" s="5" t="s">
        <v>307</v>
      </c>
      <c r="F35" s="5" t="s">
        <v>11</v>
      </c>
      <c r="G35" s="5" t="s">
        <v>42</v>
      </c>
      <c r="H35" s="5" t="s">
        <v>308</v>
      </c>
      <c r="I35" s="6">
        <v>45444.0</v>
      </c>
      <c r="J35" s="5" t="s">
        <v>309</v>
      </c>
      <c r="K35" s="5" t="s">
        <v>310</v>
      </c>
      <c r="L35" s="5">
        <v>460.0</v>
      </c>
      <c r="M35" s="5">
        <v>34.0</v>
      </c>
      <c r="N35" s="5" t="s">
        <v>311</v>
      </c>
      <c r="O35" s="5" t="s">
        <v>11</v>
      </c>
      <c r="P35" s="5" t="s">
        <v>47</v>
      </c>
      <c r="Q35" s="5" t="s">
        <v>312</v>
      </c>
      <c r="R35" s="6">
        <v>45444.0</v>
      </c>
      <c r="S35" s="5" t="s">
        <v>313</v>
      </c>
      <c r="T35" s="5" t="s">
        <v>314</v>
      </c>
      <c r="U35" s="5">
        <v>460.0</v>
      </c>
      <c r="V35" s="5">
        <v>0.0</v>
      </c>
      <c r="W35" s="5" t="s">
        <v>51</v>
      </c>
    </row>
    <row r="36" ht="15.75" customHeight="1">
      <c r="A36" s="5" t="s">
        <v>11</v>
      </c>
      <c r="B36" s="6">
        <v>45444.0</v>
      </c>
      <c r="C36" s="5">
        <v>35.0</v>
      </c>
      <c r="D36" s="5">
        <v>35.0</v>
      </c>
      <c r="E36" s="5" t="s">
        <v>315</v>
      </c>
      <c r="F36" s="5" t="s">
        <v>11</v>
      </c>
      <c r="G36" s="5" t="s">
        <v>42</v>
      </c>
      <c r="H36" s="5" t="s">
        <v>316</v>
      </c>
      <c r="I36" s="6">
        <v>45444.0</v>
      </c>
      <c r="J36" s="5" t="s">
        <v>317</v>
      </c>
      <c r="K36" s="5" t="s">
        <v>318</v>
      </c>
      <c r="L36" s="5">
        <v>297.78</v>
      </c>
      <c r="M36" s="5">
        <v>35.0</v>
      </c>
      <c r="N36" s="5" t="s">
        <v>319</v>
      </c>
      <c r="O36" s="5" t="s">
        <v>11</v>
      </c>
      <c r="P36" s="5" t="s">
        <v>47</v>
      </c>
      <c r="Q36" s="5" t="s">
        <v>320</v>
      </c>
      <c r="R36" s="6">
        <v>45444.0</v>
      </c>
      <c r="S36" s="5" t="s">
        <v>321</v>
      </c>
      <c r="T36" s="5" t="s">
        <v>322</v>
      </c>
      <c r="U36" s="5">
        <v>297.0</v>
      </c>
      <c r="V36" s="5">
        <v>0.78</v>
      </c>
      <c r="W36" s="5" t="s">
        <v>51</v>
      </c>
    </row>
    <row r="37" ht="15.75" customHeight="1">
      <c r="A37" s="5" t="s">
        <v>11</v>
      </c>
      <c r="B37" s="6">
        <v>45444.0</v>
      </c>
      <c r="C37" s="5">
        <v>36.0</v>
      </c>
      <c r="D37" s="5">
        <v>36.0</v>
      </c>
      <c r="E37" s="5" t="s">
        <v>323</v>
      </c>
      <c r="F37" s="5" t="s">
        <v>11</v>
      </c>
      <c r="G37" s="5" t="s">
        <v>42</v>
      </c>
      <c r="H37" s="5" t="s">
        <v>324</v>
      </c>
      <c r="I37" s="6">
        <v>45444.0</v>
      </c>
      <c r="J37" s="5" t="s">
        <v>325</v>
      </c>
      <c r="K37" s="5" t="s">
        <v>326</v>
      </c>
      <c r="L37" s="5">
        <v>550.0</v>
      </c>
      <c r="M37" s="5">
        <v>36.0</v>
      </c>
      <c r="N37" s="5" t="s">
        <v>327</v>
      </c>
      <c r="O37" s="5" t="s">
        <v>11</v>
      </c>
      <c r="P37" s="5" t="s">
        <v>47</v>
      </c>
      <c r="Q37" s="5" t="s">
        <v>328</v>
      </c>
      <c r="R37" s="6">
        <v>45444.0</v>
      </c>
      <c r="S37" s="5" t="s">
        <v>329</v>
      </c>
      <c r="T37" s="5" t="s">
        <v>330</v>
      </c>
      <c r="U37" s="5">
        <v>550.0</v>
      </c>
      <c r="V37" s="5">
        <v>0.0</v>
      </c>
      <c r="W37" s="5" t="s">
        <v>51</v>
      </c>
    </row>
    <row r="38" ht="15.75" customHeight="1">
      <c r="A38" s="5" t="s">
        <v>11</v>
      </c>
      <c r="B38" s="6">
        <v>45444.0</v>
      </c>
      <c r="C38" s="5">
        <v>37.0</v>
      </c>
      <c r="D38" s="5">
        <v>37.0</v>
      </c>
      <c r="E38" s="5" t="s">
        <v>331</v>
      </c>
      <c r="F38" s="5" t="s">
        <v>11</v>
      </c>
      <c r="G38" s="5" t="s">
        <v>42</v>
      </c>
      <c r="H38" s="5" t="s">
        <v>332</v>
      </c>
      <c r="I38" s="6">
        <v>45444.0</v>
      </c>
      <c r="J38" s="5" t="s">
        <v>333</v>
      </c>
      <c r="K38" s="5" t="s">
        <v>334</v>
      </c>
      <c r="L38" s="5">
        <v>500.0</v>
      </c>
      <c r="M38" s="5">
        <v>37.0</v>
      </c>
      <c r="N38" s="5" t="s">
        <v>335</v>
      </c>
      <c r="O38" s="5" t="s">
        <v>11</v>
      </c>
      <c r="P38" s="5" t="s">
        <v>47</v>
      </c>
      <c r="Q38" s="5" t="s">
        <v>336</v>
      </c>
      <c r="R38" s="6">
        <v>45444.0</v>
      </c>
      <c r="S38" s="5" t="s">
        <v>337</v>
      </c>
      <c r="T38" s="5" t="s">
        <v>338</v>
      </c>
      <c r="U38" s="5">
        <v>500.0</v>
      </c>
      <c r="V38" s="5">
        <v>0.0</v>
      </c>
      <c r="W38" s="5" t="s">
        <v>51</v>
      </c>
    </row>
    <row r="39" ht="15.75" customHeight="1">
      <c r="A39" s="5" t="s">
        <v>11</v>
      </c>
      <c r="B39" s="6">
        <v>45444.0</v>
      </c>
      <c r="C39" s="5">
        <v>38.0</v>
      </c>
      <c r="D39" s="5">
        <v>38.0</v>
      </c>
      <c r="E39" s="5" t="s">
        <v>339</v>
      </c>
      <c r="F39" s="5" t="s">
        <v>11</v>
      </c>
      <c r="G39" s="5" t="s">
        <v>42</v>
      </c>
      <c r="H39" s="5" t="s">
        <v>340</v>
      </c>
      <c r="I39" s="6">
        <v>45444.0</v>
      </c>
      <c r="J39" s="5" t="s">
        <v>341</v>
      </c>
      <c r="K39" s="5" t="s">
        <v>342</v>
      </c>
      <c r="L39" s="5">
        <v>296.39</v>
      </c>
      <c r="M39" s="5">
        <v>38.0</v>
      </c>
      <c r="N39" s="5" t="s">
        <v>343</v>
      </c>
      <c r="O39" s="5" t="s">
        <v>11</v>
      </c>
      <c r="P39" s="5" t="s">
        <v>47</v>
      </c>
      <c r="Q39" s="5" t="s">
        <v>344</v>
      </c>
      <c r="R39" s="6">
        <v>45444.0</v>
      </c>
      <c r="S39" s="5" t="s">
        <v>345</v>
      </c>
      <c r="T39" s="5" t="s">
        <v>346</v>
      </c>
      <c r="U39" s="5">
        <v>296.0</v>
      </c>
      <c r="V39" s="5">
        <v>0.39</v>
      </c>
      <c r="W39" s="5" t="s">
        <v>51</v>
      </c>
    </row>
    <row r="40" ht="15.75" customHeight="1">
      <c r="A40" s="5" t="s">
        <v>11</v>
      </c>
      <c r="B40" s="6">
        <v>45444.0</v>
      </c>
      <c r="C40" s="5">
        <v>39.0</v>
      </c>
      <c r="D40" s="5">
        <v>39.0</v>
      </c>
      <c r="E40" s="5" t="s">
        <v>347</v>
      </c>
      <c r="F40" s="5" t="s">
        <v>11</v>
      </c>
      <c r="G40" s="5" t="s">
        <v>42</v>
      </c>
      <c r="H40" s="5" t="s">
        <v>348</v>
      </c>
      <c r="I40" s="6">
        <v>45444.0</v>
      </c>
      <c r="J40" s="5" t="s">
        <v>349</v>
      </c>
      <c r="K40" s="5" t="s">
        <v>350</v>
      </c>
      <c r="L40" s="5">
        <v>430.0</v>
      </c>
      <c r="M40" s="5">
        <v>39.0</v>
      </c>
      <c r="N40" s="5" t="s">
        <v>351</v>
      </c>
      <c r="O40" s="5" t="s">
        <v>11</v>
      </c>
      <c r="P40" s="5" t="s">
        <v>47</v>
      </c>
      <c r="Q40" s="5" t="s">
        <v>352</v>
      </c>
      <c r="R40" s="6">
        <v>45444.0</v>
      </c>
      <c r="S40" s="5" t="s">
        <v>353</v>
      </c>
      <c r="T40" s="5" t="s">
        <v>354</v>
      </c>
      <c r="U40" s="5">
        <v>430.0</v>
      </c>
      <c r="V40" s="5">
        <v>0.0</v>
      </c>
      <c r="W40" s="5" t="s">
        <v>51</v>
      </c>
    </row>
    <row r="41" ht="15.75" customHeight="1">
      <c r="A41" s="5" t="s">
        <v>11</v>
      </c>
      <c r="B41" s="6">
        <v>45444.0</v>
      </c>
      <c r="C41" s="5">
        <v>40.0</v>
      </c>
      <c r="D41" s="5">
        <v>40.0</v>
      </c>
      <c r="E41" s="5" t="s">
        <v>355</v>
      </c>
      <c r="F41" s="5" t="s">
        <v>11</v>
      </c>
      <c r="G41" s="5" t="s">
        <v>42</v>
      </c>
      <c r="H41" s="5" t="s">
        <v>356</v>
      </c>
      <c r="I41" s="6">
        <v>45444.0</v>
      </c>
      <c r="J41" s="5" t="s">
        <v>357</v>
      </c>
      <c r="K41" s="5" t="s">
        <v>358</v>
      </c>
      <c r="L41" s="5">
        <v>325.0</v>
      </c>
      <c r="M41" s="5">
        <v>40.0</v>
      </c>
      <c r="N41" s="5" t="s">
        <v>359</v>
      </c>
      <c r="O41" s="5" t="s">
        <v>11</v>
      </c>
      <c r="P41" s="5" t="s">
        <v>47</v>
      </c>
      <c r="Q41" s="5" t="s">
        <v>360</v>
      </c>
      <c r="R41" s="6">
        <v>45444.0</v>
      </c>
      <c r="S41" s="5" t="s">
        <v>361</v>
      </c>
      <c r="T41" s="5" t="s">
        <v>362</v>
      </c>
      <c r="U41" s="5">
        <v>325.0</v>
      </c>
      <c r="V41" s="5">
        <v>0.0</v>
      </c>
      <c r="W41" s="5" t="s">
        <v>51</v>
      </c>
    </row>
    <row r="42" ht="15.75" customHeight="1">
      <c r="A42" s="5" t="s">
        <v>11</v>
      </c>
      <c r="B42" s="6">
        <v>45444.0</v>
      </c>
      <c r="C42" s="5">
        <v>41.0</v>
      </c>
      <c r="D42" s="5">
        <v>41.0</v>
      </c>
      <c r="E42" s="5" t="s">
        <v>363</v>
      </c>
      <c r="F42" s="5" t="s">
        <v>11</v>
      </c>
      <c r="G42" s="5" t="s">
        <v>42</v>
      </c>
      <c r="H42" s="5" t="s">
        <v>364</v>
      </c>
      <c r="I42" s="6">
        <v>45444.0</v>
      </c>
      <c r="J42" s="5" t="s">
        <v>365</v>
      </c>
      <c r="K42" s="5" t="s">
        <v>366</v>
      </c>
      <c r="L42" s="5">
        <v>990.0</v>
      </c>
      <c r="M42" s="5">
        <v>41.0</v>
      </c>
      <c r="N42" s="5" t="s">
        <v>367</v>
      </c>
      <c r="O42" s="5" t="s">
        <v>11</v>
      </c>
      <c r="P42" s="5" t="s">
        <v>47</v>
      </c>
      <c r="Q42" s="5" t="s">
        <v>368</v>
      </c>
      <c r="R42" s="6">
        <v>45444.0</v>
      </c>
      <c r="S42" s="5" t="s">
        <v>369</v>
      </c>
      <c r="T42" s="5" t="s">
        <v>370</v>
      </c>
      <c r="U42" s="5">
        <v>990.0</v>
      </c>
      <c r="V42" s="5">
        <f t="shared" ref="V42:V47" si="2">+L42-U42</f>
        <v>0</v>
      </c>
      <c r="W42" s="5" t="s">
        <v>51</v>
      </c>
    </row>
    <row r="43" ht="15.75" customHeight="1">
      <c r="A43" s="5" t="s">
        <v>11</v>
      </c>
      <c r="B43" s="6">
        <v>45444.0</v>
      </c>
      <c r="C43" s="5">
        <v>42.0</v>
      </c>
      <c r="D43" s="5">
        <v>42.0</v>
      </c>
      <c r="E43" s="5" t="s">
        <v>371</v>
      </c>
      <c r="F43" s="5" t="s">
        <v>11</v>
      </c>
      <c r="G43" s="5" t="s">
        <v>42</v>
      </c>
      <c r="H43" s="5" t="s">
        <v>372</v>
      </c>
      <c r="I43" s="6">
        <v>45444.0</v>
      </c>
      <c r="J43" s="5" t="s">
        <v>373</v>
      </c>
      <c r="K43" s="5" t="s">
        <v>374</v>
      </c>
      <c r="L43" s="5">
        <v>359.99</v>
      </c>
      <c r="M43" s="5">
        <v>42.0</v>
      </c>
      <c r="N43" s="5" t="s">
        <v>375</v>
      </c>
      <c r="O43" s="5" t="s">
        <v>11</v>
      </c>
      <c r="P43" s="5" t="s">
        <v>47</v>
      </c>
      <c r="Q43" s="5" t="s">
        <v>376</v>
      </c>
      <c r="R43" s="6">
        <v>45444.0</v>
      </c>
      <c r="S43" s="5" t="s">
        <v>377</v>
      </c>
      <c r="T43" s="5" t="s">
        <v>378</v>
      </c>
      <c r="U43" s="5">
        <v>360.0</v>
      </c>
      <c r="V43" s="5">
        <f t="shared" si="2"/>
        <v>-0.01</v>
      </c>
      <c r="W43" s="5" t="s">
        <v>51</v>
      </c>
    </row>
    <row r="44" ht="15.75" customHeight="1">
      <c r="A44" s="5" t="s">
        <v>11</v>
      </c>
      <c r="B44" s="6">
        <v>45444.0</v>
      </c>
      <c r="C44" s="5">
        <v>43.0</v>
      </c>
      <c r="D44" s="5">
        <v>43.0</v>
      </c>
      <c r="E44" s="5" t="s">
        <v>379</v>
      </c>
      <c r="F44" s="5" t="s">
        <v>11</v>
      </c>
      <c r="G44" s="5" t="s">
        <v>42</v>
      </c>
      <c r="H44" s="5" t="s">
        <v>380</v>
      </c>
      <c r="I44" s="6">
        <v>45444.0</v>
      </c>
      <c r="J44" s="5" t="s">
        <v>381</v>
      </c>
      <c r="K44" s="5" t="s">
        <v>382</v>
      </c>
      <c r="L44" s="5">
        <v>695.0</v>
      </c>
      <c r="M44" s="5">
        <v>43.0</v>
      </c>
      <c r="N44" s="5" t="s">
        <v>383</v>
      </c>
      <c r="O44" s="5" t="s">
        <v>11</v>
      </c>
      <c r="P44" s="5" t="s">
        <v>47</v>
      </c>
      <c r="Q44" s="5" t="s">
        <v>376</v>
      </c>
      <c r="R44" s="6">
        <v>45444.0</v>
      </c>
      <c r="S44" s="5" t="s">
        <v>384</v>
      </c>
      <c r="T44" s="5" t="s">
        <v>385</v>
      </c>
      <c r="U44" s="5">
        <v>695.0</v>
      </c>
      <c r="V44" s="5">
        <f t="shared" si="2"/>
        <v>0</v>
      </c>
      <c r="W44" s="5" t="s">
        <v>51</v>
      </c>
    </row>
    <row r="45" ht="15.75" customHeight="1">
      <c r="A45" s="5" t="s">
        <v>11</v>
      </c>
      <c r="B45" s="6">
        <v>45444.0</v>
      </c>
      <c r="C45" s="5">
        <v>44.0</v>
      </c>
      <c r="D45" s="5">
        <v>44.0</v>
      </c>
      <c r="E45" s="5" t="s">
        <v>386</v>
      </c>
      <c r="F45" s="5" t="s">
        <v>11</v>
      </c>
      <c r="G45" s="5" t="s">
        <v>42</v>
      </c>
      <c r="H45" s="5" t="s">
        <v>387</v>
      </c>
      <c r="I45" s="6">
        <v>45444.0</v>
      </c>
      <c r="J45" s="5" t="s">
        <v>388</v>
      </c>
      <c r="K45" s="5" t="s">
        <v>389</v>
      </c>
      <c r="L45" s="5">
        <v>690.01</v>
      </c>
      <c r="M45" s="5">
        <v>44.0</v>
      </c>
      <c r="N45" s="5" t="s">
        <v>390</v>
      </c>
      <c r="O45" s="5" t="s">
        <v>11</v>
      </c>
      <c r="P45" s="5" t="s">
        <v>47</v>
      </c>
      <c r="Q45" s="5" t="s">
        <v>391</v>
      </c>
      <c r="R45" s="6">
        <v>45444.0</v>
      </c>
      <c r="S45" s="5" t="s">
        <v>392</v>
      </c>
      <c r="T45" s="5" t="s">
        <v>393</v>
      </c>
      <c r="U45" s="5">
        <v>690.0</v>
      </c>
      <c r="V45" s="5">
        <f t="shared" si="2"/>
        <v>0.01</v>
      </c>
      <c r="W45" s="5" t="s">
        <v>51</v>
      </c>
    </row>
    <row r="46" ht="15.75" customHeight="1">
      <c r="A46" s="5" t="s">
        <v>11</v>
      </c>
      <c r="B46" s="6">
        <v>45444.0</v>
      </c>
      <c r="C46" s="5">
        <v>45.0</v>
      </c>
      <c r="D46" s="5">
        <v>45.0</v>
      </c>
      <c r="E46" s="5" t="s">
        <v>394</v>
      </c>
      <c r="F46" s="5" t="s">
        <v>11</v>
      </c>
      <c r="G46" s="5" t="s">
        <v>42</v>
      </c>
      <c r="H46" s="5" t="s">
        <v>395</v>
      </c>
      <c r="I46" s="6">
        <v>45444.0</v>
      </c>
      <c r="J46" s="5" t="s">
        <v>396</v>
      </c>
      <c r="K46" s="5" t="s">
        <v>397</v>
      </c>
      <c r="L46" s="5">
        <v>590.0</v>
      </c>
      <c r="M46" s="5">
        <v>45.0</v>
      </c>
      <c r="N46" s="5" t="s">
        <v>398</v>
      </c>
      <c r="O46" s="5" t="s">
        <v>11</v>
      </c>
      <c r="P46" s="5" t="s">
        <v>47</v>
      </c>
      <c r="Q46" s="5" t="s">
        <v>399</v>
      </c>
      <c r="R46" s="6">
        <v>45444.0</v>
      </c>
      <c r="S46" s="5" t="s">
        <v>400</v>
      </c>
      <c r="T46" s="5" t="s">
        <v>401</v>
      </c>
      <c r="U46" s="5">
        <v>590.0</v>
      </c>
      <c r="V46" s="5">
        <f t="shared" si="2"/>
        <v>0</v>
      </c>
      <c r="W46" s="5" t="s">
        <v>51</v>
      </c>
    </row>
    <row r="47" ht="15.75" customHeight="1">
      <c r="A47" s="5" t="s">
        <v>11</v>
      </c>
      <c r="B47" s="6">
        <v>45444.0</v>
      </c>
      <c r="C47" s="5">
        <v>46.0</v>
      </c>
      <c r="D47" s="5">
        <v>46.0</v>
      </c>
      <c r="E47" s="5" t="s">
        <v>402</v>
      </c>
      <c r="F47" s="5" t="s">
        <v>11</v>
      </c>
      <c r="G47" s="5" t="s">
        <v>42</v>
      </c>
      <c r="H47" s="5" t="s">
        <v>403</v>
      </c>
      <c r="I47" s="6">
        <v>45444.0</v>
      </c>
      <c r="J47" s="5" t="s">
        <v>404</v>
      </c>
      <c r="K47" s="5" t="s">
        <v>405</v>
      </c>
      <c r="L47" s="5">
        <v>950.01</v>
      </c>
      <c r="M47" s="5">
        <v>46.0</v>
      </c>
      <c r="N47" s="5" t="s">
        <v>406</v>
      </c>
      <c r="O47" s="5" t="s">
        <v>11</v>
      </c>
      <c r="P47" s="5" t="s">
        <v>47</v>
      </c>
      <c r="Q47" s="5" t="s">
        <v>407</v>
      </c>
      <c r="R47" s="6">
        <v>45444.0</v>
      </c>
      <c r="S47" s="5" t="s">
        <v>400</v>
      </c>
      <c r="T47" s="5" t="s">
        <v>408</v>
      </c>
      <c r="U47" s="5">
        <v>950.0</v>
      </c>
      <c r="V47" s="5">
        <f t="shared" si="2"/>
        <v>0.01</v>
      </c>
      <c r="W47" s="5" t="s">
        <v>51</v>
      </c>
    </row>
    <row r="48" ht="15.75" customHeight="1">
      <c r="A48" s="5" t="s">
        <v>11</v>
      </c>
      <c r="B48" s="6">
        <v>45444.0</v>
      </c>
      <c r="C48" s="5">
        <v>47.0</v>
      </c>
      <c r="D48" s="5">
        <v>47.0</v>
      </c>
      <c r="E48" s="5" t="s">
        <v>409</v>
      </c>
      <c r="F48" s="5" t="s">
        <v>11</v>
      </c>
      <c r="G48" s="5" t="s">
        <v>42</v>
      </c>
      <c r="H48" s="5" t="s">
        <v>410</v>
      </c>
      <c r="I48" s="6">
        <v>45444.0</v>
      </c>
      <c r="J48" s="5" t="s">
        <v>411</v>
      </c>
      <c r="K48" s="5" t="s">
        <v>412</v>
      </c>
      <c r="L48" s="5">
        <v>335.0</v>
      </c>
      <c r="M48" s="5">
        <v>47.0</v>
      </c>
      <c r="N48" s="5" t="s">
        <v>413</v>
      </c>
      <c r="O48" s="5" t="s">
        <v>11</v>
      </c>
      <c r="P48" s="5" t="s">
        <v>47</v>
      </c>
      <c r="Q48" s="5" t="s">
        <v>414</v>
      </c>
      <c r="R48" s="6">
        <v>45444.0</v>
      </c>
      <c r="S48" s="5" t="s">
        <v>415</v>
      </c>
      <c r="T48" s="5" t="s">
        <v>416</v>
      </c>
      <c r="U48" s="5">
        <v>335.0</v>
      </c>
      <c r="V48" s="5">
        <v>0.0</v>
      </c>
      <c r="W48" s="5" t="s">
        <v>51</v>
      </c>
    </row>
    <row r="49" ht="15.75" customHeight="1">
      <c r="A49" s="5" t="s">
        <v>11</v>
      </c>
      <c r="B49" s="6">
        <v>45444.0</v>
      </c>
      <c r="C49" s="5">
        <v>48.0</v>
      </c>
      <c r="D49" s="5">
        <v>48.0</v>
      </c>
      <c r="E49" s="5" t="s">
        <v>417</v>
      </c>
      <c r="F49" s="5" t="s">
        <v>11</v>
      </c>
      <c r="G49" s="5" t="s">
        <v>42</v>
      </c>
      <c r="H49" s="5" t="s">
        <v>418</v>
      </c>
      <c r="I49" s="6">
        <v>45444.0</v>
      </c>
      <c r="J49" s="5" t="s">
        <v>419</v>
      </c>
      <c r="K49" s="5" t="s">
        <v>420</v>
      </c>
      <c r="L49" s="5">
        <v>625.0</v>
      </c>
      <c r="M49" s="5">
        <v>48.0</v>
      </c>
      <c r="N49" s="5" t="s">
        <v>421</v>
      </c>
      <c r="O49" s="5" t="s">
        <v>11</v>
      </c>
      <c r="P49" s="5" t="s">
        <v>47</v>
      </c>
      <c r="Q49" s="5" t="s">
        <v>422</v>
      </c>
      <c r="R49" s="6">
        <v>45444.0</v>
      </c>
      <c r="S49" s="5" t="s">
        <v>423</v>
      </c>
      <c r="T49" s="5" t="s">
        <v>424</v>
      </c>
      <c r="U49" s="5">
        <v>625.0</v>
      </c>
      <c r="V49" s="5">
        <v>0.0</v>
      </c>
      <c r="W49" s="5" t="s">
        <v>51</v>
      </c>
    </row>
    <row r="50" ht="15.75" customHeight="1">
      <c r="A50" s="5" t="s">
        <v>11</v>
      </c>
      <c r="B50" s="6">
        <v>45444.0</v>
      </c>
      <c r="C50" s="5">
        <v>49.0</v>
      </c>
      <c r="D50" s="5">
        <v>49.0</v>
      </c>
      <c r="E50" s="5" t="s">
        <v>425</v>
      </c>
      <c r="F50" s="5" t="s">
        <v>11</v>
      </c>
      <c r="G50" s="5" t="s">
        <v>42</v>
      </c>
      <c r="H50" s="5" t="s">
        <v>426</v>
      </c>
      <c r="I50" s="6">
        <v>45444.0</v>
      </c>
      <c r="J50" s="5" t="s">
        <v>427</v>
      </c>
      <c r="K50" s="5" t="s">
        <v>428</v>
      </c>
      <c r="L50" s="5">
        <v>530.0</v>
      </c>
      <c r="M50" s="5">
        <v>49.0</v>
      </c>
      <c r="N50" s="5" t="s">
        <v>429</v>
      </c>
      <c r="O50" s="5" t="s">
        <v>11</v>
      </c>
      <c r="P50" s="5" t="s">
        <v>47</v>
      </c>
      <c r="Q50" s="5" t="s">
        <v>430</v>
      </c>
      <c r="R50" s="6">
        <v>45444.0</v>
      </c>
      <c r="S50" s="5" t="s">
        <v>431</v>
      </c>
      <c r="T50" s="5" t="s">
        <v>432</v>
      </c>
      <c r="U50" s="5">
        <v>530.0</v>
      </c>
      <c r="V50" s="5">
        <v>0.0</v>
      </c>
      <c r="W50" s="5" t="s">
        <v>51</v>
      </c>
    </row>
    <row r="51" ht="15.75" customHeight="1">
      <c r="A51" s="5" t="s">
        <v>11</v>
      </c>
      <c r="B51" s="6">
        <v>45444.0</v>
      </c>
      <c r="C51" s="5">
        <v>50.0</v>
      </c>
      <c r="D51" s="5">
        <v>50.0</v>
      </c>
      <c r="E51" s="5" t="s">
        <v>433</v>
      </c>
      <c r="F51" s="5" t="s">
        <v>11</v>
      </c>
      <c r="G51" s="5" t="s">
        <v>42</v>
      </c>
      <c r="H51" s="5" t="s">
        <v>434</v>
      </c>
      <c r="I51" s="6">
        <v>45444.0</v>
      </c>
      <c r="J51" s="5" t="s">
        <v>435</v>
      </c>
      <c r="K51" s="5" t="s">
        <v>436</v>
      </c>
      <c r="L51" s="5">
        <v>325.0</v>
      </c>
      <c r="M51" s="5">
        <v>50.0</v>
      </c>
      <c r="N51" s="5" t="s">
        <v>437</v>
      </c>
      <c r="O51" s="5" t="s">
        <v>11</v>
      </c>
      <c r="P51" s="5" t="s">
        <v>47</v>
      </c>
      <c r="Q51" s="5" t="s">
        <v>438</v>
      </c>
      <c r="R51" s="6">
        <v>45444.0</v>
      </c>
      <c r="S51" s="5" t="s">
        <v>439</v>
      </c>
      <c r="T51" s="5" t="s">
        <v>440</v>
      </c>
      <c r="U51" s="5">
        <v>325.0</v>
      </c>
      <c r="V51" s="5">
        <v>0.0</v>
      </c>
      <c r="W51" s="5" t="s">
        <v>51</v>
      </c>
    </row>
    <row r="52" ht="15.75" customHeight="1">
      <c r="A52" s="5" t="s">
        <v>11</v>
      </c>
      <c r="B52" s="6">
        <v>45444.0</v>
      </c>
      <c r="C52" s="5">
        <v>51.0</v>
      </c>
      <c r="D52" s="5">
        <v>51.0</v>
      </c>
      <c r="E52" s="5" t="s">
        <v>441</v>
      </c>
      <c r="F52" s="5" t="s">
        <v>11</v>
      </c>
      <c r="G52" s="5" t="s">
        <v>42</v>
      </c>
      <c r="H52" s="5" t="s">
        <v>442</v>
      </c>
      <c r="I52" s="6">
        <v>45444.0</v>
      </c>
      <c r="J52" s="5" t="s">
        <v>443</v>
      </c>
      <c r="K52" s="5" t="s">
        <v>444</v>
      </c>
      <c r="L52" s="5">
        <v>295.0</v>
      </c>
      <c r="M52" s="5">
        <v>51.0</v>
      </c>
      <c r="N52" s="5" t="s">
        <v>445</v>
      </c>
      <c r="O52" s="5" t="s">
        <v>11</v>
      </c>
      <c r="P52" s="5" t="s">
        <v>47</v>
      </c>
      <c r="Q52" s="5" t="s">
        <v>446</v>
      </c>
      <c r="R52" s="6">
        <v>45444.0</v>
      </c>
      <c r="S52" s="5" t="s">
        <v>447</v>
      </c>
      <c r="T52" s="5" t="s">
        <v>448</v>
      </c>
      <c r="U52" s="5">
        <v>295.0</v>
      </c>
      <c r="V52" s="5">
        <v>0.0</v>
      </c>
      <c r="W52" s="5" t="s">
        <v>51</v>
      </c>
    </row>
    <row r="53" ht="15.75" customHeight="1">
      <c r="A53" s="5" t="s">
        <v>11</v>
      </c>
      <c r="B53" s="6">
        <v>45444.0</v>
      </c>
      <c r="C53" s="5">
        <v>52.0</v>
      </c>
      <c r="D53" s="5">
        <v>52.0</v>
      </c>
      <c r="E53" s="5" t="s">
        <v>449</v>
      </c>
      <c r="F53" s="5" t="s">
        <v>11</v>
      </c>
      <c r="G53" s="5" t="s">
        <v>42</v>
      </c>
      <c r="H53" s="5" t="s">
        <v>450</v>
      </c>
      <c r="I53" s="6">
        <v>45444.0</v>
      </c>
      <c r="J53" s="5" t="s">
        <v>451</v>
      </c>
      <c r="K53" s="5" t="s">
        <v>452</v>
      </c>
      <c r="L53" s="5">
        <v>2745.01</v>
      </c>
      <c r="M53" s="5">
        <v>52.0</v>
      </c>
      <c r="N53" s="5" t="s">
        <v>453</v>
      </c>
      <c r="O53" s="5" t="s">
        <v>11</v>
      </c>
      <c r="P53" s="5" t="s">
        <v>47</v>
      </c>
      <c r="Q53" s="5" t="s">
        <v>454</v>
      </c>
      <c r="R53" s="6">
        <v>45444.0</v>
      </c>
      <c r="S53" s="5" t="s">
        <v>455</v>
      </c>
      <c r="T53" s="5" t="s">
        <v>456</v>
      </c>
      <c r="U53" s="5">
        <v>2745.0</v>
      </c>
      <c r="V53" s="5">
        <v>0.01</v>
      </c>
      <c r="W53" s="5" t="s">
        <v>51</v>
      </c>
    </row>
    <row r="54" ht="15.75" customHeight="1">
      <c r="A54" s="5" t="s">
        <v>11</v>
      </c>
      <c r="B54" s="6">
        <v>45444.0</v>
      </c>
      <c r="C54" s="5">
        <v>53.0</v>
      </c>
      <c r="D54" s="5">
        <v>53.0</v>
      </c>
      <c r="E54" s="5" t="s">
        <v>457</v>
      </c>
      <c r="F54" s="5" t="s">
        <v>11</v>
      </c>
      <c r="G54" s="5" t="s">
        <v>42</v>
      </c>
      <c r="H54" s="5" t="s">
        <v>458</v>
      </c>
      <c r="I54" s="6">
        <v>45444.0</v>
      </c>
      <c r="J54" s="5" t="s">
        <v>459</v>
      </c>
      <c r="K54" s="5" t="s">
        <v>460</v>
      </c>
      <c r="L54" s="5">
        <v>304.99</v>
      </c>
      <c r="M54" s="5">
        <v>53.0</v>
      </c>
      <c r="N54" s="5" t="s">
        <v>461</v>
      </c>
      <c r="O54" s="5" t="s">
        <v>11</v>
      </c>
      <c r="P54" s="5" t="s">
        <v>47</v>
      </c>
      <c r="Q54" s="5" t="s">
        <v>462</v>
      </c>
      <c r="R54" s="6">
        <v>45444.0</v>
      </c>
      <c r="S54" s="5" t="s">
        <v>463</v>
      </c>
      <c r="T54" s="5" t="s">
        <v>464</v>
      </c>
      <c r="U54" s="5">
        <v>305.0</v>
      </c>
      <c r="V54" s="5">
        <v>-0.01</v>
      </c>
      <c r="W54" s="5" t="s">
        <v>51</v>
      </c>
    </row>
    <row r="55" ht="15.75" customHeight="1">
      <c r="A55" s="5" t="s">
        <v>11</v>
      </c>
      <c r="B55" s="6">
        <v>45444.0</v>
      </c>
      <c r="C55" s="5">
        <v>54.0</v>
      </c>
      <c r="D55" s="5">
        <v>54.0</v>
      </c>
      <c r="E55" s="5" t="s">
        <v>465</v>
      </c>
      <c r="F55" s="5" t="s">
        <v>11</v>
      </c>
      <c r="G55" s="5" t="s">
        <v>42</v>
      </c>
      <c r="H55" s="5" t="s">
        <v>466</v>
      </c>
      <c r="I55" s="6">
        <v>45444.0</v>
      </c>
      <c r="J55" s="5" t="s">
        <v>467</v>
      </c>
      <c r="K55" s="5" t="s">
        <v>468</v>
      </c>
      <c r="L55" s="5">
        <v>1275.01</v>
      </c>
      <c r="M55" s="5">
        <v>54.0</v>
      </c>
      <c r="N55" s="5" t="s">
        <v>469</v>
      </c>
      <c r="O55" s="5" t="s">
        <v>11</v>
      </c>
      <c r="P55" s="5" t="s">
        <v>47</v>
      </c>
      <c r="Q55" s="5" t="s">
        <v>470</v>
      </c>
      <c r="R55" s="6">
        <v>45444.0</v>
      </c>
      <c r="S55" s="5" t="s">
        <v>471</v>
      </c>
      <c r="T55" s="5" t="s">
        <v>472</v>
      </c>
      <c r="U55" s="5">
        <v>1275.0</v>
      </c>
      <c r="V55" s="5">
        <v>0.01</v>
      </c>
      <c r="W55" s="5" t="s">
        <v>51</v>
      </c>
    </row>
    <row r="56" ht="15.75" customHeight="1">
      <c r="A56" s="5" t="s">
        <v>11</v>
      </c>
      <c r="B56" s="6">
        <v>45444.0</v>
      </c>
      <c r="C56" s="5">
        <v>55.0</v>
      </c>
      <c r="D56" s="5">
        <v>55.0</v>
      </c>
      <c r="E56" s="5" t="s">
        <v>473</v>
      </c>
      <c r="F56" s="5" t="s">
        <v>11</v>
      </c>
      <c r="G56" s="5" t="s">
        <v>42</v>
      </c>
      <c r="H56" s="5" t="s">
        <v>474</v>
      </c>
      <c r="I56" s="6">
        <v>45444.0</v>
      </c>
      <c r="J56" s="5" t="s">
        <v>475</v>
      </c>
      <c r="K56" s="5" t="s">
        <v>476</v>
      </c>
      <c r="L56" s="5">
        <v>500.0</v>
      </c>
      <c r="M56" s="5">
        <v>55.0</v>
      </c>
      <c r="N56" s="5" t="s">
        <v>477</v>
      </c>
      <c r="O56" s="5" t="s">
        <v>11</v>
      </c>
      <c r="P56" s="5" t="s">
        <v>47</v>
      </c>
      <c r="Q56" s="5" t="s">
        <v>478</v>
      </c>
      <c r="R56" s="6">
        <v>45444.0</v>
      </c>
      <c r="S56" s="5" t="s">
        <v>479</v>
      </c>
      <c r="T56" s="5" t="s">
        <v>480</v>
      </c>
      <c r="U56" s="5">
        <v>500.0</v>
      </c>
      <c r="V56" s="5">
        <v>0.0</v>
      </c>
      <c r="W56" s="5" t="s">
        <v>51</v>
      </c>
    </row>
    <row r="57" ht="15.75" customHeight="1">
      <c r="A57" s="5" t="s">
        <v>11</v>
      </c>
      <c r="B57" s="6">
        <v>45445.0</v>
      </c>
      <c r="C57" s="5">
        <v>1.0</v>
      </c>
      <c r="D57" s="5">
        <v>1.0</v>
      </c>
      <c r="E57" s="5" t="s">
        <v>481</v>
      </c>
      <c r="F57" s="5" t="s">
        <v>11</v>
      </c>
      <c r="G57" s="5" t="s">
        <v>42</v>
      </c>
      <c r="H57" s="5" t="s">
        <v>482</v>
      </c>
      <c r="I57" s="6">
        <v>45445.0</v>
      </c>
      <c r="J57" s="5" t="s">
        <v>483</v>
      </c>
      <c r="K57" s="5" t="s">
        <v>484</v>
      </c>
      <c r="L57" s="5">
        <v>280.0</v>
      </c>
      <c r="M57" s="5">
        <v>1.0</v>
      </c>
      <c r="N57" s="5" t="s">
        <v>485</v>
      </c>
      <c r="O57" s="5" t="s">
        <v>11</v>
      </c>
      <c r="P57" s="5" t="s">
        <v>47</v>
      </c>
      <c r="Q57" s="5" t="s">
        <v>486</v>
      </c>
      <c r="R57" s="6">
        <v>45445.0</v>
      </c>
      <c r="S57" s="5" t="s">
        <v>487</v>
      </c>
      <c r="T57" s="5" t="s">
        <v>488</v>
      </c>
      <c r="U57" s="5">
        <v>280.0</v>
      </c>
      <c r="V57" s="5">
        <v>0.0</v>
      </c>
      <c r="W57" s="5" t="s">
        <v>51</v>
      </c>
    </row>
    <row r="58" ht="15.75" customHeight="1">
      <c r="A58" s="5" t="s">
        <v>11</v>
      </c>
      <c r="B58" s="6">
        <v>45445.0</v>
      </c>
      <c r="C58" s="5">
        <v>2.0</v>
      </c>
      <c r="D58" s="5">
        <v>2.0</v>
      </c>
      <c r="E58" s="5" t="s">
        <v>489</v>
      </c>
      <c r="F58" s="5" t="s">
        <v>11</v>
      </c>
      <c r="G58" s="5" t="s">
        <v>42</v>
      </c>
      <c r="H58" s="5" t="s">
        <v>490</v>
      </c>
      <c r="I58" s="6">
        <v>45445.0</v>
      </c>
      <c r="J58" s="5" t="s">
        <v>491</v>
      </c>
      <c r="K58" s="5" t="s">
        <v>492</v>
      </c>
      <c r="L58" s="5">
        <v>365.0</v>
      </c>
      <c r="M58" s="5">
        <v>2.0</v>
      </c>
      <c r="N58" s="5" t="s">
        <v>493</v>
      </c>
      <c r="O58" s="5" t="s">
        <v>11</v>
      </c>
      <c r="P58" s="5" t="s">
        <v>47</v>
      </c>
      <c r="Q58" s="5" t="s">
        <v>494</v>
      </c>
      <c r="R58" s="6">
        <v>45445.0</v>
      </c>
      <c r="S58" s="5" t="s">
        <v>495</v>
      </c>
      <c r="T58" s="5" t="s">
        <v>496</v>
      </c>
      <c r="U58" s="5">
        <v>365.0</v>
      </c>
      <c r="V58" s="5">
        <v>0.0</v>
      </c>
      <c r="W58" s="5" t="s">
        <v>51</v>
      </c>
    </row>
    <row r="59" ht="15.75" customHeight="1">
      <c r="A59" s="5" t="s">
        <v>11</v>
      </c>
      <c r="B59" s="6">
        <v>45445.0</v>
      </c>
      <c r="C59" s="5">
        <v>3.0</v>
      </c>
      <c r="D59" s="5">
        <v>3.0</v>
      </c>
      <c r="E59" s="5" t="s">
        <v>497</v>
      </c>
      <c r="F59" s="5" t="s">
        <v>11</v>
      </c>
      <c r="G59" s="5" t="s">
        <v>42</v>
      </c>
      <c r="H59" s="5" t="s">
        <v>498</v>
      </c>
      <c r="I59" s="6">
        <v>45445.0</v>
      </c>
      <c r="J59" s="5" t="s">
        <v>499</v>
      </c>
      <c r="K59" s="5" t="s">
        <v>500</v>
      </c>
      <c r="L59" s="5">
        <v>365.0</v>
      </c>
      <c r="M59" s="5">
        <v>3.0</v>
      </c>
      <c r="N59" s="5" t="s">
        <v>501</v>
      </c>
      <c r="O59" s="5" t="s">
        <v>11</v>
      </c>
      <c r="P59" s="5" t="s">
        <v>47</v>
      </c>
      <c r="Q59" s="5" t="s">
        <v>502</v>
      </c>
      <c r="R59" s="6">
        <v>45445.0</v>
      </c>
      <c r="S59" s="5" t="s">
        <v>503</v>
      </c>
      <c r="T59" s="5" t="s">
        <v>504</v>
      </c>
      <c r="U59" s="5">
        <v>365.0</v>
      </c>
      <c r="V59" s="5">
        <v>0.0</v>
      </c>
      <c r="W59" s="5" t="s">
        <v>51</v>
      </c>
    </row>
    <row r="60" ht="15.75" customHeight="1">
      <c r="A60" s="5" t="s">
        <v>11</v>
      </c>
      <c r="B60" s="6">
        <v>45445.0</v>
      </c>
      <c r="C60" s="5">
        <v>4.0</v>
      </c>
      <c r="D60" s="5">
        <v>4.0</v>
      </c>
      <c r="E60" s="5" t="s">
        <v>505</v>
      </c>
      <c r="F60" s="5" t="s">
        <v>11</v>
      </c>
      <c r="G60" s="5" t="s">
        <v>42</v>
      </c>
      <c r="H60" s="5" t="s">
        <v>506</v>
      </c>
      <c r="I60" s="6">
        <v>45445.0</v>
      </c>
      <c r="J60" s="5" t="s">
        <v>507</v>
      </c>
      <c r="K60" s="5" t="s">
        <v>508</v>
      </c>
      <c r="L60" s="7">
        <v>395.01</v>
      </c>
      <c r="M60" s="5">
        <v>4.0</v>
      </c>
      <c r="N60" s="5" t="s">
        <v>509</v>
      </c>
      <c r="O60" s="5" t="s">
        <v>11</v>
      </c>
      <c r="P60" s="5" t="s">
        <v>47</v>
      </c>
      <c r="Q60" s="5" t="s">
        <v>510</v>
      </c>
      <c r="R60" s="6">
        <v>45445.0</v>
      </c>
      <c r="S60" s="5" t="s">
        <v>139</v>
      </c>
      <c r="T60" s="5" t="s">
        <v>511</v>
      </c>
      <c r="U60" s="7">
        <v>320.0</v>
      </c>
      <c r="V60" s="7">
        <v>75.01</v>
      </c>
      <c r="W60" s="5" t="s">
        <v>92</v>
      </c>
    </row>
    <row r="61" ht="15.75" customHeight="1">
      <c r="A61" s="5" t="s">
        <v>11</v>
      </c>
      <c r="B61" s="6">
        <v>45445.0</v>
      </c>
      <c r="C61" s="5">
        <v>5.0</v>
      </c>
      <c r="D61" s="5">
        <v>5.0</v>
      </c>
      <c r="E61" s="5" t="s">
        <v>512</v>
      </c>
      <c r="F61" s="5" t="s">
        <v>11</v>
      </c>
      <c r="G61" s="5" t="s">
        <v>42</v>
      </c>
      <c r="H61" s="5" t="s">
        <v>513</v>
      </c>
      <c r="I61" s="6">
        <v>45445.0</v>
      </c>
      <c r="J61" s="5" t="s">
        <v>514</v>
      </c>
      <c r="K61" s="5" t="s">
        <v>515</v>
      </c>
      <c r="L61" s="7">
        <v>320.0</v>
      </c>
      <c r="M61" s="5">
        <v>5.0</v>
      </c>
      <c r="N61" s="5" t="s">
        <v>516</v>
      </c>
      <c r="O61" s="5" t="s">
        <v>11</v>
      </c>
      <c r="P61" s="5" t="s">
        <v>47</v>
      </c>
      <c r="Q61" s="5" t="s">
        <v>517</v>
      </c>
      <c r="R61" s="6">
        <v>45445.0</v>
      </c>
      <c r="S61" s="5" t="s">
        <v>518</v>
      </c>
      <c r="T61" s="5" t="s">
        <v>519</v>
      </c>
      <c r="U61" s="7">
        <v>600.0</v>
      </c>
      <c r="V61" s="7">
        <v>-280.0</v>
      </c>
      <c r="W61" s="5" t="s">
        <v>520</v>
      </c>
    </row>
    <row r="62" ht="15.75" customHeight="1">
      <c r="A62" s="5" t="s">
        <v>11</v>
      </c>
      <c r="B62" s="6">
        <v>45445.0</v>
      </c>
      <c r="C62" s="5">
        <v>6.0</v>
      </c>
      <c r="D62" s="5">
        <v>6.0</v>
      </c>
      <c r="E62" s="5" t="s">
        <v>521</v>
      </c>
      <c r="F62" s="5" t="s">
        <v>11</v>
      </c>
      <c r="G62" s="5" t="s">
        <v>42</v>
      </c>
      <c r="H62" s="5" t="s">
        <v>522</v>
      </c>
      <c r="I62" s="6">
        <v>45445.0</v>
      </c>
      <c r="J62" s="5" t="s">
        <v>523</v>
      </c>
      <c r="K62" s="5" t="s">
        <v>524</v>
      </c>
      <c r="L62" s="7">
        <v>599.99</v>
      </c>
      <c r="M62" s="5">
        <v>6.0</v>
      </c>
      <c r="N62" s="5" t="s">
        <v>525</v>
      </c>
      <c r="O62" s="5" t="s">
        <v>11</v>
      </c>
      <c r="P62" s="5" t="s">
        <v>47</v>
      </c>
      <c r="Q62" s="5" t="s">
        <v>517</v>
      </c>
      <c r="R62" s="6">
        <v>45445.0</v>
      </c>
      <c r="S62" s="5" t="s">
        <v>518</v>
      </c>
      <c r="T62" s="5" t="s">
        <v>526</v>
      </c>
      <c r="U62" s="7">
        <v>395.0</v>
      </c>
      <c r="V62" s="7">
        <v>204.99</v>
      </c>
      <c r="W62" s="5" t="s">
        <v>92</v>
      </c>
    </row>
    <row r="63" ht="15.75" customHeight="1">
      <c r="A63" s="5" t="s">
        <v>11</v>
      </c>
      <c r="B63" s="6">
        <v>45445.0</v>
      </c>
      <c r="C63" s="5">
        <v>7.0</v>
      </c>
      <c r="D63" s="5">
        <v>7.0</v>
      </c>
      <c r="E63" s="5" t="s">
        <v>527</v>
      </c>
      <c r="F63" s="5" t="s">
        <v>11</v>
      </c>
      <c r="G63" s="5" t="s">
        <v>42</v>
      </c>
      <c r="H63" s="5" t="s">
        <v>528</v>
      </c>
      <c r="I63" s="6">
        <v>45445.0</v>
      </c>
      <c r="J63" s="5" t="s">
        <v>529</v>
      </c>
      <c r="K63" s="5" t="s">
        <v>530</v>
      </c>
      <c r="L63" s="5">
        <v>320.0</v>
      </c>
      <c r="M63" s="5">
        <v>7.0</v>
      </c>
      <c r="N63" s="5" t="s">
        <v>531</v>
      </c>
      <c r="O63" s="5" t="s">
        <v>11</v>
      </c>
      <c r="P63" s="5" t="s">
        <v>47</v>
      </c>
      <c r="Q63" s="5" t="s">
        <v>532</v>
      </c>
      <c r="R63" s="6">
        <v>45445.0</v>
      </c>
      <c r="S63" s="5" t="s">
        <v>533</v>
      </c>
      <c r="T63" s="5" t="s">
        <v>534</v>
      </c>
      <c r="U63" s="5">
        <v>320.0</v>
      </c>
      <c r="V63" s="5">
        <v>0.0</v>
      </c>
      <c r="W63" s="5" t="s">
        <v>51</v>
      </c>
    </row>
    <row r="64" ht="15.75" customHeight="1">
      <c r="A64" s="5" t="s">
        <v>11</v>
      </c>
      <c r="B64" s="6">
        <v>45445.0</v>
      </c>
      <c r="C64" s="5">
        <v>8.0</v>
      </c>
      <c r="D64" s="5">
        <v>8.0</v>
      </c>
      <c r="E64" s="5" t="s">
        <v>535</v>
      </c>
      <c r="F64" s="5" t="s">
        <v>11</v>
      </c>
      <c r="G64" s="5" t="s">
        <v>42</v>
      </c>
      <c r="H64" s="5" t="s">
        <v>536</v>
      </c>
      <c r="I64" s="6">
        <v>45445.0</v>
      </c>
      <c r="J64" s="5" t="s">
        <v>537</v>
      </c>
      <c r="K64" s="5" t="s">
        <v>538</v>
      </c>
      <c r="L64" s="5">
        <v>590.0</v>
      </c>
      <c r="M64" s="5">
        <v>8.0</v>
      </c>
      <c r="N64" s="5" t="s">
        <v>539</v>
      </c>
      <c r="O64" s="5" t="s">
        <v>11</v>
      </c>
      <c r="P64" s="5" t="s">
        <v>47</v>
      </c>
      <c r="Q64" s="5" t="s">
        <v>540</v>
      </c>
      <c r="R64" s="6">
        <v>45445.0</v>
      </c>
      <c r="S64" s="5" t="s">
        <v>541</v>
      </c>
      <c r="T64" s="5" t="s">
        <v>542</v>
      </c>
      <c r="U64" s="5">
        <v>590.0</v>
      </c>
      <c r="V64" s="5">
        <v>0.0</v>
      </c>
      <c r="W64" s="5" t="s">
        <v>51</v>
      </c>
    </row>
    <row r="65" ht="15.75" customHeight="1">
      <c r="A65" s="5" t="s">
        <v>11</v>
      </c>
      <c r="B65" s="6">
        <v>45445.0</v>
      </c>
      <c r="C65" s="5">
        <v>9.0</v>
      </c>
      <c r="D65" s="5">
        <v>9.0</v>
      </c>
      <c r="E65" s="5" t="s">
        <v>543</v>
      </c>
      <c r="F65" s="5" t="s">
        <v>11</v>
      </c>
      <c r="G65" s="5" t="s">
        <v>42</v>
      </c>
      <c r="H65" s="5" t="s">
        <v>544</v>
      </c>
      <c r="I65" s="6">
        <v>45445.0</v>
      </c>
      <c r="J65" s="5" t="s">
        <v>545</v>
      </c>
      <c r="K65" s="5" t="s">
        <v>546</v>
      </c>
      <c r="L65" s="5">
        <v>275.0</v>
      </c>
      <c r="M65" s="5">
        <v>9.0</v>
      </c>
      <c r="N65" s="5" t="s">
        <v>547</v>
      </c>
      <c r="O65" s="5" t="s">
        <v>11</v>
      </c>
      <c r="P65" s="5" t="s">
        <v>47</v>
      </c>
      <c r="Q65" s="5" t="s">
        <v>548</v>
      </c>
      <c r="R65" s="6">
        <v>45445.0</v>
      </c>
      <c r="S65" s="5" t="s">
        <v>549</v>
      </c>
      <c r="T65" s="5" t="s">
        <v>550</v>
      </c>
      <c r="U65" s="5">
        <v>275.0</v>
      </c>
      <c r="V65" s="5">
        <v>0.0</v>
      </c>
      <c r="W65" s="5" t="s">
        <v>51</v>
      </c>
    </row>
    <row r="66" ht="15.75" customHeight="1">
      <c r="A66" s="5" t="s">
        <v>11</v>
      </c>
      <c r="B66" s="6">
        <v>45445.0</v>
      </c>
      <c r="C66" s="5">
        <v>10.0</v>
      </c>
      <c r="D66" s="5">
        <v>10.0</v>
      </c>
      <c r="E66" s="5" t="s">
        <v>551</v>
      </c>
      <c r="F66" s="5" t="s">
        <v>11</v>
      </c>
      <c r="G66" s="5" t="s">
        <v>42</v>
      </c>
      <c r="H66" s="5" t="s">
        <v>552</v>
      </c>
      <c r="I66" s="6">
        <v>45445.0</v>
      </c>
      <c r="J66" s="5" t="s">
        <v>553</v>
      </c>
      <c r="K66" s="5" t="s">
        <v>554</v>
      </c>
      <c r="L66" s="7">
        <v>460.0</v>
      </c>
      <c r="M66" s="5">
        <v>10.0</v>
      </c>
      <c r="N66" s="5" t="s">
        <v>555</v>
      </c>
      <c r="O66" s="5" t="s">
        <v>11</v>
      </c>
      <c r="P66" s="5" t="s">
        <v>47</v>
      </c>
      <c r="Q66" s="5" t="s">
        <v>556</v>
      </c>
      <c r="R66" s="6">
        <v>45445.0</v>
      </c>
      <c r="S66" s="5" t="s">
        <v>557</v>
      </c>
      <c r="T66" s="5" t="s">
        <v>558</v>
      </c>
      <c r="U66" s="7">
        <v>531.0</v>
      </c>
      <c r="V66" s="7">
        <v>-71.0</v>
      </c>
      <c r="W66" s="5" t="s">
        <v>520</v>
      </c>
    </row>
    <row r="67" ht="15.75" customHeight="1">
      <c r="A67" s="5" t="s">
        <v>11</v>
      </c>
      <c r="B67" s="6">
        <v>45445.0</v>
      </c>
      <c r="C67" s="5">
        <v>11.0</v>
      </c>
      <c r="D67" s="5">
        <v>11.0</v>
      </c>
      <c r="E67" s="5" t="s">
        <v>559</v>
      </c>
      <c r="F67" s="5" t="s">
        <v>11</v>
      </c>
      <c r="G67" s="5" t="s">
        <v>42</v>
      </c>
      <c r="H67" s="5" t="s">
        <v>560</v>
      </c>
      <c r="I67" s="6">
        <v>45445.0</v>
      </c>
      <c r="J67" s="5" t="s">
        <v>561</v>
      </c>
      <c r="K67" s="5" t="s">
        <v>562</v>
      </c>
      <c r="L67" s="5">
        <v>570.0</v>
      </c>
      <c r="M67" s="5">
        <v>11.0</v>
      </c>
      <c r="N67" s="5" t="s">
        <v>563</v>
      </c>
      <c r="O67" s="5" t="s">
        <v>11</v>
      </c>
      <c r="P67" s="5" t="s">
        <v>47</v>
      </c>
      <c r="Q67" s="5" t="s">
        <v>564</v>
      </c>
      <c r="R67" s="6">
        <v>45445.0</v>
      </c>
      <c r="S67" s="5" t="s">
        <v>565</v>
      </c>
      <c r="T67" s="5" t="s">
        <v>566</v>
      </c>
      <c r="U67" s="5">
        <v>570.0</v>
      </c>
      <c r="V67" s="5">
        <v>0.0</v>
      </c>
      <c r="W67" s="5" t="s">
        <v>51</v>
      </c>
    </row>
    <row r="68" ht="15.75" customHeight="1">
      <c r="A68" s="5" t="s">
        <v>11</v>
      </c>
      <c r="B68" s="6">
        <v>45445.0</v>
      </c>
      <c r="C68" s="5">
        <v>12.0</v>
      </c>
      <c r="D68" s="5">
        <v>12.0</v>
      </c>
      <c r="E68" s="5" t="s">
        <v>567</v>
      </c>
      <c r="F68" s="5" t="s">
        <v>11</v>
      </c>
      <c r="G68" s="5" t="s">
        <v>42</v>
      </c>
      <c r="H68" s="5" t="s">
        <v>568</v>
      </c>
      <c r="I68" s="6">
        <v>45445.0</v>
      </c>
      <c r="J68" s="5" t="s">
        <v>569</v>
      </c>
      <c r="K68" s="5" t="s">
        <v>570</v>
      </c>
      <c r="L68" s="7">
        <v>2115.01</v>
      </c>
      <c r="M68" s="5">
        <v>12.0</v>
      </c>
      <c r="N68" s="5" t="s">
        <v>571</v>
      </c>
      <c r="O68" s="5" t="s">
        <v>11</v>
      </c>
      <c r="P68" s="5" t="s">
        <v>47</v>
      </c>
      <c r="Q68" s="5" t="s">
        <v>572</v>
      </c>
      <c r="R68" s="6">
        <v>45445.0</v>
      </c>
      <c r="S68" s="5" t="s">
        <v>573</v>
      </c>
      <c r="T68" s="5" t="s">
        <v>574</v>
      </c>
      <c r="U68" s="7">
        <v>460.0</v>
      </c>
      <c r="V68" s="7">
        <v>1655.01</v>
      </c>
      <c r="W68" s="5" t="s">
        <v>92</v>
      </c>
    </row>
    <row r="69" ht="15.75" customHeight="1">
      <c r="A69" s="5" t="s">
        <v>11</v>
      </c>
      <c r="B69" s="6">
        <v>45445.0</v>
      </c>
      <c r="C69" s="5">
        <v>13.0</v>
      </c>
      <c r="D69" s="5">
        <v>13.0</v>
      </c>
      <c r="E69" s="5" t="s">
        <v>575</v>
      </c>
      <c r="F69" s="5" t="s">
        <v>11</v>
      </c>
      <c r="G69" s="5" t="s">
        <v>42</v>
      </c>
      <c r="H69" s="5" t="s">
        <v>576</v>
      </c>
      <c r="I69" s="6">
        <v>45445.0</v>
      </c>
      <c r="J69" s="5" t="s">
        <v>577</v>
      </c>
      <c r="K69" s="5" t="s">
        <v>578</v>
      </c>
      <c r="L69" s="7">
        <v>670.58</v>
      </c>
      <c r="M69" s="5">
        <v>13.0</v>
      </c>
      <c r="N69" s="5" t="s">
        <v>579</v>
      </c>
      <c r="O69" s="5" t="s">
        <v>11</v>
      </c>
      <c r="P69" s="5" t="s">
        <v>47</v>
      </c>
      <c r="Q69" s="5" t="s">
        <v>580</v>
      </c>
      <c r="R69" s="6">
        <v>45445.0</v>
      </c>
      <c r="S69" s="5" t="s">
        <v>581</v>
      </c>
      <c r="T69" s="5" t="s">
        <v>582</v>
      </c>
      <c r="U69" s="7">
        <v>640.0</v>
      </c>
      <c r="V69" s="7">
        <v>30.58</v>
      </c>
      <c r="W69" s="5" t="s">
        <v>92</v>
      </c>
    </row>
    <row r="70" ht="15.75" customHeight="1">
      <c r="A70" s="5" t="s">
        <v>11</v>
      </c>
      <c r="B70" s="6">
        <v>45445.0</v>
      </c>
      <c r="C70" s="5">
        <v>14.0</v>
      </c>
      <c r="D70" s="5">
        <v>14.0</v>
      </c>
      <c r="E70" s="5" t="s">
        <v>583</v>
      </c>
      <c r="F70" s="5" t="s">
        <v>11</v>
      </c>
      <c r="G70" s="5" t="s">
        <v>42</v>
      </c>
      <c r="H70" s="5" t="s">
        <v>584</v>
      </c>
      <c r="I70" s="6">
        <v>45445.0</v>
      </c>
      <c r="J70" s="5" t="s">
        <v>585</v>
      </c>
      <c r="K70" s="5" t="s">
        <v>586</v>
      </c>
      <c r="L70" s="7">
        <v>1140.01</v>
      </c>
      <c r="M70" s="5">
        <v>14.0</v>
      </c>
      <c r="N70" s="5" t="s">
        <v>587</v>
      </c>
      <c r="O70" s="5" t="s">
        <v>11</v>
      </c>
      <c r="P70" s="5" t="s">
        <v>47</v>
      </c>
      <c r="Q70" s="5" t="s">
        <v>588</v>
      </c>
      <c r="R70" s="6">
        <v>45445.0</v>
      </c>
      <c r="S70" s="5" t="s">
        <v>589</v>
      </c>
      <c r="T70" s="5" t="s">
        <v>590</v>
      </c>
      <c r="U70" s="7">
        <v>690.0</v>
      </c>
      <c r="V70" s="7">
        <v>450.01</v>
      </c>
      <c r="W70" s="5" t="s">
        <v>92</v>
      </c>
    </row>
    <row r="71" ht="15.75" customHeight="1">
      <c r="A71" s="5" t="s">
        <v>11</v>
      </c>
      <c r="B71" s="6">
        <v>45445.0</v>
      </c>
      <c r="C71" s="5">
        <v>15.0</v>
      </c>
      <c r="D71" s="5">
        <v>15.0</v>
      </c>
      <c r="E71" s="5" t="s">
        <v>591</v>
      </c>
      <c r="F71" s="5" t="s">
        <v>11</v>
      </c>
      <c r="G71" s="5" t="s">
        <v>42</v>
      </c>
      <c r="H71" s="5" t="s">
        <v>592</v>
      </c>
      <c r="I71" s="6">
        <v>45445.0</v>
      </c>
      <c r="J71" s="5" t="s">
        <v>593</v>
      </c>
      <c r="K71" s="5" t="s">
        <v>594</v>
      </c>
      <c r="L71" s="7">
        <v>1205.0</v>
      </c>
      <c r="M71" s="5">
        <v>15.0</v>
      </c>
      <c r="N71" s="5" t="s">
        <v>595</v>
      </c>
      <c r="O71" s="5" t="s">
        <v>11</v>
      </c>
      <c r="P71" s="5" t="s">
        <v>47</v>
      </c>
      <c r="Q71" s="5" t="s">
        <v>596</v>
      </c>
      <c r="R71" s="6">
        <v>45445.0</v>
      </c>
      <c r="S71" s="5" t="s">
        <v>597</v>
      </c>
      <c r="T71" s="5" t="s">
        <v>598</v>
      </c>
      <c r="U71" s="7">
        <v>1140.0</v>
      </c>
      <c r="V71" s="7">
        <v>65.0</v>
      </c>
      <c r="W71" s="5" t="s">
        <v>92</v>
      </c>
    </row>
    <row r="72" ht="15.75" customHeight="1">
      <c r="A72" s="5" t="s">
        <v>11</v>
      </c>
      <c r="B72" s="6">
        <v>45445.0</v>
      </c>
      <c r="C72" s="5">
        <v>16.0</v>
      </c>
      <c r="D72" s="5">
        <v>16.0</v>
      </c>
      <c r="E72" s="5" t="s">
        <v>599</v>
      </c>
      <c r="F72" s="5" t="s">
        <v>11</v>
      </c>
      <c r="G72" s="5" t="s">
        <v>42</v>
      </c>
      <c r="H72" s="5" t="s">
        <v>600</v>
      </c>
      <c r="I72" s="6">
        <v>45445.0</v>
      </c>
      <c r="J72" s="5" t="s">
        <v>601</v>
      </c>
      <c r="K72" s="5" t="s">
        <v>602</v>
      </c>
      <c r="L72" s="7">
        <v>531.39</v>
      </c>
      <c r="M72" s="5">
        <v>16.0</v>
      </c>
      <c r="N72" s="5" t="s">
        <v>603</v>
      </c>
      <c r="O72" s="5" t="s">
        <v>11</v>
      </c>
      <c r="P72" s="5" t="s">
        <v>47</v>
      </c>
      <c r="Q72" s="5" t="s">
        <v>604</v>
      </c>
      <c r="R72" s="6">
        <v>45445.0</v>
      </c>
      <c r="S72" s="5" t="s">
        <v>605</v>
      </c>
      <c r="T72" s="5" t="s">
        <v>606</v>
      </c>
      <c r="U72" s="7">
        <v>670.0</v>
      </c>
      <c r="V72" s="7">
        <v>-138.61</v>
      </c>
      <c r="W72" s="5" t="s">
        <v>520</v>
      </c>
    </row>
    <row r="73" ht="15.75" customHeight="1">
      <c r="A73" s="5" t="s">
        <v>11</v>
      </c>
      <c r="B73" s="6">
        <v>45445.0</v>
      </c>
      <c r="C73" s="5">
        <v>17.0</v>
      </c>
      <c r="D73" s="5">
        <v>17.0</v>
      </c>
      <c r="E73" s="5" t="s">
        <v>607</v>
      </c>
      <c r="F73" s="5" t="s">
        <v>11</v>
      </c>
      <c r="G73" s="5" t="s">
        <v>42</v>
      </c>
      <c r="H73" s="5" t="s">
        <v>608</v>
      </c>
      <c r="I73" s="6">
        <v>45445.0</v>
      </c>
      <c r="J73" s="5" t="s">
        <v>609</v>
      </c>
      <c r="K73" s="5" t="s">
        <v>610</v>
      </c>
      <c r="L73" s="7">
        <v>640.01</v>
      </c>
      <c r="M73" s="5">
        <v>17.0</v>
      </c>
      <c r="N73" s="5" t="s">
        <v>611</v>
      </c>
      <c r="O73" s="5" t="s">
        <v>11</v>
      </c>
      <c r="P73" s="5" t="s">
        <v>47</v>
      </c>
      <c r="Q73" s="5" t="s">
        <v>612</v>
      </c>
      <c r="R73" s="6">
        <v>45445.0</v>
      </c>
      <c r="S73" s="5" t="s">
        <v>613</v>
      </c>
      <c r="T73" s="5" t="s">
        <v>614</v>
      </c>
      <c r="U73" s="7">
        <v>655.0</v>
      </c>
      <c r="V73" s="7">
        <v>-14.99</v>
      </c>
      <c r="W73" s="5" t="s">
        <v>520</v>
      </c>
    </row>
    <row r="74" ht="15.75" customHeight="1">
      <c r="A74" s="5" t="s">
        <v>11</v>
      </c>
      <c r="B74" s="6">
        <v>45445.0</v>
      </c>
      <c r="C74" s="5">
        <v>18.0</v>
      </c>
      <c r="D74" s="5">
        <v>18.0</v>
      </c>
      <c r="E74" s="5" t="s">
        <v>615</v>
      </c>
      <c r="F74" s="5" t="s">
        <v>11</v>
      </c>
      <c r="G74" s="5" t="s">
        <v>42</v>
      </c>
      <c r="H74" s="5" t="s">
        <v>616</v>
      </c>
      <c r="I74" s="6">
        <v>45445.0</v>
      </c>
      <c r="J74" s="5" t="s">
        <v>617</v>
      </c>
      <c r="K74" s="5" t="s">
        <v>618</v>
      </c>
      <c r="L74" s="7">
        <v>654.99</v>
      </c>
      <c r="M74" s="5">
        <v>18.0</v>
      </c>
      <c r="N74" s="5" t="s">
        <v>619</v>
      </c>
      <c r="O74" s="5" t="s">
        <v>11</v>
      </c>
      <c r="P74" s="5" t="s">
        <v>47</v>
      </c>
      <c r="Q74" s="5" t="s">
        <v>620</v>
      </c>
      <c r="R74" s="6">
        <v>45445.0</v>
      </c>
      <c r="S74" s="5" t="s">
        <v>621</v>
      </c>
      <c r="T74" s="5" t="s">
        <v>622</v>
      </c>
      <c r="U74" s="7">
        <v>1205.0</v>
      </c>
      <c r="V74" s="7">
        <v>-550.01</v>
      </c>
      <c r="W74" s="5" t="s">
        <v>520</v>
      </c>
    </row>
    <row r="75" ht="15.75" customHeight="1">
      <c r="A75" s="5" t="s">
        <v>11</v>
      </c>
      <c r="B75" s="6">
        <v>45445.0</v>
      </c>
      <c r="C75" s="5">
        <v>19.0</v>
      </c>
      <c r="D75" s="5">
        <v>19.0</v>
      </c>
      <c r="E75" s="5" t="s">
        <v>623</v>
      </c>
      <c r="F75" s="5" t="s">
        <v>11</v>
      </c>
      <c r="G75" s="5" t="s">
        <v>42</v>
      </c>
      <c r="H75" s="5" t="s">
        <v>624</v>
      </c>
      <c r="I75" s="6">
        <v>45445.0</v>
      </c>
      <c r="J75" s="5" t="s">
        <v>625</v>
      </c>
      <c r="K75" s="5" t="s">
        <v>626</v>
      </c>
      <c r="L75" s="7">
        <v>689.99</v>
      </c>
      <c r="M75" s="5">
        <v>19.0</v>
      </c>
      <c r="N75" s="5" t="s">
        <v>627</v>
      </c>
      <c r="O75" s="5" t="s">
        <v>11</v>
      </c>
      <c r="P75" s="5" t="s">
        <v>47</v>
      </c>
      <c r="Q75" s="5" t="s">
        <v>628</v>
      </c>
      <c r="R75" s="6">
        <v>45445.0</v>
      </c>
      <c r="S75" s="5" t="s">
        <v>629</v>
      </c>
      <c r="T75" s="5" t="s">
        <v>630</v>
      </c>
      <c r="U75" s="7">
        <v>640.0</v>
      </c>
      <c r="V75" s="7">
        <v>49.99</v>
      </c>
      <c r="W75" s="5" t="s">
        <v>92</v>
      </c>
    </row>
    <row r="76" ht="15.75" customHeight="1">
      <c r="A76" s="5" t="s">
        <v>11</v>
      </c>
      <c r="B76" s="6">
        <v>45445.0</v>
      </c>
      <c r="C76" s="5">
        <v>20.0</v>
      </c>
      <c r="D76" s="5">
        <v>20.0</v>
      </c>
      <c r="E76" s="5" t="s">
        <v>631</v>
      </c>
      <c r="F76" s="5" t="s">
        <v>11</v>
      </c>
      <c r="G76" s="5" t="s">
        <v>42</v>
      </c>
      <c r="H76" s="5" t="s">
        <v>632</v>
      </c>
      <c r="I76" s="6">
        <v>45445.0</v>
      </c>
      <c r="J76" s="5" t="s">
        <v>633</v>
      </c>
      <c r="K76" s="5" t="s">
        <v>634</v>
      </c>
      <c r="L76" s="7">
        <v>640.0</v>
      </c>
      <c r="M76" s="5">
        <v>20.0</v>
      </c>
      <c r="N76" s="5" t="s">
        <v>635</v>
      </c>
      <c r="O76" s="5" t="s">
        <v>11</v>
      </c>
      <c r="P76" s="5" t="s">
        <v>47</v>
      </c>
      <c r="Q76" s="5" t="s">
        <v>636</v>
      </c>
      <c r="R76" s="6">
        <v>45445.0</v>
      </c>
      <c r="S76" s="5" t="s">
        <v>637</v>
      </c>
      <c r="T76" s="5" t="s">
        <v>638</v>
      </c>
      <c r="U76" s="7">
        <v>540.0</v>
      </c>
      <c r="V76" s="7">
        <v>100.0</v>
      </c>
      <c r="W76" s="5" t="s">
        <v>92</v>
      </c>
    </row>
    <row r="77" ht="15.75" customHeight="1">
      <c r="A77" s="5" t="s">
        <v>11</v>
      </c>
      <c r="B77" s="6">
        <v>45445.0</v>
      </c>
      <c r="C77" s="5">
        <v>21.0</v>
      </c>
      <c r="D77" s="5">
        <v>21.0</v>
      </c>
      <c r="E77" s="5" t="s">
        <v>639</v>
      </c>
      <c r="F77" s="5" t="s">
        <v>11</v>
      </c>
      <c r="G77" s="5" t="s">
        <v>42</v>
      </c>
      <c r="H77" s="5" t="s">
        <v>640</v>
      </c>
      <c r="I77" s="6">
        <v>45445.0</v>
      </c>
      <c r="J77" s="5" t="s">
        <v>641</v>
      </c>
      <c r="K77" s="5" t="s">
        <v>642</v>
      </c>
      <c r="L77" s="5">
        <v>440.0</v>
      </c>
      <c r="M77" s="5">
        <v>21.0</v>
      </c>
      <c r="N77" s="5" t="s">
        <v>643</v>
      </c>
      <c r="O77" s="5" t="s">
        <v>11</v>
      </c>
      <c r="P77" s="5" t="s">
        <v>47</v>
      </c>
      <c r="Q77" s="5" t="s">
        <v>644</v>
      </c>
      <c r="R77" s="6">
        <v>45445.0</v>
      </c>
      <c r="S77" s="5" t="s">
        <v>645</v>
      </c>
      <c r="T77" s="5" t="s">
        <v>646</v>
      </c>
      <c r="U77" s="5">
        <v>440.0</v>
      </c>
      <c r="V77" s="5">
        <v>0.0</v>
      </c>
      <c r="W77" s="5" t="s">
        <v>51</v>
      </c>
    </row>
    <row r="78" ht="15.75" customHeight="1">
      <c r="A78" s="5" t="s">
        <v>11</v>
      </c>
      <c r="B78" s="6">
        <v>45445.0</v>
      </c>
      <c r="C78" s="5">
        <v>22.0</v>
      </c>
      <c r="D78" s="5">
        <v>22.0</v>
      </c>
      <c r="E78" s="5" t="s">
        <v>647</v>
      </c>
      <c r="F78" s="5" t="s">
        <v>11</v>
      </c>
      <c r="G78" s="5" t="s">
        <v>42</v>
      </c>
      <c r="H78" s="5" t="s">
        <v>648</v>
      </c>
      <c r="I78" s="6">
        <v>45445.0</v>
      </c>
      <c r="J78" s="5" t="s">
        <v>649</v>
      </c>
      <c r="K78" s="5" t="s">
        <v>650</v>
      </c>
      <c r="L78" s="7">
        <v>540.0</v>
      </c>
      <c r="M78" s="5">
        <v>22.0</v>
      </c>
      <c r="N78" s="5" t="s">
        <v>651</v>
      </c>
      <c r="O78" s="5" t="s">
        <v>11</v>
      </c>
      <c r="P78" s="5" t="s">
        <v>47</v>
      </c>
      <c r="Q78" s="5" t="s">
        <v>652</v>
      </c>
      <c r="R78" s="6">
        <v>45445.0</v>
      </c>
      <c r="S78" s="5" t="s">
        <v>653</v>
      </c>
      <c r="T78" s="5" t="s">
        <v>654</v>
      </c>
      <c r="U78" s="7">
        <v>585.0</v>
      </c>
      <c r="V78" s="7">
        <v>-45.0</v>
      </c>
      <c r="W78" s="5" t="s">
        <v>520</v>
      </c>
    </row>
    <row r="79" ht="15.75" customHeight="1">
      <c r="A79" s="5" t="s">
        <v>11</v>
      </c>
      <c r="B79" s="6">
        <v>45445.0</v>
      </c>
      <c r="C79" s="5">
        <v>23.0</v>
      </c>
      <c r="D79" s="5">
        <v>23.0</v>
      </c>
      <c r="E79" s="5" t="s">
        <v>655</v>
      </c>
      <c r="F79" s="5" t="s">
        <v>11</v>
      </c>
      <c r="G79" s="5" t="s">
        <v>42</v>
      </c>
      <c r="H79" s="5" t="s">
        <v>656</v>
      </c>
      <c r="I79" s="6">
        <v>45445.0</v>
      </c>
      <c r="J79" s="5" t="s">
        <v>657</v>
      </c>
      <c r="K79" s="5" t="s">
        <v>658</v>
      </c>
      <c r="L79" s="7">
        <v>585.0</v>
      </c>
      <c r="M79" s="5">
        <v>23.0</v>
      </c>
      <c r="N79" s="5" t="s">
        <v>659</v>
      </c>
      <c r="O79" s="5" t="s">
        <v>11</v>
      </c>
      <c r="P79" s="5" t="s">
        <v>47</v>
      </c>
      <c r="Q79" s="5" t="s">
        <v>660</v>
      </c>
      <c r="R79" s="6">
        <v>45445.0</v>
      </c>
      <c r="S79" s="5" t="s">
        <v>265</v>
      </c>
      <c r="T79" s="5" t="s">
        <v>661</v>
      </c>
      <c r="U79" s="7">
        <v>1910.0</v>
      </c>
      <c r="V79" s="7">
        <v>-1325.0</v>
      </c>
      <c r="W79" s="5" t="s">
        <v>520</v>
      </c>
    </row>
    <row r="80" ht="15.75" customHeight="1">
      <c r="A80" s="5" t="s">
        <v>11</v>
      </c>
      <c r="B80" s="6">
        <v>45445.0</v>
      </c>
      <c r="C80" s="5">
        <v>24.0</v>
      </c>
      <c r="D80" s="5">
        <v>24.0</v>
      </c>
      <c r="E80" s="5" t="s">
        <v>662</v>
      </c>
      <c r="F80" s="5" t="s">
        <v>11</v>
      </c>
      <c r="G80" s="5" t="s">
        <v>42</v>
      </c>
      <c r="H80" s="5" t="s">
        <v>663</v>
      </c>
      <c r="I80" s="6">
        <v>45445.0</v>
      </c>
      <c r="J80" s="5" t="s">
        <v>664</v>
      </c>
      <c r="K80" s="5" t="s">
        <v>665</v>
      </c>
      <c r="L80" s="7">
        <v>1910.01</v>
      </c>
      <c r="M80" s="5">
        <v>24.0</v>
      </c>
      <c r="N80" s="5" t="s">
        <v>666</v>
      </c>
      <c r="O80" s="5" t="s">
        <v>11</v>
      </c>
      <c r="P80" s="5" t="s">
        <v>47</v>
      </c>
      <c r="Q80" s="5" t="s">
        <v>667</v>
      </c>
      <c r="R80" s="6">
        <v>45445.0</v>
      </c>
      <c r="S80" s="5" t="s">
        <v>668</v>
      </c>
      <c r="T80" s="5" t="s">
        <v>669</v>
      </c>
      <c r="U80" s="7">
        <v>450.0</v>
      </c>
      <c r="V80" s="7">
        <v>1460.01</v>
      </c>
      <c r="W80" s="5" t="s">
        <v>92</v>
      </c>
    </row>
    <row r="81" ht="15.75" customHeight="1">
      <c r="A81" s="5" t="s">
        <v>11</v>
      </c>
      <c r="B81" s="6">
        <v>45445.0</v>
      </c>
      <c r="C81" s="5">
        <v>25.0</v>
      </c>
      <c r="D81" s="5">
        <v>25.0</v>
      </c>
      <c r="E81" s="5" t="s">
        <v>670</v>
      </c>
      <c r="F81" s="5" t="s">
        <v>11</v>
      </c>
      <c r="G81" s="5" t="s">
        <v>42</v>
      </c>
      <c r="H81" s="5" t="s">
        <v>671</v>
      </c>
      <c r="I81" s="6">
        <v>45445.0</v>
      </c>
      <c r="J81" s="5" t="s">
        <v>672</v>
      </c>
      <c r="K81" s="5" t="s">
        <v>673</v>
      </c>
      <c r="L81" s="7">
        <v>450.0</v>
      </c>
      <c r="M81" s="5">
        <v>25.0</v>
      </c>
      <c r="N81" s="5" t="s">
        <v>674</v>
      </c>
      <c r="O81" s="5" t="s">
        <v>11</v>
      </c>
      <c r="P81" s="5" t="s">
        <v>47</v>
      </c>
      <c r="Q81" s="5" t="s">
        <v>675</v>
      </c>
      <c r="R81" s="6">
        <v>45445.0</v>
      </c>
      <c r="S81" s="5" t="s">
        <v>676</v>
      </c>
      <c r="T81" s="5" t="s">
        <v>677</v>
      </c>
      <c r="U81" s="7">
        <v>610.0</v>
      </c>
      <c r="V81" s="7">
        <v>-160.0</v>
      </c>
      <c r="W81" s="5" t="s">
        <v>520</v>
      </c>
    </row>
    <row r="82" ht="15.75" customHeight="1">
      <c r="A82" s="5" t="s">
        <v>11</v>
      </c>
      <c r="B82" s="6">
        <v>45445.0</v>
      </c>
      <c r="C82" s="5">
        <v>26.0</v>
      </c>
      <c r="D82" s="5">
        <v>26.0</v>
      </c>
      <c r="E82" s="5" t="s">
        <v>678</v>
      </c>
      <c r="F82" s="5" t="s">
        <v>11</v>
      </c>
      <c r="G82" s="5" t="s">
        <v>42</v>
      </c>
      <c r="H82" s="5" t="s">
        <v>679</v>
      </c>
      <c r="I82" s="6">
        <v>45445.0</v>
      </c>
      <c r="J82" s="5" t="s">
        <v>680</v>
      </c>
      <c r="K82" s="5" t="s">
        <v>681</v>
      </c>
      <c r="L82" s="7">
        <v>609.99</v>
      </c>
      <c r="M82" s="5">
        <v>26.0</v>
      </c>
      <c r="N82" s="5" t="s">
        <v>682</v>
      </c>
      <c r="O82" s="5" t="s">
        <v>11</v>
      </c>
      <c r="P82" s="5" t="s">
        <v>47</v>
      </c>
      <c r="Q82" s="5" t="s">
        <v>683</v>
      </c>
      <c r="R82" s="6">
        <v>45445.0</v>
      </c>
      <c r="S82" s="5" t="s">
        <v>684</v>
      </c>
      <c r="T82" s="5" t="s">
        <v>685</v>
      </c>
      <c r="U82" s="7">
        <v>842.0</v>
      </c>
      <c r="V82" s="7">
        <v>-232.01</v>
      </c>
      <c r="W82" s="5" t="s">
        <v>520</v>
      </c>
    </row>
    <row r="83" ht="15.75" customHeight="1">
      <c r="A83" s="5" t="s">
        <v>11</v>
      </c>
      <c r="B83" s="6">
        <v>45445.0</v>
      </c>
      <c r="C83" s="5">
        <v>27.0</v>
      </c>
      <c r="D83" s="5">
        <v>27.0</v>
      </c>
      <c r="E83" s="5" t="s">
        <v>686</v>
      </c>
      <c r="F83" s="5" t="s">
        <v>11</v>
      </c>
      <c r="G83" s="5" t="s">
        <v>42</v>
      </c>
      <c r="H83" s="5" t="s">
        <v>687</v>
      </c>
      <c r="I83" s="6">
        <v>45445.0</v>
      </c>
      <c r="J83" s="5" t="s">
        <v>688</v>
      </c>
      <c r="K83" s="5" t="s">
        <v>689</v>
      </c>
      <c r="L83" s="7">
        <v>841.76</v>
      </c>
      <c r="M83" s="5">
        <v>27.0</v>
      </c>
      <c r="N83" s="5" t="s">
        <v>690</v>
      </c>
      <c r="O83" s="5" t="s">
        <v>11</v>
      </c>
      <c r="P83" s="5" t="s">
        <v>47</v>
      </c>
      <c r="Q83" s="5" t="s">
        <v>691</v>
      </c>
      <c r="R83" s="6">
        <v>45445.0</v>
      </c>
      <c r="S83" s="5" t="s">
        <v>692</v>
      </c>
      <c r="T83" s="5" t="s">
        <v>693</v>
      </c>
      <c r="U83" s="7">
        <v>730.0</v>
      </c>
      <c r="V83" s="7">
        <v>111.76</v>
      </c>
      <c r="W83" s="5" t="s">
        <v>92</v>
      </c>
    </row>
    <row r="84" ht="15.75" customHeight="1">
      <c r="A84" s="5" t="s">
        <v>11</v>
      </c>
      <c r="B84" s="6">
        <v>45445.0</v>
      </c>
      <c r="C84" s="5">
        <v>28.0</v>
      </c>
      <c r="D84" s="5">
        <v>28.0</v>
      </c>
      <c r="E84" s="5" t="s">
        <v>694</v>
      </c>
      <c r="F84" s="5" t="s">
        <v>11</v>
      </c>
      <c r="G84" s="5" t="s">
        <v>42</v>
      </c>
      <c r="H84" s="5" t="s">
        <v>695</v>
      </c>
      <c r="I84" s="6">
        <v>45445.0</v>
      </c>
      <c r="J84" s="5" t="s">
        <v>696</v>
      </c>
      <c r="K84" s="5" t="s">
        <v>697</v>
      </c>
      <c r="L84" s="7">
        <v>730.0</v>
      </c>
      <c r="M84" s="5">
        <v>28.0</v>
      </c>
      <c r="N84" s="5" t="s">
        <v>698</v>
      </c>
      <c r="O84" s="5" t="s">
        <v>11</v>
      </c>
      <c r="P84" s="5" t="s">
        <v>47</v>
      </c>
      <c r="Q84" s="5" t="s">
        <v>699</v>
      </c>
      <c r="R84" s="6">
        <v>45445.0</v>
      </c>
      <c r="S84" s="5" t="s">
        <v>700</v>
      </c>
      <c r="T84" s="5" t="s">
        <v>701</v>
      </c>
      <c r="U84" s="7">
        <v>625.0</v>
      </c>
      <c r="V84" s="7">
        <v>105.0</v>
      </c>
      <c r="W84" s="5" t="s">
        <v>92</v>
      </c>
    </row>
    <row r="85" ht="15.75" customHeight="1">
      <c r="A85" s="5" t="s">
        <v>11</v>
      </c>
      <c r="B85" s="6">
        <v>45445.0</v>
      </c>
      <c r="C85" s="5">
        <v>29.0</v>
      </c>
      <c r="D85" s="5">
        <v>29.0</v>
      </c>
      <c r="E85" s="5" t="s">
        <v>702</v>
      </c>
      <c r="F85" s="5" t="s">
        <v>11</v>
      </c>
      <c r="G85" s="5" t="s">
        <v>42</v>
      </c>
      <c r="H85" s="5" t="s">
        <v>703</v>
      </c>
      <c r="I85" s="6">
        <v>45445.0</v>
      </c>
      <c r="J85" s="5" t="s">
        <v>704</v>
      </c>
      <c r="K85" s="5" t="s">
        <v>705</v>
      </c>
      <c r="L85" s="7">
        <v>625.0</v>
      </c>
      <c r="M85" s="5">
        <v>29.0</v>
      </c>
      <c r="N85" s="5" t="s">
        <v>706</v>
      </c>
      <c r="O85" s="5" t="s">
        <v>11</v>
      </c>
      <c r="P85" s="5" t="s">
        <v>47</v>
      </c>
      <c r="Q85" s="5" t="s">
        <v>707</v>
      </c>
      <c r="R85" s="6">
        <v>45445.0</v>
      </c>
      <c r="S85" s="5" t="s">
        <v>708</v>
      </c>
      <c r="T85" s="5" t="s">
        <v>709</v>
      </c>
      <c r="U85" s="7">
        <v>570.0</v>
      </c>
      <c r="V85" s="7">
        <v>55.0</v>
      </c>
      <c r="W85" s="5" t="s">
        <v>92</v>
      </c>
    </row>
    <row r="86" ht="15.75" customHeight="1">
      <c r="A86" s="5" t="s">
        <v>11</v>
      </c>
      <c r="B86" s="6">
        <v>45445.0</v>
      </c>
      <c r="C86" s="5">
        <v>30.0</v>
      </c>
      <c r="D86" s="5">
        <v>30.0</v>
      </c>
      <c r="E86" s="5" t="s">
        <v>710</v>
      </c>
      <c r="F86" s="5" t="s">
        <v>11</v>
      </c>
      <c r="G86" s="5" t="s">
        <v>42</v>
      </c>
      <c r="H86" s="5" t="s">
        <v>711</v>
      </c>
      <c r="I86" s="6">
        <v>45445.0</v>
      </c>
      <c r="J86" s="5" t="s">
        <v>712</v>
      </c>
      <c r="K86" s="5" t="s">
        <v>713</v>
      </c>
      <c r="L86" s="7">
        <v>570.0</v>
      </c>
      <c r="M86" s="5">
        <v>30.0</v>
      </c>
      <c r="N86" s="5" t="s">
        <v>714</v>
      </c>
      <c r="O86" s="5" t="s">
        <v>11</v>
      </c>
      <c r="P86" s="5" t="s">
        <v>47</v>
      </c>
      <c r="Q86" s="5" t="s">
        <v>715</v>
      </c>
      <c r="R86" s="6">
        <v>45445.0</v>
      </c>
      <c r="S86" s="5" t="s">
        <v>716</v>
      </c>
      <c r="T86" s="5" t="s">
        <v>717</v>
      </c>
      <c r="U86" s="7">
        <v>270.0</v>
      </c>
      <c r="V86" s="7">
        <v>300.0</v>
      </c>
      <c r="W86" s="5" t="s">
        <v>92</v>
      </c>
    </row>
    <row r="87" ht="15.75" customHeight="1">
      <c r="A87" s="5" t="s">
        <v>11</v>
      </c>
      <c r="B87" s="6">
        <v>45445.0</v>
      </c>
      <c r="C87" s="5">
        <v>31.0</v>
      </c>
      <c r="D87" s="5">
        <v>31.0</v>
      </c>
      <c r="E87" s="5" t="s">
        <v>718</v>
      </c>
      <c r="F87" s="5" t="s">
        <v>11</v>
      </c>
      <c r="G87" s="5" t="s">
        <v>42</v>
      </c>
      <c r="H87" s="5" t="s">
        <v>719</v>
      </c>
      <c r="I87" s="6">
        <v>45445.0</v>
      </c>
      <c r="J87" s="5" t="s">
        <v>720</v>
      </c>
      <c r="K87" s="5" t="s">
        <v>721</v>
      </c>
      <c r="L87" s="7">
        <v>270.01</v>
      </c>
      <c r="M87" s="5">
        <v>31.0</v>
      </c>
      <c r="N87" s="5" t="s">
        <v>722</v>
      </c>
      <c r="O87" s="5" t="s">
        <v>11</v>
      </c>
      <c r="P87" s="5" t="s">
        <v>47</v>
      </c>
      <c r="Q87" s="5" t="s">
        <v>723</v>
      </c>
      <c r="R87" s="6">
        <v>45445.0</v>
      </c>
      <c r="S87" s="5" t="s">
        <v>724</v>
      </c>
      <c r="T87" s="5" t="s">
        <v>725</v>
      </c>
      <c r="U87" s="7">
        <v>330.0</v>
      </c>
      <c r="V87" s="7">
        <v>-59.99</v>
      </c>
      <c r="W87" s="5" t="s">
        <v>520</v>
      </c>
    </row>
    <row r="88" ht="15.75" customHeight="1">
      <c r="A88" s="5" t="s">
        <v>11</v>
      </c>
      <c r="B88" s="6">
        <v>45445.0</v>
      </c>
      <c r="C88" s="5">
        <v>32.0</v>
      </c>
      <c r="D88" s="5">
        <v>32.0</v>
      </c>
      <c r="E88" s="5" t="s">
        <v>726</v>
      </c>
      <c r="F88" s="5" t="s">
        <v>11</v>
      </c>
      <c r="G88" s="5" t="s">
        <v>42</v>
      </c>
      <c r="H88" s="5" t="s">
        <v>727</v>
      </c>
      <c r="I88" s="6">
        <v>45445.0</v>
      </c>
      <c r="J88" s="5" t="s">
        <v>728</v>
      </c>
      <c r="K88" s="5" t="s">
        <v>729</v>
      </c>
      <c r="L88" s="7">
        <v>330.0</v>
      </c>
      <c r="M88" s="5">
        <v>32.0</v>
      </c>
      <c r="N88" s="5" t="s">
        <v>730</v>
      </c>
      <c r="O88" s="5" t="s">
        <v>11</v>
      </c>
      <c r="P88" s="5" t="s">
        <v>47</v>
      </c>
      <c r="Q88" s="5" t="s">
        <v>723</v>
      </c>
      <c r="R88" s="6">
        <v>45445.0</v>
      </c>
      <c r="S88" s="5" t="s">
        <v>724</v>
      </c>
      <c r="T88" s="5" t="s">
        <v>731</v>
      </c>
      <c r="U88" s="7">
        <v>380.0</v>
      </c>
      <c r="V88" s="7">
        <v>-50.0</v>
      </c>
      <c r="W88" s="5" t="s">
        <v>520</v>
      </c>
    </row>
    <row r="89" ht="15.75" customHeight="1">
      <c r="A89" s="5" t="s">
        <v>11</v>
      </c>
      <c r="B89" s="6">
        <v>45445.0</v>
      </c>
      <c r="C89" s="5">
        <v>33.0</v>
      </c>
      <c r="D89" s="5">
        <v>33.0</v>
      </c>
      <c r="E89" s="5" t="s">
        <v>732</v>
      </c>
      <c r="F89" s="5" t="s">
        <v>11</v>
      </c>
      <c r="G89" s="5" t="s">
        <v>42</v>
      </c>
      <c r="H89" s="5" t="s">
        <v>733</v>
      </c>
      <c r="I89" s="6">
        <v>45445.0</v>
      </c>
      <c r="J89" s="5" t="s">
        <v>734</v>
      </c>
      <c r="K89" s="5" t="s">
        <v>735</v>
      </c>
      <c r="L89" s="7">
        <v>380.0</v>
      </c>
      <c r="M89" s="5">
        <v>33.0</v>
      </c>
      <c r="N89" s="5" t="s">
        <v>736</v>
      </c>
      <c r="O89" s="5" t="s">
        <v>11</v>
      </c>
      <c r="P89" s="5" t="s">
        <v>47</v>
      </c>
      <c r="Q89" s="5" t="s">
        <v>737</v>
      </c>
      <c r="R89" s="6">
        <v>45445.0</v>
      </c>
      <c r="S89" s="5" t="s">
        <v>738</v>
      </c>
      <c r="T89" s="5" t="s">
        <v>739</v>
      </c>
      <c r="U89" s="7">
        <v>1095.0</v>
      </c>
      <c r="V89" s="7">
        <v>-715.0</v>
      </c>
      <c r="W89" s="5" t="s">
        <v>520</v>
      </c>
    </row>
    <row r="90" ht="15.75" customHeight="1">
      <c r="A90" s="5" t="s">
        <v>11</v>
      </c>
      <c r="B90" s="6">
        <v>45445.0</v>
      </c>
      <c r="C90" s="5">
        <v>34.0</v>
      </c>
      <c r="D90" s="5">
        <v>34.0</v>
      </c>
      <c r="E90" s="5" t="s">
        <v>740</v>
      </c>
      <c r="F90" s="5" t="s">
        <v>11</v>
      </c>
      <c r="G90" s="5" t="s">
        <v>42</v>
      </c>
      <c r="H90" s="5" t="s">
        <v>741</v>
      </c>
      <c r="I90" s="6">
        <v>45445.0</v>
      </c>
      <c r="J90" s="5" t="s">
        <v>742</v>
      </c>
      <c r="K90" s="5" t="s">
        <v>743</v>
      </c>
      <c r="L90" s="7">
        <v>1094.99</v>
      </c>
      <c r="M90" s="5">
        <v>34.0</v>
      </c>
      <c r="N90" s="5" t="s">
        <v>744</v>
      </c>
      <c r="O90" s="5" t="s">
        <v>11</v>
      </c>
      <c r="P90" s="5" t="s">
        <v>47</v>
      </c>
      <c r="Q90" s="5" t="s">
        <v>745</v>
      </c>
      <c r="R90" s="6">
        <v>45445.0</v>
      </c>
      <c r="S90" s="5" t="s">
        <v>746</v>
      </c>
      <c r="T90" s="5" t="s">
        <v>747</v>
      </c>
      <c r="U90" s="7">
        <v>640.0</v>
      </c>
      <c r="V90" s="7">
        <v>454.99</v>
      </c>
      <c r="W90" s="5" t="s">
        <v>92</v>
      </c>
    </row>
    <row r="91" ht="15.75" customHeight="1">
      <c r="A91" s="5" t="s">
        <v>11</v>
      </c>
      <c r="B91" s="6">
        <v>45445.0</v>
      </c>
      <c r="C91" s="5">
        <v>35.0</v>
      </c>
      <c r="D91" s="5">
        <v>35.0</v>
      </c>
      <c r="E91" s="5" t="s">
        <v>748</v>
      </c>
      <c r="F91" s="5" t="s">
        <v>11</v>
      </c>
      <c r="G91" s="5" t="s">
        <v>42</v>
      </c>
      <c r="H91" s="5" t="s">
        <v>749</v>
      </c>
      <c r="I91" s="6">
        <v>45445.0</v>
      </c>
      <c r="J91" s="5" t="s">
        <v>750</v>
      </c>
      <c r="K91" s="5" t="s">
        <v>751</v>
      </c>
      <c r="L91" s="7">
        <v>640.0</v>
      </c>
      <c r="M91" s="5">
        <v>35.0</v>
      </c>
      <c r="N91" s="5" t="s">
        <v>752</v>
      </c>
      <c r="O91" s="5" t="s">
        <v>11</v>
      </c>
      <c r="P91" s="5" t="s">
        <v>47</v>
      </c>
      <c r="Q91" s="5" t="s">
        <v>753</v>
      </c>
      <c r="R91" s="6">
        <v>45445.0</v>
      </c>
      <c r="S91" s="5" t="s">
        <v>754</v>
      </c>
      <c r="T91" s="5" t="s">
        <v>755</v>
      </c>
      <c r="U91" s="7">
        <v>325.0</v>
      </c>
      <c r="V91" s="7">
        <v>315.0</v>
      </c>
      <c r="W91" s="5" t="s">
        <v>92</v>
      </c>
    </row>
    <row r="92" ht="15.75" customHeight="1">
      <c r="A92" s="5" t="s">
        <v>11</v>
      </c>
      <c r="B92" s="6">
        <v>45445.0</v>
      </c>
      <c r="C92" s="5">
        <v>36.0</v>
      </c>
      <c r="D92" s="5">
        <v>36.0</v>
      </c>
      <c r="E92" s="5" t="s">
        <v>756</v>
      </c>
      <c r="F92" s="5" t="s">
        <v>11</v>
      </c>
      <c r="G92" s="5" t="s">
        <v>42</v>
      </c>
      <c r="H92" s="5" t="s">
        <v>757</v>
      </c>
      <c r="I92" s="6">
        <v>45445.0</v>
      </c>
      <c r="J92" s="5" t="s">
        <v>758</v>
      </c>
      <c r="K92" s="5" t="s">
        <v>759</v>
      </c>
      <c r="L92" s="7">
        <v>325.0</v>
      </c>
      <c r="M92" s="5">
        <v>36.0</v>
      </c>
      <c r="N92" s="5" t="s">
        <v>760</v>
      </c>
      <c r="O92" s="5" t="s">
        <v>11</v>
      </c>
      <c r="P92" s="5" t="s">
        <v>47</v>
      </c>
      <c r="Q92" s="5" t="s">
        <v>761</v>
      </c>
      <c r="R92" s="6">
        <v>45445.0</v>
      </c>
      <c r="S92" s="5" t="s">
        <v>762</v>
      </c>
      <c r="T92" s="5" t="s">
        <v>763</v>
      </c>
      <c r="U92" s="7">
        <v>365.0</v>
      </c>
      <c r="V92" s="7">
        <v>-40.0</v>
      </c>
      <c r="W92" s="5" t="s">
        <v>520</v>
      </c>
    </row>
    <row r="93" ht="15.75" customHeight="1">
      <c r="A93" s="5" t="s">
        <v>11</v>
      </c>
      <c r="B93" s="6">
        <v>45445.0</v>
      </c>
      <c r="C93" s="5">
        <v>37.0</v>
      </c>
      <c r="D93" s="5">
        <v>37.0</v>
      </c>
      <c r="E93" s="5" t="s">
        <v>764</v>
      </c>
      <c r="F93" s="5" t="s">
        <v>11</v>
      </c>
      <c r="G93" s="5" t="s">
        <v>42</v>
      </c>
      <c r="H93" s="5" t="s">
        <v>765</v>
      </c>
      <c r="I93" s="6">
        <v>45445.0</v>
      </c>
      <c r="J93" s="5" t="s">
        <v>766</v>
      </c>
      <c r="K93" s="5" t="s">
        <v>767</v>
      </c>
      <c r="L93" s="7">
        <v>365.0</v>
      </c>
      <c r="M93" s="5">
        <v>37.0</v>
      </c>
      <c r="N93" s="5" t="s">
        <v>768</v>
      </c>
      <c r="O93" s="5" t="s">
        <v>11</v>
      </c>
      <c r="P93" s="5" t="s">
        <v>47</v>
      </c>
      <c r="Q93" s="5" t="s">
        <v>761</v>
      </c>
      <c r="R93" s="6">
        <v>45445.0</v>
      </c>
      <c r="S93" s="5" t="s">
        <v>762</v>
      </c>
      <c r="T93" s="5" t="s">
        <v>769</v>
      </c>
      <c r="U93" s="7">
        <v>290.0</v>
      </c>
      <c r="V93" s="7">
        <v>75.0</v>
      </c>
      <c r="W93" s="5" t="s">
        <v>92</v>
      </c>
    </row>
    <row r="94" ht="15.75" customHeight="1">
      <c r="A94" s="5" t="s">
        <v>11</v>
      </c>
      <c r="B94" s="6">
        <v>45445.0</v>
      </c>
      <c r="C94" s="5">
        <v>38.0</v>
      </c>
      <c r="D94" s="5">
        <v>38.0</v>
      </c>
      <c r="E94" s="5" t="s">
        <v>770</v>
      </c>
      <c r="F94" s="5" t="s">
        <v>11</v>
      </c>
      <c r="G94" s="5" t="s">
        <v>42</v>
      </c>
      <c r="H94" s="5" t="s">
        <v>771</v>
      </c>
      <c r="I94" s="6">
        <v>45445.0</v>
      </c>
      <c r="J94" s="5" t="s">
        <v>772</v>
      </c>
      <c r="K94" s="5" t="s">
        <v>773</v>
      </c>
      <c r="L94" s="7">
        <v>290.0</v>
      </c>
      <c r="M94" s="5">
        <v>38.0</v>
      </c>
      <c r="N94" s="5" t="s">
        <v>774</v>
      </c>
      <c r="O94" s="5" t="s">
        <v>11</v>
      </c>
      <c r="P94" s="5" t="s">
        <v>47</v>
      </c>
      <c r="Q94" s="5" t="s">
        <v>775</v>
      </c>
      <c r="R94" s="6">
        <v>45445.0</v>
      </c>
      <c r="S94" s="5" t="s">
        <v>776</v>
      </c>
      <c r="T94" s="5" t="s">
        <v>777</v>
      </c>
      <c r="U94" s="7">
        <v>427.0</v>
      </c>
      <c r="V94" s="7">
        <v>-137.0</v>
      </c>
      <c r="W94" s="5" t="s">
        <v>520</v>
      </c>
    </row>
    <row r="95" ht="15.75" customHeight="1">
      <c r="A95" s="5" t="s">
        <v>11</v>
      </c>
      <c r="B95" s="6">
        <v>45445.0</v>
      </c>
      <c r="C95" s="5">
        <v>39.0</v>
      </c>
      <c r="D95" s="5">
        <v>39.0</v>
      </c>
      <c r="E95" s="5" t="s">
        <v>778</v>
      </c>
      <c r="F95" s="5" t="s">
        <v>11</v>
      </c>
      <c r="G95" s="5" t="s">
        <v>42</v>
      </c>
      <c r="H95" s="5" t="s">
        <v>779</v>
      </c>
      <c r="I95" s="6">
        <v>45445.0</v>
      </c>
      <c r="J95" s="5" t="s">
        <v>780</v>
      </c>
      <c r="K95" s="5" t="s">
        <v>781</v>
      </c>
      <c r="L95" s="7">
        <v>420.01</v>
      </c>
      <c r="M95" s="5">
        <v>39.0</v>
      </c>
      <c r="N95" s="5" t="s">
        <v>782</v>
      </c>
      <c r="O95" s="5" t="s">
        <v>11</v>
      </c>
      <c r="P95" s="5" t="s">
        <v>47</v>
      </c>
      <c r="Q95" s="5" t="s">
        <v>783</v>
      </c>
      <c r="R95" s="6">
        <v>45445.0</v>
      </c>
      <c r="S95" s="5" t="s">
        <v>784</v>
      </c>
      <c r="T95" s="5" t="s">
        <v>785</v>
      </c>
      <c r="U95" s="7">
        <v>460.0</v>
      </c>
      <c r="V95" s="7">
        <v>-39.99</v>
      </c>
      <c r="W95" s="5" t="s">
        <v>520</v>
      </c>
    </row>
    <row r="96" ht="15.75" customHeight="1">
      <c r="A96" s="5" t="s">
        <v>11</v>
      </c>
      <c r="B96" s="6">
        <v>45445.0</v>
      </c>
      <c r="C96" s="5">
        <v>40.0</v>
      </c>
      <c r="D96" s="5">
        <v>40.0</v>
      </c>
      <c r="E96" s="5" t="s">
        <v>786</v>
      </c>
      <c r="F96" s="5" t="s">
        <v>11</v>
      </c>
      <c r="G96" s="5" t="s">
        <v>42</v>
      </c>
      <c r="H96" s="5" t="s">
        <v>787</v>
      </c>
      <c r="I96" s="6">
        <v>45445.0</v>
      </c>
      <c r="J96" s="5" t="s">
        <v>788</v>
      </c>
      <c r="K96" s="5" t="s">
        <v>789</v>
      </c>
      <c r="L96" s="7">
        <v>460.01</v>
      </c>
      <c r="M96" s="5">
        <v>40.0</v>
      </c>
      <c r="N96" s="5" t="s">
        <v>790</v>
      </c>
      <c r="O96" s="5" t="s">
        <v>11</v>
      </c>
      <c r="P96" s="5" t="s">
        <v>47</v>
      </c>
      <c r="Q96" s="5" t="s">
        <v>791</v>
      </c>
      <c r="R96" s="6">
        <v>45445.0</v>
      </c>
      <c r="S96" s="5" t="s">
        <v>792</v>
      </c>
      <c r="T96" s="5" t="s">
        <v>793</v>
      </c>
      <c r="U96" s="7">
        <v>330.0</v>
      </c>
      <c r="V96" s="7">
        <v>130.01</v>
      </c>
      <c r="W96" s="5" t="s">
        <v>92</v>
      </c>
    </row>
    <row r="97" ht="15.75" customHeight="1">
      <c r="A97" s="5" t="s">
        <v>11</v>
      </c>
      <c r="B97" s="6">
        <v>45445.0</v>
      </c>
      <c r="C97" s="5">
        <v>41.0</v>
      </c>
      <c r="D97" s="5">
        <v>41.0</v>
      </c>
      <c r="E97" s="5" t="s">
        <v>794</v>
      </c>
      <c r="F97" s="5" t="s">
        <v>11</v>
      </c>
      <c r="G97" s="5" t="s">
        <v>42</v>
      </c>
      <c r="H97" s="5" t="s">
        <v>795</v>
      </c>
      <c r="I97" s="6">
        <v>45445.0</v>
      </c>
      <c r="J97" s="5" t="s">
        <v>796</v>
      </c>
      <c r="K97" s="5" t="s">
        <v>797</v>
      </c>
      <c r="L97" s="7">
        <v>330.0</v>
      </c>
      <c r="M97" s="5">
        <v>41.0</v>
      </c>
      <c r="N97" s="5" t="s">
        <v>798</v>
      </c>
      <c r="O97" s="5" t="s">
        <v>11</v>
      </c>
      <c r="P97" s="5" t="s">
        <v>47</v>
      </c>
      <c r="Q97" s="5" t="s">
        <v>799</v>
      </c>
      <c r="R97" s="6">
        <v>45445.0</v>
      </c>
      <c r="S97" s="5" t="s">
        <v>800</v>
      </c>
      <c r="T97" s="5" t="s">
        <v>801</v>
      </c>
      <c r="U97" s="7">
        <v>785.0</v>
      </c>
      <c r="V97" s="7">
        <v>-455.0</v>
      </c>
      <c r="W97" s="5" t="s">
        <v>520</v>
      </c>
    </row>
    <row r="98" ht="15.75" customHeight="1">
      <c r="A98" s="5" t="s">
        <v>11</v>
      </c>
      <c r="B98" s="6">
        <v>45445.0</v>
      </c>
      <c r="C98" s="5">
        <v>42.0</v>
      </c>
      <c r="D98" s="5">
        <v>42.0</v>
      </c>
      <c r="E98" s="5" t="s">
        <v>802</v>
      </c>
      <c r="F98" s="5" t="s">
        <v>11</v>
      </c>
      <c r="G98" s="5" t="s">
        <v>42</v>
      </c>
      <c r="H98" s="5" t="s">
        <v>803</v>
      </c>
      <c r="I98" s="6">
        <v>45445.0</v>
      </c>
      <c r="J98" s="5" t="s">
        <v>804</v>
      </c>
      <c r="K98" s="5" t="s">
        <v>805</v>
      </c>
      <c r="L98" s="7">
        <v>626.39</v>
      </c>
      <c r="M98" s="5">
        <v>42.0</v>
      </c>
      <c r="N98" s="5" t="s">
        <v>806</v>
      </c>
      <c r="O98" s="5" t="s">
        <v>11</v>
      </c>
      <c r="P98" s="5" t="s">
        <v>47</v>
      </c>
      <c r="Q98" s="5" t="s">
        <v>799</v>
      </c>
      <c r="R98" s="6">
        <v>45445.0</v>
      </c>
      <c r="S98" s="5" t="s">
        <v>800</v>
      </c>
      <c r="T98" s="5" t="s">
        <v>807</v>
      </c>
      <c r="U98" s="7">
        <v>1030.0</v>
      </c>
      <c r="V98" s="7">
        <v>-403.61</v>
      </c>
      <c r="W98" s="5" t="s">
        <v>520</v>
      </c>
    </row>
    <row r="99" ht="15.75" customHeight="1">
      <c r="A99" s="5" t="s">
        <v>11</v>
      </c>
      <c r="B99" s="6">
        <v>45445.0</v>
      </c>
      <c r="C99" s="5">
        <v>43.0</v>
      </c>
      <c r="D99" s="5">
        <v>43.0</v>
      </c>
      <c r="E99" s="5" t="s">
        <v>808</v>
      </c>
      <c r="F99" s="5" t="s">
        <v>11</v>
      </c>
      <c r="G99" s="5" t="s">
        <v>42</v>
      </c>
      <c r="H99" s="5" t="s">
        <v>809</v>
      </c>
      <c r="I99" s="6">
        <v>45445.0</v>
      </c>
      <c r="J99" s="5" t="s">
        <v>810</v>
      </c>
      <c r="K99" s="5" t="s">
        <v>811</v>
      </c>
      <c r="L99" s="7">
        <v>785.0</v>
      </c>
      <c r="M99" s="5">
        <v>43.0</v>
      </c>
      <c r="N99" s="5" t="s">
        <v>812</v>
      </c>
      <c r="O99" s="5" t="s">
        <v>11</v>
      </c>
      <c r="P99" s="5" t="s">
        <v>47</v>
      </c>
      <c r="Q99" s="5" t="s">
        <v>813</v>
      </c>
      <c r="R99" s="6">
        <v>45445.0</v>
      </c>
      <c r="S99" s="5" t="s">
        <v>415</v>
      </c>
      <c r="T99" s="5" t="s">
        <v>814</v>
      </c>
      <c r="U99" s="7">
        <v>626.0</v>
      </c>
      <c r="V99" s="7">
        <v>159.0</v>
      </c>
      <c r="W99" s="5" t="s">
        <v>92</v>
      </c>
    </row>
    <row r="100" ht="15.75" customHeight="1">
      <c r="A100" s="5" t="s">
        <v>11</v>
      </c>
      <c r="B100" s="6">
        <v>45445.0</v>
      </c>
      <c r="C100" s="5">
        <v>44.0</v>
      </c>
      <c r="D100" s="5">
        <v>44.0</v>
      </c>
      <c r="E100" s="5" t="s">
        <v>815</v>
      </c>
      <c r="F100" s="5" t="s">
        <v>11</v>
      </c>
      <c r="G100" s="5" t="s">
        <v>42</v>
      </c>
      <c r="H100" s="5" t="s">
        <v>816</v>
      </c>
      <c r="I100" s="6">
        <v>45445.0</v>
      </c>
      <c r="J100" s="5" t="s">
        <v>817</v>
      </c>
      <c r="K100" s="5" t="s">
        <v>818</v>
      </c>
      <c r="L100" s="5">
        <v>295.0</v>
      </c>
      <c r="M100" s="5">
        <v>44.0</v>
      </c>
      <c r="N100" s="5" t="s">
        <v>819</v>
      </c>
      <c r="O100" s="5" t="s">
        <v>11</v>
      </c>
      <c r="P100" s="5" t="s">
        <v>47</v>
      </c>
      <c r="Q100" s="5" t="s">
        <v>820</v>
      </c>
      <c r="R100" s="6">
        <v>45445.0</v>
      </c>
      <c r="S100" s="5" t="s">
        <v>821</v>
      </c>
      <c r="T100" s="5" t="s">
        <v>822</v>
      </c>
      <c r="U100" s="5">
        <v>295.0</v>
      </c>
      <c r="V100" s="5">
        <v>0.0</v>
      </c>
      <c r="W100" s="5" t="s">
        <v>51</v>
      </c>
    </row>
    <row r="101" ht="15.75" customHeight="1">
      <c r="A101" s="5" t="s">
        <v>11</v>
      </c>
      <c r="B101" s="6">
        <v>45445.0</v>
      </c>
      <c r="C101" s="5">
        <v>45.0</v>
      </c>
      <c r="D101" s="5">
        <v>45.0</v>
      </c>
      <c r="E101" s="5" t="s">
        <v>823</v>
      </c>
      <c r="F101" s="5" t="s">
        <v>11</v>
      </c>
      <c r="G101" s="5" t="s">
        <v>42</v>
      </c>
      <c r="H101" s="5" t="s">
        <v>824</v>
      </c>
      <c r="I101" s="6">
        <v>45445.0</v>
      </c>
      <c r="J101" s="5" t="s">
        <v>825</v>
      </c>
      <c r="K101" s="5" t="s">
        <v>826</v>
      </c>
      <c r="L101" s="7">
        <v>1030.0</v>
      </c>
      <c r="M101" s="5">
        <v>45.0</v>
      </c>
      <c r="N101" s="5" t="s">
        <v>827</v>
      </c>
      <c r="O101" s="5" t="s">
        <v>11</v>
      </c>
      <c r="P101" s="5" t="s">
        <v>47</v>
      </c>
      <c r="Q101" s="5" t="s">
        <v>828</v>
      </c>
      <c r="R101" s="6">
        <v>45445.0</v>
      </c>
      <c r="S101" s="5" t="s">
        <v>829</v>
      </c>
      <c r="T101" s="5" t="s">
        <v>830</v>
      </c>
      <c r="U101" s="7">
        <v>990.0</v>
      </c>
      <c r="V101" s="7">
        <v>40.0</v>
      </c>
      <c r="W101" s="5" t="s">
        <v>92</v>
      </c>
    </row>
    <row r="102" ht="15.75" customHeight="1">
      <c r="A102" s="5" t="s">
        <v>11</v>
      </c>
      <c r="B102" s="6">
        <v>45445.0</v>
      </c>
      <c r="C102" s="5">
        <v>46.0</v>
      </c>
      <c r="D102" s="5">
        <v>46.0</v>
      </c>
      <c r="E102" s="5" t="s">
        <v>831</v>
      </c>
      <c r="F102" s="5" t="s">
        <v>11</v>
      </c>
      <c r="G102" s="5" t="s">
        <v>42</v>
      </c>
      <c r="H102" s="5" t="s">
        <v>832</v>
      </c>
      <c r="I102" s="6">
        <v>45445.0</v>
      </c>
      <c r="J102" s="5" t="s">
        <v>833</v>
      </c>
      <c r="K102" s="5" t="s">
        <v>834</v>
      </c>
      <c r="L102" s="7">
        <v>990.01</v>
      </c>
      <c r="M102" s="5">
        <v>46.0</v>
      </c>
      <c r="N102" s="5" t="s">
        <v>835</v>
      </c>
      <c r="O102" s="5" t="s">
        <v>11</v>
      </c>
      <c r="P102" s="5" t="s">
        <v>47</v>
      </c>
      <c r="Q102" s="5" t="s">
        <v>836</v>
      </c>
      <c r="R102" s="6">
        <v>45445.0</v>
      </c>
      <c r="S102" s="5" t="s">
        <v>837</v>
      </c>
      <c r="T102" s="5" t="s">
        <v>838</v>
      </c>
      <c r="U102" s="7">
        <v>355.0</v>
      </c>
      <c r="V102" s="7">
        <v>635.01</v>
      </c>
      <c r="W102" s="5" t="s">
        <v>92</v>
      </c>
    </row>
    <row r="103" ht="15.75" customHeight="1">
      <c r="A103" s="5" t="s">
        <v>11</v>
      </c>
      <c r="B103" s="6">
        <v>45445.0</v>
      </c>
      <c r="C103" s="5">
        <v>47.0</v>
      </c>
      <c r="D103" s="5">
        <v>47.0</v>
      </c>
      <c r="E103" s="5" t="s">
        <v>839</v>
      </c>
      <c r="F103" s="5" t="s">
        <v>11</v>
      </c>
      <c r="G103" s="5" t="s">
        <v>42</v>
      </c>
      <c r="H103" s="5" t="s">
        <v>840</v>
      </c>
      <c r="I103" s="6">
        <v>45445.0</v>
      </c>
      <c r="J103" s="5" t="s">
        <v>841</v>
      </c>
      <c r="K103" s="5" t="s">
        <v>842</v>
      </c>
      <c r="L103" s="7">
        <v>355.0</v>
      </c>
      <c r="M103" s="5">
        <v>47.0</v>
      </c>
      <c r="N103" s="5" t="s">
        <v>843</v>
      </c>
      <c r="O103" s="5" t="s">
        <v>11</v>
      </c>
      <c r="P103" s="5" t="s">
        <v>47</v>
      </c>
      <c r="Q103" s="5" t="s">
        <v>844</v>
      </c>
      <c r="R103" s="6">
        <v>45445.0</v>
      </c>
      <c r="S103" s="5" t="s">
        <v>845</v>
      </c>
      <c r="T103" s="5" t="s">
        <v>846</v>
      </c>
      <c r="U103" s="7">
        <v>275.0</v>
      </c>
      <c r="V103" s="7">
        <v>80.0</v>
      </c>
      <c r="W103" s="5" t="s">
        <v>92</v>
      </c>
    </row>
    <row r="104" ht="15.75" customHeight="1">
      <c r="A104" s="5" t="s">
        <v>11</v>
      </c>
      <c r="B104" s="6">
        <v>45445.0</v>
      </c>
      <c r="C104" s="5">
        <v>48.0</v>
      </c>
      <c r="D104" s="5">
        <v>48.0</v>
      </c>
      <c r="E104" s="5" t="s">
        <v>847</v>
      </c>
      <c r="F104" s="5" t="s">
        <v>11</v>
      </c>
      <c r="G104" s="5" t="s">
        <v>42</v>
      </c>
      <c r="H104" s="5" t="s">
        <v>848</v>
      </c>
      <c r="I104" s="6">
        <v>45445.0</v>
      </c>
      <c r="J104" s="5" t="s">
        <v>849</v>
      </c>
      <c r="K104" s="5" t="s">
        <v>850</v>
      </c>
      <c r="L104" s="7">
        <v>275.0</v>
      </c>
      <c r="T104" s="5" t="s">
        <v>851</v>
      </c>
      <c r="U104" s="7">
        <v>0.0</v>
      </c>
      <c r="V104" s="7">
        <v>275.0</v>
      </c>
      <c r="W104" s="5" t="s">
        <v>92</v>
      </c>
    </row>
    <row r="105" ht="15.75" customHeight="1">
      <c r="A105" s="5" t="s">
        <v>11</v>
      </c>
      <c r="B105" s="6">
        <v>45446.0</v>
      </c>
      <c r="C105" s="5">
        <v>1.0</v>
      </c>
      <c r="D105" s="5">
        <v>1.0</v>
      </c>
      <c r="E105" s="5" t="s">
        <v>852</v>
      </c>
      <c r="F105" s="5" t="s">
        <v>11</v>
      </c>
      <c r="G105" s="5" t="s">
        <v>853</v>
      </c>
      <c r="H105" s="5" t="s">
        <v>854</v>
      </c>
      <c r="I105" s="6">
        <v>45446.0</v>
      </c>
      <c r="J105" s="5" t="s">
        <v>855</v>
      </c>
      <c r="K105" s="5" t="s">
        <v>856</v>
      </c>
      <c r="L105" s="5">
        <v>365.0</v>
      </c>
      <c r="M105" s="5">
        <v>1.0</v>
      </c>
      <c r="N105" s="5" t="s">
        <v>857</v>
      </c>
      <c r="O105" s="5" t="s">
        <v>11</v>
      </c>
      <c r="P105" s="5" t="s">
        <v>47</v>
      </c>
      <c r="Q105" s="5" t="s">
        <v>858</v>
      </c>
      <c r="R105" s="6">
        <v>45446.0</v>
      </c>
      <c r="S105" s="5" t="s">
        <v>859</v>
      </c>
      <c r="T105" s="5" t="s">
        <v>860</v>
      </c>
      <c r="U105" s="5">
        <v>365.0</v>
      </c>
      <c r="V105" s="5">
        <v>0.0</v>
      </c>
      <c r="W105" s="5" t="s">
        <v>51</v>
      </c>
    </row>
    <row r="106" ht="15.75" customHeight="1">
      <c r="A106" s="5" t="s">
        <v>11</v>
      </c>
      <c r="B106" s="6">
        <v>45446.0</v>
      </c>
      <c r="C106" s="5">
        <v>2.0</v>
      </c>
      <c r="D106" s="5">
        <v>2.0</v>
      </c>
      <c r="E106" s="5" t="s">
        <v>861</v>
      </c>
      <c r="F106" s="5" t="s">
        <v>11</v>
      </c>
      <c r="G106" s="5" t="s">
        <v>853</v>
      </c>
      <c r="H106" s="5" t="s">
        <v>862</v>
      </c>
      <c r="I106" s="6">
        <v>45446.0</v>
      </c>
      <c r="J106" s="5" t="s">
        <v>863</v>
      </c>
      <c r="K106" s="5" t="s">
        <v>864</v>
      </c>
      <c r="L106" s="5">
        <v>365.0</v>
      </c>
      <c r="M106" s="5">
        <v>2.0</v>
      </c>
      <c r="N106" s="5" t="s">
        <v>865</v>
      </c>
      <c r="O106" s="5" t="s">
        <v>11</v>
      </c>
      <c r="P106" s="5" t="s">
        <v>47</v>
      </c>
      <c r="Q106" s="5" t="s">
        <v>866</v>
      </c>
      <c r="R106" s="6">
        <v>45446.0</v>
      </c>
      <c r="S106" s="5" t="s">
        <v>867</v>
      </c>
      <c r="T106" s="5" t="s">
        <v>868</v>
      </c>
      <c r="U106" s="5">
        <v>365.0</v>
      </c>
      <c r="V106" s="5">
        <v>0.0</v>
      </c>
      <c r="W106" s="5" t="s">
        <v>51</v>
      </c>
    </row>
    <row r="107" ht="15.75" customHeight="1">
      <c r="A107" s="5" t="s">
        <v>11</v>
      </c>
      <c r="B107" s="6">
        <v>45446.0</v>
      </c>
      <c r="C107" s="5">
        <v>3.0</v>
      </c>
      <c r="D107" s="5">
        <v>3.0</v>
      </c>
      <c r="E107" s="5" t="s">
        <v>869</v>
      </c>
      <c r="F107" s="5" t="s">
        <v>11</v>
      </c>
      <c r="G107" s="5" t="s">
        <v>853</v>
      </c>
      <c r="H107" s="5" t="s">
        <v>870</v>
      </c>
      <c r="I107" s="6">
        <v>45446.0</v>
      </c>
      <c r="J107" s="5" t="s">
        <v>871</v>
      </c>
      <c r="K107" s="5" t="s">
        <v>872</v>
      </c>
      <c r="L107" s="5">
        <v>550.0</v>
      </c>
      <c r="M107" s="5">
        <v>3.0</v>
      </c>
      <c r="N107" s="5" t="s">
        <v>873</v>
      </c>
      <c r="O107" s="5" t="s">
        <v>11</v>
      </c>
      <c r="P107" s="5" t="s">
        <v>47</v>
      </c>
      <c r="Q107" s="5" t="s">
        <v>874</v>
      </c>
      <c r="R107" s="6">
        <v>45446.0</v>
      </c>
      <c r="S107" s="5" t="s">
        <v>875</v>
      </c>
      <c r="T107" s="5" t="s">
        <v>876</v>
      </c>
      <c r="U107" s="5">
        <v>550.0</v>
      </c>
      <c r="V107" s="5">
        <v>0.0</v>
      </c>
      <c r="W107" s="5" t="s">
        <v>51</v>
      </c>
    </row>
    <row r="108" ht="15.75" customHeight="1">
      <c r="A108" s="5" t="s">
        <v>11</v>
      </c>
      <c r="B108" s="6">
        <v>45446.0</v>
      </c>
      <c r="C108" s="5">
        <v>4.0</v>
      </c>
      <c r="D108" s="5">
        <v>4.0</v>
      </c>
      <c r="E108" s="5" t="s">
        <v>877</v>
      </c>
      <c r="F108" s="5" t="s">
        <v>11</v>
      </c>
      <c r="G108" s="5" t="s">
        <v>853</v>
      </c>
      <c r="H108" s="5" t="s">
        <v>878</v>
      </c>
      <c r="I108" s="6">
        <v>45446.0</v>
      </c>
      <c r="J108" s="5" t="s">
        <v>879</v>
      </c>
      <c r="K108" s="5" t="s">
        <v>880</v>
      </c>
      <c r="L108" s="5">
        <v>435.01</v>
      </c>
      <c r="M108" s="5">
        <v>4.0</v>
      </c>
      <c r="N108" s="5" t="s">
        <v>881</v>
      </c>
      <c r="O108" s="5" t="s">
        <v>11</v>
      </c>
      <c r="P108" s="5" t="s">
        <v>47</v>
      </c>
      <c r="Q108" s="5" t="s">
        <v>882</v>
      </c>
      <c r="R108" s="6">
        <v>45446.0</v>
      </c>
      <c r="S108" s="5" t="s">
        <v>883</v>
      </c>
      <c r="T108" s="5" t="s">
        <v>884</v>
      </c>
      <c r="U108" s="5">
        <v>435.0</v>
      </c>
      <c r="V108" s="5">
        <v>0.01</v>
      </c>
      <c r="W108" s="5" t="s">
        <v>51</v>
      </c>
    </row>
    <row r="109" ht="15.75" customHeight="1">
      <c r="A109" s="5" t="s">
        <v>11</v>
      </c>
      <c r="B109" s="6">
        <v>45446.0</v>
      </c>
      <c r="C109" s="5">
        <v>5.0</v>
      </c>
      <c r="D109" s="5">
        <v>5.0</v>
      </c>
      <c r="E109" s="5" t="s">
        <v>885</v>
      </c>
      <c r="F109" s="5" t="s">
        <v>11</v>
      </c>
      <c r="G109" s="5" t="s">
        <v>853</v>
      </c>
      <c r="H109" s="5" t="s">
        <v>886</v>
      </c>
      <c r="I109" s="6">
        <v>45446.0</v>
      </c>
      <c r="J109" s="5" t="s">
        <v>887</v>
      </c>
      <c r="K109" s="5" t="s">
        <v>888</v>
      </c>
      <c r="L109" s="5">
        <v>304.99</v>
      </c>
      <c r="M109" s="5">
        <v>5.0</v>
      </c>
      <c r="N109" s="5" t="s">
        <v>889</v>
      </c>
      <c r="O109" s="5" t="s">
        <v>11</v>
      </c>
      <c r="P109" s="5" t="s">
        <v>47</v>
      </c>
      <c r="Q109" s="5" t="s">
        <v>890</v>
      </c>
      <c r="R109" s="6">
        <v>45446.0</v>
      </c>
      <c r="S109" s="5" t="s">
        <v>891</v>
      </c>
      <c r="T109" s="5" t="s">
        <v>892</v>
      </c>
      <c r="U109" s="5">
        <v>305.0</v>
      </c>
      <c r="V109" s="5">
        <v>-0.01</v>
      </c>
      <c r="W109" s="5" t="s">
        <v>51</v>
      </c>
    </row>
    <row r="110" ht="15.75" customHeight="1">
      <c r="A110" s="5" t="s">
        <v>11</v>
      </c>
      <c r="B110" s="6">
        <v>45446.0</v>
      </c>
      <c r="C110" s="5">
        <v>6.0</v>
      </c>
      <c r="D110" s="5">
        <v>6.0</v>
      </c>
      <c r="E110" s="5" t="s">
        <v>893</v>
      </c>
      <c r="F110" s="5" t="s">
        <v>11</v>
      </c>
      <c r="G110" s="5" t="s">
        <v>853</v>
      </c>
      <c r="H110" s="5" t="s">
        <v>894</v>
      </c>
      <c r="I110" s="6">
        <v>45446.0</v>
      </c>
      <c r="J110" s="5" t="s">
        <v>895</v>
      </c>
      <c r="K110" s="5" t="s">
        <v>896</v>
      </c>
      <c r="L110" s="5">
        <v>460.0</v>
      </c>
      <c r="M110" s="5">
        <v>6.0</v>
      </c>
      <c r="N110" s="5" t="s">
        <v>897</v>
      </c>
      <c r="O110" s="5" t="s">
        <v>11</v>
      </c>
      <c r="P110" s="5" t="s">
        <v>47</v>
      </c>
      <c r="Q110" s="5" t="s">
        <v>898</v>
      </c>
      <c r="R110" s="6">
        <v>45446.0</v>
      </c>
      <c r="S110" s="5" t="s">
        <v>74</v>
      </c>
      <c r="T110" s="5" t="s">
        <v>899</v>
      </c>
      <c r="U110" s="5">
        <v>460.0</v>
      </c>
      <c r="V110" s="5">
        <v>0.0</v>
      </c>
      <c r="W110" s="5" t="s">
        <v>51</v>
      </c>
    </row>
    <row r="111" ht="15.75" customHeight="1">
      <c r="A111" s="5" t="s">
        <v>11</v>
      </c>
      <c r="B111" s="6">
        <v>45446.0</v>
      </c>
      <c r="C111" s="5">
        <v>7.0</v>
      </c>
      <c r="D111" s="5">
        <v>7.0</v>
      </c>
      <c r="E111" s="5" t="s">
        <v>900</v>
      </c>
      <c r="F111" s="5" t="s">
        <v>11</v>
      </c>
      <c r="G111" s="5" t="s">
        <v>853</v>
      </c>
      <c r="H111" s="5" t="s">
        <v>901</v>
      </c>
      <c r="I111" s="6">
        <v>45446.0</v>
      </c>
      <c r="J111" s="5" t="s">
        <v>902</v>
      </c>
      <c r="K111" s="5" t="s">
        <v>903</v>
      </c>
      <c r="L111" s="5">
        <v>320.0</v>
      </c>
      <c r="M111" s="5">
        <v>7.0</v>
      </c>
      <c r="N111" s="5" t="s">
        <v>904</v>
      </c>
      <c r="O111" s="5" t="s">
        <v>11</v>
      </c>
      <c r="P111" s="5" t="s">
        <v>47</v>
      </c>
      <c r="Q111" s="5" t="s">
        <v>905</v>
      </c>
      <c r="R111" s="6">
        <v>45446.0</v>
      </c>
      <c r="S111" s="5" t="s">
        <v>906</v>
      </c>
      <c r="T111" s="5" t="s">
        <v>907</v>
      </c>
      <c r="U111" s="5">
        <v>320.0</v>
      </c>
      <c r="V111" s="5">
        <v>0.0</v>
      </c>
      <c r="W111" s="5" t="s">
        <v>51</v>
      </c>
    </row>
    <row r="112" ht="15.75" customHeight="1">
      <c r="A112" s="5" t="s">
        <v>11</v>
      </c>
      <c r="B112" s="6">
        <v>45446.0</v>
      </c>
      <c r="C112" s="5">
        <v>8.0</v>
      </c>
      <c r="D112" s="5">
        <v>8.0</v>
      </c>
      <c r="E112" s="5" t="s">
        <v>908</v>
      </c>
      <c r="F112" s="5" t="s">
        <v>11</v>
      </c>
      <c r="G112" s="5" t="s">
        <v>853</v>
      </c>
      <c r="H112" s="5" t="s">
        <v>909</v>
      </c>
      <c r="I112" s="6">
        <v>45446.0</v>
      </c>
      <c r="J112" s="5" t="s">
        <v>910</v>
      </c>
      <c r="K112" s="5" t="s">
        <v>911</v>
      </c>
      <c r="L112" s="5">
        <v>490.0</v>
      </c>
      <c r="M112" s="5">
        <v>8.0</v>
      </c>
      <c r="N112" s="5" t="s">
        <v>912</v>
      </c>
      <c r="O112" s="5" t="s">
        <v>11</v>
      </c>
      <c r="P112" s="5" t="s">
        <v>47</v>
      </c>
      <c r="Q112" s="5" t="s">
        <v>913</v>
      </c>
      <c r="R112" s="6">
        <v>45446.0</v>
      </c>
      <c r="S112" s="5" t="s">
        <v>914</v>
      </c>
      <c r="T112" s="5" t="s">
        <v>915</v>
      </c>
      <c r="U112" s="5">
        <v>490.0</v>
      </c>
      <c r="V112" s="5">
        <v>0.0</v>
      </c>
      <c r="W112" s="5" t="s">
        <v>51</v>
      </c>
    </row>
    <row r="113" ht="15.75" customHeight="1">
      <c r="A113" s="5" t="s">
        <v>11</v>
      </c>
      <c r="B113" s="6">
        <v>45446.0</v>
      </c>
      <c r="C113" s="5">
        <v>9.0</v>
      </c>
      <c r="D113" s="5">
        <v>9.0</v>
      </c>
      <c r="E113" s="5" t="s">
        <v>916</v>
      </c>
      <c r="F113" s="5" t="s">
        <v>11</v>
      </c>
      <c r="G113" s="5" t="s">
        <v>853</v>
      </c>
      <c r="H113" s="5" t="s">
        <v>917</v>
      </c>
      <c r="I113" s="6">
        <v>45446.0</v>
      </c>
      <c r="J113" s="5" t="s">
        <v>918</v>
      </c>
      <c r="K113" s="5" t="s">
        <v>919</v>
      </c>
      <c r="L113" s="5">
        <v>480.0</v>
      </c>
      <c r="M113" s="5">
        <v>9.0</v>
      </c>
      <c r="N113" s="5" t="s">
        <v>920</v>
      </c>
      <c r="O113" s="5" t="s">
        <v>11</v>
      </c>
      <c r="P113" s="5" t="s">
        <v>47</v>
      </c>
      <c r="Q113" s="5" t="s">
        <v>921</v>
      </c>
      <c r="R113" s="6">
        <v>45446.0</v>
      </c>
      <c r="S113" s="5" t="s">
        <v>922</v>
      </c>
      <c r="T113" s="5" t="s">
        <v>923</v>
      </c>
      <c r="U113" s="5">
        <v>480.0</v>
      </c>
      <c r="V113" s="5">
        <v>0.0</v>
      </c>
      <c r="W113" s="5" t="s">
        <v>51</v>
      </c>
    </row>
    <row r="114" ht="15.75" customHeight="1">
      <c r="A114" s="5" t="s">
        <v>11</v>
      </c>
      <c r="B114" s="6">
        <v>45446.0</v>
      </c>
      <c r="C114" s="5">
        <v>10.0</v>
      </c>
      <c r="D114" s="5">
        <v>10.0</v>
      </c>
      <c r="E114" s="5" t="s">
        <v>924</v>
      </c>
      <c r="F114" s="5" t="s">
        <v>11</v>
      </c>
      <c r="G114" s="5" t="s">
        <v>853</v>
      </c>
      <c r="H114" s="5" t="s">
        <v>925</v>
      </c>
      <c r="I114" s="6">
        <v>45446.0</v>
      </c>
      <c r="J114" s="5" t="s">
        <v>926</v>
      </c>
      <c r="K114" s="5" t="s">
        <v>927</v>
      </c>
      <c r="L114" s="5">
        <v>500.0</v>
      </c>
      <c r="M114" s="5">
        <v>10.0</v>
      </c>
      <c r="N114" s="5" t="s">
        <v>928</v>
      </c>
      <c r="O114" s="5" t="s">
        <v>11</v>
      </c>
      <c r="P114" s="5" t="s">
        <v>47</v>
      </c>
      <c r="Q114" s="5" t="s">
        <v>929</v>
      </c>
      <c r="R114" s="6">
        <v>45446.0</v>
      </c>
      <c r="S114" s="5" t="s">
        <v>930</v>
      </c>
      <c r="T114" s="5" t="s">
        <v>931</v>
      </c>
      <c r="U114" s="5">
        <v>500.0</v>
      </c>
      <c r="V114" s="5">
        <v>0.0</v>
      </c>
      <c r="W114" s="5" t="s">
        <v>51</v>
      </c>
    </row>
    <row r="115" ht="15.75" customHeight="1">
      <c r="A115" s="5" t="s">
        <v>11</v>
      </c>
      <c r="B115" s="6">
        <v>45446.0</v>
      </c>
      <c r="C115" s="5">
        <v>11.0</v>
      </c>
      <c r="D115" s="5">
        <v>11.0</v>
      </c>
      <c r="E115" s="5" t="s">
        <v>932</v>
      </c>
      <c r="F115" s="5" t="s">
        <v>11</v>
      </c>
      <c r="G115" s="5" t="s">
        <v>853</v>
      </c>
      <c r="H115" s="5" t="s">
        <v>933</v>
      </c>
      <c r="I115" s="6">
        <v>45446.0</v>
      </c>
      <c r="J115" s="5" t="s">
        <v>934</v>
      </c>
      <c r="K115" s="5" t="s">
        <v>935</v>
      </c>
      <c r="L115" s="5">
        <v>810.0</v>
      </c>
      <c r="M115" s="5">
        <v>11.0</v>
      </c>
      <c r="N115" s="5" t="s">
        <v>936</v>
      </c>
      <c r="O115" s="5" t="s">
        <v>11</v>
      </c>
      <c r="P115" s="5" t="s">
        <v>47</v>
      </c>
      <c r="Q115" s="5" t="s">
        <v>929</v>
      </c>
      <c r="R115" s="6">
        <v>45446.0</v>
      </c>
      <c r="S115" s="5" t="s">
        <v>930</v>
      </c>
      <c r="T115" s="5" t="s">
        <v>937</v>
      </c>
      <c r="U115" s="5">
        <v>810.0</v>
      </c>
      <c r="V115" s="5">
        <v>0.0</v>
      </c>
      <c r="W115" s="5" t="s">
        <v>51</v>
      </c>
    </row>
    <row r="116" ht="15.75" customHeight="1">
      <c r="A116" s="5" t="s">
        <v>11</v>
      </c>
      <c r="B116" s="6">
        <v>45446.0</v>
      </c>
      <c r="C116" s="5">
        <v>12.0</v>
      </c>
      <c r="D116" s="5">
        <v>12.0</v>
      </c>
      <c r="E116" s="5" t="s">
        <v>938</v>
      </c>
      <c r="F116" s="5" t="s">
        <v>11</v>
      </c>
      <c r="G116" s="5" t="s">
        <v>853</v>
      </c>
      <c r="H116" s="5" t="s">
        <v>939</v>
      </c>
      <c r="I116" s="6">
        <v>45446.0</v>
      </c>
      <c r="J116" s="5" t="s">
        <v>940</v>
      </c>
      <c r="K116" s="5" t="s">
        <v>941</v>
      </c>
      <c r="L116" s="5">
        <v>245.0</v>
      </c>
      <c r="M116" s="5">
        <v>12.0</v>
      </c>
      <c r="N116" s="5" t="s">
        <v>942</v>
      </c>
      <c r="O116" s="5" t="s">
        <v>11</v>
      </c>
      <c r="P116" s="5" t="s">
        <v>47</v>
      </c>
      <c r="Q116" s="5" t="s">
        <v>943</v>
      </c>
      <c r="R116" s="6">
        <v>45446.0</v>
      </c>
      <c r="S116" s="5" t="s">
        <v>944</v>
      </c>
      <c r="T116" s="5" t="s">
        <v>945</v>
      </c>
      <c r="U116" s="5">
        <v>790.0</v>
      </c>
      <c r="V116" s="5">
        <v>-545.0</v>
      </c>
      <c r="W116" s="5" t="s">
        <v>520</v>
      </c>
    </row>
    <row r="117" ht="15.75" customHeight="1">
      <c r="A117" s="5" t="s">
        <v>11</v>
      </c>
      <c r="B117" s="6">
        <v>45446.0</v>
      </c>
      <c r="C117" s="5">
        <v>13.0</v>
      </c>
      <c r="D117" s="5">
        <v>13.0</v>
      </c>
      <c r="E117" s="5" t="s">
        <v>946</v>
      </c>
      <c r="F117" s="5" t="s">
        <v>11</v>
      </c>
      <c r="G117" s="5" t="s">
        <v>853</v>
      </c>
      <c r="H117" s="5" t="s">
        <v>947</v>
      </c>
      <c r="I117" s="6">
        <v>45446.0</v>
      </c>
      <c r="J117" s="5" t="s">
        <v>948</v>
      </c>
      <c r="K117" s="5" t="s">
        <v>949</v>
      </c>
      <c r="L117" s="5">
        <v>790.01</v>
      </c>
      <c r="M117" s="5">
        <v>13.0</v>
      </c>
      <c r="N117" s="5" t="s">
        <v>950</v>
      </c>
      <c r="O117" s="5" t="s">
        <v>11</v>
      </c>
      <c r="P117" s="5" t="s">
        <v>47</v>
      </c>
      <c r="Q117" s="5" t="s">
        <v>943</v>
      </c>
      <c r="R117" s="6">
        <v>45446.0</v>
      </c>
      <c r="S117" s="5" t="s">
        <v>944</v>
      </c>
      <c r="T117" s="5" t="s">
        <v>951</v>
      </c>
      <c r="U117" s="5">
        <v>245.0</v>
      </c>
      <c r="V117" s="5">
        <v>545.01</v>
      </c>
      <c r="W117" s="5" t="s">
        <v>92</v>
      </c>
    </row>
    <row r="118" ht="15.75" customHeight="1">
      <c r="A118" s="5" t="s">
        <v>11</v>
      </c>
      <c r="B118" s="6">
        <v>45446.0</v>
      </c>
      <c r="C118" s="5">
        <v>14.0</v>
      </c>
      <c r="D118" s="5">
        <v>14.0</v>
      </c>
      <c r="E118" s="5" t="s">
        <v>952</v>
      </c>
      <c r="F118" s="5" t="s">
        <v>11</v>
      </c>
      <c r="G118" s="5" t="s">
        <v>853</v>
      </c>
      <c r="H118" s="5" t="s">
        <v>953</v>
      </c>
      <c r="I118" s="6">
        <v>45446.0</v>
      </c>
      <c r="J118" s="5" t="s">
        <v>954</v>
      </c>
      <c r="K118" s="5" t="s">
        <v>955</v>
      </c>
      <c r="L118" s="5">
        <v>860.01</v>
      </c>
      <c r="M118" s="5">
        <v>14.0</v>
      </c>
      <c r="N118" s="5" t="s">
        <v>956</v>
      </c>
      <c r="O118" s="5" t="s">
        <v>11</v>
      </c>
      <c r="P118" s="5" t="s">
        <v>47</v>
      </c>
      <c r="Q118" s="5" t="s">
        <v>957</v>
      </c>
      <c r="R118" s="6">
        <v>45446.0</v>
      </c>
      <c r="S118" s="5" t="s">
        <v>99</v>
      </c>
      <c r="T118" s="5" t="s">
        <v>958</v>
      </c>
      <c r="U118" s="5">
        <v>860.0</v>
      </c>
      <c r="V118" s="5">
        <v>0.01</v>
      </c>
      <c r="W118" s="5" t="s">
        <v>51</v>
      </c>
    </row>
    <row r="119" ht="15.75" customHeight="1">
      <c r="A119" s="5" t="s">
        <v>11</v>
      </c>
      <c r="B119" s="6">
        <v>45446.0</v>
      </c>
      <c r="C119" s="5">
        <v>15.0</v>
      </c>
      <c r="D119" s="5">
        <v>15.0</v>
      </c>
      <c r="E119" s="5" t="s">
        <v>959</v>
      </c>
      <c r="F119" s="5" t="s">
        <v>11</v>
      </c>
      <c r="G119" s="5" t="s">
        <v>853</v>
      </c>
      <c r="H119" s="5" t="s">
        <v>960</v>
      </c>
      <c r="I119" s="6">
        <v>45446.0</v>
      </c>
      <c r="J119" s="5" t="s">
        <v>961</v>
      </c>
      <c r="K119" s="5" t="s">
        <v>962</v>
      </c>
      <c r="L119" s="5">
        <v>485.0</v>
      </c>
      <c r="M119" s="5">
        <v>15.0</v>
      </c>
      <c r="N119" s="5" t="s">
        <v>963</v>
      </c>
      <c r="O119" s="5" t="s">
        <v>11</v>
      </c>
      <c r="P119" s="5" t="s">
        <v>47</v>
      </c>
      <c r="Q119" s="5" t="s">
        <v>957</v>
      </c>
      <c r="R119" s="6">
        <v>45446.0</v>
      </c>
      <c r="S119" s="5" t="s">
        <v>99</v>
      </c>
      <c r="T119" s="5" t="s">
        <v>964</v>
      </c>
      <c r="U119" s="5">
        <v>485.0</v>
      </c>
      <c r="V119" s="5">
        <v>0.0</v>
      </c>
      <c r="W119" s="5" t="s">
        <v>51</v>
      </c>
    </row>
    <row r="120" ht="15.75" customHeight="1">
      <c r="A120" s="5" t="s">
        <v>11</v>
      </c>
      <c r="B120" s="6">
        <v>45446.0</v>
      </c>
      <c r="C120" s="5">
        <v>16.0</v>
      </c>
      <c r="D120" s="5">
        <v>16.0</v>
      </c>
      <c r="E120" s="5" t="s">
        <v>965</v>
      </c>
      <c r="F120" s="5" t="s">
        <v>11</v>
      </c>
      <c r="G120" s="5" t="s">
        <v>853</v>
      </c>
      <c r="H120" s="5" t="s">
        <v>966</v>
      </c>
      <c r="I120" s="6">
        <v>45446.0</v>
      </c>
      <c r="J120" s="5" t="s">
        <v>967</v>
      </c>
      <c r="K120" s="5" t="s">
        <v>968</v>
      </c>
      <c r="L120" s="5">
        <v>715.01</v>
      </c>
      <c r="M120" s="5">
        <v>16.0</v>
      </c>
      <c r="N120" s="5" t="s">
        <v>969</v>
      </c>
      <c r="O120" s="5" t="s">
        <v>11</v>
      </c>
      <c r="P120" s="5" t="s">
        <v>47</v>
      </c>
      <c r="Q120" s="5" t="s">
        <v>970</v>
      </c>
      <c r="R120" s="6">
        <v>45446.0</v>
      </c>
      <c r="S120" s="5" t="s">
        <v>971</v>
      </c>
      <c r="T120" s="5" t="s">
        <v>972</v>
      </c>
      <c r="U120" s="5">
        <v>715.0</v>
      </c>
      <c r="V120" s="5">
        <v>0.01</v>
      </c>
      <c r="W120" s="5" t="s">
        <v>51</v>
      </c>
    </row>
    <row r="121" ht="15.75" customHeight="1">
      <c r="A121" s="5" t="s">
        <v>11</v>
      </c>
      <c r="B121" s="6">
        <v>45446.0</v>
      </c>
      <c r="C121" s="5">
        <v>17.0</v>
      </c>
      <c r="D121" s="5">
        <v>17.0</v>
      </c>
      <c r="E121" s="5" t="s">
        <v>973</v>
      </c>
      <c r="F121" s="5" t="s">
        <v>11</v>
      </c>
      <c r="G121" s="5" t="s">
        <v>853</v>
      </c>
      <c r="H121" s="5" t="s">
        <v>974</v>
      </c>
      <c r="I121" s="6">
        <v>45446.0</v>
      </c>
      <c r="J121" s="5" t="s">
        <v>975</v>
      </c>
      <c r="K121" s="5" t="s">
        <v>976</v>
      </c>
      <c r="L121" s="5">
        <v>540.0</v>
      </c>
      <c r="M121" s="5">
        <v>17.0</v>
      </c>
      <c r="N121" s="5" t="s">
        <v>977</v>
      </c>
      <c r="O121" s="5" t="s">
        <v>11</v>
      </c>
      <c r="P121" s="5" t="s">
        <v>47</v>
      </c>
      <c r="Q121" s="5" t="s">
        <v>978</v>
      </c>
      <c r="R121" s="6">
        <v>45446.0</v>
      </c>
      <c r="S121" s="5" t="s">
        <v>979</v>
      </c>
      <c r="T121" s="5" t="s">
        <v>980</v>
      </c>
      <c r="U121" s="5">
        <v>540.0</v>
      </c>
      <c r="V121" s="5">
        <v>0.0</v>
      </c>
      <c r="W121" s="5" t="s">
        <v>51</v>
      </c>
    </row>
    <row r="122" ht="15.75" customHeight="1">
      <c r="A122" s="5" t="s">
        <v>11</v>
      </c>
      <c r="B122" s="6">
        <v>45446.0</v>
      </c>
      <c r="C122" s="5">
        <v>18.0</v>
      </c>
      <c r="D122" s="5">
        <v>18.0</v>
      </c>
      <c r="E122" s="5" t="s">
        <v>981</v>
      </c>
      <c r="F122" s="5" t="s">
        <v>11</v>
      </c>
      <c r="G122" s="5" t="s">
        <v>853</v>
      </c>
      <c r="H122" s="5" t="s">
        <v>982</v>
      </c>
      <c r="I122" s="6">
        <v>45446.0</v>
      </c>
      <c r="J122" s="5" t="s">
        <v>983</v>
      </c>
      <c r="K122" s="5" t="s">
        <v>984</v>
      </c>
      <c r="L122" s="5">
        <v>440.0</v>
      </c>
      <c r="M122" s="5">
        <v>18.0</v>
      </c>
      <c r="N122" s="5" t="s">
        <v>985</v>
      </c>
      <c r="O122" s="5" t="s">
        <v>11</v>
      </c>
      <c r="P122" s="5" t="s">
        <v>47</v>
      </c>
      <c r="Q122" s="5" t="s">
        <v>986</v>
      </c>
      <c r="R122" s="6">
        <v>45446.0</v>
      </c>
      <c r="S122" s="5" t="s">
        <v>987</v>
      </c>
      <c r="T122" s="5" t="s">
        <v>988</v>
      </c>
      <c r="U122" s="5">
        <v>440.0</v>
      </c>
      <c r="V122" s="5">
        <v>0.0</v>
      </c>
      <c r="W122" s="5" t="s">
        <v>51</v>
      </c>
    </row>
    <row r="123" ht="15.75" customHeight="1">
      <c r="A123" s="5" t="s">
        <v>11</v>
      </c>
      <c r="B123" s="6">
        <v>45446.0</v>
      </c>
      <c r="C123" s="5">
        <v>19.0</v>
      </c>
      <c r="D123" s="5">
        <v>19.0</v>
      </c>
      <c r="E123" s="5" t="s">
        <v>989</v>
      </c>
      <c r="F123" s="5" t="s">
        <v>11</v>
      </c>
      <c r="G123" s="5" t="s">
        <v>853</v>
      </c>
      <c r="H123" s="5" t="s">
        <v>990</v>
      </c>
      <c r="I123" s="6">
        <v>45446.0</v>
      </c>
      <c r="J123" s="5" t="s">
        <v>991</v>
      </c>
      <c r="K123" s="5" t="s">
        <v>992</v>
      </c>
      <c r="L123" s="5">
        <v>570.0</v>
      </c>
      <c r="M123" s="5">
        <v>19.0</v>
      </c>
      <c r="N123" s="5" t="s">
        <v>993</v>
      </c>
      <c r="O123" s="5" t="s">
        <v>11</v>
      </c>
      <c r="P123" s="5" t="s">
        <v>47</v>
      </c>
      <c r="Q123" s="5" t="s">
        <v>994</v>
      </c>
      <c r="R123" s="6">
        <v>45446.0</v>
      </c>
      <c r="S123" s="5" t="s">
        <v>995</v>
      </c>
      <c r="T123" s="5" t="s">
        <v>996</v>
      </c>
      <c r="U123" s="5">
        <v>570.0</v>
      </c>
      <c r="V123" s="5">
        <v>0.0</v>
      </c>
      <c r="W123" s="5" t="s">
        <v>51</v>
      </c>
    </row>
    <row r="124" ht="15.75" customHeight="1">
      <c r="A124" s="5" t="s">
        <v>11</v>
      </c>
      <c r="B124" s="6">
        <v>45446.0</v>
      </c>
      <c r="C124" s="5">
        <v>20.0</v>
      </c>
      <c r="D124" s="5">
        <v>20.0</v>
      </c>
      <c r="E124" s="5" t="s">
        <v>997</v>
      </c>
      <c r="F124" s="5" t="s">
        <v>11</v>
      </c>
      <c r="G124" s="5" t="s">
        <v>853</v>
      </c>
      <c r="H124" s="5" t="s">
        <v>998</v>
      </c>
      <c r="I124" s="6">
        <v>45446.0</v>
      </c>
      <c r="J124" s="5" t="s">
        <v>999</v>
      </c>
      <c r="K124" s="5" t="s">
        <v>1000</v>
      </c>
      <c r="L124" s="5">
        <v>854.99</v>
      </c>
      <c r="M124" s="5">
        <v>20.0</v>
      </c>
      <c r="N124" s="5" t="s">
        <v>1001</v>
      </c>
      <c r="O124" s="5" t="s">
        <v>11</v>
      </c>
      <c r="P124" s="5" t="s">
        <v>47</v>
      </c>
      <c r="Q124" s="5" t="s">
        <v>1002</v>
      </c>
      <c r="R124" s="6">
        <v>45446.0</v>
      </c>
      <c r="S124" s="5" t="s">
        <v>1003</v>
      </c>
      <c r="T124" s="5" t="s">
        <v>1004</v>
      </c>
      <c r="U124" s="5">
        <v>855.0</v>
      </c>
      <c r="V124" s="5">
        <v>-0.01</v>
      </c>
      <c r="W124" s="5" t="s">
        <v>51</v>
      </c>
    </row>
    <row r="125" ht="15.75" customHeight="1">
      <c r="A125" s="5" t="s">
        <v>11</v>
      </c>
      <c r="B125" s="6">
        <v>45446.0</v>
      </c>
      <c r="C125" s="5">
        <v>21.0</v>
      </c>
      <c r="D125" s="5">
        <v>21.0</v>
      </c>
      <c r="E125" s="5" t="s">
        <v>1005</v>
      </c>
      <c r="F125" s="5" t="s">
        <v>11</v>
      </c>
      <c r="G125" s="5" t="s">
        <v>853</v>
      </c>
      <c r="H125" s="5" t="s">
        <v>1006</v>
      </c>
      <c r="I125" s="6">
        <v>45446.0</v>
      </c>
      <c r="J125" s="5" t="s">
        <v>1007</v>
      </c>
      <c r="K125" s="5" t="s">
        <v>1008</v>
      </c>
      <c r="L125" s="5">
        <v>354.99</v>
      </c>
      <c r="M125" s="5">
        <v>21.0</v>
      </c>
      <c r="N125" s="5" t="s">
        <v>1009</v>
      </c>
      <c r="O125" s="5" t="s">
        <v>11</v>
      </c>
      <c r="P125" s="5" t="s">
        <v>47</v>
      </c>
      <c r="Q125" s="5" t="s">
        <v>1010</v>
      </c>
      <c r="R125" s="6">
        <v>45446.0</v>
      </c>
      <c r="S125" s="5" t="s">
        <v>1011</v>
      </c>
      <c r="T125" s="5" t="s">
        <v>1012</v>
      </c>
      <c r="U125" s="5">
        <v>235.0</v>
      </c>
      <c r="V125" s="5">
        <v>119.99</v>
      </c>
      <c r="W125" s="5" t="s">
        <v>92</v>
      </c>
    </row>
    <row r="126" ht="15.75" customHeight="1">
      <c r="A126" s="5" t="s">
        <v>11</v>
      </c>
      <c r="B126" s="6">
        <v>45446.0</v>
      </c>
      <c r="C126" s="5">
        <v>22.0</v>
      </c>
      <c r="D126" s="5">
        <v>22.0</v>
      </c>
      <c r="E126" s="5" t="s">
        <v>1013</v>
      </c>
      <c r="F126" s="5" t="s">
        <v>11</v>
      </c>
      <c r="G126" s="5" t="s">
        <v>853</v>
      </c>
      <c r="H126" s="5" t="s">
        <v>1014</v>
      </c>
      <c r="I126" s="6">
        <v>45446.0</v>
      </c>
      <c r="J126" s="5" t="s">
        <v>1015</v>
      </c>
      <c r="K126" s="5" t="s">
        <v>1016</v>
      </c>
      <c r="L126" s="5">
        <v>235.0</v>
      </c>
      <c r="M126" s="5">
        <v>22.0</v>
      </c>
      <c r="N126" s="5" t="s">
        <v>1017</v>
      </c>
      <c r="O126" s="5" t="s">
        <v>11</v>
      </c>
      <c r="P126" s="5" t="s">
        <v>47</v>
      </c>
      <c r="Q126" s="5" t="s">
        <v>1018</v>
      </c>
      <c r="R126" s="6">
        <v>45446.0</v>
      </c>
      <c r="S126" s="5" t="s">
        <v>1019</v>
      </c>
      <c r="T126" s="5" t="s">
        <v>1020</v>
      </c>
      <c r="U126" s="5">
        <v>355.0</v>
      </c>
      <c r="V126" s="5">
        <v>-120.0</v>
      </c>
      <c r="W126" s="5" t="s">
        <v>520</v>
      </c>
    </row>
    <row r="127" ht="15.75" customHeight="1">
      <c r="A127" s="5" t="s">
        <v>11</v>
      </c>
      <c r="B127" s="6">
        <v>45446.0</v>
      </c>
      <c r="C127" s="5">
        <v>23.0</v>
      </c>
      <c r="D127" s="5">
        <v>23.0</v>
      </c>
      <c r="E127" s="5" t="s">
        <v>1021</v>
      </c>
      <c r="F127" s="5" t="s">
        <v>11</v>
      </c>
      <c r="G127" s="5" t="s">
        <v>853</v>
      </c>
      <c r="H127" s="5" t="s">
        <v>1022</v>
      </c>
      <c r="I127" s="6">
        <v>45446.0</v>
      </c>
      <c r="J127" s="5" t="s">
        <v>1023</v>
      </c>
      <c r="K127" s="5" t="s">
        <v>1024</v>
      </c>
      <c r="L127" s="5">
        <v>345.0</v>
      </c>
      <c r="M127" s="5">
        <v>23.0</v>
      </c>
      <c r="N127" s="5" t="s">
        <v>1025</v>
      </c>
      <c r="O127" s="5" t="s">
        <v>11</v>
      </c>
      <c r="P127" s="5" t="s">
        <v>47</v>
      </c>
      <c r="Q127" s="5" t="s">
        <v>1018</v>
      </c>
      <c r="R127" s="6">
        <v>45446.0</v>
      </c>
      <c r="S127" s="5" t="s">
        <v>1019</v>
      </c>
      <c r="T127" s="5" t="s">
        <v>1026</v>
      </c>
      <c r="U127" s="5">
        <v>345.0</v>
      </c>
      <c r="V127" s="5">
        <v>0.0</v>
      </c>
      <c r="W127" s="5" t="s">
        <v>51</v>
      </c>
    </row>
    <row r="128" ht="15.75" customHeight="1">
      <c r="A128" s="5" t="s">
        <v>11</v>
      </c>
      <c r="B128" s="6">
        <v>45446.0</v>
      </c>
      <c r="C128" s="5">
        <v>24.0</v>
      </c>
      <c r="D128" s="5">
        <v>24.0</v>
      </c>
      <c r="E128" s="5" t="s">
        <v>1027</v>
      </c>
      <c r="F128" s="5" t="s">
        <v>11</v>
      </c>
      <c r="G128" s="5" t="s">
        <v>853</v>
      </c>
      <c r="H128" s="5" t="s">
        <v>1028</v>
      </c>
      <c r="I128" s="6">
        <v>45446.0</v>
      </c>
      <c r="J128" s="5" t="s">
        <v>1029</v>
      </c>
      <c r="K128" s="5" t="s">
        <v>1030</v>
      </c>
      <c r="L128" s="5">
        <v>330.0</v>
      </c>
      <c r="M128" s="5">
        <v>24.0</v>
      </c>
      <c r="N128" s="5" t="s">
        <v>1031</v>
      </c>
      <c r="O128" s="5" t="s">
        <v>11</v>
      </c>
      <c r="P128" s="5" t="s">
        <v>47</v>
      </c>
      <c r="Q128" s="5" t="s">
        <v>1032</v>
      </c>
      <c r="R128" s="6">
        <v>45446.0</v>
      </c>
      <c r="S128" s="5" t="s">
        <v>557</v>
      </c>
      <c r="T128" s="5" t="s">
        <v>1033</v>
      </c>
      <c r="U128" s="5">
        <v>675.0</v>
      </c>
      <c r="V128" s="5">
        <v>-345.0</v>
      </c>
      <c r="W128" s="5" t="s">
        <v>520</v>
      </c>
    </row>
    <row r="129" ht="15.75" customHeight="1">
      <c r="A129" s="5" t="s">
        <v>11</v>
      </c>
      <c r="B129" s="6">
        <v>45446.0</v>
      </c>
      <c r="C129" s="5">
        <v>25.0</v>
      </c>
      <c r="D129" s="5">
        <v>25.0</v>
      </c>
      <c r="E129" s="5" t="s">
        <v>1034</v>
      </c>
      <c r="F129" s="5" t="s">
        <v>11</v>
      </c>
      <c r="G129" s="5" t="s">
        <v>853</v>
      </c>
      <c r="H129" s="5" t="s">
        <v>1035</v>
      </c>
      <c r="I129" s="6">
        <v>45446.0</v>
      </c>
      <c r="J129" s="5" t="s">
        <v>1036</v>
      </c>
      <c r="K129" s="5" t="s">
        <v>1037</v>
      </c>
      <c r="L129" s="5">
        <v>675.0</v>
      </c>
      <c r="M129" s="5">
        <v>25.0</v>
      </c>
      <c r="N129" s="5" t="s">
        <v>1038</v>
      </c>
      <c r="O129" s="5" t="s">
        <v>11</v>
      </c>
      <c r="P129" s="5" t="s">
        <v>47</v>
      </c>
      <c r="Q129" s="5" t="s">
        <v>1039</v>
      </c>
      <c r="R129" s="6">
        <v>45446.0</v>
      </c>
      <c r="S129" s="5" t="s">
        <v>1040</v>
      </c>
      <c r="T129" s="5" t="s">
        <v>1041</v>
      </c>
      <c r="U129" s="5">
        <v>330.0</v>
      </c>
      <c r="V129" s="5">
        <v>345.0</v>
      </c>
      <c r="W129" s="5" t="s">
        <v>92</v>
      </c>
    </row>
    <row r="130" ht="15.75" customHeight="1">
      <c r="A130" s="5" t="s">
        <v>11</v>
      </c>
      <c r="B130" s="6">
        <v>45446.0</v>
      </c>
      <c r="C130" s="5">
        <v>26.0</v>
      </c>
      <c r="D130" s="5">
        <v>26.0</v>
      </c>
      <c r="E130" s="5" t="s">
        <v>1042</v>
      </c>
      <c r="F130" s="5" t="s">
        <v>11</v>
      </c>
      <c r="G130" s="5" t="s">
        <v>853</v>
      </c>
      <c r="H130" s="5" t="s">
        <v>1043</v>
      </c>
      <c r="I130" s="6">
        <v>45446.0</v>
      </c>
      <c r="J130" s="5" t="s">
        <v>1044</v>
      </c>
      <c r="K130" s="5" t="s">
        <v>1045</v>
      </c>
      <c r="L130" s="5">
        <v>700.0</v>
      </c>
      <c r="M130" s="5">
        <v>26.0</v>
      </c>
      <c r="N130" s="5" t="s">
        <v>1046</v>
      </c>
      <c r="O130" s="5" t="s">
        <v>11</v>
      </c>
      <c r="P130" s="5" t="s">
        <v>47</v>
      </c>
      <c r="Q130" s="5" t="s">
        <v>1047</v>
      </c>
      <c r="R130" s="6">
        <v>45446.0</v>
      </c>
      <c r="S130" s="5" t="s">
        <v>581</v>
      </c>
      <c r="T130" s="5" t="s">
        <v>1048</v>
      </c>
      <c r="U130" s="5">
        <v>700.0</v>
      </c>
      <c r="V130" s="5">
        <v>0.0</v>
      </c>
      <c r="W130" s="5" t="s">
        <v>51</v>
      </c>
    </row>
    <row r="131" ht="15.75" customHeight="1">
      <c r="A131" s="5" t="s">
        <v>11</v>
      </c>
      <c r="B131" s="6">
        <v>45446.0</v>
      </c>
      <c r="C131" s="5">
        <v>27.0</v>
      </c>
      <c r="D131" s="5">
        <v>27.0</v>
      </c>
      <c r="E131" s="5" t="s">
        <v>1049</v>
      </c>
      <c r="F131" s="5" t="s">
        <v>11</v>
      </c>
      <c r="G131" s="5" t="s">
        <v>853</v>
      </c>
      <c r="H131" s="5" t="s">
        <v>1050</v>
      </c>
      <c r="I131" s="6">
        <v>45446.0</v>
      </c>
      <c r="J131" s="5" t="s">
        <v>1051</v>
      </c>
      <c r="K131" s="5" t="s">
        <v>1052</v>
      </c>
      <c r="L131" s="5">
        <v>520.0</v>
      </c>
      <c r="M131" s="5">
        <v>27.0</v>
      </c>
      <c r="N131" s="5" t="s">
        <v>1053</v>
      </c>
      <c r="O131" s="5" t="s">
        <v>11</v>
      </c>
      <c r="P131" s="5" t="s">
        <v>47</v>
      </c>
      <c r="Q131" s="5" t="s">
        <v>1054</v>
      </c>
      <c r="R131" s="6">
        <v>45446.0</v>
      </c>
      <c r="S131" s="5" t="s">
        <v>171</v>
      </c>
      <c r="T131" s="5" t="s">
        <v>1055</v>
      </c>
      <c r="U131" s="5">
        <v>285.0</v>
      </c>
      <c r="V131" s="5">
        <v>235.0</v>
      </c>
      <c r="W131" s="5" t="s">
        <v>92</v>
      </c>
    </row>
    <row r="132" ht="15.75" customHeight="1">
      <c r="A132" s="5" t="s">
        <v>11</v>
      </c>
      <c r="B132" s="6">
        <v>45446.0</v>
      </c>
      <c r="C132" s="5">
        <v>28.0</v>
      </c>
      <c r="D132" s="5">
        <v>28.0</v>
      </c>
      <c r="E132" s="5" t="s">
        <v>1056</v>
      </c>
      <c r="F132" s="5" t="s">
        <v>11</v>
      </c>
      <c r="G132" s="5" t="s">
        <v>853</v>
      </c>
      <c r="H132" s="5" t="s">
        <v>1057</v>
      </c>
      <c r="I132" s="6">
        <v>45446.0</v>
      </c>
      <c r="J132" s="5" t="s">
        <v>1058</v>
      </c>
      <c r="K132" s="5" t="s">
        <v>1059</v>
      </c>
      <c r="L132" s="5">
        <v>380.0</v>
      </c>
      <c r="M132" s="5">
        <v>28.0</v>
      </c>
      <c r="N132" s="5" t="s">
        <v>1060</v>
      </c>
      <c r="O132" s="5" t="s">
        <v>11</v>
      </c>
      <c r="P132" s="5" t="s">
        <v>47</v>
      </c>
      <c r="Q132" s="5" t="s">
        <v>1061</v>
      </c>
      <c r="R132" s="6">
        <v>45446.0</v>
      </c>
      <c r="S132" s="5" t="s">
        <v>1062</v>
      </c>
      <c r="T132" s="5" t="s">
        <v>1063</v>
      </c>
      <c r="U132" s="5">
        <v>610.0</v>
      </c>
      <c r="V132" s="5">
        <v>-230.0</v>
      </c>
      <c r="W132" s="5" t="s">
        <v>520</v>
      </c>
    </row>
    <row r="133" ht="15.75" customHeight="1">
      <c r="A133" s="5" t="s">
        <v>11</v>
      </c>
      <c r="B133" s="6">
        <v>45446.0</v>
      </c>
      <c r="C133" s="5">
        <v>29.0</v>
      </c>
      <c r="D133" s="5">
        <v>29.0</v>
      </c>
      <c r="E133" s="5" t="s">
        <v>1064</v>
      </c>
      <c r="F133" s="5" t="s">
        <v>11</v>
      </c>
      <c r="G133" s="5" t="s">
        <v>853</v>
      </c>
      <c r="H133" s="5" t="s">
        <v>1065</v>
      </c>
      <c r="I133" s="6">
        <v>45446.0</v>
      </c>
      <c r="J133" s="5" t="s">
        <v>1066</v>
      </c>
      <c r="K133" s="5" t="s">
        <v>1067</v>
      </c>
      <c r="L133" s="5">
        <v>285.01</v>
      </c>
      <c r="M133" s="5">
        <v>29.0</v>
      </c>
      <c r="N133" s="5" t="s">
        <v>1068</v>
      </c>
      <c r="O133" s="5" t="s">
        <v>11</v>
      </c>
      <c r="P133" s="5" t="s">
        <v>47</v>
      </c>
      <c r="Q133" s="5" t="s">
        <v>1069</v>
      </c>
      <c r="R133" s="6">
        <v>45446.0</v>
      </c>
      <c r="S133" s="5" t="s">
        <v>1070</v>
      </c>
      <c r="T133" s="5" t="s">
        <v>1071</v>
      </c>
      <c r="U133" s="5">
        <v>520.0</v>
      </c>
      <c r="V133" s="5">
        <v>-234.99</v>
      </c>
      <c r="W133" s="5" t="s">
        <v>520</v>
      </c>
    </row>
    <row r="134" ht="15.75" customHeight="1">
      <c r="A134" s="5" t="s">
        <v>11</v>
      </c>
      <c r="B134" s="6">
        <v>45446.0</v>
      </c>
      <c r="C134" s="5">
        <v>30.0</v>
      </c>
      <c r="D134" s="5">
        <v>30.0</v>
      </c>
      <c r="E134" s="5" t="s">
        <v>1072</v>
      </c>
      <c r="F134" s="5" t="s">
        <v>11</v>
      </c>
      <c r="G134" s="5" t="s">
        <v>853</v>
      </c>
      <c r="H134" s="5" t="s">
        <v>1073</v>
      </c>
      <c r="I134" s="6">
        <v>45446.0</v>
      </c>
      <c r="J134" s="5" t="s">
        <v>1074</v>
      </c>
      <c r="K134" s="5" t="s">
        <v>1075</v>
      </c>
      <c r="L134" s="5">
        <v>609.99</v>
      </c>
      <c r="M134" s="5">
        <v>30.0</v>
      </c>
      <c r="N134" s="5" t="s">
        <v>1076</v>
      </c>
      <c r="O134" s="5" t="s">
        <v>11</v>
      </c>
      <c r="P134" s="5" t="s">
        <v>47</v>
      </c>
      <c r="Q134" s="5" t="s">
        <v>1077</v>
      </c>
      <c r="R134" s="6">
        <v>45446.0</v>
      </c>
      <c r="S134" s="5" t="s">
        <v>1078</v>
      </c>
      <c r="T134" s="5" t="s">
        <v>1079</v>
      </c>
      <c r="U134" s="5">
        <v>380.0</v>
      </c>
      <c r="V134" s="5">
        <v>229.99</v>
      </c>
      <c r="W134" s="5" t="s">
        <v>92</v>
      </c>
    </row>
    <row r="135" ht="15.75" customHeight="1">
      <c r="A135" s="5" t="s">
        <v>11</v>
      </c>
      <c r="B135" s="6">
        <v>45446.0</v>
      </c>
      <c r="C135" s="5">
        <v>31.0</v>
      </c>
      <c r="D135" s="5">
        <v>31.0</v>
      </c>
      <c r="E135" s="5" t="s">
        <v>1080</v>
      </c>
      <c r="F135" s="5" t="s">
        <v>11</v>
      </c>
      <c r="G135" s="5" t="s">
        <v>853</v>
      </c>
      <c r="H135" s="5" t="s">
        <v>1081</v>
      </c>
      <c r="I135" s="6">
        <v>45446.0</v>
      </c>
      <c r="J135" s="5" t="s">
        <v>1082</v>
      </c>
      <c r="K135" s="5" t="s">
        <v>1083</v>
      </c>
      <c r="L135" s="5">
        <v>395.01</v>
      </c>
      <c r="M135" s="5">
        <v>31.0</v>
      </c>
      <c r="N135" s="5" t="s">
        <v>1084</v>
      </c>
      <c r="O135" s="5" t="s">
        <v>11</v>
      </c>
      <c r="P135" s="5" t="s">
        <v>47</v>
      </c>
      <c r="Q135" s="5" t="s">
        <v>1085</v>
      </c>
      <c r="R135" s="6">
        <v>45446.0</v>
      </c>
      <c r="S135" s="5" t="s">
        <v>1086</v>
      </c>
      <c r="T135" s="5" t="s">
        <v>1087</v>
      </c>
      <c r="U135" s="5">
        <v>395.0</v>
      </c>
      <c r="V135" s="5">
        <v>0.01</v>
      </c>
      <c r="W135" s="5" t="s">
        <v>51</v>
      </c>
    </row>
    <row r="136" ht="15.75" customHeight="1">
      <c r="A136" s="5" t="s">
        <v>11</v>
      </c>
      <c r="B136" s="6">
        <v>45446.0</v>
      </c>
      <c r="C136" s="5">
        <v>32.0</v>
      </c>
      <c r="D136" s="5">
        <v>32.0</v>
      </c>
      <c r="E136" s="5" t="s">
        <v>1088</v>
      </c>
      <c r="F136" s="5" t="s">
        <v>11</v>
      </c>
      <c r="G136" s="5" t="s">
        <v>853</v>
      </c>
      <c r="H136" s="5" t="s">
        <v>1089</v>
      </c>
      <c r="I136" s="6">
        <v>45446.0</v>
      </c>
      <c r="J136" s="5" t="s">
        <v>1090</v>
      </c>
      <c r="K136" s="5" t="s">
        <v>1091</v>
      </c>
      <c r="L136" s="5">
        <v>935.0</v>
      </c>
      <c r="M136" s="5">
        <v>32.0</v>
      </c>
      <c r="N136" s="5" t="s">
        <v>1092</v>
      </c>
      <c r="O136" s="5" t="s">
        <v>11</v>
      </c>
      <c r="P136" s="5" t="s">
        <v>47</v>
      </c>
      <c r="Q136" s="5" t="s">
        <v>1093</v>
      </c>
      <c r="R136" s="6">
        <v>45446.0</v>
      </c>
      <c r="S136" s="5" t="s">
        <v>1094</v>
      </c>
      <c r="T136" s="5" t="s">
        <v>1095</v>
      </c>
      <c r="U136" s="5">
        <v>935.0</v>
      </c>
      <c r="V136" s="5">
        <v>0.0</v>
      </c>
      <c r="W136" s="5" t="s">
        <v>51</v>
      </c>
    </row>
    <row r="137" ht="15.75" customHeight="1">
      <c r="A137" s="5" t="s">
        <v>11</v>
      </c>
      <c r="B137" s="6">
        <v>45446.0</v>
      </c>
      <c r="C137" s="5">
        <v>33.0</v>
      </c>
      <c r="D137" s="5">
        <v>33.0</v>
      </c>
      <c r="E137" s="5" t="s">
        <v>1096</v>
      </c>
      <c r="F137" s="5" t="s">
        <v>11</v>
      </c>
      <c r="G137" s="5" t="s">
        <v>853</v>
      </c>
      <c r="H137" s="5" t="s">
        <v>1097</v>
      </c>
      <c r="I137" s="6">
        <v>45446.0</v>
      </c>
      <c r="J137" s="5" t="s">
        <v>1098</v>
      </c>
      <c r="K137" s="5" t="s">
        <v>1099</v>
      </c>
      <c r="L137" s="5">
        <v>440.0</v>
      </c>
      <c r="M137" s="5">
        <v>33.0</v>
      </c>
      <c r="N137" s="5" t="s">
        <v>1100</v>
      </c>
      <c r="O137" s="5" t="s">
        <v>11</v>
      </c>
      <c r="P137" s="5" t="s">
        <v>47</v>
      </c>
      <c r="Q137" s="5" t="s">
        <v>1101</v>
      </c>
      <c r="R137" s="6">
        <v>45446.0</v>
      </c>
      <c r="S137" s="5" t="s">
        <v>1102</v>
      </c>
      <c r="T137" s="5" t="s">
        <v>1103</v>
      </c>
      <c r="U137" s="5">
        <v>440.0</v>
      </c>
      <c r="V137" s="5">
        <v>0.0</v>
      </c>
      <c r="W137" s="5" t="s">
        <v>51</v>
      </c>
    </row>
    <row r="138" ht="15.75" customHeight="1">
      <c r="A138" s="5" t="s">
        <v>11</v>
      </c>
      <c r="B138" s="6">
        <v>45446.0</v>
      </c>
      <c r="C138" s="5">
        <v>34.0</v>
      </c>
      <c r="D138" s="5">
        <v>34.0</v>
      </c>
      <c r="E138" s="5" t="s">
        <v>1104</v>
      </c>
      <c r="F138" s="5" t="s">
        <v>11</v>
      </c>
      <c r="G138" s="5" t="s">
        <v>853</v>
      </c>
      <c r="H138" s="5" t="s">
        <v>1105</v>
      </c>
      <c r="I138" s="6">
        <v>45446.0</v>
      </c>
      <c r="J138" s="5" t="s">
        <v>1106</v>
      </c>
      <c r="K138" s="5" t="s">
        <v>1107</v>
      </c>
      <c r="L138" s="5">
        <v>295.0</v>
      </c>
      <c r="M138" s="5">
        <v>34.0</v>
      </c>
      <c r="N138" s="5" t="s">
        <v>1108</v>
      </c>
      <c r="O138" s="5" t="s">
        <v>11</v>
      </c>
      <c r="P138" s="5" t="s">
        <v>47</v>
      </c>
      <c r="Q138" s="5" t="s">
        <v>1109</v>
      </c>
      <c r="R138" s="6">
        <v>45446.0</v>
      </c>
      <c r="S138" s="5" t="s">
        <v>1110</v>
      </c>
      <c r="T138" s="5" t="s">
        <v>1111</v>
      </c>
      <c r="U138" s="5">
        <v>525.0</v>
      </c>
      <c r="V138" s="5">
        <v>-230.0</v>
      </c>
      <c r="W138" s="5" t="s">
        <v>520</v>
      </c>
    </row>
    <row r="139" ht="15.75" customHeight="1">
      <c r="A139" s="5" t="s">
        <v>11</v>
      </c>
      <c r="B139" s="6">
        <v>45446.0</v>
      </c>
      <c r="C139" s="5">
        <v>35.0</v>
      </c>
      <c r="D139" s="5">
        <v>35.0</v>
      </c>
      <c r="E139" s="5" t="s">
        <v>1112</v>
      </c>
      <c r="F139" s="5" t="s">
        <v>11</v>
      </c>
      <c r="G139" s="5" t="s">
        <v>853</v>
      </c>
      <c r="H139" s="5" t="s">
        <v>1113</v>
      </c>
      <c r="I139" s="6">
        <v>45446.0</v>
      </c>
      <c r="J139" s="5" t="s">
        <v>1114</v>
      </c>
      <c r="K139" s="5" t="s">
        <v>1115</v>
      </c>
      <c r="L139" s="5">
        <v>524.99</v>
      </c>
      <c r="M139" s="5">
        <v>35.0</v>
      </c>
      <c r="N139" s="5" t="s">
        <v>1116</v>
      </c>
      <c r="O139" s="5" t="s">
        <v>11</v>
      </c>
      <c r="P139" s="5" t="s">
        <v>47</v>
      </c>
      <c r="Q139" s="5" t="s">
        <v>1117</v>
      </c>
      <c r="R139" s="6">
        <v>45446.0</v>
      </c>
      <c r="S139" s="5" t="s">
        <v>1118</v>
      </c>
      <c r="T139" s="5" t="s">
        <v>1119</v>
      </c>
      <c r="U139" s="5">
        <v>295.0</v>
      </c>
      <c r="V139" s="5">
        <v>229.99</v>
      </c>
      <c r="W139" s="5" t="s">
        <v>92</v>
      </c>
    </row>
    <row r="140" ht="15.75" customHeight="1">
      <c r="A140" s="5" t="s">
        <v>11</v>
      </c>
      <c r="B140" s="6">
        <v>45446.0</v>
      </c>
      <c r="C140" s="5">
        <v>36.0</v>
      </c>
      <c r="D140" s="5">
        <v>36.0</v>
      </c>
      <c r="E140" s="5" t="s">
        <v>1120</v>
      </c>
      <c r="F140" s="5" t="s">
        <v>11</v>
      </c>
      <c r="G140" s="5" t="s">
        <v>853</v>
      </c>
      <c r="H140" s="5" t="s">
        <v>1121</v>
      </c>
      <c r="I140" s="6">
        <v>45446.0</v>
      </c>
      <c r="J140" s="5" t="s">
        <v>1122</v>
      </c>
      <c r="K140" s="5" t="s">
        <v>1123</v>
      </c>
      <c r="L140" s="5">
        <v>440.0</v>
      </c>
      <c r="M140" s="5">
        <v>36.0</v>
      </c>
      <c r="N140" s="5" t="s">
        <v>1124</v>
      </c>
      <c r="O140" s="5" t="s">
        <v>11</v>
      </c>
      <c r="P140" s="5" t="s">
        <v>47</v>
      </c>
      <c r="Q140" s="5" t="s">
        <v>1125</v>
      </c>
      <c r="R140" s="6">
        <v>45446.0</v>
      </c>
      <c r="S140" s="5" t="s">
        <v>1126</v>
      </c>
      <c r="T140" s="5" t="s">
        <v>1127</v>
      </c>
      <c r="U140" s="5">
        <v>440.0</v>
      </c>
      <c r="V140" s="5">
        <v>0.0</v>
      </c>
      <c r="W140" s="5" t="s">
        <v>51</v>
      </c>
    </row>
    <row r="141" ht="15.75" customHeight="1">
      <c r="A141" s="5" t="s">
        <v>11</v>
      </c>
      <c r="B141" s="6">
        <v>45446.0</v>
      </c>
      <c r="C141" s="5">
        <v>37.0</v>
      </c>
      <c r="D141" s="5">
        <v>37.0</v>
      </c>
      <c r="E141" s="5" t="s">
        <v>1128</v>
      </c>
      <c r="F141" s="5" t="s">
        <v>11</v>
      </c>
      <c r="G141" s="5" t="s">
        <v>853</v>
      </c>
      <c r="H141" s="5" t="s">
        <v>1129</v>
      </c>
      <c r="I141" s="6">
        <v>45446.0</v>
      </c>
      <c r="J141" s="5" t="s">
        <v>1130</v>
      </c>
      <c r="K141" s="5" t="s">
        <v>1131</v>
      </c>
      <c r="L141" s="5">
        <v>765.0</v>
      </c>
      <c r="M141" s="5">
        <v>37.0</v>
      </c>
      <c r="N141" s="5" t="s">
        <v>1132</v>
      </c>
      <c r="O141" s="5" t="s">
        <v>11</v>
      </c>
      <c r="P141" s="5" t="s">
        <v>47</v>
      </c>
      <c r="Q141" s="5" t="s">
        <v>1133</v>
      </c>
      <c r="R141" s="6">
        <v>45446.0</v>
      </c>
      <c r="S141" s="5" t="s">
        <v>1134</v>
      </c>
      <c r="T141" s="5" t="s">
        <v>1135</v>
      </c>
      <c r="U141" s="5">
        <v>420.0</v>
      </c>
      <c r="V141" s="5">
        <v>345.0</v>
      </c>
      <c r="W141" s="5" t="s">
        <v>92</v>
      </c>
    </row>
    <row r="142" ht="15.75" customHeight="1">
      <c r="A142" s="5" t="s">
        <v>11</v>
      </c>
      <c r="B142" s="6">
        <v>45446.0</v>
      </c>
      <c r="C142" s="5">
        <v>38.0</v>
      </c>
      <c r="D142" s="5">
        <v>38.0</v>
      </c>
      <c r="E142" s="5" t="s">
        <v>1136</v>
      </c>
      <c r="F142" s="5" t="s">
        <v>11</v>
      </c>
      <c r="G142" s="5" t="s">
        <v>853</v>
      </c>
      <c r="H142" s="5" t="s">
        <v>1137</v>
      </c>
      <c r="I142" s="6">
        <v>45446.0</v>
      </c>
      <c r="J142" s="5" t="s">
        <v>1138</v>
      </c>
      <c r="K142" s="5" t="s">
        <v>1139</v>
      </c>
      <c r="L142" s="5">
        <v>420.01</v>
      </c>
      <c r="M142" s="5">
        <v>38.0</v>
      </c>
      <c r="N142" s="5" t="s">
        <v>1140</v>
      </c>
      <c r="O142" s="5" t="s">
        <v>11</v>
      </c>
      <c r="P142" s="5" t="s">
        <v>47</v>
      </c>
      <c r="Q142" s="5" t="s">
        <v>1141</v>
      </c>
      <c r="R142" s="6">
        <v>45446.0</v>
      </c>
      <c r="S142" s="5" t="s">
        <v>1142</v>
      </c>
      <c r="T142" s="5" t="s">
        <v>1143</v>
      </c>
      <c r="U142" s="5">
        <v>1050.0</v>
      </c>
      <c r="V142" s="5">
        <v>-629.99</v>
      </c>
      <c r="W142" s="5" t="s">
        <v>520</v>
      </c>
    </row>
    <row r="143" ht="15.75" customHeight="1">
      <c r="A143" s="5" t="s">
        <v>11</v>
      </c>
      <c r="B143" s="6">
        <v>45446.0</v>
      </c>
      <c r="C143" s="5">
        <v>39.0</v>
      </c>
      <c r="D143" s="5">
        <v>39.0</v>
      </c>
      <c r="E143" s="5" t="s">
        <v>1144</v>
      </c>
      <c r="F143" s="5" t="s">
        <v>11</v>
      </c>
      <c r="G143" s="5" t="s">
        <v>853</v>
      </c>
      <c r="H143" s="5" t="s">
        <v>1145</v>
      </c>
      <c r="I143" s="6">
        <v>45446.0</v>
      </c>
      <c r="J143" s="5" t="s">
        <v>1146</v>
      </c>
      <c r="K143" s="5" t="s">
        <v>1147</v>
      </c>
      <c r="L143" s="5">
        <v>1050.03</v>
      </c>
      <c r="M143" s="5">
        <v>39.0</v>
      </c>
      <c r="N143" s="5" t="s">
        <v>1148</v>
      </c>
      <c r="O143" s="5" t="s">
        <v>11</v>
      </c>
      <c r="P143" s="5" t="s">
        <v>47</v>
      </c>
      <c r="Q143" s="5" t="s">
        <v>1149</v>
      </c>
      <c r="R143" s="6">
        <v>45446.0</v>
      </c>
      <c r="S143" s="5" t="s">
        <v>277</v>
      </c>
      <c r="T143" s="5" t="s">
        <v>1150</v>
      </c>
      <c r="U143" s="5">
        <v>465.0</v>
      </c>
      <c r="V143" s="5">
        <v>585.03</v>
      </c>
      <c r="W143" s="5" t="s">
        <v>92</v>
      </c>
    </row>
    <row r="144" ht="15.75" customHeight="1">
      <c r="A144" s="5" t="s">
        <v>11</v>
      </c>
      <c r="B144" s="6">
        <v>45446.0</v>
      </c>
      <c r="C144" s="5">
        <v>40.0</v>
      </c>
      <c r="D144" s="5">
        <v>40.0</v>
      </c>
      <c r="E144" s="5" t="s">
        <v>1151</v>
      </c>
      <c r="F144" s="5" t="s">
        <v>11</v>
      </c>
      <c r="G144" s="5" t="s">
        <v>853</v>
      </c>
      <c r="H144" s="5" t="s">
        <v>1152</v>
      </c>
      <c r="I144" s="6">
        <v>45446.0</v>
      </c>
      <c r="J144" s="5" t="s">
        <v>1153</v>
      </c>
      <c r="K144" s="5" t="s">
        <v>1154</v>
      </c>
      <c r="L144" s="5">
        <v>464.99</v>
      </c>
      <c r="M144" s="5">
        <v>40.0</v>
      </c>
      <c r="N144" s="5" t="s">
        <v>1155</v>
      </c>
      <c r="O144" s="5" t="s">
        <v>11</v>
      </c>
      <c r="P144" s="5" t="s">
        <v>47</v>
      </c>
      <c r="Q144" s="5" t="s">
        <v>1156</v>
      </c>
      <c r="R144" s="6">
        <v>45446.0</v>
      </c>
      <c r="S144" s="5" t="s">
        <v>1157</v>
      </c>
      <c r="T144" s="5" t="s">
        <v>1158</v>
      </c>
      <c r="U144" s="5">
        <v>295.0</v>
      </c>
      <c r="V144" s="5">
        <v>169.99</v>
      </c>
      <c r="W144" s="5" t="s">
        <v>92</v>
      </c>
    </row>
    <row r="145" ht="15.75" customHeight="1">
      <c r="A145" s="5" t="s">
        <v>11</v>
      </c>
      <c r="B145" s="6">
        <v>45446.0</v>
      </c>
      <c r="C145" s="5">
        <v>41.0</v>
      </c>
      <c r="D145" s="5">
        <v>41.0</v>
      </c>
      <c r="E145" s="5" t="s">
        <v>1159</v>
      </c>
      <c r="F145" s="5" t="s">
        <v>11</v>
      </c>
      <c r="G145" s="5" t="s">
        <v>853</v>
      </c>
      <c r="H145" s="5" t="s">
        <v>1160</v>
      </c>
      <c r="I145" s="6">
        <v>45446.0</v>
      </c>
      <c r="J145" s="5" t="s">
        <v>1161</v>
      </c>
      <c r="K145" s="5" t="s">
        <v>1162</v>
      </c>
      <c r="L145" s="5">
        <v>295.0</v>
      </c>
      <c r="M145" s="5">
        <v>41.0</v>
      </c>
      <c r="N145" s="5" t="s">
        <v>1163</v>
      </c>
      <c r="O145" s="5" t="s">
        <v>11</v>
      </c>
      <c r="P145" s="5" t="s">
        <v>47</v>
      </c>
      <c r="Q145" s="5" t="s">
        <v>1164</v>
      </c>
      <c r="R145" s="6">
        <v>45446.0</v>
      </c>
      <c r="S145" s="5" t="s">
        <v>1165</v>
      </c>
      <c r="T145" s="5" t="s">
        <v>1166</v>
      </c>
      <c r="U145" s="5">
        <v>420.0</v>
      </c>
      <c r="V145" s="5">
        <v>-125.0</v>
      </c>
      <c r="W145" s="5" t="s">
        <v>520</v>
      </c>
    </row>
    <row r="146" ht="15.75" customHeight="1">
      <c r="A146" s="5" t="s">
        <v>11</v>
      </c>
      <c r="B146" s="6">
        <v>45446.0</v>
      </c>
      <c r="C146" s="5">
        <v>42.0</v>
      </c>
      <c r="D146" s="5">
        <v>42.0</v>
      </c>
      <c r="E146" s="5" t="s">
        <v>1167</v>
      </c>
      <c r="F146" s="5" t="s">
        <v>11</v>
      </c>
      <c r="G146" s="5" t="s">
        <v>853</v>
      </c>
      <c r="H146" s="5" t="s">
        <v>1168</v>
      </c>
      <c r="I146" s="6">
        <v>45446.0</v>
      </c>
      <c r="J146" s="5" t="s">
        <v>1169</v>
      </c>
      <c r="K146" s="5" t="s">
        <v>1170</v>
      </c>
      <c r="L146" s="5">
        <v>420.0</v>
      </c>
      <c r="M146" s="5">
        <v>42.0</v>
      </c>
      <c r="N146" s="5" t="s">
        <v>1171</v>
      </c>
      <c r="O146" s="5" t="s">
        <v>11</v>
      </c>
      <c r="P146" s="5" t="s">
        <v>47</v>
      </c>
      <c r="Q146" s="5" t="s">
        <v>1172</v>
      </c>
      <c r="R146" s="6">
        <v>45446.0</v>
      </c>
      <c r="S146" s="5" t="s">
        <v>1173</v>
      </c>
      <c r="T146" s="5" t="s">
        <v>1174</v>
      </c>
      <c r="U146" s="5">
        <v>365.0</v>
      </c>
      <c r="V146" s="5">
        <v>55.0</v>
      </c>
      <c r="W146" s="5" t="s">
        <v>92</v>
      </c>
    </row>
    <row r="147" ht="15.75" customHeight="1">
      <c r="A147" s="5" t="s">
        <v>11</v>
      </c>
      <c r="B147" s="6">
        <v>45446.0</v>
      </c>
      <c r="C147" s="5">
        <v>43.0</v>
      </c>
      <c r="D147" s="5">
        <v>43.0</v>
      </c>
      <c r="E147" s="5" t="s">
        <v>1175</v>
      </c>
      <c r="F147" s="5" t="s">
        <v>11</v>
      </c>
      <c r="G147" s="5" t="s">
        <v>853</v>
      </c>
      <c r="H147" s="5" t="s">
        <v>1176</v>
      </c>
      <c r="I147" s="6">
        <v>45446.0</v>
      </c>
      <c r="J147" s="5" t="s">
        <v>1177</v>
      </c>
      <c r="K147" s="5" t="s">
        <v>1178</v>
      </c>
      <c r="L147" s="5">
        <v>365.0</v>
      </c>
      <c r="M147" s="5">
        <v>43.0</v>
      </c>
      <c r="N147" s="5" t="s">
        <v>1179</v>
      </c>
      <c r="O147" s="5" t="s">
        <v>11</v>
      </c>
      <c r="P147" s="5" t="s">
        <v>47</v>
      </c>
      <c r="Q147" s="5" t="s">
        <v>1180</v>
      </c>
      <c r="R147" s="6">
        <v>45446.0</v>
      </c>
      <c r="S147" s="5" t="s">
        <v>1181</v>
      </c>
      <c r="T147" s="5" t="s">
        <v>1182</v>
      </c>
      <c r="U147" s="5">
        <v>400.0</v>
      </c>
      <c r="V147" s="5">
        <v>-35.0</v>
      </c>
      <c r="W147" s="5" t="s">
        <v>520</v>
      </c>
    </row>
    <row r="148" ht="15.75" customHeight="1">
      <c r="A148" s="5" t="s">
        <v>11</v>
      </c>
      <c r="B148" s="6">
        <v>45446.0</v>
      </c>
      <c r="C148" s="5">
        <v>44.0</v>
      </c>
      <c r="D148" s="5">
        <v>44.0</v>
      </c>
      <c r="E148" s="5" t="s">
        <v>1183</v>
      </c>
      <c r="F148" s="5" t="s">
        <v>11</v>
      </c>
      <c r="G148" s="5" t="s">
        <v>853</v>
      </c>
      <c r="H148" s="5" t="s">
        <v>1184</v>
      </c>
      <c r="I148" s="6">
        <v>45446.0</v>
      </c>
      <c r="J148" s="5" t="s">
        <v>1185</v>
      </c>
      <c r="K148" s="5" t="s">
        <v>1186</v>
      </c>
      <c r="L148" s="5">
        <v>400.0</v>
      </c>
      <c r="M148" s="5">
        <v>44.0</v>
      </c>
      <c r="N148" s="5" t="s">
        <v>1187</v>
      </c>
      <c r="O148" s="5" t="s">
        <v>11</v>
      </c>
      <c r="P148" s="5" t="s">
        <v>47</v>
      </c>
      <c r="Q148" s="5" t="s">
        <v>1188</v>
      </c>
      <c r="R148" s="6">
        <v>45446.0</v>
      </c>
      <c r="S148" s="5" t="s">
        <v>1189</v>
      </c>
      <c r="T148" s="5" t="s">
        <v>1190</v>
      </c>
      <c r="U148" s="5">
        <v>1385.0</v>
      </c>
      <c r="V148" s="5">
        <v>-985.0</v>
      </c>
      <c r="W148" s="5" t="s">
        <v>520</v>
      </c>
    </row>
    <row r="149" ht="15.75" customHeight="1">
      <c r="A149" s="5" t="s">
        <v>11</v>
      </c>
      <c r="B149" s="6">
        <v>45446.0</v>
      </c>
      <c r="C149" s="5">
        <v>45.0</v>
      </c>
      <c r="D149" s="5">
        <v>45.0</v>
      </c>
      <c r="E149" s="5" t="s">
        <v>1191</v>
      </c>
      <c r="F149" s="5" t="s">
        <v>11</v>
      </c>
      <c r="G149" s="5" t="s">
        <v>853</v>
      </c>
      <c r="H149" s="5" t="s">
        <v>1192</v>
      </c>
      <c r="I149" s="6">
        <v>45446.0</v>
      </c>
      <c r="J149" s="5" t="s">
        <v>1193</v>
      </c>
      <c r="K149" s="5" t="s">
        <v>1194</v>
      </c>
      <c r="L149" s="5">
        <v>590.0</v>
      </c>
      <c r="M149" s="5">
        <v>45.0</v>
      </c>
      <c r="N149" s="5" t="s">
        <v>1195</v>
      </c>
      <c r="O149" s="5" t="s">
        <v>11</v>
      </c>
      <c r="P149" s="5" t="s">
        <v>47</v>
      </c>
      <c r="Q149" s="5" t="s">
        <v>1196</v>
      </c>
      <c r="R149" s="6">
        <v>45446.0</v>
      </c>
      <c r="S149" s="5" t="s">
        <v>1197</v>
      </c>
      <c r="T149" s="5" t="s">
        <v>1198</v>
      </c>
      <c r="U149" s="5">
        <v>485.0</v>
      </c>
      <c r="V149" s="5">
        <v>105.0</v>
      </c>
      <c r="W149" s="5" t="s">
        <v>92</v>
      </c>
    </row>
    <row r="150" ht="15.75" customHeight="1">
      <c r="A150" s="5" t="s">
        <v>11</v>
      </c>
      <c r="B150" s="6">
        <v>45446.0</v>
      </c>
      <c r="C150" s="5">
        <v>46.0</v>
      </c>
      <c r="D150" s="5">
        <v>46.0</v>
      </c>
      <c r="E150" s="5" t="s">
        <v>1199</v>
      </c>
      <c r="F150" s="5" t="s">
        <v>11</v>
      </c>
      <c r="G150" s="5" t="s">
        <v>853</v>
      </c>
      <c r="H150" s="5" t="s">
        <v>1200</v>
      </c>
      <c r="I150" s="6">
        <v>45446.0</v>
      </c>
      <c r="J150" s="5" t="s">
        <v>1201</v>
      </c>
      <c r="K150" s="5" t="s">
        <v>1202</v>
      </c>
      <c r="L150" s="5">
        <v>1384.99</v>
      </c>
      <c r="M150" s="5">
        <v>46.0</v>
      </c>
      <c r="N150" s="5" t="s">
        <v>1203</v>
      </c>
      <c r="O150" s="5" t="s">
        <v>11</v>
      </c>
      <c r="P150" s="5" t="s">
        <v>47</v>
      </c>
      <c r="Q150" s="5" t="s">
        <v>1204</v>
      </c>
      <c r="R150" s="6">
        <v>45446.0</v>
      </c>
      <c r="S150" s="5" t="s">
        <v>1205</v>
      </c>
      <c r="T150" s="5" t="s">
        <v>1206</v>
      </c>
      <c r="U150" s="5">
        <v>590.0</v>
      </c>
      <c r="V150" s="5">
        <v>794.99</v>
      </c>
      <c r="W150" s="5" t="s">
        <v>92</v>
      </c>
    </row>
    <row r="151" ht="15.75" customHeight="1">
      <c r="A151" s="5" t="s">
        <v>11</v>
      </c>
      <c r="B151" s="6">
        <v>45446.0</v>
      </c>
      <c r="C151" s="5">
        <v>47.0</v>
      </c>
      <c r="D151" s="5">
        <v>47.0</v>
      </c>
      <c r="E151" s="5" t="s">
        <v>1207</v>
      </c>
      <c r="F151" s="5" t="s">
        <v>11</v>
      </c>
      <c r="G151" s="5" t="s">
        <v>853</v>
      </c>
      <c r="H151" s="5" t="s">
        <v>1208</v>
      </c>
      <c r="I151" s="6">
        <v>45446.0</v>
      </c>
      <c r="J151" s="5" t="s">
        <v>1209</v>
      </c>
      <c r="K151" s="5" t="s">
        <v>1210</v>
      </c>
      <c r="L151" s="5">
        <v>485.02</v>
      </c>
      <c r="M151" s="5">
        <v>47.0</v>
      </c>
      <c r="N151" s="5" t="s">
        <v>1211</v>
      </c>
      <c r="O151" s="5" t="s">
        <v>11</v>
      </c>
      <c r="P151" s="5" t="s">
        <v>47</v>
      </c>
      <c r="Q151" s="5" t="s">
        <v>1212</v>
      </c>
      <c r="R151" s="6">
        <v>45446.0</v>
      </c>
      <c r="S151" s="5" t="s">
        <v>1213</v>
      </c>
      <c r="T151" s="5" t="s">
        <v>1214</v>
      </c>
      <c r="U151" s="5">
        <v>650.0</v>
      </c>
      <c r="V151" s="5">
        <v>-164.98</v>
      </c>
      <c r="W151" s="5" t="s">
        <v>520</v>
      </c>
    </row>
    <row r="152" ht="15.75" customHeight="1">
      <c r="A152" s="5" t="s">
        <v>11</v>
      </c>
      <c r="B152" s="6">
        <v>45446.0</v>
      </c>
      <c r="C152" s="5">
        <v>48.0</v>
      </c>
      <c r="D152" s="5">
        <v>48.0</v>
      </c>
      <c r="E152" s="5" t="s">
        <v>1215</v>
      </c>
      <c r="F152" s="5" t="s">
        <v>11</v>
      </c>
      <c r="G152" s="5" t="s">
        <v>853</v>
      </c>
      <c r="H152" s="5" t="s">
        <v>1216</v>
      </c>
      <c r="I152" s="6">
        <v>45446.0</v>
      </c>
      <c r="J152" s="5" t="s">
        <v>1217</v>
      </c>
      <c r="K152" s="5" t="s">
        <v>1218</v>
      </c>
      <c r="L152" s="5">
        <v>649.99</v>
      </c>
      <c r="M152" s="5">
        <v>48.0</v>
      </c>
      <c r="N152" s="5" t="s">
        <v>1219</v>
      </c>
      <c r="O152" s="5" t="s">
        <v>11</v>
      </c>
      <c r="P152" s="5" t="s">
        <v>47</v>
      </c>
      <c r="Q152" s="5" t="s">
        <v>1220</v>
      </c>
      <c r="R152" s="6">
        <v>45446.0</v>
      </c>
      <c r="S152" s="5" t="s">
        <v>1221</v>
      </c>
      <c r="T152" s="5" t="s">
        <v>1222</v>
      </c>
      <c r="U152" s="5">
        <v>325.0</v>
      </c>
      <c r="V152" s="5">
        <v>324.99</v>
      </c>
      <c r="W152" s="5" t="s">
        <v>92</v>
      </c>
    </row>
    <row r="153" ht="15.75" customHeight="1">
      <c r="A153" s="5" t="s">
        <v>11</v>
      </c>
      <c r="B153" s="6">
        <v>45446.0</v>
      </c>
      <c r="C153" s="5">
        <v>49.0</v>
      </c>
      <c r="D153" s="5">
        <v>49.0</v>
      </c>
      <c r="E153" s="5" t="s">
        <v>1223</v>
      </c>
      <c r="F153" s="5" t="s">
        <v>11</v>
      </c>
      <c r="G153" s="5" t="s">
        <v>853</v>
      </c>
      <c r="H153" s="5" t="s">
        <v>1224</v>
      </c>
      <c r="I153" s="6">
        <v>45446.0</v>
      </c>
      <c r="J153" s="5" t="s">
        <v>1225</v>
      </c>
      <c r="K153" s="5" t="s">
        <v>1226</v>
      </c>
      <c r="L153" s="5">
        <v>295.0</v>
      </c>
      <c r="M153" s="5">
        <v>49.0</v>
      </c>
      <c r="N153" s="5" t="s">
        <v>1227</v>
      </c>
      <c r="O153" s="5" t="s">
        <v>11</v>
      </c>
      <c r="P153" s="5" t="s">
        <v>47</v>
      </c>
      <c r="Q153" s="5" t="s">
        <v>1220</v>
      </c>
      <c r="R153" s="6">
        <v>45446.0</v>
      </c>
      <c r="S153" s="5" t="s">
        <v>1221</v>
      </c>
      <c r="T153" s="5" t="s">
        <v>1228</v>
      </c>
      <c r="U153" s="5">
        <v>295.0</v>
      </c>
      <c r="V153" s="5">
        <v>0.0</v>
      </c>
      <c r="W153" s="5" t="s">
        <v>51</v>
      </c>
    </row>
    <row r="154" ht="15.75" customHeight="1">
      <c r="A154" s="5" t="s">
        <v>11</v>
      </c>
      <c r="B154" s="6">
        <v>45446.0</v>
      </c>
      <c r="C154" s="5">
        <v>50.0</v>
      </c>
      <c r="D154" s="5">
        <v>50.0</v>
      </c>
      <c r="E154" s="5" t="s">
        <v>1229</v>
      </c>
      <c r="F154" s="5" t="s">
        <v>11</v>
      </c>
      <c r="G154" s="5" t="s">
        <v>853</v>
      </c>
      <c r="H154" s="5" t="s">
        <v>1230</v>
      </c>
      <c r="I154" s="6">
        <v>45446.0</v>
      </c>
      <c r="J154" s="5" t="s">
        <v>1231</v>
      </c>
      <c r="K154" s="5" t="s">
        <v>1232</v>
      </c>
      <c r="L154" s="5">
        <v>325.0</v>
      </c>
      <c r="M154" s="5">
        <v>50.0</v>
      </c>
      <c r="N154" s="5" t="s">
        <v>1233</v>
      </c>
      <c r="O154" s="5" t="s">
        <v>11</v>
      </c>
      <c r="P154" s="5" t="s">
        <v>47</v>
      </c>
      <c r="Q154" s="5" t="s">
        <v>1234</v>
      </c>
      <c r="R154" s="6">
        <v>45446.0</v>
      </c>
      <c r="S154" s="5" t="s">
        <v>1235</v>
      </c>
      <c r="T154" s="5" t="s">
        <v>1236</v>
      </c>
      <c r="U154" s="5">
        <v>485.0</v>
      </c>
      <c r="V154" s="5">
        <v>-160.0</v>
      </c>
      <c r="W154" s="5" t="s">
        <v>520</v>
      </c>
    </row>
    <row r="155" ht="15.75" customHeight="1">
      <c r="A155" s="5" t="s">
        <v>11</v>
      </c>
      <c r="B155" s="6">
        <v>45446.0</v>
      </c>
      <c r="C155" s="5">
        <v>51.0</v>
      </c>
      <c r="D155" s="5">
        <v>51.0</v>
      </c>
      <c r="E155" s="5" t="s">
        <v>1237</v>
      </c>
      <c r="F155" s="5" t="s">
        <v>11</v>
      </c>
      <c r="G155" s="5" t="s">
        <v>853</v>
      </c>
      <c r="H155" s="5" t="s">
        <v>1238</v>
      </c>
      <c r="I155" s="6">
        <v>45446.0</v>
      </c>
      <c r="J155" s="5" t="s">
        <v>1239</v>
      </c>
      <c r="K155" s="5" t="s">
        <v>1240</v>
      </c>
      <c r="L155" s="5">
        <v>484.99</v>
      </c>
      <c r="M155" s="5">
        <v>51.0</v>
      </c>
      <c r="N155" s="5" t="s">
        <v>1241</v>
      </c>
      <c r="O155" s="5" t="s">
        <v>11</v>
      </c>
      <c r="P155" s="5" t="s">
        <v>47</v>
      </c>
      <c r="Q155" s="5" t="s">
        <v>1234</v>
      </c>
      <c r="R155" s="6">
        <v>45446.0</v>
      </c>
      <c r="S155" s="5" t="s">
        <v>1235</v>
      </c>
      <c r="T155" s="5" t="s">
        <v>1242</v>
      </c>
      <c r="U155" s="5">
        <v>545.0</v>
      </c>
      <c r="V155" s="5">
        <v>-60.01</v>
      </c>
      <c r="W155" s="5" t="s">
        <v>520</v>
      </c>
    </row>
    <row r="156" ht="15.75" customHeight="1">
      <c r="A156" s="5" t="s">
        <v>11</v>
      </c>
      <c r="B156" s="6">
        <v>45446.0</v>
      </c>
      <c r="C156" s="5">
        <v>52.0</v>
      </c>
      <c r="D156" s="5">
        <v>52.0</v>
      </c>
      <c r="E156" s="5" t="s">
        <v>1243</v>
      </c>
      <c r="F156" s="5" t="s">
        <v>11</v>
      </c>
      <c r="G156" s="5" t="s">
        <v>853</v>
      </c>
      <c r="H156" s="5" t="s">
        <v>1244</v>
      </c>
      <c r="I156" s="6">
        <v>45446.0</v>
      </c>
      <c r="J156" s="5" t="s">
        <v>1245</v>
      </c>
      <c r="K156" s="5" t="s">
        <v>1246</v>
      </c>
      <c r="L156" s="5">
        <v>544.99</v>
      </c>
      <c r="M156" s="5">
        <v>52.0</v>
      </c>
      <c r="N156" s="5" t="s">
        <v>1247</v>
      </c>
      <c r="O156" s="5" t="s">
        <v>11</v>
      </c>
      <c r="P156" s="5" t="s">
        <v>47</v>
      </c>
      <c r="Q156" s="5" t="s">
        <v>1248</v>
      </c>
      <c r="R156" s="6">
        <v>45446.0</v>
      </c>
      <c r="S156" s="5" t="s">
        <v>1249</v>
      </c>
      <c r="T156" s="5" t="s">
        <v>1250</v>
      </c>
      <c r="U156" s="5">
        <v>675.0</v>
      </c>
      <c r="V156" s="5">
        <v>-130.01</v>
      </c>
      <c r="W156" s="5" t="s">
        <v>520</v>
      </c>
    </row>
    <row r="157" ht="15.75" customHeight="1">
      <c r="A157" s="5" t="s">
        <v>11</v>
      </c>
      <c r="B157" s="6">
        <v>45446.0</v>
      </c>
      <c r="C157" s="5">
        <v>53.0</v>
      </c>
      <c r="D157" s="5">
        <v>53.0</v>
      </c>
      <c r="E157" s="5" t="s">
        <v>1251</v>
      </c>
      <c r="F157" s="5" t="s">
        <v>11</v>
      </c>
      <c r="G157" s="5" t="s">
        <v>853</v>
      </c>
      <c r="H157" s="5" t="s">
        <v>1252</v>
      </c>
      <c r="I157" s="6">
        <v>45446.0</v>
      </c>
      <c r="J157" s="5" t="s">
        <v>1253</v>
      </c>
      <c r="K157" s="5" t="s">
        <v>1254</v>
      </c>
      <c r="L157" s="5">
        <v>675.0</v>
      </c>
      <c r="M157" s="5">
        <v>53.0</v>
      </c>
      <c r="N157" s="5" t="s">
        <v>1255</v>
      </c>
      <c r="O157" s="5" t="s">
        <v>11</v>
      </c>
      <c r="P157" s="5" t="s">
        <v>47</v>
      </c>
      <c r="Q157" s="5" t="s">
        <v>1256</v>
      </c>
      <c r="R157" s="6">
        <v>45446.0</v>
      </c>
      <c r="S157" s="5" t="s">
        <v>1257</v>
      </c>
      <c r="T157" s="5" t="s">
        <v>1258</v>
      </c>
      <c r="U157" s="5">
        <v>305.0</v>
      </c>
      <c r="V157" s="5">
        <v>370.0</v>
      </c>
      <c r="W157" s="5" t="s">
        <v>92</v>
      </c>
    </row>
    <row r="158" ht="15.75" customHeight="1">
      <c r="A158" s="5" t="s">
        <v>11</v>
      </c>
      <c r="B158" s="6">
        <v>45446.0</v>
      </c>
      <c r="C158" s="5">
        <v>54.0</v>
      </c>
      <c r="D158" s="5">
        <v>54.0</v>
      </c>
      <c r="E158" s="5" t="s">
        <v>1259</v>
      </c>
      <c r="F158" s="5" t="s">
        <v>11</v>
      </c>
      <c r="G158" s="5" t="s">
        <v>853</v>
      </c>
      <c r="H158" s="5" t="s">
        <v>1260</v>
      </c>
      <c r="I158" s="6">
        <v>45446.0</v>
      </c>
      <c r="J158" s="5" t="s">
        <v>1261</v>
      </c>
      <c r="K158" s="5" t="s">
        <v>1262</v>
      </c>
      <c r="L158" s="5">
        <v>304.99</v>
      </c>
      <c r="M158" s="5">
        <v>54.0</v>
      </c>
      <c r="N158" s="5" t="s">
        <v>1263</v>
      </c>
      <c r="O158" s="5" t="s">
        <v>11</v>
      </c>
      <c r="P158" s="5" t="s">
        <v>47</v>
      </c>
      <c r="Q158" s="5" t="s">
        <v>1264</v>
      </c>
      <c r="R158" s="6">
        <v>45446.0</v>
      </c>
      <c r="S158" s="5" t="s">
        <v>1265</v>
      </c>
      <c r="T158" s="5" t="s">
        <v>1266</v>
      </c>
      <c r="U158" s="5">
        <v>645.0</v>
      </c>
      <c r="V158" s="5">
        <v>-340.01</v>
      </c>
      <c r="W158" s="5" t="s">
        <v>520</v>
      </c>
    </row>
    <row r="159" ht="15.75" customHeight="1">
      <c r="A159" s="5" t="s">
        <v>11</v>
      </c>
      <c r="B159" s="6">
        <v>45446.0</v>
      </c>
      <c r="C159" s="5">
        <v>55.0</v>
      </c>
      <c r="D159" s="5">
        <v>55.0</v>
      </c>
      <c r="E159" s="5" t="s">
        <v>1267</v>
      </c>
      <c r="F159" s="5" t="s">
        <v>11</v>
      </c>
      <c r="G159" s="5" t="s">
        <v>853</v>
      </c>
      <c r="H159" s="5" t="s">
        <v>1268</v>
      </c>
      <c r="I159" s="6">
        <v>45446.0</v>
      </c>
      <c r="J159" s="5" t="s">
        <v>1269</v>
      </c>
      <c r="K159" s="5" t="s">
        <v>1270</v>
      </c>
      <c r="L159" s="5">
        <v>645.59</v>
      </c>
      <c r="M159" s="5">
        <v>55.0</v>
      </c>
      <c r="N159" s="5" t="s">
        <v>1271</v>
      </c>
      <c r="O159" s="5" t="s">
        <v>11</v>
      </c>
      <c r="P159" s="5" t="s">
        <v>47</v>
      </c>
      <c r="Q159" s="5" t="s">
        <v>1272</v>
      </c>
      <c r="R159" s="6">
        <v>45446.0</v>
      </c>
      <c r="S159" s="5" t="s">
        <v>1273</v>
      </c>
      <c r="T159" s="5" t="s">
        <v>1274</v>
      </c>
      <c r="U159" s="5">
        <v>395.0</v>
      </c>
      <c r="V159" s="5">
        <v>250.59</v>
      </c>
      <c r="W159" s="5" t="s">
        <v>92</v>
      </c>
    </row>
    <row r="160" ht="15.75" customHeight="1">
      <c r="A160" s="5" t="s">
        <v>11</v>
      </c>
      <c r="B160" s="6">
        <v>45446.0</v>
      </c>
      <c r="C160" s="5">
        <v>56.0</v>
      </c>
      <c r="D160" s="5">
        <v>56.0</v>
      </c>
      <c r="E160" s="5" t="s">
        <v>1275</v>
      </c>
      <c r="F160" s="5" t="s">
        <v>11</v>
      </c>
      <c r="G160" s="5" t="s">
        <v>853</v>
      </c>
      <c r="H160" s="5" t="s">
        <v>1276</v>
      </c>
      <c r="I160" s="6">
        <v>45446.0</v>
      </c>
      <c r="J160" s="5" t="s">
        <v>1277</v>
      </c>
      <c r="K160" s="5" t="s">
        <v>1278</v>
      </c>
      <c r="L160" s="5">
        <v>395.01</v>
      </c>
      <c r="M160" s="5">
        <v>56.0</v>
      </c>
      <c r="N160" s="5" t="s">
        <v>1279</v>
      </c>
      <c r="O160" s="5" t="s">
        <v>11</v>
      </c>
      <c r="P160" s="5" t="s">
        <v>47</v>
      </c>
      <c r="Q160" s="5" t="s">
        <v>1280</v>
      </c>
      <c r="R160" s="6">
        <v>45446.0</v>
      </c>
      <c r="S160" s="5" t="s">
        <v>1281</v>
      </c>
      <c r="T160" s="5" t="s">
        <v>1282</v>
      </c>
      <c r="U160" s="5">
        <v>465.0</v>
      </c>
      <c r="V160" s="5">
        <v>-69.99</v>
      </c>
      <c r="W160" s="5" t="s">
        <v>520</v>
      </c>
    </row>
    <row r="161" ht="15.75" customHeight="1">
      <c r="A161" s="5" t="s">
        <v>11</v>
      </c>
      <c r="B161" s="6">
        <v>45446.0</v>
      </c>
      <c r="C161" s="5">
        <v>57.0</v>
      </c>
      <c r="D161" s="5">
        <v>57.0</v>
      </c>
      <c r="E161" s="5" t="s">
        <v>1283</v>
      </c>
      <c r="F161" s="5" t="s">
        <v>11</v>
      </c>
      <c r="G161" s="5" t="s">
        <v>853</v>
      </c>
      <c r="H161" s="5" t="s">
        <v>1284</v>
      </c>
      <c r="I161" s="6">
        <v>45446.0</v>
      </c>
      <c r="J161" s="5" t="s">
        <v>1285</v>
      </c>
      <c r="K161" s="5" t="s">
        <v>1286</v>
      </c>
      <c r="L161" s="5">
        <v>395.01</v>
      </c>
      <c r="T161" s="5" t="s">
        <v>851</v>
      </c>
      <c r="U161" s="5">
        <v>0.0</v>
      </c>
      <c r="V161" s="5">
        <v>395.01</v>
      </c>
      <c r="W161" s="5" t="s">
        <v>92</v>
      </c>
    </row>
    <row r="162" ht="15.75" customHeight="1">
      <c r="A162" s="5" t="s">
        <v>11</v>
      </c>
      <c r="B162" s="6">
        <v>45446.0</v>
      </c>
      <c r="C162" s="5">
        <v>58.0</v>
      </c>
      <c r="D162" s="5">
        <v>58.0</v>
      </c>
      <c r="E162" s="5" t="s">
        <v>1287</v>
      </c>
      <c r="F162" s="5" t="s">
        <v>11</v>
      </c>
      <c r="G162" s="5" t="s">
        <v>853</v>
      </c>
      <c r="H162" s="5" t="s">
        <v>1288</v>
      </c>
      <c r="I162" s="6">
        <v>45446.0</v>
      </c>
      <c r="J162" s="5" t="s">
        <v>1289</v>
      </c>
      <c r="K162" s="5" t="s">
        <v>1290</v>
      </c>
      <c r="L162" s="5">
        <v>465.0</v>
      </c>
      <c r="T162" s="5" t="s">
        <v>851</v>
      </c>
      <c r="U162" s="5">
        <v>0.0</v>
      </c>
      <c r="V162" s="5">
        <v>465.0</v>
      </c>
      <c r="W162" s="5" t="s">
        <v>92</v>
      </c>
    </row>
    <row r="163" ht="15.75" customHeight="1">
      <c r="A163" s="5" t="s">
        <v>11</v>
      </c>
      <c r="B163" s="6">
        <v>45447.0</v>
      </c>
      <c r="C163" s="5">
        <v>1.0</v>
      </c>
      <c r="D163" s="5">
        <v>1.0</v>
      </c>
      <c r="E163" s="5" t="s">
        <v>1291</v>
      </c>
      <c r="F163" s="5" t="s">
        <v>11</v>
      </c>
      <c r="G163" s="5" t="s">
        <v>1292</v>
      </c>
      <c r="H163" s="5" t="s">
        <v>1293</v>
      </c>
      <c r="I163" s="6">
        <v>45447.0</v>
      </c>
      <c r="J163" s="5" t="s">
        <v>1294</v>
      </c>
      <c r="K163" s="5" t="s">
        <v>1295</v>
      </c>
      <c r="L163" s="5">
        <v>365.0</v>
      </c>
      <c r="M163" s="5">
        <v>1.0</v>
      </c>
      <c r="N163" s="5" t="s">
        <v>1296</v>
      </c>
      <c r="O163" s="5" t="s">
        <v>11</v>
      </c>
      <c r="P163" s="5" t="s">
        <v>47</v>
      </c>
      <c r="Q163" s="5" t="s">
        <v>1297</v>
      </c>
      <c r="R163" s="6">
        <v>45447.0</v>
      </c>
      <c r="S163" s="5" t="s">
        <v>1298</v>
      </c>
      <c r="T163" s="5" t="s">
        <v>1299</v>
      </c>
      <c r="U163" s="5">
        <v>365.0</v>
      </c>
      <c r="V163" s="5">
        <v>0.0</v>
      </c>
      <c r="W163" s="5" t="s">
        <v>51</v>
      </c>
    </row>
    <row r="164" ht="15.75" customHeight="1">
      <c r="A164" s="5" t="s">
        <v>11</v>
      </c>
      <c r="B164" s="6">
        <v>45447.0</v>
      </c>
      <c r="C164" s="5">
        <v>2.0</v>
      </c>
      <c r="D164" s="5">
        <v>2.0</v>
      </c>
      <c r="E164" s="5" t="s">
        <v>1300</v>
      </c>
      <c r="F164" s="5" t="s">
        <v>11</v>
      </c>
      <c r="G164" s="5" t="s">
        <v>1292</v>
      </c>
      <c r="H164" s="5" t="s">
        <v>1301</v>
      </c>
      <c r="I164" s="6">
        <v>45447.0</v>
      </c>
      <c r="J164" s="5" t="s">
        <v>1302</v>
      </c>
      <c r="K164" s="5" t="s">
        <v>1303</v>
      </c>
      <c r="L164" s="5">
        <v>550.0</v>
      </c>
      <c r="M164" s="5">
        <v>2.0</v>
      </c>
      <c r="N164" s="5" t="s">
        <v>1304</v>
      </c>
      <c r="O164" s="5" t="s">
        <v>11</v>
      </c>
      <c r="P164" s="5" t="s">
        <v>47</v>
      </c>
      <c r="Q164" s="5" t="s">
        <v>1305</v>
      </c>
      <c r="R164" s="6">
        <v>45447.0</v>
      </c>
      <c r="S164" s="5" t="s">
        <v>1306</v>
      </c>
      <c r="T164" s="5" t="s">
        <v>1307</v>
      </c>
      <c r="U164" s="5">
        <v>285.0</v>
      </c>
      <c r="V164" s="5">
        <v>265.0</v>
      </c>
      <c r="W164" s="5" t="s">
        <v>92</v>
      </c>
    </row>
    <row r="165" ht="15.75" customHeight="1">
      <c r="A165" s="5" t="s">
        <v>11</v>
      </c>
      <c r="B165" s="6">
        <v>45447.0</v>
      </c>
      <c r="C165" s="5">
        <v>3.0</v>
      </c>
      <c r="D165" s="5">
        <v>3.0</v>
      </c>
      <c r="E165" s="5" t="s">
        <v>1308</v>
      </c>
      <c r="F165" s="5" t="s">
        <v>11</v>
      </c>
      <c r="G165" s="5" t="s">
        <v>1292</v>
      </c>
      <c r="H165" s="5" t="s">
        <v>1309</v>
      </c>
      <c r="I165" s="6">
        <v>45447.0</v>
      </c>
      <c r="J165" s="5" t="s">
        <v>1310</v>
      </c>
      <c r="K165" s="5" t="s">
        <v>1311</v>
      </c>
      <c r="L165" s="5">
        <v>285.01</v>
      </c>
      <c r="M165" s="5">
        <v>3.0</v>
      </c>
      <c r="N165" s="5" t="s">
        <v>1312</v>
      </c>
      <c r="O165" s="5" t="s">
        <v>11</v>
      </c>
      <c r="P165" s="5" t="s">
        <v>47</v>
      </c>
      <c r="Q165" s="5" t="s">
        <v>1313</v>
      </c>
      <c r="R165" s="6">
        <v>45447.0</v>
      </c>
      <c r="S165" s="5" t="s">
        <v>1314</v>
      </c>
      <c r="T165" s="5" t="s">
        <v>1315</v>
      </c>
      <c r="U165" s="5">
        <v>550.0</v>
      </c>
      <c r="V165" s="5">
        <v>-264.99</v>
      </c>
      <c r="W165" s="5" t="s">
        <v>520</v>
      </c>
    </row>
    <row r="166" ht="15.75" customHeight="1">
      <c r="A166" s="5" t="s">
        <v>11</v>
      </c>
      <c r="B166" s="6">
        <v>45447.0</v>
      </c>
      <c r="C166" s="5">
        <v>4.0</v>
      </c>
      <c r="D166" s="5">
        <v>4.0</v>
      </c>
      <c r="E166" s="5" t="s">
        <v>1316</v>
      </c>
      <c r="F166" s="5" t="s">
        <v>11</v>
      </c>
      <c r="G166" s="5" t="s">
        <v>1292</v>
      </c>
      <c r="H166" s="5" t="s">
        <v>1317</v>
      </c>
      <c r="I166" s="6">
        <v>45447.0</v>
      </c>
      <c r="J166" s="5" t="s">
        <v>1318</v>
      </c>
      <c r="K166" s="5" t="s">
        <v>1319</v>
      </c>
      <c r="L166" s="5">
        <v>550.0</v>
      </c>
      <c r="M166" s="5">
        <v>4.0</v>
      </c>
      <c r="N166" s="5" t="s">
        <v>1320</v>
      </c>
      <c r="O166" s="5" t="s">
        <v>11</v>
      </c>
      <c r="P166" s="5" t="s">
        <v>47</v>
      </c>
      <c r="Q166" s="5" t="s">
        <v>1321</v>
      </c>
      <c r="R166" s="6">
        <v>45447.0</v>
      </c>
      <c r="S166" s="5" t="s">
        <v>1322</v>
      </c>
      <c r="T166" s="5" t="s">
        <v>1323</v>
      </c>
      <c r="U166" s="5">
        <v>380.0</v>
      </c>
      <c r="V166" s="5">
        <v>170.0</v>
      </c>
      <c r="W166" s="5" t="s">
        <v>92</v>
      </c>
    </row>
    <row r="167" ht="15.75" customHeight="1">
      <c r="A167" s="5" t="s">
        <v>11</v>
      </c>
      <c r="B167" s="6">
        <v>45447.0</v>
      </c>
      <c r="C167" s="5">
        <v>5.0</v>
      </c>
      <c r="D167" s="5">
        <v>5.0</v>
      </c>
      <c r="E167" s="5" t="s">
        <v>1324</v>
      </c>
      <c r="F167" s="5" t="s">
        <v>11</v>
      </c>
      <c r="G167" s="5" t="s">
        <v>1292</v>
      </c>
      <c r="H167" s="5" t="s">
        <v>1325</v>
      </c>
      <c r="I167" s="6">
        <v>45447.0</v>
      </c>
      <c r="J167" s="5" t="s">
        <v>1326</v>
      </c>
      <c r="K167" s="5" t="s">
        <v>1327</v>
      </c>
      <c r="L167" s="5">
        <v>380.0</v>
      </c>
      <c r="M167" s="5">
        <v>5.0</v>
      </c>
      <c r="N167" s="5" t="s">
        <v>1328</v>
      </c>
      <c r="O167" s="5" t="s">
        <v>11</v>
      </c>
      <c r="P167" s="5" t="s">
        <v>47</v>
      </c>
      <c r="Q167" s="5" t="s">
        <v>1329</v>
      </c>
      <c r="R167" s="6">
        <v>45447.0</v>
      </c>
      <c r="S167" s="5" t="s">
        <v>1330</v>
      </c>
      <c r="T167" s="5" t="s">
        <v>1331</v>
      </c>
      <c r="U167" s="5">
        <v>395.0</v>
      </c>
      <c r="V167" s="5">
        <v>-15.0</v>
      </c>
      <c r="W167" s="5" t="s">
        <v>520</v>
      </c>
    </row>
    <row r="168" ht="15.75" customHeight="1">
      <c r="A168" s="5" t="s">
        <v>11</v>
      </c>
      <c r="B168" s="6">
        <v>45447.0</v>
      </c>
      <c r="C168" s="5">
        <v>6.0</v>
      </c>
      <c r="D168" s="5">
        <v>6.0</v>
      </c>
      <c r="E168" s="5" t="s">
        <v>1332</v>
      </c>
      <c r="F168" s="5" t="s">
        <v>11</v>
      </c>
      <c r="G168" s="5" t="s">
        <v>1292</v>
      </c>
      <c r="H168" s="5" t="s">
        <v>1333</v>
      </c>
      <c r="I168" s="6">
        <v>45447.0</v>
      </c>
      <c r="J168" s="5" t="s">
        <v>1334</v>
      </c>
      <c r="K168" s="5" t="s">
        <v>1335</v>
      </c>
      <c r="L168" s="5">
        <v>395.01</v>
      </c>
      <c r="M168" s="5">
        <v>6.0</v>
      </c>
      <c r="N168" s="5" t="s">
        <v>1336</v>
      </c>
      <c r="O168" s="5" t="s">
        <v>11</v>
      </c>
      <c r="P168" s="5" t="s">
        <v>47</v>
      </c>
      <c r="Q168" s="5" t="s">
        <v>1337</v>
      </c>
      <c r="R168" s="6">
        <v>45447.0</v>
      </c>
      <c r="S168" s="5" t="s">
        <v>1338</v>
      </c>
      <c r="T168" s="5" t="s">
        <v>1339</v>
      </c>
      <c r="U168" s="5">
        <v>560.0</v>
      </c>
      <c r="V168" s="5">
        <v>-164.99</v>
      </c>
      <c r="W168" s="5" t="s">
        <v>520</v>
      </c>
    </row>
    <row r="169" ht="15.75" customHeight="1">
      <c r="A169" s="5" t="s">
        <v>11</v>
      </c>
      <c r="B169" s="6">
        <v>45447.0</v>
      </c>
      <c r="C169" s="5">
        <v>7.0</v>
      </c>
      <c r="D169" s="5">
        <v>7.0</v>
      </c>
      <c r="E169" s="5" t="s">
        <v>1340</v>
      </c>
      <c r="F169" s="5" t="s">
        <v>11</v>
      </c>
      <c r="G169" s="5" t="s">
        <v>1292</v>
      </c>
      <c r="H169" s="5" t="s">
        <v>1341</v>
      </c>
      <c r="I169" s="6">
        <v>45447.0</v>
      </c>
      <c r="J169" s="5" t="s">
        <v>1342</v>
      </c>
      <c r="K169" s="5" t="s">
        <v>1343</v>
      </c>
      <c r="L169" s="5">
        <v>560.0</v>
      </c>
      <c r="M169" s="5">
        <v>7.0</v>
      </c>
      <c r="N169" s="5" t="s">
        <v>1344</v>
      </c>
      <c r="O169" s="5" t="s">
        <v>11</v>
      </c>
      <c r="P169" s="5" t="s">
        <v>47</v>
      </c>
      <c r="Q169" s="5" t="s">
        <v>1345</v>
      </c>
      <c r="R169" s="6">
        <v>45447.0</v>
      </c>
      <c r="S169" s="5" t="s">
        <v>1346</v>
      </c>
      <c r="T169" s="5" t="s">
        <v>1347</v>
      </c>
      <c r="U169" s="5">
        <v>630.0</v>
      </c>
      <c r="V169" s="5">
        <v>-70.0</v>
      </c>
      <c r="W169" s="5" t="s">
        <v>520</v>
      </c>
    </row>
    <row r="170" ht="15.75" customHeight="1">
      <c r="A170" s="5" t="s">
        <v>11</v>
      </c>
      <c r="B170" s="6">
        <v>45447.0</v>
      </c>
      <c r="C170" s="5">
        <v>8.0</v>
      </c>
      <c r="D170" s="5">
        <v>8.0</v>
      </c>
      <c r="E170" s="5" t="s">
        <v>1348</v>
      </c>
      <c r="F170" s="5" t="s">
        <v>11</v>
      </c>
      <c r="G170" s="5" t="s">
        <v>1292</v>
      </c>
      <c r="H170" s="5" t="s">
        <v>1349</v>
      </c>
      <c r="I170" s="6">
        <v>45447.0</v>
      </c>
      <c r="J170" s="5" t="s">
        <v>1350</v>
      </c>
      <c r="K170" s="5" t="s">
        <v>1351</v>
      </c>
      <c r="L170" s="5">
        <v>630.0</v>
      </c>
      <c r="M170" s="5">
        <v>8.0</v>
      </c>
      <c r="N170" s="5" t="s">
        <v>1352</v>
      </c>
      <c r="O170" s="5" t="s">
        <v>11</v>
      </c>
      <c r="P170" s="5" t="s">
        <v>47</v>
      </c>
      <c r="Q170" s="5" t="s">
        <v>1353</v>
      </c>
      <c r="R170" s="6">
        <v>45447.0</v>
      </c>
      <c r="S170" s="5" t="s">
        <v>82</v>
      </c>
      <c r="T170" s="5" t="s">
        <v>1354</v>
      </c>
      <c r="U170" s="5">
        <v>805.0</v>
      </c>
      <c r="V170" s="5">
        <v>-175.0</v>
      </c>
      <c r="W170" s="5" t="s">
        <v>520</v>
      </c>
    </row>
    <row r="171" ht="15.75" customHeight="1">
      <c r="A171" s="5" t="s">
        <v>11</v>
      </c>
      <c r="B171" s="6">
        <v>45447.0</v>
      </c>
      <c r="C171" s="5">
        <v>9.0</v>
      </c>
      <c r="D171" s="5">
        <v>9.0</v>
      </c>
      <c r="E171" s="5" t="s">
        <v>1355</v>
      </c>
      <c r="F171" s="5" t="s">
        <v>11</v>
      </c>
      <c r="G171" s="5" t="s">
        <v>1292</v>
      </c>
      <c r="H171" s="5" t="s">
        <v>1356</v>
      </c>
      <c r="I171" s="6">
        <v>45447.0</v>
      </c>
      <c r="J171" s="5" t="s">
        <v>1357</v>
      </c>
      <c r="K171" s="5" t="s">
        <v>1358</v>
      </c>
      <c r="L171" s="5">
        <v>805.0</v>
      </c>
      <c r="M171" s="5">
        <v>9.0</v>
      </c>
      <c r="N171" s="5" t="s">
        <v>1359</v>
      </c>
      <c r="O171" s="5" t="s">
        <v>11</v>
      </c>
      <c r="P171" s="5" t="s">
        <v>47</v>
      </c>
      <c r="Q171" s="5" t="s">
        <v>1360</v>
      </c>
      <c r="R171" s="6">
        <v>45447.0</v>
      </c>
      <c r="S171" s="5" t="s">
        <v>1361</v>
      </c>
      <c r="T171" s="5" t="s">
        <v>1362</v>
      </c>
      <c r="U171" s="5">
        <v>420.0</v>
      </c>
      <c r="V171" s="5">
        <v>385.0</v>
      </c>
      <c r="W171" s="5" t="s">
        <v>92</v>
      </c>
    </row>
    <row r="172" ht="15.75" customHeight="1">
      <c r="A172" s="5" t="s">
        <v>11</v>
      </c>
      <c r="B172" s="6">
        <v>45447.0</v>
      </c>
      <c r="C172" s="5">
        <v>10.0</v>
      </c>
      <c r="D172" s="5">
        <v>10.0</v>
      </c>
      <c r="E172" s="5" t="s">
        <v>1363</v>
      </c>
      <c r="F172" s="5" t="s">
        <v>11</v>
      </c>
      <c r="G172" s="5" t="s">
        <v>1292</v>
      </c>
      <c r="H172" s="5" t="s">
        <v>1364</v>
      </c>
      <c r="I172" s="6">
        <v>45447.0</v>
      </c>
      <c r="J172" s="5" t="s">
        <v>1365</v>
      </c>
      <c r="K172" s="5" t="s">
        <v>1366</v>
      </c>
      <c r="L172" s="5">
        <v>420.0</v>
      </c>
      <c r="M172" s="5">
        <v>10.0</v>
      </c>
      <c r="N172" s="5" t="s">
        <v>1367</v>
      </c>
      <c r="O172" s="5" t="s">
        <v>11</v>
      </c>
      <c r="P172" s="5" t="s">
        <v>47</v>
      </c>
      <c r="Q172" s="5" t="s">
        <v>1368</v>
      </c>
      <c r="R172" s="6">
        <v>45447.0</v>
      </c>
      <c r="S172" s="5" t="s">
        <v>1369</v>
      </c>
      <c r="T172" s="5" t="s">
        <v>1370</v>
      </c>
      <c r="U172" s="5">
        <v>550.0</v>
      </c>
      <c r="V172" s="5">
        <v>-130.0</v>
      </c>
      <c r="W172" s="5" t="s">
        <v>520</v>
      </c>
    </row>
    <row r="173" ht="15.75" customHeight="1">
      <c r="A173" s="5" t="s">
        <v>11</v>
      </c>
      <c r="B173" s="6">
        <v>45447.0</v>
      </c>
      <c r="C173" s="5">
        <v>11.0</v>
      </c>
      <c r="D173" s="5">
        <v>11.0</v>
      </c>
      <c r="E173" s="5" t="s">
        <v>1371</v>
      </c>
      <c r="F173" s="5" t="s">
        <v>11</v>
      </c>
      <c r="G173" s="5" t="s">
        <v>1292</v>
      </c>
      <c r="H173" s="5" t="s">
        <v>1372</v>
      </c>
      <c r="I173" s="6">
        <v>45447.0</v>
      </c>
      <c r="J173" s="5" t="s">
        <v>1373</v>
      </c>
      <c r="K173" s="5" t="s">
        <v>1374</v>
      </c>
      <c r="L173" s="5">
        <v>485.0</v>
      </c>
      <c r="M173" s="5">
        <v>11.0</v>
      </c>
      <c r="N173" s="5" t="s">
        <v>1375</v>
      </c>
      <c r="O173" s="5" t="s">
        <v>11</v>
      </c>
      <c r="P173" s="5" t="s">
        <v>47</v>
      </c>
      <c r="Q173" s="5" t="s">
        <v>1376</v>
      </c>
      <c r="R173" s="6">
        <v>45447.0</v>
      </c>
      <c r="S173" s="5" t="s">
        <v>944</v>
      </c>
      <c r="T173" s="5" t="s">
        <v>1377</v>
      </c>
      <c r="U173" s="5">
        <v>485.0</v>
      </c>
      <c r="V173" s="5">
        <v>0.0</v>
      </c>
      <c r="W173" s="5" t="s">
        <v>51</v>
      </c>
    </row>
    <row r="174" ht="15.75" customHeight="1">
      <c r="A174" s="5" t="s">
        <v>11</v>
      </c>
      <c r="B174" s="6">
        <v>45447.0</v>
      </c>
      <c r="C174" s="5">
        <v>12.0</v>
      </c>
      <c r="D174" s="5">
        <v>12.0</v>
      </c>
      <c r="E174" s="5" t="s">
        <v>1378</v>
      </c>
      <c r="F174" s="5" t="s">
        <v>11</v>
      </c>
      <c r="G174" s="5" t="s">
        <v>1292</v>
      </c>
      <c r="H174" s="5" t="s">
        <v>1379</v>
      </c>
      <c r="I174" s="6">
        <v>45447.0</v>
      </c>
      <c r="J174" s="5" t="s">
        <v>1380</v>
      </c>
      <c r="K174" s="5" t="s">
        <v>1381</v>
      </c>
      <c r="L174" s="5">
        <v>835.0</v>
      </c>
      <c r="M174" s="5">
        <v>12.0</v>
      </c>
      <c r="N174" s="5" t="s">
        <v>1382</v>
      </c>
      <c r="O174" s="5" t="s">
        <v>11</v>
      </c>
      <c r="P174" s="5" t="s">
        <v>47</v>
      </c>
      <c r="Q174" s="5" t="s">
        <v>1383</v>
      </c>
      <c r="R174" s="6">
        <v>45447.0</v>
      </c>
      <c r="S174" s="5" t="s">
        <v>1384</v>
      </c>
      <c r="T174" s="5" t="s">
        <v>1385</v>
      </c>
      <c r="U174" s="5">
        <v>835.0</v>
      </c>
      <c r="V174" s="5">
        <v>0.0</v>
      </c>
      <c r="W174" s="5" t="s">
        <v>51</v>
      </c>
    </row>
    <row r="175" ht="15.75" customHeight="1">
      <c r="A175" s="5" t="s">
        <v>11</v>
      </c>
      <c r="B175" s="6">
        <v>45447.0</v>
      </c>
      <c r="C175" s="5">
        <v>13.0</v>
      </c>
      <c r="D175" s="5">
        <v>13.0</v>
      </c>
      <c r="E175" s="5" t="s">
        <v>1386</v>
      </c>
      <c r="F175" s="5" t="s">
        <v>11</v>
      </c>
      <c r="G175" s="5" t="s">
        <v>1292</v>
      </c>
      <c r="H175" s="5" t="s">
        <v>1387</v>
      </c>
      <c r="I175" s="6">
        <v>45447.0</v>
      </c>
      <c r="J175" s="5" t="s">
        <v>1388</v>
      </c>
      <c r="K175" s="5" t="s">
        <v>1389</v>
      </c>
      <c r="L175" s="5">
        <v>285.01</v>
      </c>
      <c r="M175" s="5">
        <v>13.0</v>
      </c>
      <c r="N175" s="5" t="s">
        <v>1390</v>
      </c>
      <c r="O175" s="5" t="s">
        <v>11</v>
      </c>
      <c r="P175" s="5" t="s">
        <v>47</v>
      </c>
      <c r="Q175" s="5" t="s">
        <v>1391</v>
      </c>
      <c r="R175" s="6">
        <v>45447.0</v>
      </c>
      <c r="S175" s="5" t="s">
        <v>1392</v>
      </c>
      <c r="T175" s="5" t="s">
        <v>1393</v>
      </c>
      <c r="U175" s="5">
        <v>285.0</v>
      </c>
      <c r="V175" s="5">
        <v>0.01</v>
      </c>
      <c r="W175" s="5" t="s">
        <v>51</v>
      </c>
    </row>
    <row r="176" ht="15.75" customHeight="1">
      <c r="A176" s="5" t="s">
        <v>11</v>
      </c>
      <c r="B176" s="6">
        <v>45447.0</v>
      </c>
      <c r="C176" s="5">
        <v>14.0</v>
      </c>
      <c r="D176" s="5">
        <v>14.0</v>
      </c>
      <c r="E176" s="5" t="s">
        <v>1394</v>
      </c>
      <c r="F176" s="5" t="s">
        <v>11</v>
      </c>
      <c r="G176" s="5" t="s">
        <v>1292</v>
      </c>
      <c r="H176" s="5" t="s">
        <v>1395</v>
      </c>
      <c r="I176" s="6">
        <v>45447.0</v>
      </c>
      <c r="J176" s="5" t="s">
        <v>1396</v>
      </c>
      <c r="K176" s="5" t="s">
        <v>1397</v>
      </c>
      <c r="L176" s="5">
        <v>670.0</v>
      </c>
      <c r="M176" s="5">
        <v>14.0</v>
      </c>
      <c r="N176" s="5" t="s">
        <v>1398</v>
      </c>
      <c r="O176" s="5" t="s">
        <v>11</v>
      </c>
      <c r="P176" s="5" t="s">
        <v>47</v>
      </c>
      <c r="Q176" s="5" t="s">
        <v>1399</v>
      </c>
      <c r="R176" s="6">
        <v>45447.0</v>
      </c>
      <c r="S176" s="5" t="s">
        <v>1400</v>
      </c>
      <c r="T176" s="5" t="s">
        <v>1401</v>
      </c>
      <c r="U176" s="5">
        <v>670.0</v>
      </c>
      <c r="V176" s="5">
        <v>0.0</v>
      </c>
      <c r="W176" s="5" t="s">
        <v>51</v>
      </c>
    </row>
    <row r="177" ht="15.75" customHeight="1">
      <c r="A177" s="5" t="s">
        <v>11</v>
      </c>
      <c r="B177" s="6">
        <v>45447.0</v>
      </c>
      <c r="C177" s="5">
        <v>15.0</v>
      </c>
      <c r="D177" s="5">
        <v>15.0</v>
      </c>
      <c r="E177" s="5" t="s">
        <v>1402</v>
      </c>
      <c r="F177" s="5" t="s">
        <v>11</v>
      </c>
      <c r="G177" s="5" t="s">
        <v>1292</v>
      </c>
      <c r="H177" s="5" t="s">
        <v>1403</v>
      </c>
      <c r="I177" s="6">
        <v>45447.0</v>
      </c>
      <c r="J177" s="5" t="s">
        <v>1404</v>
      </c>
      <c r="K177" s="5" t="s">
        <v>1405</v>
      </c>
      <c r="L177" s="5">
        <v>591.39</v>
      </c>
      <c r="M177" s="5">
        <v>15.0</v>
      </c>
      <c r="N177" s="5" t="s">
        <v>1406</v>
      </c>
      <c r="O177" s="5" t="s">
        <v>11</v>
      </c>
      <c r="P177" s="5" t="s">
        <v>47</v>
      </c>
      <c r="Q177" s="5" t="s">
        <v>1407</v>
      </c>
      <c r="R177" s="6">
        <v>45447.0</v>
      </c>
      <c r="S177" s="5" t="s">
        <v>1408</v>
      </c>
      <c r="T177" s="5" t="s">
        <v>1409</v>
      </c>
      <c r="U177" s="5">
        <v>591.0</v>
      </c>
      <c r="V177" s="5">
        <v>0.39</v>
      </c>
      <c r="W177" s="5" t="s">
        <v>51</v>
      </c>
    </row>
    <row r="178" ht="15.75" customHeight="1">
      <c r="A178" s="5" t="s">
        <v>11</v>
      </c>
      <c r="B178" s="6">
        <v>45447.0</v>
      </c>
      <c r="C178" s="5">
        <v>16.0</v>
      </c>
      <c r="D178" s="5">
        <v>16.0</v>
      </c>
      <c r="E178" s="5" t="s">
        <v>1410</v>
      </c>
      <c r="F178" s="5" t="s">
        <v>11</v>
      </c>
      <c r="G178" s="5" t="s">
        <v>1292</v>
      </c>
      <c r="H178" s="5" t="s">
        <v>1411</v>
      </c>
      <c r="I178" s="6">
        <v>45447.0</v>
      </c>
      <c r="J178" s="5" t="s">
        <v>1412</v>
      </c>
      <c r="K178" s="5" t="s">
        <v>1413</v>
      </c>
      <c r="L178" s="5">
        <v>625.0</v>
      </c>
      <c r="M178" s="5">
        <v>16.0</v>
      </c>
      <c r="N178" s="5" t="s">
        <v>1414</v>
      </c>
      <c r="O178" s="5" t="s">
        <v>11</v>
      </c>
      <c r="P178" s="5" t="s">
        <v>47</v>
      </c>
      <c r="Q178" s="5" t="s">
        <v>1415</v>
      </c>
      <c r="R178" s="6">
        <v>45447.0</v>
      </c>
      <c r="S178" s="5" t="s">
        <v>1416</v>
      </c>
      <c r="T178" s="5" t="s">
        <v>1417</v>
      </c>
      <c r="U178" s="5">
        <v>625.0</v>
      </c>
      <c r="V178" s="5">
        <v>0.0</v>
      </c>
      <c r="W178" s="5" t="s">
        <v>51</v>
      </c>
    </row>
    <row r="179" ht="15.75" customHeight="1">
      <c r="A179" s="5" t="s">
        <v>11</v>
      </c>
      <c r="B179" s="6">
        <v>45447.0</v>
      </c>
      <c r="C179" s="5">
        <v>17.0</v>
      </c>
      <c r="D179" s="5">
        <v>17.0</v>
      </c>
      <c r="E179" s="5" t="s">
        <v>1418</v>
      </c>
      <c r="F179" s="5" t="s">
        <v>11</v>
      </c>
      <c r="G179" s="5" t="s">
        <v>1292</v>
      </c>
      <c r="H179" s="5" t="s">
        <v>1419</v>
      </c>
      <c r="I179" s="6">
        <v>45447.0</v>
      </c>
      <c r="J179" s="5" t="s">
        <v>1420</v>
      </c>
      <c r="K179" s="5" t="s">
        <v>1421</v>
      </c>
      <c r="L179" s="5">
        <v>860.01</v>
      </c>
      <c r="M179" s="5">
        <v>17.0</v>
      </c>
      <c r="N179" s="5" t="s">
        <v>1422</v>
      </c>
      <c r="O179" s="5" t="s">
        <v>11</v>
      </c>
      <c r="P179" s="5" t="s">
        <v>47</v>
      </c>
      <c r="Q179" s="5" t="s">
        <v>1415</v>
      </c>
      <c r="R179" s="6">
        <v>45447.0</v>
      </c>
      <c r="S179" s="5" t="s">
        <v>1416</v>
      </c>
      <c r="T179" s="5" t="s">
        <v>1423</v>
      </c>
      <c r="U179" s="5">
        <v>860.0</v>
      </c>
      <c r="V179" s="5">
        <v>0.01</v>
      </c>
      <c r="W179" s="5" t="s">
        <v>51</v>
      </c>
    </row>
    <row r="180" ht="15.75" customHeight="1">
      <c r="A180" s="5" t="s">
        <v>11</v>
      </c>
      <c r="B180" s="6">
        <v>45447.0</v>
      </c>
      <c r="C180" s="5">
        <v>18.0</v>
      </c>
      <c r="D180" s="5">
        <v>18.0</v>
      </c>
      <c r="E180" s="5" t="s">
        <v>1424</v>
      </c>
      <c r="F180" s="5" t="s">
        <v>11</v>
      </c>
      <c r="G180" s="5" t="s">
        <v>1292</v>
      </c>
      <c r="H180" s="5" t="s">
        <v>1425</v>
      </c>
      <c r="I180" s="6">
        <v>45447.0</v>
      </c>
      <c r="J180" s="5" t="s">
        <v>1426</v>
      </c>
      <c r="K180" s="5" t="s">
        <v>1427</v>
      </c>
      <c r="L180" s="5">
        <v>355.0</v>
      </c>
      <c r="M180" s="5">
        <v>18.0</v>
      </c>
      <c r="N180" s="5" t="s">
        <v>1428</v>
      </c>
      <c r="O180" s="5" t="s">
        <v>11</v>
      </c>
      <c r="P180" s="5" t="s">
        <v>47</v>
      </c>
      <c r="Q180" s="5" t="s">
        <v>1429</v>
      </c>
      <c r="R180" s="6">
        <v>45447.0</v>
      </c>
      <c r="S180" s="5" t="s">
        <v>503</v>
      </c>
      <c r="T180" s="5" t="s">
        <v>1430</v>
      </c>
      <c r="U180" s="5">
        <v>355.0</v>
      </c>
      <c r="V180" s="5">
        <v>0.0</v>
      </c>
      <c r="W180" s="5" t="s">
        <v>51</v>
      </c>
    </row>
    <row r="181" ht="15.75" customHeight="1">
      <c r="A181" s="5" t="s">
        <v>11</v>
      </c>
      <c r="B181" s="6">
        <v>45447.0</v>
      </c>
      <c r="C181" s="5">
        <v>19.0</v>
      </c>
      <c r="D181" s="5">
        <v>19.0</v>
      </c>
      <c r="E181" s="5" t="s">
        <v>1431</v>
      </c>
      <c r="F181" s="5" t="s">
        <v>11</v>
      </c>
      <c r="G181" s="5" t="s">
        <v>1292</v>
      </c>
      <c r="H181" s="5" t="s">
        <v>1432</v>
      </c>
      <c r="I181" s="6">
        <v>45447.0</v>
      </c>
      <c r="J181" s="5" t="s">
        <v>1433</v>
      </c>
      <c r="K181" s="5" t="s">
        <v>1434</v>
      </c>
      <c r="L181" s="5">
        <v>790.01</v>
      </c>
      <c r="M181" s="5">
        <v>19.0</v>
      </c>
      <c r="N181" s="5" t="s">
        <v>1435</v>
      </c>
      <c r="O181" s="5" t="s">
        <v>11</v>
      </c>
      <c r="P181" s="5" t="s">
        <v>47</v>
      </c>
      <c r="Q181" s="5" t="s">
        <v>1436</v>
      </c>
      <c r="R181" s="6">
        <v>45447.0</v>
      </c>
      <c r="S181" s="5" t="s">
        <v>131</v>
      </c>
      <c r="T181" s="5" t="s">
        <v>1437</v>
      </c>
      <c r="U181" s="5">
        <v>790.0</v>
      </c>
      <c r="V181" s="5">
        <v>0.01</v>
      </c>
      <c r="W181" s="5" t="s">
        <v>51</v>
      </c>
    </row>
    <row r="182" ht="15.75" customHeight="1">
      <c r="A182" s="5" t="s">
        <v>11</v>
      </c>
      <c r="B182" s="6">
        <v>45447.0</v>
      </c>
      <c r="C182" s="5">
        <v>20.0</v>
      </c>
      <c r="D182" s="5">
        <v>20.0</v>
      </c>
      <c r="E182" s="5" t="s">
        <v>1438</v>
      </c>
      <c r="F182" s="5" t="s">
        <v>11</v>
      </c>
      <c r="G182" s="5" t="s">
        <v>1292</v>
      </c>
      <c r="H182" s="5" t="s">
        <v>1439</v>
      </c>
      <c r="I182" s="6">
        <v>45447.0</v>
      </c>
      <c r="J182" s="5" t="s">
        <v>1440</v>
      </c>
      <c r="K182" s="5" t="s">
        <v>1441</v>
      </c>
      <c r="L182" s="5">
        <v>460.01</v>
      </c>
      <c r="M182" s="5">
        <v>20.0</v>
      </c>
      <c r="N182" s="5" t="s">
        <v>1442</v>
      </c>
      <c r="O182" s="5" t="s">
        <v>11</v>
      </c>
      <c r="P182" s="5" t="s">
        <v>47</v>
      </c>
      <c r="Q182" s="5" t="s">
        <v>1443</v>
      </c>
      <c r="R182" s="6">
        <v>45447.0</v>
      </c>
      <c r="S182" s="5" t="s">
        <v>987</v>
      </c>
      <c r="T182" s="5" t="s">
        <v>1444</v>
      </c>
      <c r="U182" s="5">
        <v>460.0</v>
      </c>
      <c r="V182" s="5">
        <v>0.01</v>
      </c>
      <c r="W182" s="5" t="s">
        <v>51</v>
      </c>
    </row>
    <row r="183" ht="15.75" customHeight="1">
      <c r="A183" s="5" t="s">
        <v>11</v>
      </c>
      <c r="B183" s="6">
        <v>45447.0</v>
      </c>
      <c r="C183" s="5">
        <v>21.0</v>
      </c>
      <c r="D183" s="5">
        <v>21.0</v>
      </c>
      <c r="E183" s="5" t="s">
        <v>1445</v>
      </c>
      <c r="F183" s="5" t="s">
        <v>11</v>
      </c>
      <c r="G183" s="5" t="s">
        <v>1292</v>
      </c>
      <c r="H183" s="5" t="s">
        <v>1446</v>
      </c>
      <c r="I183" s="6">
        <v>45447.0</v>
      </c>
      <c r="J183" s="5" t="s">
        <v>1447</v>
      </c>
      <c r="K183" s="5" t="s">
        <v>1448</v>
      </c>
      <c r="L183" s="5">
        <v>320.0</v>
      </c>
      <c r="M183" s="5">
        <v>21.0</v>
      </c>
      <c r="N183" s="5" t="s">
        <v>1449</v>
      </c>
      <c r="O183" s="5" t="s">
        <v>11</v>
      </c>
      <c r="P183" s="5" t="s">
        <v>47</v>
      </c>
      <c r="Q183" s="5" t="s">
        <v>1450</v>
      </c>
      <c r="R183" s="6">
        <v>45447.0</v>
      </c>
      <c r="S183" s="5" t="s">
        <v>1451</v>
      </c>
      <c r="T183" s="5" t="s">
        <v>1452</v>
      </c>
      <c r="U183" s="5">
        <v>320.0</v>
      </c>
      <c r="V183" s="5">
        <v>0.0</v>
      </c>
      <c r="W183" s="5" t="s">
        <v>51</v>
      </c>
    </row>
    <row r="184" ht="15.75" customHeight="1">
      <c r="A184" s="5" t="s">
        <v>11</v>
      </c>
      <c r="B184" s="6">
        <v>45447.0</v>
      </c>
      <c r="C184" s="5">
        <v>22.0</v>
      </c>
      <c r="D184" s="5">
        <v>22.0</v>
      </c>
      <c r="E184" s="5" t="s">
        <v>1453</v>
      </c>
      <c r="F184" s="5" t="s">
        <v>11</v>
      </c>
      <c r="G184" s="5" t="s">
        <v>1292</v>
      </c>
      <c r="H184" s="5" t="s">
        <v>1454</v>
      </c>
      <c r="I184" s="6">
        <v>45447.0</v>
      </c>
      <c r="J184" s="5" t="s">
        <v>1455</v>
      </c>
      <c r="K184" s="5" t="s">
        <v>1456</v>
      </c>
      <c r="L184" s="5">
        <v>330.0</v>
      </c>
      <c r="M184" s="5">
        <v>22.0</v>
      </c>
      <c r="N184" s="5" t="s">
        <v>1457</v>
      </c>
      <c r="O184" s="5" t="s">
        <v>11</v>
      </c>
      <c r="P184" s="5" t="s">
        <v>47</v>
      </c>
      <c r="Q184" s="5" t="s">
        <v>1458</v>
      </c>
      <c r="R184" s="6">
        <v>45447.0</v>
      </c>
      <c r="S184" s="5" t="s">
        <v>1459</v>
      </c>
      <c r="T184" s="5" t="s">
        <v>1460</v>
      </c>
      <c r="U184" s="5">
        <v>330.0</v>
      </c>
      <c r="V184" s="5">
        <v>0.0</v>
      </c>
      <c r="W184" s="5" t="s">
        <v>51</v>
      </c>
    </row>
    <row r="185" ht="15.75" customHeight="1">
      <c r="A185" s="5" t="s">
        <v>11</v>
      </c>
      <c r="B185" s="6">
        <v>45447.0</v>
      </c>
      <c r="C185" s="5">
        <v>23.0</v>
      </c>
      <c r="D185" s="5">
        <v>23.0</v>
      </c>
      <c r="E185" s="5" t="s">
        <v>1461</v>
      </c>
      <c r="F185" s="5" t="s">
        <v>11</v>
      </c>
      <c r="G185" s="5" t="s">
        <v>1292</v>
      </c>
      <c r="H185" s="5" t="s">
        <v>1462</v>
      </c>
      <c r="I185" s="6">
        <v>45447.0</v>
      </c>
      <c r="J185" s="5" t="s">
        <v>1463</v>
      </c>
      <c r="K185" s="5" t="s">
        <v>1464</v>
      </c>
      <c r="L185" s="5">
        <v>400.0</v>
      </c>
      <c r="M185" s="5">
        <v>23.0</v>
      </c>
      <c r="N185" s="5" t="s">
        <v>1465</v>
      </c>
      <c r="O185" s="5" t="s">
        <v>11</v>
      </c>
      <c r="P185" s="5" t="s">
        <v>47</v>
      </c>
      <c r="Q185" s="5" t="s">
        <v>1466</v>
      </c>
      <c r="R185" s="6">
        <v>45447.0</v>
      </c>
      <c r="S185" s="5" t="s">
        <v>1467</v>
      </c>
      <c r="T185" s="5" t="s">
        <v>1468</v>
      </c>
      <c r="U185" s="5">
        <v>400.0</v>
      </c>
      <c r="V185" s="5">
        <v>0.0</v>
      </c>
      <c r="W185" s="5" t="s">
        <v>51</v>
      </c>
    </row>
    <row r="186" ht="15.75" customHeight="1">
      <c r="A186" s="5" t="s">
        <v>11</v>
      </c>
      <c r="B186" s="6">
        <v>45447.0</v>
      </c>
      <c r="C186" s="5">
        <v>24.0</v>
      </c>
      <c r="D186" s="5">
        <v>24.0</v>
      </c>
      <c r="E186" s="5" t="s">
        <v>1469</v>
      </c>
      <c r="F186" s="5" t="s">
        <v>11</v>
      </c>
      <c r="G186" s="5" t="s">
        <v>1292</v>
      </c>
      <c r="H186" s="5" t="s">
        <v>1470</v>
      </c>
      <c r="I186" s="6">
        <v>45447.0</v>
      </c>
      <c r="J186" s="5" t="s">
        <v>1471</v>
      </c>
      <c r="K186" s="5" t="s">
        <v>1472</v>
      </c>
      <c r="L186" s="5">
        <v>599.99</v>
      </c>
      <c r="M186" s="5">
        <v>24.0</v>
      </c>
      <c r="N186" s="5" t="s">
        <v>1473</v>
      </c>
      <c r="O186" s="5" t="s">
        <v>11</v>
      </c>
      <c r="P186" s="5" t="s">
        <v>47</v>
      </c>
      <c r="Q186" s="5" t="s">
        <v>1474</v>
      </c>
      <c r="R186" s="6">
        <v>45447.0</v>
      </c>
      <c r="S186" s="5" t="s">
        <v>629</v>
      </c>
      <c r="T186" s="5" t="s">
        <v>1475</v>
      </c>
      <c r="U186" s="5">
        <v>600.0</v>
      </c>
      <c r="V186" s="5">
        <v>-0.01</v>
      </c>
      <c r="W186" s="5" t="s">
        <v>51</v>
      </c>
    </row>
    <row r="187" ht="15.75" customHeight="1">
      <c r="A187" s="5" t="s">
        <v>11</v>
      </c>
      <c r="B187" s="6">
        <v>45447.0</v>
      </c>
      <c r="C187" s="5">
        <v>25.0</v>
      </c>
      <c r="D187" s="5">
        <v>25.0</v>
      </c>
      <c r="E187" s="5" t="s">
        <v>1476</v>
      </c>
      <c r="F187" s="5" t="s">
        <v>11</v>
      </c>
      <c r="G187" s="5" t="s">
        <v>1292</v>
      </c>
      <c r="H187" s="5" t="s">
        <v>1477</v>
      </c>
      <c r="I187" s="6">
        <v>45447.0</v>
      </c>
      <c r="J187" s="5" t="s">
        <v>1478</v>
      </c>
      <c r="K187" s="5" t="s">
        <v>1479</v>
      </c>
      <c r="L187" s="5">
        <v>550.0</v>
      </c>
      <c r="M187" s="5">
        <v>25.0</v>
      </c>
      <c r="N187" s="5" t="s">
        <v>1480</v>
      </c>
      <c r="O187" s="5" t="s">
        <v>11</v>
      </c>
      <c r="P187" s="5" t="s">
        <v>47</v>
      </c>
      <c r="Q187" s="5" t="s">
        <v>1481</v>
      </c>
      <c r="R187" s="6">
        <v>45447.0</v>
      </c>
      <c r="S187" s="5" t="s">
        <v>1482</v>
      </c>
      <c r="T187" s="5" t="s">
        <v>1483</v>
      </c>
      <c r="U187" s="5">
        <v>550.0</v>
      </c>
      <c r="V187" s="5">
        <v>0.0</v>
      </c>
      <c r="W187" s="5" t="s">
        <v>51</v>
      </c>
    </row>
    <row r="188" ht="15.75" customHeight="1">
      <c r="A188" s="5" t="s">
        <v>11</v>
      </c>
      <c r="B188" s="6">
        <v>45447.0</v>
      </c>
      <c r="C188" s="5">
        <v>26.0</v>
      </c>
      <c r="D188" s="5">
        <v>26.0</v>
      </c>
      <c r="E188" s="5" t="s">
        <v>1484</v>
      </c>
      <c r="F188" s="5" t="s">
        <v>11</v>
      </c>
      <c r="G188" s="5" t="s">
        <v>1292</v>
      </c>
      <c r="H188" s="5" t="s">
        <v>1485</v>
      </c>
      <c r="I188" s="6">
        <v>45447.0</v>
      </c>
      <c r="J188" s="5" t="s">
        <v>1486</v>
      </c>
      <c r="K188" s="5" t="s">
        <v>1487</v>
      </c>
      <c r="L188" s="5">
        <v>640.01</v>
      </c>
      <c r="M188" s="5">
        <v>26.0</v>
      </c>
      <c r="N188" s="5" t="s">
        <v>1488</v>
      </c>
      <c r="O188" s="5" t="s">
        <v>11</v>
      </c>
      <c r="P188" s="5" t="s">
        <v>47</v>
      </c>
      <c r="Q188" s="5" t="s">
        <v>1489</v>
      </c>
      <c r="R188" s="6">
        <v>45447.0</v>
      </c>
      <c r="S188" s="5" t="s">
        <v>1102</v>
      </c>
      <c r="T188" s="5" t="s">
        <v>1490</v>
      </c>
      <c r="U188" s="5">
        <v>640.0</v>
      </c>
      <c r="V188" s="5">
        <v>0.01</v>
      </c>
      <c r="W188" s="5" t="s">
        <v>51</v>
      </c>
    </row>
    <row r="189" ht="15.75" customHeight="1">
      <c r="A189" s="5" t="s">
        <v>11</v>
      </c>
      <c r="B189" s="6">
        <v>45447.0</v>
      </c>
      <c r="C189" s="5">
        <v>27.0</v>
      </c>
      <c r="D189" s="5">
        <v>27.0</v>
      </c>
      <c r="E189" s="5" t="s">
        <v>1491</v>
      </c>
      <c r="F189" s="5" t="s">
        <v>11</v>
      </c>
      <c r="G189" s="5" t="s">
        <v>1292</v>
      </c>
      <c r="H189" s="5" t="s">
        <v>1492</v>
      </c>
      <c r="I189" s="6">
        <v>45447.0</v>
      </c>
      <c r="J189" s="5" t="s">
        <v>1493</v>
      </c>
      <c r="K189" s="5" t="s">
        <v>1494</v>
      </c>
      <c r="L189" s="5">
        <v>1045.0</v>
      </c>
      <c r="M189" s="5">
        <v>27.0</v>
      </c>
      <c r="N189" s="5" t="s">
        <v>1495</v>
      </c>
      <c r="O189" s="5" t="s">
        <v>11</v>
      </c>
      <c r="P189" s="5" t="s">
        <v>47</v>
      </c>
      <c r="Q189" s="5" t="s">
        <v>1496</v>
      </c>
      <c r="R189" s="6">
        <v>45447.0</v>
      </c>
      <c r="S189" s="5" t="s">
        <v>217</v>
      </c>
      <c r="T189" s="5" t="s">
        <v>1497</v>
      </c>
      <c r="U189" s="5">
        <v>1045.0</v>
      </c>
      <c r="V189" s="5">
        <v>0.0</v>
      </c>
      <c r="W189" s="5" t="s">
        <v>51</v>
      </c>
    </row>
    <row r="190" ht="15.75" customHeight="1">
      <c r="A190" s="5" t="s">
        <v>11</v>
      </c>
      <c r="B190" s="6">
        <v>45447.0</v>
      </c>
      <c r="C190" s="5">
        <v>28.0</v>
      </c>
      <c r="D190" s="5">
        <v>28.0</v>
      </c>
      <c r="E190" s="5" t="s">
        <v>1498</v>
      </c>
      <c r="F190" s="5" t="s">
        <v>11</v>
      </c>
      <c r="G190" s="5" t="s">
        <v>1292</v>
      </c>
      <c r="H190" s="5" t="s">
        <v>1499</v>
      </c>
      <c r="I190" s="6">
        <v>45447.0</v>
      </c>
      <c r="J190" s="5" t="s">
        <v>1500</v>
      </c>
      <c r="K190" s="5" t="s">
        <v>1501</v>
      </c>
      <c r="L190" s="5">
        <v>285.01</v>
      </c>
      <c r="M190" s="5">
        <v>28.0</v>
      </c>
      <c r="N190" s="5" t="s">
        <v>1502</v>
      </c>
      <c r="O190" s="5" t="s">
        <v>11</v>
      </c>
      <c r="P190" s="5" t="s">
        <v>47</v>
      </c>
      <c r="Q190" s="5" t="s">
        <v>1496</v>
      </c>
      <c r="R190" s="6">
        <v>45447.0</v>
      </c>
      <c r="S190" s="5" t="s">
        <v>217</v>
      </c>
      <c r="T190" s="5" t="s">
        <v>1503</v>
      </c>
      <c r="U190" s="5">
        <v>285.0</v>
      </c>
      <c r="V190" s="5">
        <v>0.01</v>
      </c>
      <c r="W190" s="5" t="s">
        <v>51</v>
      </c>
    </row>
    <row r="191" ht="15.75" customHeight="1">
      <c r="A191" s="5" t="s">
        <v>11</v>
      </c>
      <c r="B191" s="6">
        <v>45447.0</v>
      </c>
      <c r="C191" s="5">
        <v>29.0</v>
      </c>
      <c r="D191" s="5">
        <v>29.0</v>
      </c>
      <c r="E191" s="5" t="s">
        <v>1504</v>
      </c>
      <c r="F191" s="5" t="s">
        <v>11</v>
      </c>
      <c r="G191" s="5" t="s">
        <v>1292</v>
      </c>
      <c r="H191" s="5" t="s">
        <v>1505</v>
      </c>
      <c r="I191" s="6">
        <v>45447.0</v>
      </c>
      <c r="J191" s="5" t="s">
        <v>1506</v>
      </c>
      <c r="K191" s="5" t="s">
        <v>1507</v>
      </c>
      <c r="L191" s="5">
        <v>1184.99</v>
      </c>
      <c r="M191" s="5">
        <v>29.0</v>
      </c>
      <c r="N191" s="5" t="s">
        <v>1508</v>
      </c>
      <c r="O191" s="5" t="s">
        <v>11</v>
      </c>
      <c r="P191" s="5" t="s">
        <v>47</v>
      </c>
      <c r="Q191" s="5" t="s">
        <v>1509</v>
      </c>
      <c r="R191" s="6">
        <v>45447.0</v>
      </c>
      <c r="S191" s="5" t="s">
        <v>1510</v>
      </c>
      <c r="T191" s="5" t="s">
        <v>1511</v>
      </c>
      <c r="U191" s="5">
        <v>1185.0</v>
      </c>
      <c r="V191" s="5">
        <v>-0.01</v>
      </c>
      <c r="W191" s="5" t="s">
        <v>51</v>
      </c>
    </row>
    <row r="192" ht="15.75" customHeight="1">
      <c r="A192" s="5" t="s">
        <v>11</v>
      </c>
      <c r="B192" s="6">
        <v>45447.0</v>
      </c>
      <c r="C192" s="5">
        <v>30.0</v>
      </c>
      <c r="D192" s="5">
        <v>30.0</v>
      </c>
      <c r="E192" s="5" t="s">
        <v>1512</v>
      </c>
      <c r="F192" s="5" t="s">
        <v>11</v>
      </c>
      <c r="G192" s="5" t="s">
        <v>1292</v>
      </c>
      <c r="H192" s="5" t="s">
        <v>1513</v>
      </c>
      <c r="I192" s="6">
        <v>45447.0</v>
      </c>
      <c r="J192" s="5" t="s">
        <v>1514</v>
      </c>
      <c r="K192" s="5" t="s">
        <v>1515</v>
      </c>
      <c r="L192" s="5">
        <v>430.0</v>
      </c>
      <c r="M192" s="5">
        <v>30.0</v>
      </c>
      <c r="N192" s="5" t="s">
        <v>1516</v>
      </c>
      <c r="O192" s="5" t="s">
        <v>11</v>
      </c>
      <c r="P192" s="5" t="s">
        <v>47</v>
      </c>
      <c r="Q192" s="5" t="s">
        <v>1517</v>
      </c>
      <c r="R192" s="6">
        <v>45447.0</v>
      </c>
      <c r="S192" s="5" t="s">
        <v>1518</v>
      </c>
      <c r="T192" s="5" t="s">
        <v>1519</v>
      </c>
      <c r="U192" s="5">
        <v>430.0</v>
      </c>
      <c r="V192" s="5">
        <v>0.0</v>
      </c>
      <c r="W192" s="5" t="s">
        <v>51</v>
      </c>
    </row>
    <row r="193" ht="15.75" customHeight="1">
      <c r="A193" s="5" t="s">
        <v>11</v>
      </c>
      <c r="B193" s="6">
        <v>45447.0</v>
      </c>
      <c r="C193" s="5">
        <v>31.0</v>
      </c>
      <c r="D193" s="5">
        <v>31.0</v>
      </c>
      <c r="E193" s="5" t="s">
        <v>1520</v>
      </c>
      <c r="F193" s="5" t="s">
        <v>11</v>
      </c>
      <c r="G193" s="5" t="s">
        <v>1292</v>
      </c>
      <c r="H193" s="5" t="s">
        <v>1521</v>
      </c>
      <c r="I193" s="6">
        <v>45447.0</v>
      </c>
      <c r="J193" s="5" t="s">
        <v>1522</v>
      </c>
      <c r="K193" s="5" t="s">
        <v>1523</v>
      </c>
      <c r="L193" s="5">
        <v>395.01</v>
      </c>
      <c r="M193" s="5">
        <v>31.0</v>
      </c>
      <c r="N193" s="5" t="s">
        <v>1524</v>
      </c>
      <c r="O193" s="5" t="s">
        <v>11</v>
      </c>
      <c r="P193" s="5" t="s">
        <v>47</v>
      </c>
      <c r="Q193" s="5" t="s">
        <v>1525</v>
      </c>
      <c r="R193" s="6">
        <v>45447.0</v>
      </c>
      <c r="S193" s="5" t="s">
        <v>273</v>
      </c>
      <c r="T193" s="5" t="s">
        <v>1526</v>
      </c>
      <c r="U193" s="5">
        <v>395.0</v>
      </c>
      <c r="V193" s="5">
        <v>0.01</v>
      </c>
      <c r="W193" s="5" t="s">
        <v>51</v>
      </c>
    </row>
    <row r="194" ht="15.75" customHeight="1">
      <c r="A194" s="5" t="s">
        <v>11</v>
      </c>
      <c r="B194" s="6">
        <v>45447.0</v>
      </c>
      <c r="C194" s="5">
        <v>32.0</v>
      </c>
      <c r="D194" s="5">
        <v>32.0</v>
      </c>
      <c r="E194" s="5" t="s">
        <v>1527</v>
      </c>
      <c r="F194" s="5" t="s">
        <v>11</v>
      </c>
      <c r="G194" s="5" t="s">
        <v>1292</v>
      </c>
      <c r="H194" s="5" t="s">
        <v>1528</v>
      </c>
      <c r="I194" s="6">
        <v>45447.0</v>
      </c>
      <c r="J194" s="5" t="s">
        <v>1529</v>
      </c>
      <c r="K194" s="5" t="s">
        <v>1530</v>
      </c>
      <c r="L194" s="5">
        <v>280.0</v>
      </c>
      <c r="M194" s="5">
        <v>32.0</v>
      </c>
      <c r="N194" s="5" t="s">
        <v>1531</v>
      </c>
      <c r="O194" s="5" t="s">
        <v>11</v>
      </c>
      <c r="P194" s="5" t="s">
        <v>47</v>
      </c>
      <c r="Q194" s="5" t="s">
        <v>1532</v>
      </c>
      <c r="R194" s="6">
        <v>45447.0</v>
      </c>
      <c r="S194" s="5" t="s">
        <v>1533</v>
      </c>
      <c r="T194" s="5" t="s">
        <v>1534</v>
      </c>
      <c r="U194" s="5">
        <v>280.0</v>
      </c>
      <c r="V194" s="5">
        <v>0.0</v>
      </c>
      <c r="W194" s="5" t="s">
        <v>51</v>
      </c>
    </row>
    <row r="195" ht="15.75" customHeight="1">
      <c r="A195" s="5" t="s">
        <v>11</v>
      </c>
      <c r="B195" s="6">
        <v>45447.0</v>
      </c>
      <c r="C195" s="5">
        <v>33.0</v>
      </c>
      <c r="D195" s="5">
        <v>33.0</v>
      </c>
      <c r="E195" s="5" t="s">
        <v>1535</v>
      </c>
      <c r="F195" s="5" t="s">
        <v>11</v>
      </c>
      <c r="G195" s="5" t="s">
        <v>1292</v>
      </c>
      <c r="H195" s="5" t="s">
        <v>1536</v>
      </c>
      <c r="I195" s="6">
        <v>45447.0</v>
      </c>
      <c r="J195" s="5" t="s">
        <v>1537</v>
      </c>
      <c r="K195" s="5" t="s">
        <v>1538</v>
      </c>
      <c r="L195" s="5">
        <v>245.0</v>
      </c>
      <c r="M195" s="5">
        <v>33.0</v>
      </c>
      <c r="N195" s="5" t="s">
        <v>1539</v>
      </c>
      <c r="O195" s="5" t="s">
        <v>11</v>
      </c>
      <c r="P195" s="5" t="s">
        <v>47</v>
      </c>
      <c r="Q195" s="5" t="s">
        <v>1540</v>
      </c>
      <c r="R195" s="6">
        <v>45447.0</v>
      </c>
      <c r="S195" s="5" t="s">
        <v>1541</v>
      </c>
      <c r="T195" s="5" t="s">
        <v>1542</v>
      </c>
      <c r="U195" s="5">
        <v>245.0</v>
      </c>
      <c r="V195" s="5">
        <v>0.0</v>
      </c>
      <c r="W195" s="5" t="s">
        <v>51</v>
      </c>
    </row>
    <row r="196" ht="15.75" customHeight="1">
      <c r="A196" s="5" t="s">
        <v>11</v>
      </c>
      <c r="B196" s="6">
        <v>45447.0</v>
      </c>
      <c r="C196" s="5">
        <v>34.0</v>
      </c>
      <c r="D196" s="5">
        <v>34.0</v>
      </c>
      <c r="E196" s="5" t="s">
        <v>1543</v>
      </c>
      <c r="F196" s="5" t="s">
        <v>11</v>
      </c>
      <c r="G196" s="5" t="s">
        <v>1292</v>
      </c>
      <c r="H196" s="5" t="s">
        <v>1544</v>
      </c>
      <c r="I196" s="6">
        <v>45447.0</v>
      </c>
      <c r="J196" s="5" t="s">
        <v>1545</v>
      </c>
      <c r="K196" s="5" t="s">
        <v>1546</v>
      </c>
      <c r="L196" s="5">
        <v>440.0</v>
      </c>
      <c r="M196" s="5">
        <v>34.0</v>
      </c>
      <c r="N196" s="5" t="s">
        <v>1547</v>
      </c>
      <c r="O196" s="5" t="s">
        <v>11</v>
      </c>
      <c r="P196" s="5" t="s">
        <v>47</v>
      </c>
      <c r="Q196" s="5" t="s">
        <v>1540</v>
      </c>
      <c r="R196" s="6">
        <v>45447.0</v>
      </c>
      <c r="S196" s="5" t="s">
        <v>1541</v>
      </c>
      <c r="T196" s="5" t="s">
        <v>1548</v>
      </c>
      <c r="U196" s="5">
        <v>440.0</v>
      </c>
      <c r="V196" s="5">
        <v>0.0</v>
      </c>
      <c r="W196" s="5" t="s">
        <v>51</v>
      </c>
    </row>
    <row r="197" ht="15.75" customHeight="1">
      <c r="A197" s="5" t="s">
        <v>11</v>
      </c>
      <c r="B197" s="6">
        <v>45447.0</v>
      </c>
      <c r="C197" s="5">
        <v>35.0</v>
      </c>
      <c r="D197" s="5">
        <v>35.0</v>
      </c>
      <c r="E197" s="5" t="s">
        <v>1549</v>
      </c>
      <c r="F197" s="5" t="s">
        <v>11</v>
      </c>
      <c r="G197" s="5" t="s">
        <v>1292</v>
      </c>
      <c r="H197" s="5" t="s">
        <v>1550</v>
      </c>
      <c r="I197" s="6">
        <v>45447.0</v>
      </c>
      <c r="J197" s="5" t="s">
        <v>1551</v>
      </c>
      <c r="K197" s="5" t="s">
        <v>1552</v>
      </c>
      <c r="L197" s="5">
        <v>1155.0</v>
      </c>
      <c r="M197" s="5">
        <v>35.0</v>
      </c>
      <c r="N197" s="5" t="s">
        <v>1553</v>
      </c>
      <c r="O197" s="5" t="s">
        <v>11</v>
      </c>
      <c r="P197" s="5" t="s">
        <v>47</v>
      </c>
      <c r="Q197" s="5" t="s">
        <v>1554</v>
      </c>
      <c r="R197" s="6">
        <v>45447.0</v>
      </c>
      <c r="S197" s="5" t="s">
        <v>1555</v>
      </c>
      <c r="T197" s="5" t="s">
        <v>1556</v>
      </c>
      <c r="U197" s="5">
        <v>1155.0</v>
      </c>
      <c r="V197" s="5">
        <v>0.0</v>
      </c>
      <c r="W197" s="5" t="s">
        <v>51</v>
      </c>
    </row>
    <row r="198" ht="15.75" customHeight="1">
      <c r="A198" s="5" t="s">
        <v>11</v>
      </c>
      <c r="B198" s="6">
        <v>45447.0</v>
      </c>
      <c r="C198" s="5">
        <v>36.0</v>
      </c>
      <c r="D198" s="5">
        <v>36.0</v>
      </c>
      <c r="E198" s="5" t="s">
        <v>1557</v>
      </c>
      <c r="F198" s="5" t="s">
        <v>11</v>
      </c>
      <c r="G198" s="5" t="s">
        <v>1292</v>
      </c>
      <c r="H198" s="5" t="s">
        <v>1558</v>
      </c>
      <c r="I198" s="6">
        <v>45447.0</v>
      </c>
      <c r="J198" s="5" t="s">
        <v>1559</v>
      </c>
      <c r="K198" s="5" t="s">
        <v>1560</v>
      </c>
      <c r="L198" s="5">
        <v>1280.01</v>
      </c>
      <c r="M198" s="5">
        <v>36.0</v>
      </c>
      <c r="N198" s="5" t="s">
        <v>1561</v>
      </c>
      <c r="O198" s="5" t="s">
        <v>11</v>
      </c>
      <c r="P198" s="5" t="s">
        <v>47</v>
      </c>
      <c r="Q198" s="5" t="s">
        <v>1562</v>
      </c>
      <c r="R198" s="6">
        <v>45447.0</v>
      </c>
      <c r="S198" s="5" t="s">
        <v>1563</v>
      </c>
      <c r="T198" s="5" t="s">
        <v>1564</v>
      </c>
      <c r="U198" s="5">
        <v>690.0</v>
      </c>
      <c r="V198" s="5">
        <v>590.01</v>
      </c>
      <c r="W198" s="5" t="s">
        <v>92</v>
      </c>
    </row>
    <row r="199" ht="15.75" customHeight="1">
      <c r="A199" s="5" t="s">
        <v>11</v>
      </c>
      <c r="B199" s="6">
        <v>45447.0</v>
      </c>
      <c r="C199" s="5">
        <v>37.0</v>
      </c>
      <c r="D199" s="5">
        <v>37.0</v>
      </c>
      <c r="E199" s="5" t="s">
        <v>1565</v>
      </c>
      <c r="F199" s="5" t="s">
        <v>11</v>
      </c>
      <c r="G199" s="5" t="s">
        <v>1292</v>
      </c>
      <c r="H199" s="5" t="s">
        <v>1566</v>
      </c>
      <c r="I199" s="6">
        <v>45447.0</v>
      </c>
      <c r="J199" s="5" t="s">
        <v>1567</v>
      </c>
      <c r="K199" s="5" t="s">
        <v>1568</v>
      </c>
      <c r="L199" s="5">
        <v>689.99</v>
      </c>
      <c r="M199" s="5">
        <v>37.0</v>
      </c>
      <c r="N199" s="5" t="s">
        <v>1569</v>
      </c>
      <c r="O199" s="5" t="s">
        <v>11</v>
      </c>
      <c r="P199" s="5" t="s">
        <v>47</v>
      </c>
      <c r="Q199" s="5" t="s">
        <v>1570</v>
      </c>
      <c r="R199" s="6">
        <v>45447.0</v>
      </c>
      <c r="S199" s="5" t="s">
        <v>1571</v>
      </c>
      <c r="T199" s="5" t="s">
        <v>1572</v>
      </c>
      <c r="U199" s="5">
        <v>1280.0</v>
      </c>
      <c r="V199" s="5">
        <v>-590.01</v>
      </c>
      <c r="W199" s="5" t="s">
        <v>520</v>
      </c>
    </row>
    <row r="200" ht="15.75" customHeight="1">
      <c r="A200" s="5" t="s">
        <v>11</v>
      </c>
      <c r="B200" s="6">
        <v>45447.0</v>
      </c>
      <c r="C200" s="5">
        <v>38.0</v>
      </c>
      <c r="D200" s="5">
        <v>38.0</v>
      </c>
      <c r="E200" s="5" t="s">
        <v>1573</v>
      </c>
      <c r="F200" s="5" t="s">
        <v>11</v>
      </c>
      <c r="G200" s="5" t="s">
        <v>1292</v>
      </c>
      <c r="H200" s="5" t="s">
        <v>1574</v>
      </c>
      <c r="I200" s="6">
        <v>45447.0</v>
      </c>
      <c r="J200" s="5" t="s">
        <v>1575</v>
      </c>
      <c r="K200" s="5" t="s">
        <v>1576</v>
      </c>
      <c r="L200" s="5">
        <v>285.01</v>
      </c>
      <c r="M200" s="5">
        <v>38.0</v>
      </c>
      <c r="N200" s="5" t="s">
        <v>1577</v>
      </c>
      <c r="O200" s="5" t="s">
        <v>11</v>
      </c>
      <c r="P200" s="5" t="s">
        <v>47</v>
      </c>
      <c r="Q200" s="5" t="s">
        <v>1578</v>
      </c>
      <c r="R200" s="6">
        <v>45447.0</v>
      </c>
      <c r="S200" s="5" t="s">
        <v>1579</v>
      </c>
      <c r="T200" s="5" t="s">
        <v>1580</v>
      </c>
      <c r="U200" s="5">
        <v>285.0</v>
      </c>
      <c r="V200" s="5">
        <v>0.01</v>
      </c>
      <c r="W200" s="5" t="s">
        <v>51</v>
      </c>
    </row>
    <row r="201" ht="15.75" customHeight="1">
      <c r="A201" s="5" t="s">
        <v>11</v>
      </c>
      <c r="B201" s="6">
        <v>45447.0</v>
      </c>
      <c r="C201" s="5">
        <v>39.0</v>
      </c>
      <c r="D201" s="5">
        <v>39.0</v>
      </c>
      <c r="E201" s="5" t="s">
        <v>1581</v>
      </c>
      <c r="F201" s="5" t="s">
        <v>11</v>
      </c>
      <c r="G201" s="5" t="s">
        <v>1292</v>
      </c>
      <c r="H201" s="5" t="s">
        <v>1582</v>
      </c>
      <c r="I201" s="6">
        <v>45447.0</v>
      </c>
      <c r="J201" s="5" t="s">
        <v>1583</v>
      </c>
      <c r="K201" s="5" t="s">
        <v>1584</v>
      </c>
      <c r="L201" s="5">
        <v>735.01</v>
      </c>
      <c r="M201" s="5">
        <v>39.0</v>
      </c>
      <c r="N201" s="5" t="s">
        <v>1585</v>
      </c>
      <c r="O201" s="5" t="s">
        <v>11</v>
      </c>
      <c r="P201" s="5" t="s">
        <v>47</v>
      </c>
      <c r="Q201" s="5" t="s">
        <v>1578</v>
      </c>
      <c r="R201" s="6">
        <v>45447.0</v>
      </c>
      <c r="S201" s="5" t="s">
        <v>1579</v>
      </c>
      <c r="T201" s="5" t="s">
        <v>1586</v>
      </c>
      <c r="U201" s="5">
        <v>425.0</v>
      </c>
      <c r="V201" s="5">
        <v>310.01</v>
      </c>
      <c r="W201" s="5" t="s">
        <v>92</v>
      </c>
    </row>
    <row r="202" ht="15.75" customHeight="1">
      <c r="A202" s="5" t="s">
        <v>11</v>
      </c>
      <c r="B202" s="6">
        <v>45447.0</v>
      </c>
      <c r="C202" s="5">
        <v>40.0</v>
      </c>
      <c r="D202" s="5">
        <v>40.0</v>
      </c>
      <c r="E202" s="5" t="s">
        <v>1587</v>
      </c>
      <c r="F202" s="5" t="s">
        <v>11</v>
      </c>
      <c r="G202" s="5" t="s">
        <v>1292</v>
      </c>
      <c r="H202" s="5" t="s">
        <v>1588</v>
      </c>
      <c r="I202" s="6">
        <v>45447.0</v>
      </c>
      <c r="J202" s="5" t="s">
        <v>1589</v>
      </c>
      <c r="K202" s="5" t="s">
        <v>1590</v>
      </c>
      <c r="L202" s="5">
        <v>425.0</v>
      </c>
      <c r="M202" s="5">
        <v>40.0</v>
      </c>
      <c r="N202" s="5" t="s">
        <v>1591</v>
      </c>
      <c r="O202" s="5" t="s">
        <v>11</v>
      </c>
      <c r="P202" s="5" t="s">
        <v>47</v>
      </c>
      <c r="Q202" s="5" t="s">
        <v>1578</v>
      </c>
      <c r="R202" s="6">
        <v>45447.0</v>
      </c>
      <c r="S202" s="5" t="s">
        <v>1579</v>
      </c>
      <c r="T202" s="5" t="s">
        <v>1592</v>
      </c>
      <c r="U202" s="5">
        <v>735.0</v>
      </c>
      <c r="V202" s="5">
        <v>-310.0</v>
      </c>
      <c r="W202" s="5" t="s">
        <v>520</v>
      </c>
    </row>
    <row r="203" ht="15.75" customHeight="1">
      <c r="A203" s="5" t="s">
        <v>11</v>
      </c>
      <c r="B203" s="6">
        <v>45447.0</v>
      </c>
      <c r="C203" s="5">
        <v>41.0</v>
      </c>
      <c r="D203" s="5">
        <v>41.0</v>
      </c>
      <c r="E203" s="5" t="s">
        <v>1593</v>
      </c>
      <c r="F203" s="5" t="s">
        <v>11</v>
      </c>
      <c r="G203" s="5" t="s">
        <v>1292</v>
      </c>
      <c r="H203" s="5" t="s">
        <v>1594</v>
      </c>
      <c r="I203" s="6">
        <v>45447.0</v>
      </c>
      <c r="J203" s="5" t="s">
        <v>1595</v>
      </c>
      <c r="K203" s="5" t="s">
        <v>1596</v>
      </c>
      <c r="L203" s="5">
        <v>255.0</v>
      </c>
      <c r="M203" s="5">
        <v>41.0</v>
      </c>
      <c r="N203" s="5" t="s">
        <v>1597</v>
      </c>
      <c r="O203" s="5" t="s">
        <v>11</v>
      </c>
      <c r="P203" s="5" t="s">
        <v>47</v>
      </c>
      <c r="Q203" s="5" t="s">
        <v>1598</v>
      </c>
      <c r="R203" s="6">
        <v>45447.0</v>
      </c>
      <c r="S203" s="5" t="s">
        <v>305</v>
      </c>
      <c r="T203" s="5" t="s">
        <v>1599</v>
      </c>
      <c r="U203" s="5">
        <v>255.0</v>
      </c>
      <c r="V203" s="5">
        <v>0.0</v>
      </c>
      <c r="W203" s="5" t="s">
        <v>51</v>
      </c>
    </row>
    <row r="204" ht="15.75" customHeight="1">
      <c r="A204" s="5" t="s">
        <v>11</v>
      </c>
      <c r="B204" s="6">
        <v>45447.0</v>
      </c>
      <c r="C204" s="5">
        <v>42.0</v>
      </c>
      <c r="D204" s="5">
        <v>42.0</v>
      </c>
      <c r="E204" s="5" t="s">
        <v>1600</v>
      </c>
      <c r="F204" s="5" t="s">
        <v>11</v>
      </c>
      <c r="G204" s="5" t="s">
        <v>1292</v>
      </c>
      <c r="H204" s="5" t="s">
        <v>1601</v>
      </c>
      <c r="I204" s="6">
        <v>45447.0</v>
      </c>
      <c r="J204" s="5" t="s">
        <v>1602</v>
      </c>
      <c r="K204" s="5" t="s">
        <v>1603</v>
      </c>
      <c r="L204" s="5">
        <v>295.0</v>
      </c>
      <c r="M204" s="5">
        <v>42.0</v>
      </c>
      <c r="N204" s="5" t="s">
        <v>1604</v>
      </c>
      <c r="O204" s="5" t="s">
        <v>11</v>
      </c>
      <c r="P204" s="5" t="s">
        <v>47</v>
      </c>
      <c r="Q204" s="5" t="s">
        <v>1605</v>
      </c>
      <c r="R204" s="6">
        <v>45447.0</v>
      </c>
      <c r="S204" s="5" t="s">
        <v>1606</v>
      </c>
      <c r="T204" s="5" t="s">
        <v>1607</v>
      </c>
      <c r="U204" s="5">
        <v>295.0</v>
      </c>
      <c r="V204" s="5">
        <v>0.0</v>
      </c>
      <c r="W204" s="5" t="s">
        <v>51</v>
      </c>
    </row>
    <row r="205" ht="15.75" customHeight="1">
      <c r="A205" s="5" t="s">
        <v>11</v>
      </c>
      <c r="B205" s="6">
        <v>45447.0</v>
      </c>
      <c r="C205" s="5">
        <v>43.0</v>
      </c>
      <c r="D205" s="5">
        <v>43.0</v>
      </c>
      <c r="E205" s="5" t="s">
        <v>1608</v>
      </c>
      <c r="F205" s="5" t="s">
        <v>11</v>
      </c>
      <c r="G205" s="5" t="s">
        <v>1292</v>
      </c>
      <c r="H205" s="5" t="s">
        <v>1609</v>
      </c>
      <c r="I205" s="6">
        <v>45447.0</v>
      </c>
      <c r="J205" s="5" t="s">
        <v>1610</v>
      </c>
      <c r="K205" s="5" t="s">
        <v>1611</v>
      </c>
      <c r="L205" s="5">
        <v>304.99</v>
      </c>
      <c r="M205" s="5">
        <v>43.0</v>
      </c>
      <c r="N205" s="5" t="s">
        <v>1612</v>
      </c>
      <c r="O205" s="5" t="s">
        <v>11</v>
      </c>
      <c r="P205" s="5" t="s">
        <v>47</v>
      </c>
      <c r="Q205" s="5" t="s">
        <v>1613</v>
      </c>
      <c r="R205" s="6">
        <v>45447.0</v>
      </c>
      <c r="S205" s="5" t="s">
        <v>746</v>
      </c>
      <c r="T205" s="5" t="s">
        <v>1614</v>
      </c>
      <c r="U205" s="5">
        <v>305.0</v>
      </c>
      <c r="V205" s="5">
        <v>-0.01</v>
      </c>
      <c r="W205" s="5" t="s">
        <v>51</v>
      </c>
    </row>
    <row r="206" ht="15.75" customHeight="1">
      <c r="A206" s="5" t="s">
        <v>11</v>
      </c>
      <c r="B206" s="6">
        <v>45447.0</v>
      </c>
      <c r="C206" s="5">
        <v>44.0</v>
      </c>
      <c r="D206" s="5">
        <v>44.0</v>
      </c>
      <c r="E206" s="5" t="s">
        <v>1615</v>
      </c>
      <c r="F206" s="5" t="s">
        <v>11</v>
      </c>
      <c r="G206" s="5" t="s">
        <v>1292</v>
      </c>
      <c r="H206" s="5" t="s">
        <v>1616</v>
      </c>
      <c r="I206" s="6">
        <v>45447.0</v>
      </c>
      <c r="J206" s="5" t="s">
        <v>1617</v>
      </c>
      <c r="K206" s="5" t="s">
        <v>1618</v>
      </c>
      <c r="L206" s="5">
        <v>270.01</v>
      </c>
      <c r="M206" s="5">
        <v>44.0</v>
      </c>
      <c r="N206" s="5" t="s">
        <v>1619</v>
      </c>
      <c r="O206" s="5" t="s">
        <v>11</v>
      </c>
      <c r="P206" s="5" t="s">
        <v>47</v>
      </c>
      <c r="Q206" s="5" t="s">
        <v>1620</v>
      </c>
      <c r="R206" s="6">
        <v>45447.0</v>
      </c>
      <c r="S206" s="5" t="s">
        <v>1621</v>
      </c>
      <c r="T206" s="5" t="s">
        <v>1622</v>
      </c>
      <c r="U206" s="5">
        <v>270.0</v>
      </c>
      <c r="V206" s="5">
        <v>0.01</v>
      </c>
      <c r="W206" s="5" t="s">
        <v>51</v>
      </c>
    </row>
    <row r="207" ht="15.75" customHeight="1">
      <c r="A207" s="5" t="s">
        <v>11</v>
      </c>
      <c r="B207" s="6">
        <v>45447.0</v>
      </c>
      <c r="C207" s="5">
        <v>45.0</v>
      </c>
      <c r="D207" s="5">
        <v>45.0</v>
      </c>
      <c r="E207" s="5" t="s">
        <v>1623</v>
      </c>
      <c r="F207" s="5" t="s">
        <v>11</v>
      </c>
      <c r="G207" s="5" t="s">
        <v>1292</v>
      </c>
      <c r="H207" s="5" t="s">
        <v>1624</v>
      </c>
      <c r="I207" s="6">
        <v>45447.0</v>
      </c>
      <c r="J207" s="5" t="s">
        <v>1625</v>
      </c>
      <c r="K207" s="5" t="s">
        <v>1626</v>
      </c>
      <c r="L207" s="5">
        <v>450.0</v>
      </c>
      <c r="M207" s="5">
        <v>45.0</v>
      </c>
      <c r="N207" s="5" t="s">
        <v>1627</v>
      </c>
      <c r="O207" s="5" t="s">
        <v>11</v>
      </c>
      <c r="P207" s="5" t="s">
        <v>47</v>
      </c>
      <c r="Q207" s="5" t="s">
        <v>1628</v>
      </c>
      <c r="R207" s="6">
        <v>45447.0</v>
      </c>
      <c r="S207" s="5" t="s">
        <v>1181</v>
      </c>
      <c r="T207" s="5" t="s">
        <v>1629</v>
      </c>
      <c r="U207" s="5">
        <v>450.0</v>
      </c>
      <c r="V207" s="5">
        <v>0.0</v>
      </c>
      <c r="W207" s="5" t="s">
        <v>51</v>
      </c>
    </row>
    <row r="208" ht="15.75" customHeight="1">
      <c r="A208" s="5" t="s">
        <v>11</v>
      </c>
      <c r="B208" s="6">
        <v>45447.0</v>
      </c>
      <c r="C208" s="5">
        <v>46.0</v>
      </c>
      <c r="D208" s="5">
        <v>46.0</v>
      </c>
      <c r="E208" s="5" t="s">
        <v>1630</v>
      </c>
      <c r="F208" s="5" t="s">
        <v>11</v>
      </c>
      <c r="G208" s="5" t="s">
        <v>1292</v>
      </c>
      <c r="H208" s="5" t="s">
        <v>1631</v>
      </c>
      <c r="I208" s="6">
        <v>45447.0</v>
      </c>
      <c r="J208" s="5" t="s">
        <v>1632</v>
      </c>
      <c r="K208" s="5" t="s">
        <v>1633</v>
      </c>
      <c r="L208" s="5">
        <v>465.0</v>
      </c>
      <c r="M208" s="5">
        <v>46.0</v>
      </c>
      <c r="N208" s="5" t="s">
        <v>1634</v>
      </c>
      <c r="O208" s="5" t="s">
        <v>11</v>
      </c>
      <c r="P208" s="5" t="s">
        <v>47</v>
      </c>
      <c r="Q208" s="5" t="s">
        <v>1635</v>
      </c>
      <c r="R208" s="6">
        <v>45447.0</v>
      </c>
      <c r="S208" s="5" t="s">
        <v>754</v>
      </c>
      <c r="T208" s="5" t="s">
        <v>1636</v>
      </c>
      <c r="U208" s="5">
        <v>465.0</v>
      </c>
      <c r="V208" s="5">
        <v>0.0</v>
      </c>
      <c r="W208" s="5" t="s">
        <v>51</v>
      </c>
    </row>
    <row r="209" ht="15.75" customHeight="1">
      <c r="A209" s="5" t="s">
        <v>11</v>
      </c>
      <c r="B209" s="6">
        <v>45447.0</v>
      </c>
      <c r="C209" s="5">
        <v>47.0</v>
      </c>
      <c r="D209" s="5">
        <v>47.0</v>
      </c>
      <c r="E209" s="5" t="s">
        <v>1637</v>
      </c>
      <c r="F209" s="5" t="s">
        <v>11</v>
      </c>
      <c r="G209" s="5" t="s">
        <v>1292</v>
      </c>
      <c r="H209" s="5" t="s">
        <v>1638</v>
      </c>
      <c r="I209" s="6">
        <v>45447.0</v>
      </c>
      <c r="J209" s="5" t="s">
        <v>1639</v>
      </c>
      <c r="K209" s="5" t="s">
        <v>1640</v>
      </c>
      <c r="L209" s="5">
        <v>400.0</v>
      </c>
      <c r="M209" s="5">
        <v>47.0</v>
      </c>
      <c r="N209" s="5" t="s">
        <v>1641</v>
      </c>
      <c r="O209" s="5" t="s">
        <v>11</v>
      </c>
      <c r="P209" s="5" t="s">
        <v>47</v>
      </c>
      <c r="Q209" s="5" t="s">
        <v>1642</v>
      </c>
      <c r="R209" s="6">
        <v>45447.0</v>
      </c>
      <c r="S209" s="5" t="s">
        <v>1643</v>
      </c>
      <c r="T209" s="5" t="s">
        <v>1644</v>
      </c>
      <c r="U209" s="5">
        <v>400.0</v>
      </c>
      <c r="V209" s="5">
        <v>0.0</v>
      </c>
      <c r="W209" s="5" t="s">
        <v>51</v>
      </c>
    </row>
    <row r="210" ht="15.75" customHeight="1">
      <c r="A210" s="5" t="s">
        <v>11</v>
      </c>
      <c r="B210" s="6">
        <v>45447.0</v>
      </c>
      <c r="C210" s="5">
        <v>48.0</v>
      </c>
      <c r="D210" s="5">
        <v>48.0</v>
      </c>
      <c r="E210" s="5" t="s">
        <v>1645</v>
      </c>
      <c r="F210" s="5" t="s">
        <v>11</v>
      </c>
      <c r="G210" s="5" t="s">
        <v>1292</v>
      </c>
      <c r="H210" s="5" t="s">
        <v>1646</v>
      </c>
      <c r="I210" s="6">
        <v>45447.0</v>
      </c>
      <c r="J210" s="5" t="s">
        <v>1647</v>
      </c>
      <c r="K210" s="5" t="s">
        <v>1648</v>
      </c>
      <c r="L210" s="5">
        <v>1180.0</v>
      </c>
      <c r="M210" s="5">
        <v>48.0</v>
      </c>
      <c r="N210" s="5" t="s">
        <v>1649</v>
      </c>
      <c r="O210" s="5" t="s">
        <v>11</v>
      </c>
      <c r="P210" s="5" t="s">
        <v>47</v>
      </c>
      <c r="Q210" s="5" t="s">
        <v>1650</v>
      </c>
      <c r="R210" s="6">
        <v>45447.0</v>
      </c>
      <c r="S210" s="5" t="s">
        <v>1651</v>
      </c>
      <c r="T210" s="5" t="s">
        <v>1652</v>
      </c>
      <c r="U210" s="5">
        <v>1180.0</v>
      </c>
      <c r="V210" s="5">
        <v>0.0</v>
      </c>
      <c r="W210" s="5" t="s">
        <v>51</v>
      </c>
    </row>
    <row r="211" ht="15.75" customHeight="1">
      <c r="A211" s="5" t="s">
        <v>11</v>
      </c>
      <c r="B211" s="6">
        <v>45447.0</v>
      </c>
      <c r="C211" s="5">
        <v>49.0</v>
      </c>
      <c r="D211" s="5">
        <v>49.0</v>
      </c>
      <c r="E211" s="5" t="s">
        <v>1653</v>
      </c>
      <c r="F211" s="5" t="s">
        <v>11</v>
      </c>
      <c r="G211" s="5" t="s">
        <v>1292</v>
      </c>
      <c r="H211" s="5" t="s">
        <v>1654</v>
      </c>
      <c r="I211" s="6">
        <v>45447.0</v>
      </c>
      <c r="J211" s="5" t="s">
        <v>1655</v>
      </c>
      <c r="K211" s="5" t="s">
        <v>1656</v>
      </c>
      <c r="L211" s="5">
        <v>850.0</v>
      </c>
      <c r="M211" s="5">
        <v>49.0</v>
      </c>
      <c r="N211" s="5" t="s">
        <v>1657</v>
      </c>
      <c r="O211" s="5" t="s">
        <v>11</v>
      </c>
      <c r="P211" s="5" t="s">
        <v>47</v>
      </c>
      <c r="Q211" s="5" t="s">
        <v>1658</v>
      </c>
      <c r="R211" s="6">
        <v>45447.0</v>
      </c>
      <c r="S211" s="5" t="s">
        <v>1659</v>
      </c>
      <c r="T211" s="5" t="s">
        <v>1660</v>
      </c>
      <c r="U211" s="5">
        <v>850.0</v>
      </c>
      <c r="V211" s="5">
        <v>0.0</v>
      </c>
      <c r="W211" s="5" t="s">
        <v>51</v>
      </c>
    </row>
    <row r="212" ht="15.75" customHeight="1">
      <c r="A212" s="5" t="s">
        <v>11</v>
      </c>
      <c r="B212" s="6">
        <v>45447.0</v>
      </c>
      <c r="C212" s="5">
        <v>50.0</v>
      </c>
      <c r="D212" s="5">
        <v>50.0</v>
      </c>
      <c r="E212" s="5" t="s">
        <v>1661</v>
      </c>
      <c r="F212" s="5" t="s">
        <v>11</v>
      </c>
      <c r="G212" s="5" t="s">
        <v>1292</v>
      </c>
      <c r="H212" s="5" t="s">
        <v>1662</v>
      </c>
      <c r="I212" s="6">
        <v>45447.0</v>
      </c>
      <c r="J212" s="5" t="s">
        <v>1663</v>
      </c>
      <c r="K212" s="5" t="s">
        <v>1664</v>
      </c>
      <c r="L212" s="5">
        <v>1120.01</v>
      </c>
      <c r="M212" s="5">
        <v>50.0</v>
      </c>
      <c r="N212" s="5" t="s">
        <v>1665</v>
      </c>
      <c r="O212" s="5" t="s">
        <v>11</v>
      </c>
      <c r="P212" s="5" t="s">
        <v>47</v>
      </c>
      <c r="Q212" s="5" t="s">
        <v>1666</v>
      </c>
      <c r="R212" s="6">
        <v>45447.0</v>
      </c>
      <c r="S212" s="5" t="s">
        <v>1667</v>
      </c>
      <c r="T212" s="5" t="s">
        <v>1668</v>
      </c>
      <c r="U212" s="5">
        <v>1120.0</v>
      </c>
      <c r="V212" s="5">
        <v>0.01</v>
      </c>
      <c r="W212" s="5" t="s">
        <v>51</v>
      </c>
    </row>
    <row r="213" ht="15.75" customHeight="1">
      <c r="A213" s="5" t="s">
        <v>11</v>
      </c>
      <c r="B213" s="6">
        <v>45447.0</v>
      </c>
      <c r="C213" s="5">
        <v>51.0</v>
      </c>
      <c r="D213" s="5">
        <v>51.0</v>
      </c>
      <c r="E213" s="5" t="s">
        <v>1669</v>
      </c>
      <c r="F213" s="5" t="s">
        <v>11</v>
      </c>
      <c r="G213" s="5" t="s">
        <v>1292</v>
      </c>
      <c r="H213" s="5" t="s">
        <v>1670</v>
      </c>
      <c r="I213" s="6">
        <v>45447.0</v>
      </c>
      <c r="J213" s="5" t="s">
        <v>1671</v>
      </c>
      <c r="K213" s="5" t="s">
        <v>1672</v>
      </c>
      <c r="L213" s="5">
        <v>449.99</v>
      </c>
      <c r="M213" s="5">
        <v>51.0</v>
      </c>
      <c r="N213" s="5" t="s">
        <v>1673</v>
      </c>
      <c r="O213" s="5" t="s">
        <v>11</v>
      </c>
      <c r="P213" s="5" t="s">
        <v>47</v>
      </c>
      <c r="Q213" s="5" t="s">
        <v>1674</v>
      </c>
      <c r="R213" s="6">
        <v>45447.0</v>
      </c>
      <c r="S213" s="5" t="s">
        <v>1675</v>
      </c>
      <c r="T213" s="5" t="s">
        <v>1676</v>
      </c>
      <c r="U213" s="5">
        <v>450.0</v>
      </c>
      <c r="V213" s="5">
        <v>-0.01</v>
      </c>
      <c r="W213" s="5" t="s">
        <v>51</v>
      </c>
    </row>
    <row r="214" ht="15.75" customHeight="1">
      <c r="A214" s="5" t="s">
        <v>11</v>
      </c>
      <c r="B214" s="6">
        <v>45447.0</v>
      </c>
      <c r="C214" s="5">
        <v>52.0</v>
      </c>
      <c r="D214" s="5">
        <v>52.0</v>
      </c>
      <c r="E214" s="5" t="s">
        <v>1677</v>
      </c>
      <c r="F214" s="5" t="s">
        <v>11</v>
      </c>
      <c r="G214" s="5" t="s">
        <v>1292</v>
      </c>
      <c r="H214" s="5" t="s">
        <v>1678</v>
      </c>
      <c r="I214" s="6">
        <v>45447.0</v>
      </c>
      <c r="J214" s="5" t="s">
        <v>1679</v>
      </c>
      <c r="K214" s="5" t="s">
        <v>1680</v>
      </c>
      <c r="L214" s="5">
        <v>310.0</v>
      </c>
      <c r="M214" s="5">
        <v>52.0</v>
      </c>
      <c r="N214" s="5" t="s">
        <v>1681</v>
      </c>
      <c r="O214" s="5" t="s">
        <v>11</v>
      </c>
      <c r="P214" s="5" t="s">
        <v>47</v>
      </c>
      <c r="Q214" s="5" t="s">
        <v>1682</v>
      </c>
      <c r="R214" s="6">
        <v>45447.0</v>
      </c>
      <c r="S214" s="5" t="s">
        <v>1683</v>
      </c>
      <c r="T214" s="5" t="s">
        <v>1684</v>
      </c>
      <c r="U214" s="5">
        <v>310.0</v>
      </c>
      <c r="V214" s="5">
        <v>0.0</v>
      </c>
      <c r="W214" s="5" t="s">
        <v>51</v>
      </c>
    </row>
    <row r="215" ht="15.75" customHeight="1">
      <c r="A215" s="5" t="s">
        <v>11</v>
      </c>
      <c r="B215" s="6">
        <v>45448.0</v>
      </c>
      <c r="C215" s="5">
        <v>1.0</v>
      </c>
      <c r="D215" s="5">
        <v>1.0</v>
      </c>
      <c r="E215" s="5" t="s">
        <v>1685</v>
      </c>
      <c r="F215" s="5" t="s">
        <v>11</v>
      </c>
      <c r="G215" s="5" t="s">
        <v>1686</v>
      </c>
      <c r="H215" s="5" t="s">
        <v>1687</v>
      </c>
      <c r="I215" s="6">
        <v>45448.0</v>
      </c>
      <c r="J215" s="5" t="s">
        <v>1688</v>
      </c>
      <c r="K215" s="5" t="s">
        <v>1689</v>
      </c>
      <c r="L215" s="5">
        <v>550.0</v>
      </c>
      <c r="M215" s="5">
        <v>1.0</v>
      </c>
      <c r="N215" s="5" t="s">
        <v>1690</v>
      </c>
      <c r="O215" s="5" t="s">
        <v>11</v>
      </c>
      <c r="P215" s="5" t="s">
        <v>47</v>
      </c>
      <c r="Q215" s="5" t="s">
        <v>1691</v>
      </c>
      <c r="R215" s="6">
        <v>45448.0</v>
      </c>
      <c r="S215" s="5" t="s">
        <v>1692</v>
      </c>
      <c r="T215" s="5" t="s">
        <v>1693</v>
      </c>
      <c r="U215" s="5">
        <v>365.0</v>
      </c>
      <c r="V215" s="5">
        <v>185.0</v>
      </c>
      <c r="W215" s="5" t="s">
        <v>92</v>
      </c>
    </row>
    <row r="216" ht="15.75" customHeight="1">
      <c r="A216" s="5" t="s">
        <v>11</v>
      </c>
      <c r="B216" s="6">
        <v>45448.0</v>
      </c>
      <c r="C216" s="5">
        <v>2.0</v>
      </c>
      <c r="D216" s="5">
        <v>2.0</v>
      </c>
      <c r="E216" s="5" t="s">
        <v>1694</v>
      </c>
      <c r="F216" s="5" t="s">
        <v>11</v>
      </c>
      <c r="G216" s="5" t="s">
        <v>1686</v>
      </c>
      <c r="H216" s="5" t="s">
        <v>1695</v>
      </c>
      <c r="I216" s="6">
        <v>45448.0</v>
      </c>
      <c r="J216" s="5" t="s">
        <v>1696</v>
      </c>
      <c r="K216" s="5" t="s">
        <v>1697</v>
      </c>
      <c r="L216" s="5">
        <v>365.0</v>
      </c>
      <c r="M216" s="5">
        <v>2.0</v>
      </c>
      <c r="N216" s="5" t="s">
        <v>1698</v>
      </c>
      <c r="O216" s="5" t="s">
        <v>11</v>
      </c>
      <c r="P216" s="5" t="s">
        <v>47</v>
      </c>
      <c r="Q216" s="5" t="s">
        <v>1699</v>
      </c>
      <c r="R216" s="6">
        <v>45448.0</v>
      </c>
      <c r="S216" s="5" t="s">
        <v>859</v>
      </c>
      <c r="T216" s="5" t="s">
        <v>1700</v>
      </c>
      <c r="U216" s="5">
        <v>550.0</v>
      </c>
      <c r="V216" s="5">
        <v>-185.0</v>
      </c>
      <c r="W216" s="5" t="s">
        <v>520</v>
      </c>
    </row>
    <row r="217" ht="15.75" customHeight="1">
      <c r="A217" s="5" t="s">
        <v>11</v>
      </c>
      <c r="B217" s="6">
        <v>45448.0</v>
      </c>
      <c r="C217" s="5">
        <v>3.0</v>
      </c>
      <c r="D217" s="5">
        <v>3.0</v>
      </c>
      <c r="E217" s="5" t="s">
        <v>1701</v>
      </c>
      <c r="F217" s="5" t="s">
        <v>11</v>
      </c>
      <c r="G217" s="5" t="s">
        <v>1686</v>
      </c>
      <c r="H217" s="5" t="s">
        <v>1702</v>
      </c>
      <c r="I217" s="6">
        <v>45448.0</v>
      </c>
      <c r="J217" s="5" t="s">
        <v>1703</v>
      </c>
      <c r="K217" s="5" t="s">
        <v>1704</v>
      </c>
      <c r="L217" s="5">
        <v>345.0</v>
      </c>
      <c r="M217" s="5">
        <v>3.0</v>
      </c>
      <c r="N217" s="5" t="s">
        <v>1705</v>
      </c>
      <c r="O217" s="5" t="s">
        <v>11</v>
      </c>
      <c r="P217" s="5" t="s">
        <v>47</v>
      </c>
      <c r="Q217" s="5" t="s">
        <v>1706</v>
      </c>
      <c r="R217" s="6">
        <v>45448.0</v>
      </c>
      <c r="S217" s="5" t="s">
        <v>49</v>
      </c>
      <c r="T217" s="5" t="s">
        <v>1707</v>
      </c>
      <c r="U217" s="5">
        <v>345.0</v>
      </c>
      <c r="V217" s="5">
        <v>0.0</v>
      </c>
      <c r="W217" s="5" t="s">
        <v>51</v>
      </c>
    </row>
    <row r="218" ht="15.75" customHeight="1">
      <c r="A218" s="5" t="s">
        <v>11</v>
      </c>
      <c r="B218" s="6">
        <v>45448.0</v>
      </c>
      <c r="C218" s="5">
        <v>4.0</v>
      </c>
      <c r="D218" s="5">
        <v>4.0</v>
      </c>
      <c r="E218" s="5" t="s">
        <v>1708</v>
      </c>
      <c r="F218" s="5" t="s">
        <v>11</v>
      </c>
      <c r="G218" s="5" t="s">
        <v>1686</v>
      </c>
      <c r="H218" s="5" t="s">
        <v>1709</v>
      </c>
      <c r="I218" s="6">
        <v>45448.0</v>
      </c>
      <c r="J218" s="5" t="s">
        <v>1710</v>
      </c>
      <c r="K218" s="5" t="s">
        <v>1711</v>
      </c>
      <c r="L218" s="5">
        <v>165.0</v>
      </c>
      <c r="M218" s="5">
        <v>4.0</v>
      </c>
      <c r="N218" s="5" t="s">
        <v>1712</v>
      </c>
      <c r="O218" s="5" t="s">
        <v>11</v>
      </c>
      <c r="P218" s="5" t="s">
        <v>47</v>
      </c>
      <c r="Q218" s="5" t="s">
        <v>1713</v>
      </c>
      <c r="R218" s="6">
        <v>45448.0</v>
      </c>
      <c r="S218" s="5" t="s">
        <v>1714</v>
      </c>
      <c r="T218" s="5" t="s">
        <v>1715</v>
      </c>
      <c r="U218" s="5">
        <v>165.0</v>
      </c>
      <c r="V218" s="5">
        <v>0.0</v>
      </c>
      <c r="W218" s="5" t="s">
        <v>51</v>
      </c>
    </row>
    <row r="219" ht="15.75" customHeight="1">
      <c r="A219" s="5" t="s">
        <v>11</v>
      </c>
      <c r="B219" s="6">
        <v>45448.0</v>
      </c>
      <c r="C219" s="5">
        <v>5.0</v>
      </c>
      <c r="D219" s="5">
        <v>5.0</v>
      </c>
      <c r="E219" s="5" t="s">
        <v>1716</v>
      </c>
      <c r="F219" s="5" t="s">
        <v>11</v>
      </c>
      <c r="G219" s="5" t="s">
        <v>1686</v>
      </c>
      <c r="H219" s="5" t="s">
        <v>1717</v>
      </c>
      <c r="I219" s="6">
        <v>45448.0</v>
      </c>
      <c r="J219" s="5" t="s">
        <v>1718</v>
      </c>
      <c r="K219" s="5" t="s">
        <v>1719</v>
      </c>
      <c r="L219" s="5">
        <v>599.99</v>
      </c>
      <c r="M219" s="5">
        <v>5.0</v>
      </c>
      <c r="N219" s="5" t="s">
        <v>1720</v>
      </c>
      <c r="O219" s="5" t="s">
        <v>11</v>
      </c>
      <c r="P219" s="5" t="s">
        <v>47</v>
      </c>
      <c r="Q219" s="5" t="s">
        <v>1721</v>
      </c>
      <c r="R219" s="6">
        <v>45448.0</v>
      </c>
      <c r="S219" s="5" t="s">
        <v>1722</v>
      </c>
      <c r="T219" s="5" t="s">
        <v>1723</v>
      </c>
      <c r="U219" s="5">
        <v>600.0</v>
      </c>
      <c r="V219" s="5">
        <v>-0.01</v>
      </c>
      <c r="W219" s="5" t="s">
        <v>51</v>
      </c>
    </row>
    <row r="220" ht="15.75" customHeight="1">
      <c r="A220" s="5" t="s">
        <v>11</v>
      </c>
      <c r="B220" s="6">
        <v>45448.0</v>
      </c>
      <c r="C220" s="5">
        <v>6.0</v>
      </c>
      <c r="D220" s="5">
        <v>6.0</v>
      </c>
      <c r="E220" s="5" t="s">
        <v>1724</v>
      </c>
      <c r="F220" s="5" t="s">
        <v>11</v>
      </c>
      <c r="G220" s="5" t="s">
        <v>1686</v>
      </c>
      <c r="H220" s="5" t="s">
        <v>1725</v>
      </c>
      <c r="I220" s="6">
        <v>45448.0</v>
      </c>
      <c r="J220" s="5" t="s">
        <v>1726</v>
      </c>
      <c r="K220" s="5" t="s">
        <v>1727</v>
      </c>
      <c r="L220" s="5">
        <v>640.0</v>
      </c>
      <c r="M220" s="5">
        <v>6.0</v>
      </c>
      <c r="N220" s="5" t="s">
        <v>1728</v>
      </c>
      <c r="O220" s="5" t="s">
        <v>11</v>
      </c>
      <c r="P220" s="5" t="s">
        <v>47</v>
      </c>
      <c r="Q220" s="5" t="s">
        <v>1729</v>
      </c>
      <c r="R220" s="6">
        <v>45448.0</v>
      </c>
      <c r="S220" s="5" t="s">
        <v>1730</v>
      </c>
      <c r="T220" s="5" t="s">
        <v>1731</v>
      </c>
      <c r="U220" s="5">
        <v>640.0</v>
      </c>
      <c r="V220" s="5">
        <v>0.0</v>
      </c>
      <c r="W220" s="5" t="s">
        <v>51</v>
      </c>
    </row>
    <row r="221" ht="15.75" customHeight="1">
      <c r="A221" s="5" t="s">
        <v>11</v>
      </c>
      <c r="B221" s="6">
        <v>45448.0</v>
      </c>
      <c r="C221" s="5">
        <v>7.0</v>
      </c>
      <c r="D221" s="5">
        <v>7.0</v>
      </c>
      <c r="E221" s="5" t="s">
        <v>1732</v>
      </c>
      <c r="F221" s="5" t="s">
        <v>11</v>
      </c>
      <c r="G221" s="5" t="s">
        <v>1686</v>
      </c>
      <c r="H221" s="5" t="s">
        <v>1733</v>
      </c>
      <c r="I221" s="6">
        <v>45448.0</v>
      </c>
      <c r="J221" s="5" t="s">
        <v>1734</v>
      </c>
      <c r="K221" s="5" t="s">
        <v>1735</v>
      </c>
      <c r="L221" s="5">
        <v>385.0</v>
      </c>
      <c r="M221" s="5">
        <v>7.0</v>
      </c>
      <c r="N221" s="5" t="s">
        <v>1736</v>
      </c>
      <c r="O221" s="5" t="s">
        <v>11</v>
      </c>
      <c r="P221" s="5" t="s">
        <v>47</v>
      </c>
      <c r="Q221" s="5" t="s">
        <v>1737</v>
      </c>
      <c r="R221" s="6">
        <v>45448.0</v>
      </c>
      <c r="S221" s="5" t="s">
        <v>1738</v>
      </c>
      <c r="T221" s="5" t="s">
        <v>1739</v>
      </c>
      <c r="U221" s="5">
        <v>385.0</v>
      </c>
      <c r="V221" s="5">
        <v>0.0</v>
      </c>
      <c r="W221" s="5" t="s">
        <v>51</v>
      </c>
    </row>
    <row r="222" ht="15.75" customHeight="1">
      <c r="A222" s="5" t="s">
        <v>11</v>
      </c>
      <c r="B222" s="6">
        <v>45448.0</v>
      </c>
      <c r="C222" s="5">
        <v>8.0</v>
      </c>
      <c r="D222" s="5">
        <v>8.0</v>
      </c>
      <c r="E222" s="5" t="s">
        <v>1740</v>
      </c>
      <c r="F222" s="5" t="s">
        <v>11</v>
      </c>
      <c r="G222" s="5" t="s">
        <v>1686</v>
      </c>
      <c r="H222" s="5" t="s">
        <v>1741</v>
      </c>
      <c r="I222" s="6">
        <v>45448.0</v>
      </c>
      <c r="J222" s="5" t="s">
        <v>1742</v>
      </c>
      <c r="K222" s="5" t="s">
        <v>1743</v>
      </c>
      <c r="L222" s="5">
        <v>675.0</v>
      </c>
      <c r="M222" s="5">
        <v>8.0</v>
      </c>
      <c r="N222" s="5" t="s">
        <v>1744</v>
      </c>
      <c r="O222" s="5" t="s">
        <v>11</v>
      </c>
      <c r="P222" s="5" t="s">
        <v>47</v>
      </c>
      <c r="Q222" s="5" t="s">
        <v>1745</v>
      </c>
      <c r="R222" s="6">
        <v>45448.0</v>
      </c>
      <c r="S222" s="5" t="s">
        <v>1746</v>
      </c>
      <c r="T222" s="5" t="s">
        <v>1747</v>
      </c>
      <c r="U222" s="5">
        <v>675.0</v>
      </c>
      <c r="V222" s="5">
        <v>0.0</v>
      </c>
      <c r="W222" s="5" t="s">
        <v>51</v>
      </c>
    </row>
    <row r="223" ht="15.75" customHeight="1">
      <c r="A223" s="5" t="s">
        <v>11</v>
      </c>
      <c r="B223" s="6">
        <v>45448.0</v>
      </c>
      <c r="C223" s="5">
        <v>9.0</v>
      </c>
      <c r="D223" s="5">
        <v>9.0</v>
      </c>
      <c r="E223" s="5" t="s">
        <v>1748</v>
      </c>
      <c r="F223" s="5" t="s">
        <v>11</v>
      </c>
      <c r="G223" s="5" t="s">
        <v>1686</v>
      </c>
      <c r="H223" s="5" t="s">
        <v>1749</v>
      </c>
      <c r="I223" s="6">
        <v>45448.0</v>
      </c>
      <c r="J223" s="5" t="s">
        <v>1750</v>
      </c>
      <c r="K223" s="5" t="s">
        <v>1751</v>
      </c>
      <c r="L223" s="5">
        <v>605.0</v>
      </c>
      <c r="M223" s="5">
        <v>9.0</v>
      </c>
      <c r="N223" s="5" t="s">
        <v>1752</v>
      </c>
      <c r="O223" s="5" t="s">
        <v>11</v>
      </c>
      <c r="P223" s="5" t="s">
        <v>47</v>
      </c>
      <c r="Q223" s="5" t="s">
        <v>1753</v>
      </c>
      <c r="R223" s="6">
        <v>45448.0</v>
      </c>
      <c r="S223" s="5" t="s">
        <v>1754</v>
      </c>
      <c r="T223" s="5" t="s">
        <v>1755</v>
      </c>
      <c r="U223" s="5">
        <v>365.0</v>
      </c>
      <c r="V223" s="5">
        <v>240.0</v>
      </c>
      <c r="W223" s="5" t="s">
        <v>92</v>
      </c>
    </row>
    <row r="224" ht="15.75" customHeight="1">
      <c r="A224" s="5" t="s">
        <v>11</v>
      </c>
      <c r="B224" s="6">
        <v>45448.0</v>
      </c>
      <c r="C224" s="5">
        <v>10.0</v>
      </c>
      <c r="D224" s="5">
        <v>10.0</v>
      </c>
      <c r="E224" s="5" t="s">
        <v>1756</v>
      </c>
      <c r="F224" s="5" t="s">
        <v>11</v>
      </c>
      <c r="G224" s="5" t="s">
        <v>1686</v>
      </c>
      <c r="H224" s="5" t="s">
        <v>1757</v>
      </c>
      <c r="I224" s="6">
        <v>45448.0</v>
      </c>
      <c r="J224" s="5" t="s">
        <v>1758</v>
      </c>
      <c r="K224" s="5" t="s">
        <v>1759</v>
      </c>
      <c r="L224" s="5">
        <v>600.01</v>
      </c>
      <c r="M224" s="5">
        <v>10.0</v>
      </c>
      <c r="N224" s="5" t="s">
        <v>1760</v>
      </c>
      <c r="O224" s="5" t="s">
        <v>11</v>
      </c>
      <c r="P224" s="5" t="s">
        <v>47</v>
      </c>
      <c r="Q224" s="5" t="s">
        <v>1761</v>
      </c>
      <c r="R224" s="6">
        <v>45448.0</v>
      </c>
      <c r="S224" s="5" t="s">
        <v>1762</v>
      </c>
      <c r="T224" s="5" t="s">
        <v>1763</v>
      </c>
      <c r="U224" s="5">
        <v>605.0</v>
      </c>
      <c r="V224" s="5">
        <v>-4.99</v>
      </c>
      <c r="W224" s="5" t="s">
        <v>520</v>
      </c>
    </row>
    <row r="225" ht="15.75" customHeight="1">
      <c r="A225" s="5" t="s">
        <v>11</v>
      </c>
      <c r="B225" s="6">
        <v>45448.0</v>
      </c>
      <c r="C225" s="5">
        <v>11.0</v>
      </c>
      <c r="D225" s="5">
        <v>11.0</v>
      </c>
      <c r="E225" s="5" t="s">
        <v>1764</v>
      </c>
      <c r="F225" s="5" t="s">
        <v>11</v>
      </c>
      <c r="G225" s="5" t="s">
        <v>1686</v>
      </c>
      <c r="H225" s="5" t="s">
        <v>1765</v>
      </c>
      <c r="I225" s="6">
        <v>45448.0</v>
      </c>
      <c r="J225" s="5" t="s">
        <v>1766</v>
      </c>
      <c r="K225" s="5" t="s">
        <v>1767</v>
      </c>
      <c r="L225" s="5">
        <v>365.0</v>
      </c>
      <c r="M225" s="5">
        <v>11.0</v>
      </c>
      <c r="N225" s="5" t="s">
        <v>1768</v>
      </c>
      <c r="O225" s="5" t="s">
        <v>11</v>
      </c>
      <c r="P225" s="5" t="s">
        <v>47</v>
      </c>
      <c r="Q225" s="5" t="s">
        <v>1769</v>
      </c>
      <c r="R225" s="6">
        <v>45448.0</v>
      </c>
      <c r="S225" s="5" t="s">
        <v>1770</v>
      </c>
      <c r="T225" s="5" t="s">
        <v>1771</v>
      </c>
      <c r="U225" s="5">
        <v>945.0</v>
      </c>
      <c r="V225" s="5">
        <v>-580.0</v>
      </c>
      <c r="W225" s="5" t="s">
        <v>520</v>
      </c>
    </row>
    <row r="226" ht="15.75" customHeight="1">
      <c r="A226" s="5" t="s">
        <v>11</v>
      </c>
      <c r="B226" s="6">
        <v>45448.0</v>
      </c>
      <c r="C226" s="5">
        <v>12.0</v>
      </c>
      <c r="D226" s="5">
        <v>12.0</v>
      </c>
      <c r="E226" s="5" t="s">
        <v>1772</v>
      </c>
      <c r="F226" s="5" t="s">
        <v>11</v>
      </c>
      <c r="G226" s="5" t="s">
        <v>1686</v>
      </c>
      <c r="H226" s="5" t="s">
        <v>1773</v>
      </c>
      <c r="I226" s="6">
        <v>45448.0</v>
      </c>
      <c r="J226" s="5" t="s">
        <v>1774</v>
      </c>
      <c r="K226" s="5" t="s">
        <v>1775</v>
      </c>
      <c r="L226" s="5">
        <v>944.99</v>
      </c>
      <c r="M226" s="5">
        <v>12.0</v>
      </c>
      <c r="N226" s="5" t="s">
        <v>1776</v>
      </c>
      <c r="O226" s="5" t="s">
        <v>11</v>
      </c>
      <c r="P226" s="5" t="s">
        <v>47</v>
      </c>
      <c r="Q226" s="5" t="s">
        <v>1777</v>
      </c>
      <c r="R226" s="6">
        <v>45448.0</v>
      </c>
      <c r="S226" s="5" t="s">
        <v>1778</v>
      </c>
      <c r="T226" s="5" t="s">
        <v>1779</v>
      </c>
      <c r="U226" s="5">
        <v>600.0</v>
      </c>
      <c r="V226" s="5">
        <v>344.99</v>
      </c>
      <c r="W226" s="5" t="s">
        <v>92</v>
      </c>
    </row>
    <row r="227" ht="15.75" customHeight="1">
      <c r="A227" s="5" t="s">
        <v>11</v>
      </c>
      <c r="B227" s="6">
        <v>45448.0</v>
      </c>
      <c r="C227" s="5">
        <v>13.0</v>
      </c>
      <c r="D227" s="5">
        <v>13.0</v>
      </c>
      <c r="E227" s="5" t="s">
        <v>1780</v>
      </c>
      <c r="F227" s="5" t="s">
        <v>11</v>
      </c>
      <c r="G227" s="5" t="s">
        <v>1686</v>
      </c>
      <c r="H227" s="5" t="s">
        <v>1781</v>
      </c>
      <c r="I227" s="6">
        <v>45448.0</v>
      </c>
      <c r="J227" s="5" t="s">
        <v>1782</v>
      </c>
      <c r="K227" s="5" t="s">
        <v>1783</v>
      </c>
      <c r="L227" s="5">
        <v>465.0</v>
      </c>
      <c r="M227" s="5">
        <v>13.0</v>
      </c>
      <c r="N227" s="5" t="s">
        <v>1784</v>
      </c>
      <c r="O227" s="5" t="s">
        <v>11</v>
      </c>
      <c r="P227" s="5" t="s">
        <v>47</v>
      </c>
      <c r="Q227" s="5" t="s">
        <v>1785</v>
      </c>
      <c r="R227" s="6">
        <v>45448.0</v>
      </c>
      <c r="S227" s="5" t="s">
        <v>1361</v>
      </c>
      <c r="T227" s="5" t="s">
        <v>1786</v>
      </c>
      <c r="U227" s="5">
        <v>465.0</v>
      </c>
      <c r="V227" s="5">
        <v>0.0</v>
      </c>
      <c r="W227" s="5" t="s">
        <v>51</v>
      </c>
    </row>
    <row r="228" ht="15.75" customHeight="1">
      <c r="A228" s="5" t="s">
        <v>11</v>
      </c>
      <c r="B228" s="6">
        <v>45448.0</v>
      </c>
      <c r="C228" s="5">
        <v>14.0</v>
      </c>
      <c r="D228" s="5">
        <v>14.0</v>
      </c>
      <c r="E228" s="5" t="s">
        <v>1787</v>
      </c>
      <c r="F228" s="5" t="s">
        <v>11</v>
      </c>
      <c r="G228" s="5" t="s">
        <v>1686</v>
      </c>
      <c r="H228" s="5" t="s">
        <v>1788</v>
      </c>
      <c r="I228" s="6">
        <v>45448.0</v>
      </c>
      <c r="J228" s="5" t="s">
        <v>1789</v>
      </c>
      <c r="K228" s="5" t="s">
        <v>1790</v>
      </c>
      <c r="L228" s="5">
        <v>710.58</v>
      </c>
      <c r="M228" s="5">
        <v>14.0</v>
      </c>
      <c r="N228" s="5" t="s">
        <v>1791</v>
      </c>
      <c r="O228" s="5" t="s">
        <v>11</v>
      </c>
      <c r="P228" s="5" t="s">
        <v>47</v>
      </c>
      <c r="Q228" s="5" t="s">
        <v>1792</v>
      </c>
      <c r="R228" s="6">
        <v>45448.0</v>
      </c>
      <c r="S228" s="5" t="s">
        <v>1793</v>
      </c>
      <c r="T228" s="5" t="s">
        <v>1794</v>
      </c>
      <c r="U228" s="5">
        <v>710.0</v>
      </c>
      <c r="V228" s="5">
        <v>0.58</v>
      </c>
      <c r="W228" s="5" t="s">
        <v>51</v>
      </c>
    </row>
    <row r="229" ht="15.75" customHeight="1">
      <c r="A229" s="5" t="s">
        <v>11</v>
      </c>
      <c r="B229" s="6">
        <v>45448.0</v>
      </c>
      <c r="C229" s="5">
        <v>15.0</v>
      </c>
      <c r="D229" s="5">
        <v>15.0</v>
      </c>
      <c r="E229" s="5" t="s">
        <v>1795</v>
      </c>
      <c r="F229" s="5" t="s">
        <v>11</v>
      </c>
      <c r="G229" s="5" t="s">
        <v>1686</v>
      </c>
      <c r="H229" s="5" t="s">
        <v>1796</v>
      </c>
      <c r="I229" s="6">
        <v>45448.0</v>
      </c>
      <c r="J229" s="5" t="s">
        <v>1797</v>
      </c>
      <c r="K229" s="5" t="s">
        <v>1798</v>
      </c>
      <c r="L229" s="5">
        <v>275.0</v>
      </c>
      <c r="M229" s="5">
        <v>15.0</v>
      </c>
      <c r="N229" s="5" t="s">
        <v>1799</v>
      </c>
      <c r="O229" s="5" t="s">
        <v>11</v>
      </c>
      <c r="P229" s="5" t="s">
        <v>47</v>
      </c>
      <c r="Q229" s="5" t="s">
        <v>1800</v>
      </c>
      <c r="R229" s="6">
        <v>45448.0</v>
      </c>
      <c r="S229" s="5" t="s">
        <v>1801</v>
      </c>
      <c r="T229" s="5" t="s">
        <v>1802</v>
      </c>
      <c r="U229" s="5">
        <v>275.0</v>
      </c>
      <c r="V229" s="5">
        <v>0.0</v>
      </c>
      <c r="W229" s="5" t="s">
        <v>51</v>
      </c>
    </row>
    <row r="230" ht="15.75" customHeight="1">
      <c r="A230" s="5" t="s">
        <v>11</v>
      </c>
      <c r="B230" s="6">
        <v>45448.0</v>
      </c>
      <c r="C230" s="5">
        <v>16.0</v>
      </c>
      <c r="D230" s="5">
        <v>16.0</v>
      </c>
      <c r="E230" s="5" t="s">
        <v>1803</v>
      </c>
      <c r="F230" s="5" t="s">
        <v>11</v>
      </c>
      <c r="G230" s="5" t="s">
        <v>1686</v>
      </c>
      <c r="H230" s="5" t="s">
        <v>1804</v>
      </c>
      <c r="I230" s="6">
        <v>45448.0</v>
      </c>
      <c r="J230" s="5" t="s">
        <v>1805</v>
      </c>
      <c r="K230" s="5" t="s">
        <v>1806</v>
      </c>
      <c r="L230" s="5">
        <v>275.0</v>
      </c>
      <c r="M230" s="5">
        <v>16.0</v>
      </c>
      <c r="N230" s="5" t="s">
        <v>1807</v>
      </c>
      <c r="O230" s="5" t="s">
        <v>11</v>
      </c>
      <c r="P230" s="5" t="s">
        <v>47</v>
      </c>
      <c r="Q230" s="5" t="s">
        <v>1808</v>
      </c>
      <c r="R230" s="6">
        <v>45448.0</v>
      </c>
      <c r="S230" s="5" t="s">
        <v>1809</v>
      </c>
      <c r="T230" s="5" t="s">
        <v>1810</v>
      </c>
      <c r="U230" s="5">
        <v>245.0</v>
      </c>
      <c r="V230" s="5">
        <v>30.0</v>
      </c>
      <c r="W230" s="5" t="s">
        <v>92</v>
      </c>
    </row>
    <row r="231" ht="15.75" customHeight="1">
      <c r="A231" s="5" t="s">
        <v>11</v>
      </c>
      <c r="B231" s="6">
        <v>45448.0</v>
      </c>
      <c r="C231" s="5">
        <v>17.0</v>
      </c>
      <c r="D231" s="5">
        <v>17.0</v>
      </c>
      <c r="E231" s="5" t="s">
        <v>1811</v>
      </c>
      <c r="F231" s="5" t="s">
        <v>11</v>
      </c>
      <c r="G231" s="5" t="s">
        <v>1686</v>
      </c>
      <c r="H231" s="5" t="s">
        <v>1812</v>
      </c>
      <c r="I231" s="6">
        <v>45448.0</v>
      </c>
      <c r="J231" s="5" t="s">
        <v>1813</v>
      </c>
      <c r="K231" s="5" t="s">
        <v>1814</v>
      </c>
      <c r="L231" s="5">
        <v>245.0</v>
      </c>
      <c r="M231" s="5">
        <v>17.0</v>
      </c>
      <c r="N231" s="5" t="s">
        <v>1815</v>
      </c>
      <c r="O231" s="5" t="s">
        <v>11</v>
      </c>
      <c r="P231" s="5" t="s">
        <v>47</v>
      </c>
      <c r="Q231" s="5" t="s">
        <v>1808</v>
      </c>
      <c r="R231" s="6">
        <v>45448.0</v>
      </c>
      <c r="S231" s="5" t="s">
        <v>1809</v>
      </c>
      <c r="T231" s="5" t="s">
        <v>1816</v>
      </c>
      <c r="U231" s="5">
        <v>275.0</v>
      </c>
      <c r="V231" s="5">
        <v>-30.0</v>
      </c>
      <c r="W231" s="5" t="s">
        <v>520</v>
      </c>
    </row>
    <row r="232" ht="15.75" customHeight="1">
      <c r="A232" s="5" t="s">
        <v>11</v>
      </c>
      <c r="B232" s="6">
        <v>45448.0</v>
      </c>
      <c r="C232" s="5">
        <v>18.0</v>
      </c>
      <c r="D232" s="5">
        <v>18.0</v>
      </c>
      <c r="E232" s="5" t="s">
        <v>1817</v>
      </c>
      <c r="F232" s="5" t="s">
        <v>11</v>
      </c>
      <c r="G232" s="5" t="s">
        <v>1686</v>
      </c>
      <c r="H232" s="5" t="s">
        <v>1818</v>
      </c>
      <c r="I232" s="6">
        <v>45448.0</v>
      </c>
      <c r="J232" s="5" t="s">
        <v>1819</v>
      </c>
      <c r="K232" s="5" t="s">
        <v>1820</v>
      </c>
      <c r="L232" s="5">
        <v>296.39</v>
      </c>
      <c r="M232" s="5">
        <v>18.0</v>
      </c>
      <c r="N232" s="5" t="s">
        <v>1821</v>
      </c>
      <c r="O232" s="5" t="s">
        <v>11</v>
      </c>
      <c r="P232" s="5" t="s">
        <v>47</v>
      </c>
      <c r="Q232" s="5" t="s">
        <v>1822</v>
      </c>
      <c r="R232" s="6">
        <v>45448.0</v>
      </c>
      <c r="S232" s="5" t="s">
        <v>1823</v>
      </c>
      <c r="T232" s="5" t="s">
        <v>1824</v>
      </c>
      <c r="U232" s="5">
        <v>296.0</v>
      </c>
      <c r="V232" s="5">
        <v>0.39</v>
      </c>
      <c r="W232" s="5" t="s">
        <v>51</v>
      </c>
    </row>
    <row r="233" ht="15.75" customHeight="1">
      <c r="A233" s="5" t="s">
        <v>11</v>
      </c>
      <c r="B233" s="6">
        <v>45448.0</v>
      </c>
      <c r="C233" s="5">
        <v>19.0</v>
      </c>
      <c r="D233" s="5">
        <v>19.0</v>
      </c>
      <c r="E233" s="5" t="s">
        <v>1825</v>
      </c>
      <c r="F233" s="5" t="s">
        <v>11</v>
      </c>
      <c r="G233" s="5" t="s">
        <v>1686</v>
      </c>
      <c r="H233" s="5" t="s">
        <v>1826</v>
      </c>
      <c r="I233" s="6">
        <v>45448.0</v>
      </c>
      <c r="J233" s="5" t="s">
        <v>1827</v>
      </c>
      <c r="K233" s="5" t="s">
        <v>1828</v>
      </c>
      <c r="L233" s="5">
        <v>420.0</v>
      </c>
      <c r="M233" s="5">
        <v>19.0</v>
      </c>
      <c r="N233" s="5" t="s">
        <v>1829</v>
      </c>
      <c r="O233" s="5" t="s">
        <v>11</v>
      </c>
      <c r="P233" s="5" t="s">
        <v>47</v>
      </c>
      <c r="Q233" s="5" t="s">
        <v>1830</v>
      </c>
      <c r="R233" s="6">
        <v>45448.0</v>
      </c>
      <c r="S233" s="5" t="s">
        <v>1831</v>
      </c>
      <c r="T233" s="5" t="s">
        <v>1832</v>
      </c>
      <c r="U233" s="5">
        <v>420.0</v>
      </c>
      <c r="V233" s="5">
        <v>0.0</v>
      </c>
      <c r="W233" s="5" t="s">
        <v>51</v>
      </c>
    </row>
    <row r="234" ht="15.75" customHeight="1">
      <c r="A234" s="5" t="s">
        <v>11</v>
      </c>
      <c r="B234" s="6">
        <v>45448.0</v>
      </c>
      <c r="C234" s="5">
        <v>20.0</v>
      </c>
      <c r="D234" s="5">
        <v>20.0</v>
      </c>
      <c r="E234" s="5" t="s">
        <v>1833</v>
      </c>
      <c r="F234" s="5" t="s">
        <v>11</v>
      </c>
      <c r="G234" s="5" t="s">
        <v>1686</v>
      </c>
      <c r="H234" s="5" t="s">
        <v>1834</v>
      </c>
      <c r="I234" s="6">
        <v>45448.0</v>
      </c>
      <c r="J234" s="5" t="s">
        <v>1835</v>
      </c>
      <c r="K234" s="5" t="s">
        <v>1836</v>
      </c>
      <c r="L234" s="5">
        <v>345.0</v>
      </c>
      <c r="M234" s="5">
        <v>20.0</v>
      </c>
      <c r="N234" s="5" t="s">
        <v>1837</v>
      </c>
      <c r="O234" s="5" t="s">
        <v>11</v>
      </c>
      <c r="P234" s="5" t="s">
        <v>47</v>
      </c>
      <c r="Q234" s="5" t="s">
        <v>1838</v>
      </c>
      <c r="R234" s="6">
        <v>45448.0</v>
      </c>
      <c r="S234" s="5" t="s">
        <v>1839</v>
      </c>
      <c r="T234" s="5" t="s">
        <v>1840</v>
      </c>
      <c r="U234" s="5">
        <v>345.0</v>
      </c>
      <c r="V234" s="5">
        <v>0.0</v>
      </c>
      <c r="W234" s="5" t="s">
        <v>51</v>
      </c>
    </row>
    <row r="235" ht="15.75" customHeight="1">
      <c r="A235" s="5" t="s">
        <v>11</v>
      </c>
      <c r="B235" s="6">
        <v>45448.0</v>
      </c>
      <c r="C235" s="5">
        <v>21.0</v>
      </c>
      <c r="D235" s="5">
        <v>21.0</v>
      </c>
      <c r="E235" s="5" t="s">
        <v>1841</v>
      </c>
      <c r="F235" s="5" t="s">
        <v>11</v>
      </c>
      <c r="G235" s="5" t="s">
        <v>1686</v>
      </c>
      <c r="H235" s="5" t="s">
        <v>1842</v>
      </c>
      <c r="I235" s="6">
        <v>45448.0</v>
      </c>
      <c r="J235" s="5" t="s">
        <v>1843</v>
      </c>
      <c r="K235" s="5" t="s">
        <v>1844</v>
      </c>
      <c r="L235" s="5">
        <v>345.0</v>
      </c>
      <c r="M235" s="5">
        <v>21.0</v>
      </c>
      <c r="N235" s="5" t="s">
        <v>1845</v>
      </c>
      <c r="O235" s="5" t="s">
        <v>11</v>
      </c>
      <c r="P235" s="5" t="s">
        <v>47</v>
      </c>
      <c r="Q235" s="5" t="s">
        <v>1846</v>
      </c>
      <c r="R235" s="6">
        <v>45448.0</v>
      </c>
      <c r="S235" s="5" t="s">
        <v>1392</v>
      </c>
      <c r="T235" s="5" t="s">
        <v>1847</v>
      </c>
      <c r="U235" s="5">
        <v>345.0</v>
      </c>
      <c r="V235" s="5">
        <v>0.0</v>
      </c>
      <c r="W235" s="5" t="s">
        <v>51</v>
      </c>
    </row>
    <row r="236" ht="15.75" customHeight="1">
      <c r="A236" s="5" t="s">
        <v>11</v>
      </c>
      <c r="B236" s="6">
        <v>45448.0</v>
      </c>
      <c r="C236" s="5">
        <v>22.0</v>
      </c>
      <c r="D236" s="5">
        <v>22.0</v>
      </c>
      <c r="E236" s="5" t="s">
        <v>1848</v>
      </c>
      <c r="F236" s="5" t="s">
        <v>11</v>
      </c>
      <c r="G236" s="5" t="s">
        <v>1686</v>
      </c>
      <c r="H236" s="5" t="s">
        <v>1849</v>
      </c>
      <c r="I236" s="6">
        <v>45448.0</v>
      </c>
      <c r="J236" s="5" t="s">
        <v>1850</v>
      </c>
      <c r="K236" s="5" t="s">
        <v>1851</v>
      </c>
      <c r="L236" s="5">
        <v>285.01</v>
      </c>
      <c r="M236" s="5">
        <v>22.0</v>
      </c>
      <c r="N236" s="5" t="s">
        <v>1852</v>
      </c>
      <c r="O236" s="5" t="s">
        <v>11</v>
      </c>
      <c r="P236" s="5" t="s">
        <v>47</v>
      </c>
      <c r="Q236" s="5" t="s">
        <v>1853</v>
      </c>
      <c r="R236" s="6">
        <v>45448.0</v>
      </c>
      <c r="S236" s="5" t="s">
        <v>1854</v>
      </c>
      <c r="T236" s="5" t="s">
        <v>1855</v>
      </c>
      <c r="U236" s="5">
        <v>285.0</v>
      </c>
      <c r="V236" s="5">
        <v>0.01</v>
      </c>
      <c r="W236" s="5" t="s">
        <v>51</v>
      </c>
    </row>
    <row r="237" ht="15.75" customHeight="1">
      <c r="A237" s="5" t="s">
        <v>11</v>
      </c>
      <c r="B237" s="6">
        <v>45448.0</v>
      </c>
      <c r="C237" s="5">
        <v>23.0</v>
      </c>
      <c r="D237" s="5">
        <v>23.0</v>
      </c>
      <c r="E237" s="5" t="s">
        <v>1856</v>
      </c>
      <c r="F237" s="5" t="s">
        <v>11</v>
      </c>
      <c r="G237" s="5" t="s">
        <v>1686</v>
      </c>
      <c r="H237" s="5" t="s">
        <v>1857</v>
      </c>
      <c r="I237" s="6">
        <v>45448.0</v>
      </c>
      <c r="J237" s="5" t="s">
        <v>1858</v>
      </c>
      <c r="K237" s="5" t="s">
        <v>1859</v>
      </c>
      <c r="L237" s="5">
        <v>530.0</v>
      </c>
      <c r="M237" s="5">
        <v>23.0</v>
      </c>
      <c r="N237" s="5" t="s">
        <v>1860</v>
      </c>
      <c r="O237" s="5" t="s">
        <v>11</v>
      </c>
      <c r="P237" s="5" t="s">
        <v>47</v>
      </c>
      <c r="Q237" s="5" t="s">
        <v>1861</v>
      </c>
      <c r="R237" s="6">
        <v>45448.0</v>
      </c>
      <c r="S237" s="5" t="s">
        <v>1862</v>
      </c>
      <c r="T237" s="5" t="s">
        <v>1863</v>
      </c>
      <c r="U237" s="5">
        <v>530.0</v>
      </c>
      <c r="V237" s="5">
        <v>0.0</v>
      </c>
      <c r="W237" s="5" t="s">
        <v>51</v>
      </c>
    </row>
    <row r="238" ht="15.75" customHeight="1">
      <c r="A238" s="5" t="s">
        <v>11</v>
      </c>
      <c r="B238" s="6">
        <v>45448.0</v>
      </c>
      <c r="C238" s="5">
        <v>24.0</v>
      </c>
      <c r="D238" s="5">
        <v>24.0</v>
      </c>
      <c r="E238" s="5" t="s">
        <v>1864</v>
      </c>
      <c r="F238" s="5" t="s">
        <v>11</v>
      </c>
      <c r="G238" s="5" t="s">
        <v>1686</v>
      </c>
      <c r="H238" s="5" t="s">
        <v>1865</v>
      </c>
      <c r="I238" s="6">
        <v>45448.0</v>
      </c>
      <c r="J238" s="5" t="s">
        <v>1866</v>
      </c>
      <c r="K238" s="5" t="s">
        <v>1867</v>
      </c>
      <c r="L238" s="5">
        <v>295.0</v>
      </c>
      <c r="M238" s="5">
        <v>24.0</v>
      </c>
      <c r="N238" s="5" t="s">
        <v>1868</v>
      </c>
      <c r="O238" s="5" t="s">
        <v>11</v>
      </c>
      <c r="P238" s="5" t="s">
        <v>47</v>
      </c>
      <c r="Q238" s="5" t="s">
        <v>1869</v>
      </c>
      <c r="R238" s="6">
        <v>45448.0</v>
      </c>
      <c r="S238" s="5" t="s">
        <v>1870</v>
      </c>
      <c r="T238" s="5" t="s">
        <v>1871</v>
      </c>
      <c r="U238" s="5">
        <v>295.0</v>
      </c>
      <c r="V238" s="5">
        <v>0.0</v>
      </c>
      <c r="W238" s="5" t="s">
        <v>51</v>
      </c>
    </row>
    <row r="239" ht="15.75" customHeight="1">
      <c r="A239" s="5" t="s">
        <v>11</v>
      </c>
      <c r="B239" s="6">
        <v>45448.0</v>
      </c>
      <c r="C239" s="5">
        <v>25.0</v>
      </c>
      <c r="D239" s="5">
        <v>25.0</v>
      </c>
      <c r="E239" s="5" t="s">
        <v>1872</v>
      </c>
      <c r="F239" s="5" t="s">
        <v>11</v>
      </c>
      <c r="G239" s="5" t="s">
        <v>1686</v>
      </c>
      <c r="H239" s="5" t="s">
        <v>1873</v>
      </c>
      <c r="I239" s="6">
        <v>45448.0</v>
      </c>
      <c r="J239" s="5" t="s">
        <v>1874</v>
      </c>
      <c r="K239" s="5" t="s">
        <v>1875</v>
      </c>
      <c r="L239" s="5">
        <v>285.01</v>
      </c>
      <c r="M239" s="5">
        <v>25.0</v>
      </c>
      <c r="N239" s="5" t="s">
        <v>1876</v>
      </c>
      <c r="O239" s="5" t="s">
        <v>11</v>
      </c>
      <c r="P239" s="5" t="s">
        <v>47</v>
      </c>
      <c r="Q239" s="5" t="s">
        <v>1877</v>
      </c>
      <c r="R239" s="6">
        <v>45448.0</v>
      </c>
      <c r="S239" s="5" t="s">
        <v>495</v>
      </c>
      <c r="T239" s="5" t="s">
        <v>1878</v>
      </c>
      <c r="U239" s="5">
        <v>430.0</v>
      </c>
      <c r="V239" s="5">
        <v>-144.99</v>
      </c>
      <c r="W239" s="5" t="s">
        <v>520</v>
      </c>
    </row>
    <row r="240" ht="15.75" customHeight="1">
      <c r="A240" s="5" t="s">
        <v>11</v>
      </c>
      <c r="B240" s="6">
        <v>45448.0</v>
      </c>
      <c r="C240" s="5">
        <v>26.0</v>
      </c>
      <c r="D240" s="5">
        <v>26.0</v>
      </c>
      <c r="E240" s="5" t="s">
        <v>1879</v>
      </c>
      <c r="F240" s="5" t="s">
        <v>11</v>
      </c>
      <c r="G240" s="5" t="s">
        <v>1686</v>
      </c>
      <c r="H240" s="5" t="s">
        <v>1880</v>
      </c>
      <c r="I240" s="6">
        <v>45448.0</v>
      </c>
      <c r="J240" s="5" t="s">
        <v>1881</v>
      </c>
      <c r="K240" s="5" t="s">
        <v>1882</v>
      </c>
      <c r="L240" s="5">
        <v>430.0</v>
      </c>
      <c r="M240" s="5">
        <v>26.0</v>
      </c>
      <c r="N240" s="5" t="s">
        <v>1883</v>
      </c>
      <c r="O240" s="5" t="s">
        <v>11</v>
      </c>
      <c r="P240" s="5" t="s">
        <v>47</v>
      </c>
      <c r="Q240" s="5" t="s">
        <v>1884</v>
      </c>
      <c r="R240" s="6">
        <v>45448.0</v>
      </c>
      <c r="S240" s="5" t="s">
        <v>1885</v>
      </c>
      <c r="T240" s="5" t="s">
        <v>1886</v>
      </c>
      <c r="U240" s="5">
        <v>285.0</v>
      </c>
      <c r="V240" s="5">
        <v>145.0</v>
      </c>
      <c r="W240" s="5" t="s">
        <v>92</v>
      </c>
    </row>
    <row r="241" ht="15.75" customHeight="1">
      <c r="A241" s="5" t="s">
        <v>11</v>
      </c>
      <c r="B241" s="6">
        <v>45448.0</v>
      </c>
      <c r="C241" s="5">
        <v>27.0</v>
      </c>
      <c r="D241" s="5">
        <v>27.0</v>
      </c>
      <c r="E241" s="5" t="s">
        <v>1887</v>
      </c>
      <c r="F241" s="5" t="s">
        <v>11</v>
      </c>
      <c r="G241" s="5" t="s">
        <v>1686</v>
      </c>
      <c r="H241" s="5" t="s">
        <v>1888</v>
      </c>
      <c r="I241" s="6">
        <v>45448.0</v>
      </c>
      <c r="J241" s="5" t="s">
        <v>1889</v>
      </c>
      <c r="K241" s="5" t="s">
        <v>1890</v>
      </c>
      <c r="L241" s="5">
        <v>640.01</v>
      </c>
      <c r="M241" s="5">
        <v>27.0</v>
      </c>
      <c r="N241" s="5" t="s">
        <v>1891</v>
      </c>
      <c r="O241" s="5" t="s">
        <v>11</v>
      </c>
      <c r="P241" s="5" t="s">
        <v>47</v>
      </c>
      <c r="Q241" s="5" t="s">
        <v>1892</v>
      </c>
      <c r="R241" s="6">
        <v>45448.0</v>
      </c>
      <c r="S241" s="5" t="s">
        <v>1893</v>
      </c>
      <c r="T241" s="5" t="s">
        <v>1894</v>
      </c>
      <c r="U241" s="5">
        <v>640.0</v>
      </c>
      <c r="V241" s="5">
        <v>0.01</v>
      </c>
      <c r="W241" s="5" t="s">
        <v>51</v>
      </c>
    </row>
    <row r="242" ht="15.75" customHeight="1">
      <c r="A242" s="5" t="s">
        <v>11</v>
      </c>
      <c r="B242" s="6">
        <v>45448.0</v>
      </c>
      <c r="C242" s="5">
        <v>28.0</v>
      </c>
      <c r="D242" s="5">
        <v>28.0</v>
      </c>
      <c r="E242" s="5" t="s">
        <v>1895</v>
      </c>
      <c r="F242" s="5" t="s">
        <v>11</v>
      </c>
      <c r="G242" s="5" t="s">
        <v>1686</v>
      </c>
      <c r="H242" s="5" t="s">
        <v>1896</v>
      </c>
      <c r="I242" s="6">
        <v>45448.0</v>
      </c>
      <c r="J242" s="5" t="s">
        <v>1897</v>
      </c>
      <c r="K242" s="5" t="s">
        <v>1898</v>
      </c>
      <c r="L242" s="5">
        <v>1105.01</v>
      </c>
      <c r="M242" s="5">
        <v>28.0</v>
      </c>
      <c r="N242" s="5" t="s">
        <v>1899</v>
      </c>
      <c r="O242" s="5" t="s">
        <v>11</v>
      </c>
      <c r="P242" s="5" t="s">
        <v>47</v>
      </c>
      <c r="Q242" s="5" t="s">
        <v>1900</v>
      </c>
      <c r="R242" s="6">
        <v>45448.0</v>
      </c>
      <c r="S242" s="5" t="s">
        <v>549</v>
      </c>
      <c r="T242" s="5" t="s">
        <v>1901</v>
      </c>
      <c r="U242" s="5">
        <v>1085.0</v>
      </c>
      <c r="V242" s="5">
        <v>20.01</v>
      </c>
      <c r="W242" s="5" t="s">
        <v>92</v>
      </c>
    </row>
    <row r="243" ht="15.75" customHeight="1">
      <c r="A243" s="5" t="s">
        <v>11</v>
      </c>
      <c r="B243" s="6">
        <v>45448.0</v>
      </c>
      <c r="C243" s="5">
        <v>29.0</v>
      </c>
      <c r="D243" s="5">
        <v>29.0</v>
      </c>
      <c r="E243" s="5" t="s">
        <v>1902</v>
      </c>
      <c r="F243" s="5" t="s">
        <v>11</v>
      </c>
      <c r="G243" s="5" t="s">
        <v>1686</v>
      </c>
      <c r="H243" s="5" t="s">
        <v>1903</v>
      </c>
      <c r="I243" s="6">
        <v>45448.0</v>
      </c>
      <c r="J243" s="5" t="s">
        <v>1904</v>
      </c>
      <c r="K243" s="5" t="s">
        <v>1905</v>
      </c>
      <c r="L243" s="5">
        <v>465.0</v>
      </c>
      <c r="M243" s="5">
        <v>29.0</v>
      </c>
      <c r="N243" s="5" t="s">
        <v>1906</v>
      </c>
      <c r="O243" s="5" t="s">
        <v>11</v>
      </c>
      <c r="P243" s="5" t="s">
        <v>47</v>
      </c>
      <c r="Q243" s="5" t="s">
        <v>1907</v>
      </c>
      <c r="R243" s="6">
        <v>45448.0</v>
      </c>
      <c r="S243" s="5" t="s">
        <v>1908</v>
      </c>
      <c r="T243" s="5" t="s">
        <v>1909</v>
      </c>
      <c r="U243" s="5">
        <v>465.0</v>
      </c>
      <c r="V243" s="5">
        <v>0.0</v>
      </c>
      <c r="W243" s="5" t="s">
        <v>51</v>
      </c>
    </row>
    <row r="244" ht="15.75" customHeight="1">
      <c r="A244" s="5" t="s">
        <v>11</v>
      </c>
      <c r="B244" s="6">
        <v>45448.0</v>
      </c>
      <c r="C244" s="5">
        <v>30.0</v>
      </c>
      <c r="D244" s="5">
        <v>30.0</v>
      </c>
      <c r="E244" s="5" t="s">
        <v>1910</v>
      </c>
      <c r="F244" s="5" t="s">
        <v>11</v>
      </c>
      <c r="G244" s="5" t="s">
        <v>1686</v>
      </c>
      <c r="H244" s="5" t="s">
        <v>1911</v>
      </c>
      <c r="I244" s="6">
        <v>45448.0</v>
      </c>
      <c r="J244" s="5" t="s">
        <v>1912</v>
      </c>
      <c r="K244" s="5" t="s">
        <v>1913</v>
      </c>
      <c r="L244" s="5">
        <v>560.0</v>
      </c>
      <c r="M244" s="5">
        <v>30.0</v>
      </c>
      <c r="N244" s="5" t="s">
        <v>1914</v>
      </c>
      <c r="O244" s="5" t="s">
        <v>11</v>
      </c>
      <c r="P244" s="5" t="s">
        <v>47</v>
      </c>
      <c r="Q244" s="5" t="s">
        <v>1915</v>
      </c>
      <c r="R244" s="6">
        <v>45448.0</v>
      </c>
      <c r="S244" s="5" t="s">
        <v>1916</v>
      </c>
      <c r="T244" s="5" t="s">
        <v>1917</v>
      </c>
      <c r="U244" s="5">
        <v>560.0</v>
      </c>
      <c r="V244" s="5">
        <v>0.0</v>
      </c>
      <c r="W244" s="5" t="s">
        <v>51</v>
      </c>
    </row>
    <row r="245" ht="15.75" customHeight="1">
      <c r="A245" s="5" t="s">
        <v>11</v>
      </c>
      <c r="B245" s="6">
        <v>45448.0</v>
      </c>
      <c r="C245" s="5">
        <v>31.0</v>
      </c>
      <c r="D245" s="5">
        <v>31.0</v>
      </c>
      <c r="E245" s="5" t="s">
        <v>1918</v>
      </c>
      <c r="F245" s="5" t="s">
        <v>11</v>
      </c>
      <c r="G245" s="5" t="s">
        <v>1686</v>
      </c>
      <c r="H245" s="5" t="s">
        <v>1919</v>
      </c>
      <c r="I245" s="6">
        <v>45448.0</v>
      </c>
      <c r="J245" s="5" t="s">
        <v>1920</v>
      </c>
      <c r="K245" s="5" t="s">
        <v>1921</v>
      </c>
      <c r="L245" s="5">
        <v>605.01</v>
      </c>
      <c r="M245" s="5">
        <v>31.0</v>
      </c>
      <c r="N245" s="5" t="s">
        <v>1922</v>
      </c>
      <c r="O245" s="5" t="s">
        <v>11</v>
      </c>
      <c r="P245" s="5" t="s">
        <v>47</v>
      </c>
      <c r="Q245" s="5" t="s">
        <v>1915</v>
      </c>
      <c r="R245" s="6">
        <v>45448.0</v>
      </c>
      <c r="S245" s="5" t="s">
        <v>1916</v>
      </c>
      <c r="T245" s="5" t="s">
        <v>1923</v>
      </c>
      <c r="U245" s="5">
        <v>605.0</v>
      </c>
      <c r="V245" s="5">
        <v>0.01</v>
      </c>
      <c r="W245" s="5" t="s">
        <v>51</v>
      </c>
    </row>
    <row r="246" ht="15.75" customHeight="1">
      <c r="A246" s="5" t="s">
        <v>11</v>
      </c>
      <c r="B246" s="6">
        <v>45448.0</v>
      </c>
      <c r="C246" s="5">
        <v>32.0</v>
      </c>
      <c r="D246" s="5">
        <v>32.0</v>
      </c>
      <c r="E246" s="5" t="s">
        <v>1924</v>
      </c>
      <c r="F246" s="5" t="s">
        <v>11</v>
      </c>
      <c r="G246" s="5" t="s">
        <v>1686</v>
      </c>
      <c r="H246" s="5" t="s">
        <v>1925</v>
      </c>
      <c r="I246" s="6">
        <v>45448.0</v>
      </c>
      <c r="J246" s="5" t="s">
        <v>1926</v>
      </c>
      <c r="K246" s="5" t="s">
        <v>1927</v>
      </c>
      <c r="L246" s="5">
        <v>485.0</v>
      </c>
      <c r="M246" s="5">
        <v>32.0</v>
      </c>
      <c r="N246" s="5" t="s">
        <v>1928</v>
      </c>
      <c r="O246" s="5" t="s">
        <v>11</v>
      </c>
      <c r="P246" s="5" t="s">
        <v>47</v>
      </c>
      <c r="Q246" s="5" t="s">
        <v>1929</v>
      </c>
      <c r="R246" s="6">
        <v>45448.0</v>
      </c>
      <c r="S246" s="5" t="s">
        <v>147</v>
      </c>
      <c r="T246" s="5" t="s">
        <v>1930</v>
      </c>
      <c r="U246" s="5">
        <v>485.0</v>
      </c>
      <c r="V246" s="5">
        <v>0.0</v>
      </c>
      <c r="W246" s="5" t="s">
        <v>51</v>
      </c>
    </row>
    <row r="247" ht="15.75" customHeight="1">
      <c r="A247" s="5" t="s">
        <v>11</v>
      </c>
      <c r="B247" s="6">
        <v>45448.0</v>
      </c>
      <c r="C247" s="5">
        <v>33.0</v>
      </c>
      <c r="D247" s="5">
        <v>33.0</v>
      </c>
      <c r="E247" s="5" t="s">
        <v>1931</v>
      </c>
      <c r="F247" s="5" t="s">
        <v>11</v>
      </c>
      <c r="G247" s="5" t="s">
        <v>1686</v>
      </c>
      <c r="H247" s="5" t="s">
        <v>1932</v>
      </c>
      <c r="I247" s="6">
        <v>45448.0</v>
      </c>
      <c r="J247" s="5" t="s">
        <v>1933</v>
      </c>
      <c r="K247" s="5" t="s">
        <v>1934</v>
      </c>
      <c r="L247" s="5">
        <v>365.0</v>
      </c>
      <c r="M247" s="5">
        <v>33.0</v>
      </c>
      <c r="N247" s="5" t="s">
        <v>1935</v>
      </c>
      <c r="O247" s="5" t="s">
        <v>11</v>
      </c>
      <c r="P247" s="5" t="s">
        <v>47</v>
      </c>
      <c r="Q247" s="5" t="s">
        <v>1936</v>
      </c>
      <c r="R247" s="6">
        <v>45448.0</v>
      </c>
      <c r="S247" s="5" t="s">
        <v>1937</v>
      </c>
      <c r="T247" s="5" t="s">
        <v>1938</v>
      </c>
      <c r="U247" s="5">
        <v>365.0</v>
      </c>
      <c r="V247" s="5">
        <v>0.0</v>
      </c>
      <c r="W247" s="5" t="s">
        <v>51</v>
      </c>
    </row>
    <row r="248" ht="15.75" customHeight="1">
      <c r="A248" s="5" t="s">
        <v>11</v>
      </c>
      <c r="B248" s="6">
        <v>45448.0</v>
      </c>
      <c r="C248" s="5">
        <v>34.0</v>
      </c>
      <c r="D248" s="5">
        <v>34.0</v>
      </c>
      <c r="E248" s="5" t="s">
        <v>1939</v>
      </c>
      <c r="F248" s="5" t="s">
        <v>11</v>
      </c>
      <c r="G248" s="5" t="s">
        <v>1686</v>
      </c>
      <c r="H248" s="5" t="s">
        <v>1940</v>
      </c>
      <c r="I248" s="6">
        <v>45448.0</v>
      </c>
      <c r="J248" s="5" t="s">
        <v>1941</v>
      </c>
      <c r="K248" s="5" t="s">
        <v>1942</v>
      </c>
      <c r="L248" s="5">
        <v>365.0</v>
      </c>
      <c r="M248" s="5">
        <v>34.0</v>
      </c>
      <c r="N248" s="5" t="s">
        <v>1943</v>
      </c>
      <c r="O248" s="5" t="s">
        <v>11</v>
      </c>
      <c r="P248" s="5" t="s">
        <v>47</v>
      </c>
      <c r="Q248" s="5" t="s">
        <v>1944</v>
      </c>
      <c r="R248" s="6">
        <v>45448.0</v>
      </c>
      <c r="S248" s="5" t="s">
        <v>1459</v>
      </c>
      <c r="T248" s="5" t="s">
        <v>1945</v>
      </c>
      <c r="U248" s="5">
        <v>365.0</v>
      </c>
      <c r="V248" s="5">
        <v>0.0</v>
      </c>
      <c r="W248" s="5" t="s">
        <v>51</v>
      </c>
    </row>
    <row r="249" ht="15.75" customHeight="1">
      <c r="A249" s="5" t="s">
        <v>11</v>
      </c>
      <c r="B249" s="6">
        <v>45448.0</v>
      </c>
      <c r="C249" s="5">
        <v>35.0</v>
      </c>
      <c r="D249" s="5">
        <v>35.0</v>
      </c>
      <c r="E249" s="5" t="s">
        <v>1946</v>
      </c>
      <c r="F249" s="5" t="s">
        <v>11</v>
      </c>
      <c r="G249" s="5" t="s">
        <v>1686</v>
      </c>
      <c r="H249" s="5" t="s">
        <v>1947</v>
      </c>
      <c r="I249" s="6">
        <v>45448.0</v>
      </c>
      <c r="J249" s="5" t="s">
        <v>1948</v>
      </c>
      <c r="K249" s="5" t="s">
        <v>1949</v>
      </c>
      <c r="L249" s="5">
        <v>540.0</v>
      </c>
      <c r="M249" s="5">
        <v>35.0</v>
      </c>
      <c r="N249" s="5" t="s">
        <v>1950</v>
      </c>
      <c r="O249" s="5" t="s">
        <v>11</v>
      </c>
      <c r="P249" s="5" t="s">
        <v>47</v>
      </c>
      <c r="Q249" s="5" t="s">
        <v>1951</v>
      </c>
      <c r="R249" s="6">
        <v>45448.0</v>
      </c>
      <c r="S249" s="5" t="s">
        <v>1952</v>
      </c>
      <c r="T249" s="5" t="s">
        <v>1953</v>
      </c>
      <c r="U249" s="5">
        <v>540.0</v>
      </c>
      <c r="V249" s="5">
        <v>0.0</v>
      </c>
      <c r="W249" s="5" t="s">
        <v>51</v>
      </c>
    </row>
    <row r="250" ht="15.75" customHeight="1">
      <c r="A250" s="5" t="s">
        <v>11</v>
      </c>
      <c r="B250" s="6">
        <v>45448.0</v>
      </c>
      <c r="C250" s="5">
        <v>36.0</v>
      </c>
      <c r="D250" s="5">
        <v>36.0</v>
      </c>
      <c r="E250" s="5" t="s">
        <v>1954</v>
      </c>
      <c r="F250" s="5" t="s">
        <v>11</v>
      </c>
      <c r="G250" s="5" t="s">
        <v>1686</v>
      </c>
      <c r="H250" s="5" t="s">
        <v>1955</v>
      </c>
      <c r="I250" s="6">
        <v>45448.0</v>
      </c>
      <c r="J250" s="5" t="s">
        <v>1956</v>
      </c>
      <c r="K250" s="5" t="s">
        <v>1957</v>
      </c>
      <c r="L250" s="5">
        <v>625.0</v>
      </c>
      <c r="M250" s="5">
        <v>36.0</v>
      </c>
      <c r="N250" s="5" t="s">
        <v>1958</v>
      </c>
      <c r="O250" s="5" t="s">
        <v>11</v>
      </c>
      <c r="P250" s="5" t="s">
        <v>47</v>
      </c>
      <c r="Q250" s="5" t="s">
        <v>1959</v>
      </c>
      <c r="R250" s="6">
        <v>45448.0</v>
      </c>
      <c r="S250" s="5" t="s">
        <v>1960</v>
      </c>
      <c r="T250" s="5" t="s">
        <v>1961</v>
      </c>
      <c r="U250" s="5">
        <v>625.0</v>
      </c>
      <c r="V250" s="5">
        <v>0.0</v>
      </c>
      <c r="W250" s="5" t="s">
        <v>51</v>
      </c>
    </row>
    <row r="251" ht="15.75" customHeight="1">
      <c r="A251" s="5" t="s">
        <v>11</v>
      </c>
      <c r="B251" s="6">
        <v>45448.0</v>
      </c>
      <c r="C251" s="5">
        <v>37.0</v>
      </c>
      <c r="D251" s="5">
        <v>37.0</v>
      </c>
      <c r="E251" s="5" t="s">
        <v>1962</v>
      </c>
      <c r="F251" s="5" t="s">
        <v>11</v>
      </c>
      <c r="G251" s="5" t="s">
        <v>1686</v>
      </c>
      <c r="H251" s="5" t="s">
        <v>1963</v>
      </c>
      <c r="I251" s="6">
        <v>45448.0</v>
      </c>
      <c r="J251" s="5" t="s">
        <v>1964</v>
      </c>
      <c r="K251" s="5" t="s">
        <v>1965</v>
      </c>
      <c r="L251" s="5">
        <v>510.0</v>
      </c>
      <c r="M251" s="5">
        <v>37.0</v>
      </c>
      <c r="N251" s="5" t="s">
        <v>1966</v>
      </c>
      <c r="O251" s="5" t="s">
        <v>11</v>
      </c>
      <c r="P251" s="5" t="s">
        <v>47</v>
      </c>
      <c r="Q251" s="5" t="s">
        <v>1967</v>
      </c>
      <c r="R251" s="6">
        <v>45448.0</v>
      </c>
      <c r="S251" s="5" t="s">
        <v>1968</v>
      </c>
      <c r="T251" s="5" t="s">
        <v>1969</v>
      </c>
      <c r="U251" s="5">
        <v>510.0</v>
      </c>
      <c r="V251" s="5">
        <v>0.0</v>
      </c>
      <c r="W251" s="5" t="s">
        <v>51</v>
      </c>
    </row>
    <row r="252" ht="15.75" customHeight="1">
      <c r="A252" s="5" t="s">
        <v>11</v>
      </c>
      <c r="B252" s="6">
        <v>45448.0</v>
      </c>
      <c r="C252" s="5">
        <v>38.0</v>
      </c>
      <c r="D252" s="5">
        <v>38.0</v>
      </c>
      <c r="E252" s="5" t="s">
        <v>1970</v>
      </c>
      <c r="F252" s="5" t="s">
        <v>11</v>
      </c>
      <c r="G252" s="5" t="s">
        <v>1686</v>
      </c>
      <c r="H252" s="5" t="s">
        <v>1971</v>
      </c>
      <c r="I252" s="6">
        <v>45448.0</v>
      </c>
      <c r="J252" s="5" t="s">
        <v>1972</v>
      </c>
      <c r="K252" s="5" t="s">
        <v>1973</v>
      </c>
      <c r="L252" s="5">
        <v>270.0</v>
      </c>
      <c r="M252" s="5">
        <v>38.0</v>
      </c>
      <c r="N252" s="5" t="s">
        <v>1974</v>
      </c>
      <c r="O252" s="5" t="s">
        <v>11</v>
      </c>
      <c r="P252" s="5" t="s">
        <v>47</v>
      </c>
      <c r="Q252" s="5" t="s">
        <v>1975</v>
      </c>
      <c r="R252" s="6">
        <v>45448.0</v>
      </c>
      <c r="S252" s="5" t="s">
        <v>621</v>
      </c>
      <c r="T252" s="5" t="s">
        <v>1976</v>
      </c>
      <c r="U252" s="5">
        <v>270.0</v>
      </c>
      <c r="V252" s="5">
        <v>0.0</v>
      </c>
      <c r="W252" s="5" t="s">
        <v>51</v>
      </c>
    </row>
    <row r="253" ht="15.75" customHeight="1">
      <c r="A253" s="5" t="s">
        <v>11</v>
      </c>
      <c r="B253" s="6">
        <v>45448.0</v>
      </c>
      <c r="C253" s="5">
        <v>39.0</v>
      </c>
      <c r="D253" s="5">
        <v>39.0</v>
      </c>
      <c r="E253" s="5" t="s">
        <v>1977</v>
      </c>
      <c r="F253" s="5" t="s">
        <v>11</v>
      </c>
      <c r="G253" s="5" t="s">
        <v>1686</v>
      </c>
      <c r="H253" s="5" t="s">
        <v>1978</v>
      </c>
      <c r="I253" s="6">
        <v>45448.0</v>
      </c>
      <c r="J253" s="5" t="s">
        <v>1979</v>
      </c>
      <c r="K253" s="5" t="s">
        <v>1980</v>
      </c>
      <c r="L253" s="5">
        <v>465.0</v>
      </c>
      <c r="M253" s="5">
        <v>39.0</v>
      </c>
      <c r="N253" s="5" t="s">
        <v>1981</v>
      </c>
      <c r="O253" s="5" t="s">
        <v>11</v>
      </c>
      <c r="P253" s="5" t="s">
        <v>47</v>
      </c>
      <c r="Q253" s="5" t="s">
        <v>1975</v>
      </c>
      <c r="R253" s="6">
        <v>45448.0</v>
      </c>
      <c r="S253" s="5" t="s">
        <v>621</v>
      </c>
      <c r="T253" s="5" t="s">
        <v>1982</v>
      </c>
      <c r="U253" s="5">
        <v>455.0</v>
      </c>
      <c r="V253" s="5">
        <v>10.0</v>
      </c>
      <c r="W253" s="5" t="s">
        <v>92</v>
      </c>
    </row>
    <row r="254" ht="15.75" customHeight="1">
      <c r="A254" s="5" t="s">
        <v>11</v>
      </c>
      <c r="B254" s="6">
        <v>45448.0</v>
      </c>
      <c r="C254" s="5">
        <v>40.0</v>
      </c>
      <c r="D254" s="5">
        <v>40.0</v>
      </c>
      <c r="E254" s="5" t="s">
        <v>1983</v>
      </c>
      <c r="F254" s="5" t="s">
        <v>11</v>
      </c>
      <c r="G254" s="5" t="s">
        <v>1686</v>
      </c>
      <c r="H254" s="5" t="s">
        <v>1984</v>
      </c>
      <c r="I254" s="6">
        <v>45448.0</v>
      </c>
      <c r="J254" s="5" t="s">
        <v>1985</v>
      </c>
      <c r="K254" s="5" t="s">
        <v>1986</v>
      </c>
      <c r="L254" s="5">
        <v>975.0</v>
      </c>
      <c r="M254" s="5">
        <v>40.0</v>
      </c>
      <c r="N254" s="5" t="s">
        <v>1987</v>
      </c>
      <c r="O254" s="5" t="s">
        <v>11</v>
      </c>
      <c r="P254" s="5" t="s">
        <v>47</v>
      </c>
      <c r="Q254" s="5" t="s">
        <v>1988</v>
      </c>
      <c r="R254" s="6">
        <v>45448.0</v>
      </c>
      <c r="S254" s="5" t="s">
        <v>629</v>
      </c>
      <c r="T254" s="5" t="s">
        <v>1989</v>
      </c>
      <c r="U254" s="5">
        <v>975.0</v>
      </c>
      <c r="V254" s="5">
        <v>0.0</v>
      </c>
      <c r="W254" s="5" t="s">
        <v>51</v>
      </c>
    </row>
    <row r="255" ht="15.75" customHeight="1">
      <c r="A255" s="5" t="s">
        <v>11</v>
      </c>
      <c r="B255" s="6">
        <v>45448.0</v>
      </c>
      <c r="C255" s="5">
        <v>41.0</v>
      </c>
      <c r="D255" s="5">
        <v>41.0</v>
      </c>
      <c r="E255" s="5" t="s">
        <v>1990</v>
      </c>
      <c r="F255" s="5" t="s">
        <v>11</v>
      </c>
      <c r="G255" s="5" t="s">
        <v>1686</v>
      </c>
      <c r="H255" s="5" t="s">
        <v>1991</v>
      </c>
      <c r="I255" s="6">
        <v>45448.0</v>
      </c>
      <c r="J255" s="5" t="s">
        <v>1992</v>
      </c>
      <c r="K255" s="5" t="s">
        <v>1993</v>
      </c>
      <c r="L255" s="5">
        <v>320.0</v>
      </c>
      <c r="M255" s="5">
        <v>41.0</v>
      </c>
      <c r="N255" s="5" t="s">
        <v>1994</v>
      </c>
      <c r="O255" s="5" t="s">
        <v>11</v>
      </c>
      <c r="P255" s="5" t="s">
        <v>47</v>
      </c>
      <c r="Q255" s="5" t="s">
        <v>1995</v>
      </c>
      <c r="R255" s="6">
        <v>45448.0</v>
      </c>
      <c r="S255" s="5" t="s">
        <v>637</v>
      </c>
      <c r="T255" s="5" t="s">
        <v>1996</v>
      </c>
      <c r="U255" s="5">
        <v>320.0</v>
      </c>
      <c r="V255" s="5">
        <v>0.0</v>
      </c>
      <c r="W255" s="5" t="s">
        <v>51</v>
      </c>
    </row>
    <row r="256" ht="15.75" customHeight="1">
      <c r="A256" s="5" t="s">
        <v>11</v>
      </c>
      <c r="B256" s="6">
        <v>45448.0</v>
      </c>
      <c r="C256" s="5">
        <v>42.0</v>
      </c>
      <c r="D256" s="5">
        <v>42.0</v>
      </c>
      <c r="E256" s="5" t="s">
        <v>1997</v>
      </c>
      <c r="F256" s="5" t="s">
        <v>11</v>
      </c>
      <c r="G256" s="5" t="s">
        <v>1686</v>
      </c>
      <c r="H256" s="5" t="s">
        <v>1998</v>
      </c>
      <c r="I256" s="6">
        <v>45448.0</v>
      </c>
      <c r="J256" s="5" t="s">
        <v>1999</v>
      </c>
      <c r="K256" s="5" t="s">
        <v>2000</v>
      </c>
      <c r="L256" s="5">
        <v>850.0</v>
      </c>
      <c r="M256" s="5">
        <v>42.0</v>
      </c>
      <c r="N256" s="5" t="s">
        <v>2001</v>
      </c>
      <c r="O256" s="5" t="s">
        <v>11</v>
      </c>
      <c r="P256" s="5" t="s">
        <v>47</v>
      </c>
      <c r="Q256" s="5" t="s">
        <v>2002</v>
      </c>
      <c r="R256" s="6">
        <v>45448.0</v>
      </c>
      <c r="S256" s="5" t="s">
        <v>2003</v>
      </c>
      <c r="T256" s="5" t="s">
        <v>2004</v>
      </c>
      <c r="U256" s="5">
        <v>850.0</v>
      </c>
      <c r="V256" s="5">
        <v>0.0</v>
      </c>
      <c r="W256" s="5" t="s">
        <v>51</v>
      </c>
    </row>
    <row r="257" ht="15.75" customHeight="1">
      <c r="A257" s="5" t="s">
        <v>11</v>
      </c>
      <c r="B257" s="6">
        <v>45448.0</v>
      </c>
      <c r="C257" s="5">
        <v>43.0</v>
      </c>
      <c r="D257" s="5">
        <v>43.0</v>
      </c>
      <c r="E257" s="5" t="s">
        <v>2005</v>
      </c>
      <c r="F257" s="5" t="s">
        <v>11</v>
      </c>
      <c r="G257" s="5" t="s">
        <v>1686</v>
      </c>
      <c r="H257" s="5" t="s">
        <v>2006</v>
      </c>
      <c r="I257" s="6">
        <v>45448.0</v>
      </c>
      <c r="J257" s="5" t="s">
        <v>2007</v>
      </c>
      <c r="K257" s="5" t="s">
        <v>2008</v>
      </c>
      <c r="L257" s="5">
        <v>430.0</v>
      </c>
      <c r="M257" s="5">
        <v>43.0</v>
      </c>
      <c r="N257" s="5" t="s">
        <v>2009</v>
      </c>
      <c r="O257" s="5" t="s">
        <v>11</v>
      </c>
      <c r="P257" s="5" t="s">
        <v>47</v>
      </c>
      <c r="Q257" s="5" t="s">
        <v>2010</v>
      </c>
      <c r="R257" s="6">
        <v>45448.0</v>
      </c>
      <c r="S257" s="5" t="s">
        <v>2011</v>
      </c>
      <c r="T257" s="5" t="s">
        <v>2012</v>
      </c>
      <c r="U257" s="5">
        <v>430.0</v>
      </c>
      <c r="V257" s="5">
        <v>0.0</v>
      </c>
      <c r="W257" s="5" t="s">
        <v>51</v>
      </c>
    </row>
    <row r="258" ht="15.75" customHeight="1">
      <c r="A258" s="5" t="s">
        <v>11</v>
      </c>
      <c r="B258" s="6">
        <v>45448.0</v>
      </c>
      <c r="C258" s="5">
        <v>44.0</v>
      </c>
      <c r="D258" s="5">
        <v>44.0</v>
      </c>
      <c r="E258" s="5" t="s">
        <v>2013</v>
      </c>
      <c r="F258" s="5" t="s">
        <v>11</v>
      </c>
      <c r="G258" s="5" t="s">
        <v>1686</v>
      </c>
      <c r="H258" s="5" t="s">
        <v>2014</v>
      </c>
      <c r="I258" s="6">
        <v>45448.0</v>
      </c>
      <c r="J258" s="5" t="s">
        <v>2015</v>
      </c>
      <c r="K258" s="5" t="s">
        <v>2016</v>
      </c>
      <c r="L258" s="5">
        <v>285.01</v>
      </c>
      <c r="M258" s="5">
        <v>44.0</v>
      </c>
      <c r="N258" s="5" t="s">
        <v>2017</v>
      </c>
      <c r="O258" s="5" t="s">
        <v>11</v>
      </c>
      <c r="P258" s="5" t="s">
        <v>47</v>
      </c>
      <c r="Q258" s="5" t="s">
        <v>2018</v>
      </c>
      <c r="R258" s="6">
        <v>45448.0</v>
      </c>
      <c r="S258" s="5" t="s">
        <v>2019</v>
      </c>
      <c r="T258" s="5" t="s">
        <v>2020</v>
      </c>
      <c r="U258" s="5">
        <v>285.0</v>
      </c>
      <c r="V258" s="5">
        <v>0.01</v>
      </c>
      <c r="W258" s="5" t="s">
        <v>51</v>
      </c>
    </row>
    <row r="259" ht="15.75" customHeight="1">
      <c r="A259" s="5" t="s">
        <v>11</v>
      </c>
      <c r="B259" s="6">
        <v>45448.0</v>
      </c>
      <c r="C259" s="5">
        <v>45.0</v>
      </c>
      <c r="D259" s="5">
        <v>45.0</v>
      </c>
      <c r="E259" s="5" t="s">
        <v>2021</v>
      </c>
      <c r="F259" s="5" t="s">
        <v>11</v>
      </c>
      <c r="G259" s="5" t="s">
        <v>1686</v>
      </c>
      <c r="H259" s="5" t="s">
        <v>2022</v>
      </c>
      <c r="I259" s="6">
        <v>45448.0</v>
      </c>
      <c r="J259" s="5" t="s">
        <v>2023</v>
      </c>
      <c r="K259" s="5" t="s">
        <v>2024</v>
      </c>
      <c r="L259" s="5">
        <v>320.0</v>
      </c>
      <c r="M259" s="5">
        <v>45.0</v>
      </c>
      <c r="N259" s="5" t="s">
        <v>2025</v>
      </c>
      <c r="O259" s="5" t="s">
        <v>11</v>
      </c>
      <c r="P259" s="5" t="s">
        <v>47</v>
      </c>
      <c r="Q259" s="5" t="s">
        <v>2026</v>
      </c>
      <c r="R259" s="6">
        <v>45448.0</v>
      </c>
      <c r="S259" s="5" t="s">
        <v>2027</v>
      </c>
      <c r="T259" s="5" t="s">
        <v>2028</v>
      </c>
      <c r="U259" s="5">
        <v>395.0</v>
      </c>
      <c r="V259" s="5">
        <v>-75.0</v>
      </c>
      <c r="W259" s="5" t="s">
        <v>520</v>
      </c>
    </row>
    <row r="260" ht="15.75" customHeight="1">
      <c r="A260" s="5" t="s">
        <v>11</v>
      </c>
      <c r="B260" s="6">
        <v>45448.0</v>
      </c>
      <c r="C260" s="5">
        <v>46.0</v>
      </c>
      <c r="D260" s="5">
        <v>46.0</v>
      </c>
      <c r="E260" s="5" t="s">
        <v>2029</v>
      </c>
      <c r="F260" s="5" t="s">
        <v>11</v>
      </c>
      <c r="G260" s="5" t="s">
        <v>1686</v>
      </c>
      <c r="H260" s="5" t="s">
        <v>2030</v>
      </c>
      <c r="I260" s="6">
        <v>45448.0</v>
      </c>
      <c r="J260" s="5" t="s">
        <v>2031</v>
      </c>
      <c r="K260" s="5" t="s">
        <v>2032</v>
      </c>
      <c r="L260" s="5">
        <v>395.01</v>
      </c>
      <c r="M260" s="5">
        <v>46.0</v>
      </c>
      <c r="N260" s="5" t="s">
        <v>2033</v>
      </c>
      <c r="O260" s="5" t="s">
        <v>11</v>
      </c>
      <c r="P260" s="5" t="s">
        <v>47</v>
      </c>
      <c r="Q260" s="5" t="s">
        <v>2026</v>
      </c>
      <c r="R260" s="6">
        <v>45448.0</v>
      </c>
      <c r="S260" s="5" t="s">
        <v>2027</v>
      </c>
      <c r="T260" s="5" t="s">
        <v>2034</v>
      </c>
      <c r="U260" s="5">
        <v>385.0</v>
      </c>
      <c r="V260" s="5">
        <v>10.01</v>
      </c>
      <c r="W260" s="5" t="s">
        <v>92</v>
      </c>
    </row>
    <row r="261" ht="15.75" customHeight="1">
      <c r="A261" s="5" t="s">
        <v>11</v>
      </c>
      <c r="B261" s="6">
        <v>45448.0</v>
      </c>
      <c r="C261" s="5">
        <v>47.0</v>
      </c>
      <c r="D261" s="5">
        <v>47.0</v>
      </c>
      <c r="E261" s="5" t="s">
        <v>2035</v>
      </c>
      <c r="F261" s="5" t="s">
        <v>11</v>
      </c>
      <c r="G261" s="5" t="s">
        <v>1686</v>
      </c>
      <c r="H261" s="5" t="s">
        <v>2036</v>
      </c>
      <c r="I261" s="6">
        <v>45448.0</v>
      </c>
      <c r="J261" s="5" t="s">
        <v>2037</v>
      </c>
      <c r="K261" s="5" t="s">
        <v>2038</v>
      </c>
      <c r="L261" s="5">
        <v>385.0</v>
      </c>
      <c r="M261" s="5">
        <v>47.0</v>
      </c>
      <c r="N261" s="5" t="s">
        <v>2039</v>
      </c>
      <c r="O261" s="5" t="s">
        <v>11</v>
      </c>
      <c r="P261" s="5" t="s">
        <v>47</v>
      </c>
      <c r="Q261" s="5" t="s">
        <v>2040</v>
      </c>
      <c r="R261" s="6">
        <v>45448.0</v>
      </c>
      <c r="S261" s="5" t="s">
        <v>2041</v>
      </c>
      <c r="T261" s="5" t="s">
        <v>2042</v>
      </c>
      <c r="U261" s="5">
        <v>640.0</v>
      </c>
      <c r="V261" s="5">
        <v>-255.0</v>
      </c>
      <c r="W261" s="5" t="s">
        <v>520</v>
      </c>
    </row>
    <row r="262" ht="15.75" customHeight="1">
      <c r="A262" s="5" t="s">
        <v>11</v>
      </c>
      <c r="B262" s="6">
        <v>45448.0</v>
      </c>
      <c r="C262" s="5">
        <v>48.0</v>
      </c>
      <c r="D262" s="5">
        <v>48.0</v>
      </c>
      <c r="E262" s="5" t="s">
        <v>2043</v>
      </c>
      <c r="F262" s="5" t="s">
        <v>11</v>
      </c>
      <c r="G262" s="5" t="s">
        <v>1686</v>
      </c>
      <c r="H262" s="5" t="s">
        <v>2044</v>
      </c>
      <c r="I262" s="6">
        <v>45448.0</v>
      </c>
      <c r="J262" s="5" t="s">
        <v>2045</v>
      </c>
      <c r="K262" s="5" t="s">
        <v>2046</v>
      </c>
      <c r="L262" s="5">
        <v>640.01</v>
      </c>
      <c r="M262" s="5">
        <v>48.0</v>
      </c>
      <c r="N262" s="5" t="s">
        <v>2047</v>
      </c>
      <c r="O262" s="5" t="s">
        <v>11</v>
      </c>
      <c r="P262" s="5" t="s">
        <v>47</v>
      </c>
      <c r="Q262" s="5" t="s">
        <v>2048</v>
      </c>
      <c r="R262" s="6">
        <v>45448.0</v>
      </c>
      <c r="S262" s="5" t="s">
        <v>2049</v>
      </c>
      <c r="T262" s="5" t="s">
        <v>2050</v>
      </c>
      <c r="U262" s="5">
        <v>670.0</v>
      </c>
      <c r="V262" s="5">
        <v>-29.99</v>
      </c>
      <c r="W262" s="5" t="s">
        <v>520</v>
      </c>
    </row>
    <row r="263" ht="15.75" customHeight="1">
      <c r="A263" s="5" t="s">
        <v>11</v>
      </c>
      <c r="B263" s="6">
        <v>45448.0</v>
      </c>
      <c r="C263" s="5">
        <v>49.0</v>
      </c>
      <c r="D263" s="5">
        <v>49.0</v>
      </c>
      <c r="E263" s="5" t="s">
        <v>2051</v>
      </c>
      <c r="F263" s="5" t="s">
        <v>11</v>
      </c>
      <c r="G263" s="5" t="s">
        <v>1686</v>
      </c>
      <c r="H263" s="5" t="s">
        <v>2052</v>
      </c>
      <c r="I263" s="6">
        <v>45448.0</v>
      </c>
      <c r="J263" s="5" t="s">
        <v>2053</v>
      </c>
      <c r="K263" s="5" t="s">
        <v>2054</v>
      </c>
      <c r="L263" s="5">
        <v>670.0</v>
      </c>
      <c r="M263" s="5">
        <v>49.0</v>
      </c>
      <c r="N263" s="5" t="s">
        <v>2055</v>
      </c>
      <c r="O263" s="5" t="s">
        <v>11</v>
      </c>
      <c r="P263" s="5" t="s">
        <v>47</v>
      </c>
      <c r="Q263" s="5" t="s">
        <v>2056</v>
      </c>
      <c r="R263" s="6">
        <v>45448.0</v>
      </c>
      <c r="S263" s="5" t="s">
        <v>2057</v>
      </c>
      <c r="T263" s="5" t="s">
        <v>2058</v>
      </c>
      <c r="U263" s="5">
        <v>375.0</v>
      </c>
      <c r="V263" s="5">
        <v>295.0</v>
      </c>
      <c r="W263" s="5" t="s">
        <v>92</v>
      </c>
    </row>
    <row r="264" ht="15.75" customHeight="1">
      <c r="A264" s="5" t="s">
        <v>11</v>
      </c>
      <c r="B264" s="6">
        <v>45448.0</v>
      </c>
      <c r="C264" s="5">
        <v>50.0</v>
      </c>
      <c r="D264" s="5">
        <v>50.0</v>
      </c>
      <c r="E264" s="5" t="s">
        <v>2059</v>
      </c>
      <c r="F264" s="5" t="s">
        <v>11</v>
      </c>
      <c r="G264" s="5" t="s">
        <v>1686</v>
      </c>
      <c r="H264" s="5" t="s">
        <v>2060</v>
      </c>
      <c r="I264" s="6">
        <v>45448.0</v>
      </c>
      <c r="J264" s="5" t="s">
        <v>2061</v>
      </c>
      <c r="K264" s="5" t="s">
        <v>2062</v>
      </c>
      <c r="L264" s="5">
        <v>374.99</v>
      </c>
      <c r="M264" s="5">
        <v>50.0</v>
      </c>
      <c r="N264" s="5" t="s">
        <v>2063</v>
      </c>
      <c r="O264" s="5" t="s">
        <v>11</v>
      </c>
      <c r="P264" s="5" t="s">
        <v>47</v>
      </c>
      <c r="Q264" s="5" t="s">
        <v>2064</v>
      </c>
      <c r="R264" s="6">
        <v>45448.0</v>
      </c>
      <c r="S264" s="5" t="s">
        <v>1533</v>
      </c>
      <c r="T264" s="5" t="s">
        <v>2065</v>
      </c>
      <c r="U264" s="5">
        <v>320.0</v>
      </c>
      <c r="V264" s="5">
        <v>54.99</v>
      </c>
      <c r="W264" s="5" t="s">
        <v>92</v>
      </c>
    </row>
    <row r="265" ht="15.75" customHeight="1">
      <c r="A265" s="5" t="s">
        <v>11</v>
      </c>
      <c r="B265" s="6">
        <v>45448.0</v>
      </c>
      <c r="C265" s="5">
        <v>51.0</v>
      </c>
      <c r="D265" s="5">
        <v>51.0</v>
      </c>
      <c r="E265" s="5" t="s">
        <v>2066</v>
      </c>
      <c r="F265" s="5" t="s">
        <v>11</v>
      </c>
      <c r="G265" s="5" t="s">
        <v>1686</v>
      </c>
      <c r="H265" s="5" t="s">
        <v>2067</v>
      </c>
      <c r="I265" s="6">
        <v>45448.0</v>
      </c>
      <c r="J265" s="5" t="s">
        <v>2068</v>
      </c>
      <c r="K265" s="5" t="s">
        <v>2069</v>
      </c>
      <c r="L265" s="5">
        <v>285.01</v>
      </c>
      <c r="M265" s="5">
        <v>51.0</v>
      </c>
      <c r="N265" s="5" t="s">
        <v>2070</v>
      </c>
      <c r="O265" s="5" t="s">
        <v>11</v>
      </c>
      <c r="P265" s="5" t="s">
        <v>47</v>
      </c>
      <c r="Q265" s="5" t="s">
        <v>2071</v>
      </c>
      <c r="R265" s="6">
        <v>45448.0</v>
      </c>
      <c r="S265" s="5" t="s">
        <v>2072</v>
      </c>
      <c r="T265" s="5" t="s">
        <v>2073</v>
      </c>
      <c r="U265" s="5">
        <v>285.0</v>
      </c>
      <c r="V265" s="5">
        <v>0.01</v>
      </c>
      <c r="W265" s="5" t="s">
        <v>51</v>
      </c>
    </row>
    <row r="266" ht="15.75" customHeight="1">
      <c r="A266" s="5" t="s">
        <v>11</v>
      </c>
      <c r="B266" s="6">
        <v>45448.0</v>
      </c>
      <c r="C266" s="5">
        <v>52.0</v>
      </c>
      <c r="D266" s="5">
        <v>52.0</v>
      </c>
      <c r="E266" s="5" t="s">
        <v>2074</v>
      </c>
      <c r="F266" s="5" t="s">
        <v>11</v>
      </c>
      <c r="G266" s="5" t="s">
        <v>1686</v>
      </c>
      <c r="H266" s="5" t="s">
        <v>2075</v>
      </c>
      <c r="I266" s="6">
        <v>45448.0</v>
      </c>
      <c r="J266" s="5" t="s">
        <v>2076</v>
      </c>
      <c r="K266" s="5" t="s">
        <v>2077</v>
      </c>
      <c r="L266" s="5">
        <v>605.0</v>
      </c>
      <c r="M266" s="5">
        <v>52.0</v>
      </c>
      <c r="N266" s="5" t="s">
        <v>2078</v>
      </c>
      <c r="O266" s="5" t="s">
        <v>11</v>
      </c>
      <c r="P266" s="5" t="s">
        <v>47</v>
      </c>
      <c r="Q266" s="5" t="s">
        <v>2079</v>
      </c>
      <c r="R266" s="6">
        <v>45448.0</v>
      </c>
      <c r="S266" s="5" t="s">
        <v>1142</v>
      </c>
      <c r="T266" s="5" t="s">
        <v>2080</v>
      </c>
      <c r="U266" s="5">
        <v>605.0</v>
      </c>
      <c r="V266" s="5">
        <v>0.0</v>
      </c>
      <c r="W266" s="5" t="s">
        <v>51</v>
      </c>
    </row>
    <row r="267" ht="15.75" customHeight="1">
      <c r="A267" s="5" t="s">
        <v>11</v>
      </c>
      <c r="B267" s="6">
        <v>45448.0</v>
      </c>
      <c r="C267" s="5">
        <v>53.0</v>
      </c>
      <c r="D267" s="5">
        <v>53.0</v>
      </c>
      <c r="E267" s="5" t="s">
        <v>2081</v>
      </c>
      <c r="F267" s="5" t="s">
        <v>11</v>
      </c>
      <c r="G267" s="5" t="s">
        <v>1686</v>
      </c>
      <c r="H267" s="5" t="s">
        <v>2082</v>
      </c>
      <c r="I267" s="6">
        <v>45448.0</v>
      </c>
      <c r="J267" s="5" t="s">
        <v>2083</v>
      </c>
      <c r="K267" s="5" t="s">
        <v>2084</v>
      </c>
      <c r="L267" s="5">
        <v>540.0</v>
      </c>
      <c r="M267" s="5">
        <v>53.0</v>
      </c>
      <c r="N267" s="5" t="s">
        <v>2085</v>
      </c>
      <c r="O267" s="5" t="s">
        <v>11</v>
      </c>
      <c r="P267" s="5" t="s">
        <v>47</v>
      </c>
      <c r="Q267" s="5" t="s">
        <v>2086</v>
      </c>
      <c r="R267" s="6">
        <v>45448.0</v>
      </c>
      <c r="S267" s="5" t="s">
        <v>2087</v>
      </c>
      <c r="T267" s="5" t="s">
        <v>2088</v>
      </c>
      <c r="U267" s="5">
        <v>650.0</v>
      </c>
      <c r="V267" s="5">
        <v>-110.0</v>
      </c>
      <c r="W267" s="5" t="s">
        <v>520</v>
      </c>
    </row>
    <row r="268" ht="15.75" customHeight="1">
      <c r="A268" s="5" t="s">
        <v>11</v>
      </c>
      <c r="B268" s="6">
        <v>45448.0</v>
      </c>
      <c r="C268" s="5">
        <v>54.0</v>
      </c>
      <c r="D268" s="5">
        <v>54.0</v>
      </c>
      <c r="E268" s="5" t="s">
        <v>2089</v>
      </c>
      <c r="F268" s="5" t="s">
        <v>11</v>
      </c>
      <c r="G268" s="5" t="s">
        <v>1686</v>
      </c>
      <c r="H268" s="5" t="s">
        <v>2090</v>
      </c>
      <c r="I268" s="6">
        <v>45448.0</v>
      </c>
      <c r="J268" s="5" t="s">
        <v>2091</v>
      </c>
      <c r="K268" s="5" t="s">
        <v>2092</v>
      </c>
      <c r="L268" s="5">
        <v>255.0</v>
      </c>
      <c r="M268" s="5">
        <v>54.0</v>
      </c>
      <c r="N268" s="5" t="s">
        <v>2093</v>
      </c>
      <c r="O268" s="5" t="s">
        <v>11</v>
      </c>
      <c r="P268" s="5" t="s">
        <v>47</v>
      </c>
      <c r="Q268" s="5" t="s">
        <v>2094</v>
      </c>
      <c r="R268" s="6">
        <v>45448.0</v>
      </c>
      <c r="S268" s="5" t="s">
        <v>2095</v>
      </c>
      <c r="T268" s="5" t="s">
        <v>2096</v>
      </c>
      <c r="U268" s="5">
        <v>540.0</v>
      </c>
      <c r="V268" s="5">
        <v>-285.0</v>
      </c>
      <c r="W268" s="5" t="s">
        <v>520</v>
      </c>
    </row>
    <row r="269" ht="15.75" customHeight="1">
      <c r="A269" s="5" t="s">
        <v>11</v>
      </c>
      <c r="B269" s="6">
        <v>45448.0</v>
      </c>
      <c r="C269" s="5">
        <v>55.0</v>
      </c>
      <c r="D269" s="5">
        <v>55.0</v>
      </c>
      <c r="E269" s="5" t="s">
        <v>2097</v>
      </c>
      <c r="F269" s="5" t="s">
        <v>11</v>
      </c>
      <c r="G269" s="5" t="s">
        <v>1686</v>
      </c>
      <c r="H269" s="5" t="s">
        <v>2098</v>
      </c>
      <c r="I269" s="6">
        <v>45448.0</v>
      </c>
      <c r="J269" s="5" t="s">
        <v>2099</v>
      </c>
      <c r="K269" s="5" t="s">
        <v>2100</v>
      </c>
      <c r="L269" s="5">
        <v>550.0</v>
      </c>
      <c r="M269" s="5">
        <v>55.0</v>
      </c>
      <c r="N269" s="5" t="s">
        <v>2101</v>
      </c>
      <c r="O269" s="5" t="s">
        <v>11</v>
      </c>
      <c r="P269" s="5" t="s">
        <v>47</v>
      </c>
      <c r="Q269" s="5" t="s">
        <v>2102</v>
      </c>
      <c r="R269" s="6">
        <v>45448.0</v>
      </c>
      <c r="S269" s="5" t="s">
        <v>2103</v>
      </c>
      <c r="T269" s="5" t="s">
        <v>2104</v>
      </c>
      <c r="U269" s="5">
        <v>590.0</v>
      </c>
      <c r="V269" s="5">
        <v>-40.0</v>
      </c>
      <c r="W269" s="5" t="s">
        <v>520</v>
      </c>
    </row>
    <row r="270" ht="15.75" customHeight="1">
      <c r="A270" s="5" t="s">
        <v>11</v>
      </c>
      <c r="B270" s="6">
        <v>45448.0</v>
      </c>
      <c r="C270" s="5">
        <v>56.0</v>
      </c>
      <c r="D270" s="5">
        <v>56.0</v>
      </c>
      <c r="E270" s="5" t="s">
        <v>2105</v>
      </c>
      <c r="F270" s="5" t="s">
        <v>11</v>
      </c>
      <c r="G270" s="5" t="s">
        <v>1686</v>
      </c>
      <c r="H270" s="5" t="s">
        <v>2106</v>
      </c>
      <c r="I270" s="6">
        <v>45448.0</v>
      </c>
      <c r="J270" s="5" t="s">
        <v>2107</v>
      </c>
      <c r="K270" s="5" t="s">
        <v>2108</v>
      </c>
      <c r="L270" s="5">
        <v>649.99</v>
      </c>
      <c r="M270" s="5">
        <v>56.0</v>
      </c>
      <c r="N270" s="5" t="s">
        <v>2109</v>
      </c>
      <c r="O270" s="5" t="s">
        <v>11</v>
      </c>
      <c r="P270" s="5" t="s">
        <v>47</v>
      </c>
      <c r="Q270" s="5" t="s">
        <v>2110</v>
      </c>
      <c r="R270" s="6">
        <v>45448.0</v>
      </c>
      <c r="S270" s="5" t="s">
        <v>305</v>
      </c>
      <c r="T270" s="5" t="s">
        <v>2111</v>
      </c>
      <c r="U270" s="5">
        <v>295.0</v>
      </c>
      <c r="V270" s="5">
        <v>354.99</v>
      </c>
      <c r="W270" s="5" t="s">
        <v>92</v>
      </c>
    </row>
    <row r="271" ht="15.75" customHeight="1">
      <c r="A271" s="5" t="s">
        <v>11</v>
      </c>
      <c r="B271" s="6">
        <v>45448.0</v>
      </c>
      <c r="C271" s="5">
        <v>57.0</v>
      </c>
      <c r="D271" s="5">
        <v>57.0</v>
      </c>
      <c r="E271" s="5" t="s">
        <v>2112</v>
      </c>
      <c r="F271" s="5" t="s">
        <v>11</v>
      </c>
      <c r="G271" s="5" t="s">
        <v>1686</v>
      </c>
      <c r="H271" s="5" t="s">
        <v>2113</v>
      </c>
      <c r="I271" s="6">
        <v>45448.0</v>
      </c>
      <c r="J271" s="5" t="s">
        <v>2114</v>
      </c>
      <c r="K271" s="5" t="s">
        <v>2115</v>
      </c>
      <c r="L271" s="5">
        <v>295.0</v>
      </c>
      <c r="M271" s="5">
        <v>57.0</v>
      </c>
      <c r="N271" s="5" t="s">
        <v>2116</v>
      </c>
      <c r="O271" s="5" t="s">
        <v>11</v>
      </c>
      <c r="P271" s="5" t="s">
        <v>47</v>
      </c>
      <c r="Q271" s="5" t="s">
        <v>2117</v>
      </c>
      <c r="R271" s="6">
        <v>45448.0</v>
      </c>
      <c r="S271" s="5" t="s">
        <v>2118</v>
      </c>
      <c r="T271" s="5" t="s">
        <v>2119</v>
      </c>
      <c r="U271" s="5">
        <v>245.0</v>
      </c>
      <c r="V271" s="5">
        <v>50.0</v>
      </c>
      <c r="W271" s="5" t="s">
        <v>92</v>
      </c>
    </row>
    <row r="272" ht="15.75" customHeight="1">
      <c r="A272" s="5" t="s">
        <v>11</v>
      </c>
      <c r="B272" s="6">
        <v>45448.0</v>
      </c>
      <c r="C272" s="5">
        <v>58.0</v>
      </c>
      <c r="D272" s="5">
        <v>58.0</v>
      </c>
      <c r="E272" s="5" t="s">
        <v>2120</v>
      </c>
      <c r="F272" s="5" t="s">
        <v>11</v>
      </c>
      <c r="G272" s="5" t="s">
        <v>1686</v>
      </c>
      <c r="H272" s="5" t="s">
        <v>2121</v>
      </c>
      <c r="I272" s="6">
        <v>45448.0</v>
      </c>
      <c r="J272" s="5" t="s">
        <v>2122</v>
      </c>
      <c r="K272" s="5" t="s">
        <v>2123</v>
      </c>
      <c r="L272" s="5">
        <v>245.0</v>
      </c>
      <c r="M272" s="5">
        <v>58.0</v>
      </c>
      <c r="N272" s="5" t="s">
        <v>2124</v>
      </c>
      <c r="O272" s="5" t="s">
        <v>11</v>
      </c>
      <c r="P272" s="5" t="s">
        <v>47</v>
      </c>
      <c r="Q272" s="5" t="s">
        <v>2125</v>
      </c>
      <c r="R272" s="6">
        <v>45448.0</v>
      </c>
      <c r="S272" s="5" t="s">
        <v>2126</v>
      </c>
      <c r="T272" s="5" t="s">
        <v>2127</v>
      </c>
      <c r="U272" s="5">
        <v>550.0</v>
      </c>
      <c r="V272" s="5">
        <v>-305.0</v>
      </c>
      <c r="W272" s="5" t="s">
        <v>520</v>
      </c>
    </row>
    <row r="273" ht="15.75" customHeight="1">
      <c r="A273" s="5" t="s">
        <v>11</v>
      </c>
      <c r="B273" s="6">
        <v>45448.0</v>
      </c>
      <c r="C273" s="5">
        <v>59.0</v>
      </c>
      <c r="D273" s="5">
        <v>59.0</v>
      </c>
      <c r="E273" s="5" t="s">
        <v>2128</v>
      </c>
      <c r="F273" s="5" t="s">
        <v>11</v>
      </c>
      <c r="G273" s="5" t="s">
        <v>1686</v>
      </c>
      <c r="H273" s="5" t="s">
        <v>2129</v>
      </c>
      <c r="I273" s="6">
        <v>45448.0</v>
      </c>
      <c r="J273" s="5" t="s">
        <v>2130</v>
      </c>
      <c r="K273" s="5" t="s">
        <v>2131</v>
      </c>
      <c r="L273" s="5">
        <v>590.0</v>
      </c>
      <c r="M273" s="5">
        <v>59.0</v>
      </c>
      <c r="N273" s="5" t="s">
        <v>2132</v>
      </c>
      <c r="O273" s="5" t="s">
        <v>11</v>
      </c>
      <c r="P273" s="5" t="s">
        <v>47</v>
      </c>
      <c r="Q273" s="5" t="s">
        <v>2133</v>
      </c>
      <c r="R273" s="6">
        <v>45448.0</v>
      </c>
      <c r="S273" s="5" t="s">
        <v>313</v>
      </c>
      <c r="T273" s="5" t="s">
        <v>2134</v>
      </c>
      <c r="U273" s="5">
        <v>255.0</v>
      </c>
      <c r="V273" s="5">
        <v>335.0</v>
      </c>
      <c r="W273" s="5" t="s">
        <v>92</v>
      </c>
    </row>
    <row r="274" ht="15.75" customHeight="1">
      <c r="A274" s="5" t="s">
        <v>11</v>
      </c>
      <c r="B274" s="6">
        <v>45448.0</v>
      </c>
      <c r="C274" s="5">
        <v>60.0</v>
      </c>
      <c r="D274" s="5">
        <v>60.0</v>
      </c>
      <c r="E274" s="5" t="s">
        <v>2135</v>
      </c>
      <c r="F274" s="5" t="s">
        <v>11</v>
      </c>
      <c r="G274" s="5" t="s">
        <v>1686</v>
      </c>
      <c r="H274" s="5" t="s">
        <v>2136</v>
      </c>
      <c r="I274" s="6">
        <v>45448.0</v>
      </c>
      <c r="J274" s="5" t="s">
        <v>2137</v>
      </c>
      <c r="K274" s="5" t="s">
        <v>2138</v>
      </c>
      <c r="L274" s="5">
        <v>649.99</v>
      </c>
      <c r="M274" s="5">
        <v>60.0</v>
      </c>
      <c r="N274" s="5" t="s">
        <v>2139</v>
      </c>
      <c r="O274" s="5" t="s">
        <v>11</v>
      </c>
      <c r="P274" s="5" t="s">
        <v>47</v>
      </c>
      <c r="Q274" s="5" t="s">
        <v>2140</v>
      </c>
      <c r="R274" s="6">
        <v>45448.0</v>
      </c>
      <c r="S274" s="5" t="s">
        <v>2141</v>
      </c>
      <c r="T274" s="5" t="s">
        <v>2142</v>
      </c>
      <c r="U274" s="5">
        <v>650.0</v>
      </c>
      <c r="V274" s="5">
        <v>-0.01</v>
      </c>
      <c r="W274" s="5" t="s">
        <v>51</v>
      </c>
    </row>
    <row r="275" ht="15.75" customHeight="1">
      <c r="A275" s="5" t="s">
        <v>11</v>
      </c>
      <c r="B275" s="6">
        <v>45448.0</v>
      </c>
      <c r="C275" s="5">
        <v>61.0</v>
      </c>
      <c r="D275" s="5">
        <v>61.0</v>
      </c>
      <c r="E275" s="5" t="s">
        <v>2143</v>
      </c>
      <c r="F275" s="5" t="s">
        <v>11</v>
      </c>
      <c r="G275" s="5" t="s">
        <v>1686</v>
      </c>
      <c r="H275" s="5" t="s">
        <v>2144</v>
      </c>
      <c r="I275" s="6">
        <v>45448.0</v>
      </c>
      <c r="J275" s="5" t="s">
        <v>2145</v>
      </c>
      <c r="K275" s="5" t="s">
        <v>2146</v>
      </c>
      <c r="L275" s="5">
        <v>869.99</v>
      </c>
      <c r="M275" s="5">
        <v>61.0</v>
      </c>
      <c r="N275" s="5" t="s">
        <v>2147</v>
      </c>
      <c r="O275" s="5" t="s">
        <v>11</v>
      </c>
      <c r="P275" s="5" t="s">
        <v>47</v>
      </c>
      <c r="Q275" s="5" t="s">
        <v>2148</v>
      </c>
      <c r="R275" s="6">
        <v>45448.0</v>
      </c>
      <c r="S275" s="5" t="s">
        <v>746</v>
      </c>
      <c r="T275" s="5" t="s">
        <v>2149</v>
      </c>
      <c r="U275" s="5">
        <v>870.0</v>
      </c>
      <c r="V275" s="5">
        <v>-0.01</v>
      </c>
      <c r="W275" s="5" t="s">
        <v>51</v>
      </c>
    </row>
    <row r="276" ht="15.75" customHeight="1">
      <c r="A276" s="5" t="s">
        <v>11</v>
      </c>
      <c r="B276" s="6">
        <v>45448.0</v>
      </c>
      <c r="C276" s="5">
        <v>62.0</v>
      </c>
      <c r="D276" s="5">
        <v>62.0</v>
      </c>
      <c r="E276" s="5" t="s">
        <v>2150</v>
      </c>
      <c r="F276" s="5" t="s">
        <v>11</v>
      </c>
      <c r="G276" s="5" t="s">
        <v>1686</v>
      </c>
      <c r="H276" s="5" t="s">
        <v>2151</v>
      </c>
      <c r="I276" s="6">
        <v>45448.0</v>
      </c>
      <c r="J276" s="5" t="s">
        <v>2152</v>
      </c>
      <c r="K276" s="5" t="s">
        <v>2153</v>
      </c>
      <c r="L276" s="5">
        <v>609.99</v>
      </c>
      <c r="M276" s="5">
        <v>62.0</v>
      </c>
      <c r="N276" s="5" t="s">
        <v>2154</v>
      </c>
      <c r="O276" s="5" t="s">
        <v>11</v>
      </c>
      <c r="P276" s="5" t="s">
        <v>47</v>
      </c>
      <c r="Q276" s="5" t="s">
        <v>2155</v>
      </c>
      <c r="R276" s="6">
        <v>45448.0</v>
      </c>
      <c r="S276" s="5" t="s">
        <v>2156</v>
      </c>
      <c r="T276" s="5" t="s">
        <v>2157</v>
      </c>
      <c r="U276" s="5">
        <v>610.0</v>
      </c>
      <c r="V276" s="5">
        <v>-0.01</v>
      </c>
      <c r="W276" s="5" t="s">
        <v>51</v>
      </c>
    </row>
    <row r="277" ht="15.75" customHeight="1">
      <c r="A277" s="5" t="s">
        <v>11</v>
      </c>
      <c r="B277" s="6">
        <v>45448.0</v>
      </c>
      <c r="C277" s="5">
        <v>63.0</v>
      </c>
      <c r="D277" s="5">
        <v>63.0</v>
      </c>
      <c r="E277" s="5" t="s">
        <v>2158</v>
      </c>
      <c r="F277" s="5" t="s">
        <v>11</v>
      </c>
      <c r="G277" s="5" t="s">
        <v>1686</v>
      </c>
      <c r="H277" s="5" t="s">
        <v>2159</v>
      </c>
      <c r="I277" s="6">
        <v>45448.0</v>
      </c>
      <c r="J277" s="5" t="s">
        <v>2160</v>
      </c>
      <c r="K277" s="5" t="s">
        <v>2161</v>
      </c>
      <c r="L277" s="5">
        <v>330.0</v>
      </c>
      <c r="M277" s="5">
        <v>63.0</v>
      </c>
      <c r="N277" s="5" t="s">
        <v>2162</v>
      </c>
      <c r="O277" s="5" t="s">
        <v>11</v>
      </c>
      <c r="P277" s="5" t="s">
        <v>47</v>
      </c>
      <c r="Q277" s="5" t="s">
        <v>2163</v>
      </c>
      <c r="R277" s="6">
        <v>45448.0</v>
      </c>
      <c r="S277" s="5" t="s">
        <v>2164</v>
      </c>
      <c r="T277" s="5" t="s">
        <v>2165</v>
      </c>
      <c r="U277" s="5">
        <v>330.0</v>
      </c>
      <c r="V277" s="5">
        <v>0.0</v>
      </c>
      <c r="W277" s="5" t="s">
        <v>51</v>
      </c>
    </row>
    <row r="278" ht="15.75" customHeight="1">
      <c r="A278" s="5" t="s">
        <v>11</v>
      </c>
      <c r="B278" s="6">
        <v>45448.0</v>
      </c>
      <c r="C278" s="5">
        <v>64.0</v>
      </c>
      <c r="D278" s="5">
        <v>64.0</v>
      </c>
      <c r="E278" s="5" t="s">
        <v>2166</v>
      </c>
      <c r="F278" s="5" t="s">
        <v>11</v>
      </c>
      <c r="G278" s="5" t="s">
        <v>1686</v>
      </c>
      <c r="H278" s="5" t="s">
        <v>2167</v>
      </c>
      <c r="I278" s="6">
        <v>45448.0</v>
      </c>
      <c r="J278" s="5" t="s">
        <v>2168</v>
      </c>
      <c r="K278" s="5" t="s">
        <v>2169</v>
      </c>
      <c r="L278" s="5">
        <v>226.39</v>
      </c>
      <c r="M278" s="5">
        <v>64.0</v>
      </c>
      <c r="N278" s="5" t="s">
        <v>2170</v>
      </c>
      <c r="O278" s="5" t="s">
        <v>11</v>
      </c>
      <c r="P278" s="5" t="s">
        <v>47</v>
      </c>
      <c r="Q278" s="5" t="s">
        <v>2171</v>
      </c>
      <c r="R278" s="6">
        <v>45448.0</v>
      </c>
      <c r="S278" s="5" t="s">
        <v>1189</v>
      </c>
      <c r="T278" s="5" t="s">
        <v>2172</v>
      </c>
      <c r="U278" s="5">
        <v>226.0</v>
      </c>
      <c r="V278" s="5">
        <v>0.39</v>
      </c>
      <c r="W278" s="5" t="s">
        <v>51</v>
      </c>
    </row>
    <row r="279" ht="15.75" customHeight="1">
      <c r="A279" s="5" t="s">
        <v>11</v>
      </c>
      <c r="B279" s="6">
        <v>45448.0</v>
      </c>
      <c r="C279" s="5">
        <v>65.0</v>
      </c>
      <c r="D279" s="5">
        <v>65.0</v>
      </c>
      <c r="E279" s="5" t="s">
        <v>2173</v>
      </c>
      <c r="F279" s="5" t="s">
        <v>11</v>
      </c>
      <c r="G279" s="5" t="s">
        <v>1686</v>
      </c>
      <c r="H279" s="5" t="s">
        <v>2174</v>
      </c>
      <c r="I279" s="6">
        <v>45448.0</v>
      </c>
      <c r="J279" s="5" t="s">
        <v>2175</v>
      </c>
      <c r="K279" s="5" t="s">
        <v>2176</v>
      </c>
      <c r="L279" s="5">
        <v>440.0</v>
      </c>
      <c r="M279" s="5">
        <v>65.0</v>
      </c>
      <c r="N279" s="5" t="s">
        <v>2177</v>
      </c>
      <c r="O279" s="5" t="s">
        <v>11</v>
      </c>
      <c r="P279" s="5" t="s">
        <v>47</v>
      </c>
      <c r="Q279" s="5" t="s">
        <v>2178</v>
      </c>
      <c r="R279" s="6">
        <v>45448.0</v>
      </c>
      <c r="S279" s="5" t="s">
        <v>2179</v>
      </c>
      <c r="T279" s="5" t="s">
        <v>2180</v>
      </c>
      <c r="U279" s="5">
        <v>440.0</v>
      </c>
      <c r="V279" s="5">
        <v>0.0</v>
      </c>
      <c r="W279" s="5" t="s">
        <v>51</v>
      </c>
    </row>
    <row r="280" ht="15.75" customHeight="1">
      <c r="A280" s="5" t="s">
        <v>11</v>
      </c>
      <c r="B280" s="6">
        <v>45448.0</v>
      </c>
      <c r="C280" s="5">
        <v>66.0</v>
      </c>
      <c r="D280" s="5">
        <v>66.0</v>
      </c>
      <c r="E280" s="5" t="s">
        <v>2181</v>
      </c>
      <c r="F280" s="5" t="s">
        <v>11</v>
      </c>
      <c r="G280" s="5" t="s">
        <v>1686</v>
      </c>
      <c r="H280" s="5" t="s">
        <v>2182</v>
      </c>
      <c r="I280" s="6">
        <v>45448.0</v>
      </c>
      <c r="J280" s="5" t="s">
        <v>2183</v>
      </c>
      <c r="K280" s="5" t="s">
        <v>2184</v>
      </c>
      <c r="L280" s="5">
        <v>874.99</v>
      </c>
      <c r="M280" s="5">
        <v>66.0</v>
      </c>
      <c r="N280" s="5" t="s">
        <v>2185</v>
      </c>
      <c r="O280" s="5" t="s">
        <v>11</v>
      </c>
      <c r="P280" s="5" t="s">
        <v>47</v>
      </c>
      <c r="Q280" s="5" t="s">
        <v>2186</v>
      </c>
      <c r="R280" s="6">
        <v>45448.0</v>
      </c>
      <c r="S280" s="5" t="s">
        <v>2187</v>
      </c>
      <c r="T280" s="5" t="s">
        <v>2188</v>
      </c>
      <c r="U280" s="5">
        <v>875.0</v>
      </c>
      <c r="V280" s="5">
        <v>-0.01</v>
      </c>
      <c r="W280" s="5" t="s">
        <v>51</v>
      </c>
    </row>
    <row r="281" ht="15.75" customHeight="1">
      <c r="A281" s="5" t="s">
        <v>11</v>
      </c>
      <c r="B281" s="6">
        <v>45448.0</v>
      </c>
      <c r="C281" s="5">
        <v>67.0</v>
      </c>
      <c r="D281" s="5">
        <v>67.0</v>
      </c>
      <c r="E281" s="5" t="s">
        <v>2189</v>
      </c>
      <c r="F281" s="5" t="s">
        <v>11</v>
      </c>
      <c r="G281" s="5" t="s">
        <v>1686</v>
      </c>
      <c r="H281" s="5" t="s">
        <v>2190</v>
      </c>
      <c r="I281" s="6">
        <v>45448.0</v>
      </c>
      <c r="J281" s="5" t="s">
        <v>2191</v>
      </c>
      <c r="K281" s="5" t="s">
        <v>2192</v>
      </c>
      <c r="L281" s="5">
        <v>380.0</v>
      </c>
      <c r="M281" s="5">
        <v>67.0</v>
      </c>
      <c r="N281" s="5" t="s">
        <v>2193</v>
      </c>
      <c r="O281" s="5" t="s">
        <v>11</v>
      </c>
      <c r="P281" s="5" t="s">
        <v>47</v>
      </c>
      <c r="Q281" s="5" t="s">
        <v>2194</v>
      </c>
      <c r="R281" s="6">
        <v>45448.0</v>
      </c>
      <c r="S281" s="5" t="s">
        <v>2195</v>
      </c>
      <c r="T281" s="5" t="s">
        <v>2196</v>
      </c>
      <c r="U281" s="5">
        <v>380.0</v>
      </c>
      <c r="V281" s="5">
        <v>0.0</v>
      </c>
      <c r="W281" s="5" t="s">
        <v>51</v>
      </c>
    </row>
    <row r="282" ht="15.75" customHeight="1">
      <c r="A282" s="5" t="s">
        <v>11</v>
      </c>
      <c r="B282" s="6">
        <v>45448.0</v>
      </c>
      <c r="C282" s="5">
        <v>68.0</v>
      </c>
      <c r="D282" s="5">
        <v>68.0</v>
      </c>
      <c r="E282" s="5" t="s">
        <v>2197</v>
      </c>
      <c r="F282" s="5" t="s">
        <v>11</v>
      </c>
      <c r="G282" s="5" t="s">
        <v>1686</v>
      </c>
      <c r="H282" s="5" t="s">
        <v>2198</v>
      </c>
      <c r="I282" s="6">
        <v>45448.0</v>
      </c>
      <c r="J282" s="5" t="s">
        <v>2199</v>
      </c>
      <c r="K282" s="5" t="s">
        <v>2200</v>
      </c>
      <c r="L282" s="5">
        <v>510.0</v>
      </c>
      <c r="M282" s="5">
        <v>68.0</v>
      </c>
      <c r="N282" s="5" t="s">
        <v>2201</v>
      </c>
      <c r="O282" s="5" t="s">
        <v>11</v>
      </c>
      <c r="P282" s="5" t="s">
        <v>47</v>
      </c>
      <c r="Q282" s="5" t="s">
        <v>2202</v>
      </c>
      <c r="R282" s="6">
        <v>45448.0</v>
      </c>
      <c r="S282" s="5" t="s">
        <v>2203</v>
      </c>
      <c r="T282" s="5" t="s">
        <v>2204</v>
      </c>
      <c r="U282" s="5">
        <v>510.0</v>
      </c>
      <c r="V282" s="5">
        <v>0.0</v>
      </c>
      <c r="W282" s="5" t="s">
        <v>51</v>
      </c>
    </row>
    <row r="283" ht="15.75" customHeight="1">
      <c r="A283" s="5" t="s">
        <v>11</v>
      </c>
      <c r="B283" s="6">
        <v>45448.0</v>
      </c>
      <c r="C283" s="5">
        <v>69.0</v>
      </c>
      <c r="D283" s="5">
        <v>69.0</v>
      </c>
      <c r="E283" s="5" t="s">
        <v>2205</v>
      </c>
      <c r="F283" s="5" t="s">
        <v>11</v>
      </c>
      <c r="G283" s="5" t="s">
        <v>1686</v>
      </c>
      <c r="H283" s="5" t="s">
        <v>2206</v>
      </c>
      <c r="I283" s="6">
        <v>45448.0</v>
      </c>
      <c r="J283" s="5" t="s">
        <v>2207</v>
      </c>
      <c r="K283" s="5" t="s">
        <v>2208</v>
      </c>
      <c r="L283" s="5">
        <v>359.99</v>
      </c>
      <c r="M283" s="5">
        <v>69.0</v>
      </c>
      <c r="N283" s="5" t="s">
        <v>2209</v>
      </c>
      <c r="O283" s="5" t="s">
        <v>11</v>
      </c>
      <c r="P283" s="5" t="s">
        <v>47</v>
      </c>
      <c r="Q283" s="5" t="s">
        <v>2210</v>
      </c>
      <c r="R283" s="6">
        <v>45448.0</v>
      </c>
      <c r="S283" s="5" t="s">
        <v>2211</v>
      </c>
      <c r="T283" s="5" t="s">
        <v>2212</v>
      </c>
      <c r="U283" s="5">
        <v>360.0</v>
      </c>
      <c r="V283" s="5">
        <v>-0.01</v>
      </c>
      <c r="W283" s="5" t="s">
        <v>51</v>
      </c>
    </row>
    <row r="284" ht="15.75" customHeight="1">
      <c r="A284" s="5" t="s">
        <v>11</v>
      </c>
      <c r="B284" s="6">
        <v>45448.0</v>
      </c>
      <c r="C284" s="5">
        <v>70.0</v>
      </c>
      <c r="D284" s="5">
        <v>70.0</v>
      </c>
      <c r="E284" s="5" t="s">
        <v>2213</v>
      </c>
      <c r="F284" s="5" t="s">
        <v>11</v>
      </c>
      <c r="G284" s="5" t="s">
        <v>1686</v>
      </c>
      <c r="H284" s="5" t="s">
        <v>2214</v>
      </c>
      <c r="I284" s="6">
        <v>45448.0</v>
      </c>
      <c r="J284" s="5" t="s">
        <v>2215</v>
      </c>
      <c r="K284" s="5" t="s">
        <v>2216</v>
      </c>
      <c r="L284" s="5">
        <v>1060.01</v>
      </c>
      <c r="M284" s="5">
        <v>70.0</v>
      </c>
      <c r="N284" s="5" t="s">
        <v>2217</v>
      </c>
      <c r="O284" s="5" t="s">
        <v>11</v>
      </c>
      <c r="P284" s="5" t="s">
        <v>47</v>
      </c>
      <c r="Q284" s="5" t="s">
        <v>2218</v>
      </c>
      <c r="R284" s="6">
        <v>45448.0</v>
      </c>
      <c r="S284" s="5" t="s">
        <v>2219</v>
      </c>
      <c r="T284" s="5" t="s">
        <v>2220</v>
      </c>
      <c r="U284" s="5">
        <v>1060.0</v>
      </c>
      <c r="V284" s="5">
        <v>0.01</v>
      </c>
      <c r="W284" s="5" t="s">
        <v>51</v>
      </c>
    </row>
    <row r="285" ht="15.75" customHeight="1">
      <c r="A285" s="5" t="s">
        <v>11</v>
      </c>
      <c r="B285" s="6">
        <v>45448.0</v>
      </c>
      <c r="C285" s="5">
        <v>71.0</v>
      </c>
      <c r="D285" s="5">
        <v>71.0</v>
      </c>
      <c r="E285" s="5" t="s">
        <v>2221</v>
      </c>
      <c r="F285" s="5" t="s">
        <v>11</v>
      </c>
      <c r="G285" s="5" t="s">
        <v>1686</v>
      </c>
      <c r="H285" s="5" t="s">
        <v>2222</v>
      </c>
      <c r="I285" s="6">
        <v>45448.0</v>
      </c>
      <c r="J285" s="5" t="s">
        <v>2223</v>
      </c>
      <c r="K285" s="5" t="s">
        <v>2224</v>
      </c>
      <c r="L285" s="5">
        <v>284.99</v>
      </c>
      <c r="M285" s="5">
        <v>71.0</v>
      </c>
      <c r="N285" s="5" t="s">
        <v>2225</v>
      </c>
      <c r="O285" s="5" t="s">
        <v>11</v>
      </c>
      <c r="P285" s="5" t="s">
        <v>47</v>
      </c>
      <c r="Q285" s="5" t="s">
        <v>2226</v>
      </c>
      <c r="R285" s="6">
        <v>45448.0</v>
      </c>
      <c r="S285" s="5" t="s">
        <v>2227</v>
      </c>
      <c r="T285" s="5" t="s">
        <v>2228</v>
      </c>
      <c r="U285" s="5">
        <v>285.0</v>
      </c>
      <c r="V285" s="5">
        <v>-0.01</v>
      </c>
      <c r="W285" s="5" t="s">
        <v>51</v>
      </c>
    </row>
    <row r="286" ht="15.75" customHeight="1">
      <c r="A286" s="5" t="s">
        <v>11</v>
      </c>
      <c r="B286" s="6">
        <v>45449.0</v>
      </c>
      <c r="C286" s="5">
        <v>1.0</v>
      </c>
      <c r="D286" s="5">
        <v>1.0</v>
      </c>
      <c r="E286" s="5" t="s">
        <v>2229</v>
      </c>
      <c r="F286" s="5" t="s">
        <v>11</v>
      </c>
      <c r="G286" s="5" t="s">
        <v>1292</v>
      </c>
      <c r="H286" s="5" t="s">
        <v>2230</v>
      </c>
      <c r="I286" s="6">
        <v>45449.0</v>
      </c>
      <c r="J286" s="5" t="s">
        <v>2231</v>
      </c>
      <c r="K286" s="5" t="s">
        <v>2232</v>
      </c>
      <c r="L286" s="5">
        <v>175.01</v>
      </c>
      <c r="M286" s="5">
        <v>1.0</v>
      </c>
      <c r="N286" s="5" t="s">
        <v>2233</v>
      </c>
      <c r="O286" s="5" t="s">
        <v>11</v>
      </c>
      <c r="P286" s="5" t="s">
        <v>47</v>
      </c>
      <c r="Q286" s="5" t="s">
        <v>2234</v>
      </c>
      <c r="R286" s="6">
        <v>45449.0</v>
      </c>
      <c r="S286" s="5" t="s">
        <v>2235</v>
      </c>
      <c r="T286" s="5" t="s">
        <v>2236</v>
      </c>
      <c r="U286" s="5">
        <v>600.0</v>
      </c>
      <c r="V286" s="5">
        <v>-424.99</v>
      </c>
      <c r="W286" s="5" t="s">
        <v>520</v>
      </c>
    </row>
    <row r="287" ht="15.75" customHeight="1">
      <c r="A287" s="5" t="s">
        <v>11</v>
      </c>
      <c r="B287" s="6">
        <v>45449.0</v>
      </c>
      <c r="C287" s="5">
        <v>2.0</v>
      </c>
      <c r="D287" s="5">
        <v>2.0</v>
      </c>
      <c r="E287" s="5" t="s">
        <v>2237</v>
      </c>
      <c r="F287" s="5" t="s">
        <v>11</v>
      </c>
      <c r="G287" s="5" t="s">
        <v>1292</v>
      </c>
      <c r="H287" s="5" t="s">
        <v>2238</v>
      </c>
      <c r="I287" s="6">
        <v>45449.0</v>
      </c>
      <c r="J287" s="5" t="s">
        <v>2239</v>
      </c>
      <c r="K287" s="5" t="s">
        <v>2240</v>
      </c>
      <c r="L287" s="5">
        <v>599.99</v>
      </c>
      <c r="M287" s="5">
        <v>2.0</v>
      </c>
      <c r="N287" s="5" t="s">
        <v>2241</v>
      </c>
      <c r="O287" s="5" t="s">
        <v>11</v>
      </c>
      <c r="P287" s="5" t="s">
        <v>47</v>
      </c>
      <c r="Q287" s="5" t="s">
        <v>2242</v>
      </c>
      <c r="R287" s="6">
        <v>45449.0</v>
      </c>
      <c r="S287" s="5" t="s">
        <v>2243</v>
      </c>
      <c r="T287" s="5" t="s">
        <v>2244</v>
      </c>
      <c r="U287" s="5">
        <v>320.0</v>
      </c>
      <c r="V287" s="5">
        <v>279.99</v>
      </c>
      <c r="W287" s="5" t="s">
        <v>92</v>
      </c>
    </row>
    <row r="288" ht="15.75" customHeight="1">
      <c r="A288" s="5" t="s">
        <v>11</v>
      </c>
      <c r="B288" s="6">
        <v>45449.0</v>
      </c>
      <c r="C288" s="5">
        <v>3.0</v>
      </c>
      <c r="D288" s="5">
        <v>3.0</v>
      </c>
      <c r="E288" s="5" t="s">
        <v>2245</v>
      </c>
      <c r="F288" s="5" t="s">
        <v>11</v>
      </c>
      <c r="G288" s="5" t="s">
        <v>1292</v>
      </c>
      <c r="H288" s="5" t="s">
        <v>2246</v>
      </c>
      <c r="I288" s="6">
        <v>45449.0</v>
      </c>
      <c r="J288" s="5" t="s">
        <v>2247</v>
      </c>
      <c r="K288" s="5" t="s">
        <v>2248</v>
      </c>
      <c r="L288" s="5">
        <v>575.0</v>
      </c>
      <c r="M288" s="5">
        <v>3.0</v>
      </c>
      <c r="N288" s="5" t="s">
        <v>2249</v>
      </c>
      <c r="O288" s="5" t="s">
        <v>11</v>
      </c>
      <c r="P288" s="5" t="s">
        <v>47</v>
      </c>
      <c r="Q288" s="5" t="s">
        <v>2250</v>
      </c>
      <c r="R288" s="6">
        <v>45449.0</v>
      </c>
      <c r="S288" s="5" t="s">
        <v>1322</v>
      </c>
      <c r="T288" s="5" t="s">
        <v>2251</v>
      </c>
      <c r="U288" s="5">
        <v>575.0</v>
      </c>
      <c r="V288" s="5">
        <v>0.0</v>
      </c>
      <c r="W288" s="5" t="s">
        <v>51</v>
      </c>
    </row>
    <row r="289" ht="15.75" customHeight="1">
      <c r="A289" s="5" t="s">
        <v>11</v>
      </c>
      <c r="B289" s="6">
        <v>45449.0</v>
      </c>
      <c r="C289" s="5">
        <v>4.0</v>
      </c>
      <c r="D289" s="5">
        <v>4.0</v>
      </c>
      <c r="E289" s="5" t="s">
        <v>2252</v>
      </c>
      <c r="F289" s="5" t="s">
        <v>11</v>
      </c>
      <c r="G289" s="5" t="s">
        <v>1292</v>
      </c>
      <c r="H289" s="5" t="s">
        <v>2253</v>
      </c>
      <c r="I289" s="6">
        <v>45449.0</v>
      </c>
      <c r="J289" s="5" t="s">
        <v>2254</v>
      </c>
      <c r="K289" s="5" t="s">
        <v>2255</v>
      </c>
      <c r="L289" s="5">
        <v>550.0</v>
      </c>
      <c r="M289" s="5">
        <v>4.0</v>
      </c>
      <c r="N289" s="5" t="s">
        <v>2256</v>
      </c>
      <c r="O289" s="5" t="s">
        <v>11</v>
      </c>
      <c r="P289" s="5" t="s">
        <v>47</v>
      </c>
      <c r="Q289" s="5" t="s">
        <v>2257</v>
      </c>
      <c r="R289" s="6">
        <v>45449.0</v>
      </c>
      <c r="S289" s="5" t="s">
        <v>2258</v>
      </c>
      <c r="T289" s="5" t="s">
        <v>2259</v>
      </c>
      <c r="U289" s="5">
        <v>550.0</v>
      </c>
      <c r="V289" s="5">
        <v>0.0</v>
      </c>
      <c r="W289" s="5" t="s">
        <v>51</v>
      </c>
    </row>
    <row r="290" ht="15.75" customHeight="1">
      <c r="A290" s="5" t="s">
        <v>11</v>
      </c>
      <c r="B290" s="6">
        <v>45449.0</v>
      </c>
      <c r="C290" s="5">
        <v>5.0</v>
      </c>
      <c r="D290" s="5">
        <v>5.0</v>
      </c>
      <c r="E290" s="5" t="s">
        <v>2260</v>
      </c>
      <c r="F290" s="5" t="s">
        <v>11</v>
      </c>
      <c r="G290" s="5" t="s">
        <v>1292</v>
      </c>
      <c r="H290" s="5" t="s">
        <v>2261</v>
      </c>
      <c r="I290" s="6">
        <v>45449.0</v>
      </c>
      <c r="J290" s="5" t="s">
        <v>2262</v>
      </c>
      <c r="K290" s="5" t="s">
        <v>2263</v>
      </c>
      <c r="L290" s="5">
        <v>540.0</v>
      </c>
      <c r="M290" s="5">
        <v>5.0</v>
      </c>
      <c r="N290" s="5" t="s">
        <v>2264</v>
      </c>
      <c r="O290" s="5" t="s">
        <v>11</v>
      </c>
      <c r="P290" s="5" t="s">
        <v>47</v>
      </c>
      <c r="Q290" s="5" t="s">
        <v>2265</v>
      </c>
      <c r="R290" s="6">
        <v>45449.0</v>
      </c>
      <c r="S290" s="5" t="s">
        <v>2266</v>
      </c>
      <c r="T290" s="5" t="s">
        <v>2267</v>
      </c>
      <c r="U290" s="5">
        <v>540.0</v>
      </c>
      <c r="V290" s="5">
        <v>0.0</v>
      </c>
      <c r="W290" s="5" t="s">
        <v>51</v>
      </c>
    </row>
    <row r="291" ht="15.75" customHeight="1">
      <c r="A291" s="5" t="s">
        <v>11</v>
      </c>
      <c r="B291" s="6">
        <v>45449.0</v>
      </c>
      <c r="C291" s="5">
        <v>6.0</v>
      </c>
      <c r="D291" s="5">
        <v>6.0</v>
      </c>
      <c r="E291" s="5" t="s">
        <v>2268</v>
      </c>
      <c r="F291" s="5" t="s">
        <v>11</v>
      </c>
      <c r="G291" s="5" t="s">
        <v>1292</v>
      </c>
      <c r="H291" s="5" t="s">
        <v>2269</v>
      </c>
      <c r="I291" s="6">
        <v>45449.0</v>
      </c>
      <c r="J291" s="5" t="s">
        <v>2270</v>
      </c>
      <c r="K291" s="5" t="s">
        <v>2271</v>
      </c>
      <c r="L291" s="5">
        <v>400.0</v>
      </c>
      <c r="M291" s="5">
        <v>6.0</v>
      </c>
      <c r="N291" s="5" t="s">
        <v>2272</v>
      </c>
      <c r="O291" s="5" t="s">
        <v>11</v>
      </c>
      <c r="P291" s="5" t="s">
        <v>47</v>
      </c>
      <c r="Q291" s="5" t="s">
        <v>2273</v>
      </c>
      <c r="R291" s="6">
        <v>45449.0</v>
      </c>
      <c r="S291" s="5" t="s">
        <v>2274</v>
      </c>
      <c r="T291" s="5" t="s">
        <v>2275</v>
      </c>
      <c r="U291" s="5">
        <v>400.0</v>
      </c>
      <c r="V291" s="5">
        <v>0.0</v>
      </c>
      <c r="W291" s="5" t="s">
        <v>51</v>
      </c>
    </row>
    <row r="292" ht="15.75" customHeight="1">
      <c r="A292" s="5" t="s">
        <v>11</v>
      </c>
      <c r="B292" s="6">
        <v>45449.0</v>
      </c>
      <c r="C292" s="5">
        <v>7.0</v>
      </c>
      <c r="D292" s="5">
        <v>7.0</v>
      </c>
      <c r="E292" s="5" t="s">
        <v>2276</v>
      </c>
      <c r="F292" s="5" t="s">
        <v>11</v>
      </c>
      <c r="G292" s="5" t="s">
        <v>1292</v>
      </c>
      <c r="H292" s="5" t="s">
        <v>2277</v>
      </c>
      <c r="I292" s="6">
        <v>45449.0</v>
      </c>
      <c r="J292" s="5" t="s">
        <v>2278</v>
      </c>
      <c r="K292" s="5" t="s">
        <v>2279</v>
      </c>
      <c r="L292" s="5">
        <v>570.0</v>
      </c>
      <c r="M292" s="5">
        <v>7.0</v>
      </c>
      <c r="N292" s="5" t="s">
        <v>2280</v>
      </c>
      <c r="O292" s="5" t="s">
        <v>11</v>
      </c>
      <c r="P292" s="5" t="s">
        <v>47</v>
      </c>
      <c r="Q292" s="5" t="s">
        <v>2281</v>
      </c>
      <c r="R292" s="6">
        <v>45449.0</v>
      </c>
      <c r="S292" s="5" t="s">
        <v>2282</v>
      </c>
      <c r="T292" s="5" t="s">
        <v>2283</v>
      </c>
      <c r="U292" s="5">
        <v>510.0</v>
      </c>
      <c r="V292" s="5">
        <v>60.0</v>
      </c>
      <c r="W292" s="5" t="s">
        <v>92</v>
      </c>
    </row>
    <row r="293" ht="15.75" customHeight="1">
      <c r="A293" s="5" t="s">
        <v>11</v>
      </c>
      <c r="B293" s="6">
        <v>45449.0</v>
      </c>
      <c r="C293" s="5">
        <v>8.0</v>
      </c>
      <c r="D293" s="5">
        <v>8.0</v>
      </c>
      <c r="E293" s="5" t="s">
        <v>2284</v>
      </c>
      <c r="F293" s="5" t="s">
        <v>11</v>
      </c>
      <c r="G293" s="5" t="s">
        <v>1292</v>
      </c>
      <c r="H293" s="5" t="s">
        <v>2285</v>
      </c>
      <c r="I293" s="6">
        <v>45449.0</v>
      </c>
      <c r="J293" s="5" t="s">
        <v>2286</v>
      </c>
      <c r="K293" s="5" t="s">
        <v>2287</v>
      </c>
      <c r="L293" s="5">
        <v>455.0</v>
      </c>
      <c r="M293" s="5">
        <v>8.0</v>
      </c>
      <c r="N293" s="5" t="s">
        <v>2288</v>
      </c>
      <c r="O293" s="5" t="s">
        <v>11</v>
      </c>
      <c r="P293" s="5" t="s">
        <v>47</v>
      </c>
      <c r="Q293" s="5" t="s">
        <v>2289</v>
      </c>
      <c r="R293" s="6">
        <v>45449.0</v>
      </c>
      <c r="S293" s="5" t="s">
        <v>1754</v>
      </c>
      <c r="T293" s="5" t="s">
        <v>2290</v>
      </c>
      <c r="U293" s="5">
        <v>455.0</v>
      </c>
      <c r="V293" s="5">
        <v>0.0</v>
      </c>
      <c r="W293" s="5" t="s">
        <v>51</v>
      </c>
    </row>
    <row r="294" ht="15.75" customHeight="1">
      <c r="A294" s="5" t="s">
        <v>11</v>
      </c>
      <c r="B294" s="6">
        <v>45449.0</v>
      </c>
      <c r="C294" s="5">
        <v>9.0</v>
      </c>
      <c r="D294" s="5">
        <v>9.0</v>
      </c>
      <c r="E294" s="5" t="s">
        <v>2291</v>
      </c>
      <c r="F294" s="5" t="s">
        <v>11</v>
      </c>
      <c r="G294" s="5" t="s">
        <v>1292</v>
      </c>
      <c r="H294" s="5" t="s">
        <v>2292</v>
      </c>
      <c r="I294" s="6">
        <v>45449.0</v>
      </c>
      <c r="J294" s="5" t="s">
        <v>2293</v>
      </c>
      <c r="K294" s="5" t="s">
        <v>2294</v>
      </c>
      <c r="L294" s="5">
        <v>510.0</v>
      </c>
      <c r="M294" s="5">
        <v>9.0</v>
      </c>
      <c r="N294" s="5" t="s">
        <v>2295</v>
      </c>
      <c r="O294" s="5" t="s">
        <v>11</v>
      </c>
      <c r="P294" s="5" t="s">
        <v>47</v>
      </c>
      <c r="Q294" s="5" t="s">
        <v>2296</v>
      </c>
      <c r="R294" s="6">
        <v>45449.0</v>
      </c>
      <c r="S294" s="5" t="s">
        <v>2297</v>
      </c>
      <c r="T294" s="5" t="s">
        <v>2298</v>
      </c>
      <c r="U294" s="5">
        <v>437.0</v>
      </c>
      <c r="V294" s="5">
        <v>73.0</v>
      </c>
      <c r="W294" s="5" t="s">
        <v>92</v>
      </c>
    </row>
    <row r="295" ht="15.75" customHeight="1">
      <c r="A295" s="5" t="s">
        <v>11</v>
      </c>
      <c r="B295" s="6">
        <v>45449.0</v>
      </c>
      <c r="C295" s="5">
        <v>10.0</v>
      </c>
      <c r="D295" s="5">
        <v>10.0</v>
      </c>
      <c r="E295" s="5" t="s">
        <v>2299</v>
      </c>
      <c r="F295" s="5" t="s">
        <v>11</v>
      </c>
      <c r="G295" s="5" t="s">
        <v>1292</v>
      </c>
      <c r="H295" s="5" t="s">
        <v>2300</v>
      </c>
      <c r="I295" s="6">
        <v>45449.0</v>
      </c>
      <c r="J295" s="5" t="s">
        <v>2301</v>
      </c>
      <c r="K295" s="5" t="s">
        <v>2302</v>
      </c>
      <c r="L295" s="5">
        <v>437.78</v>
      </c>
      <c r="M295" s="5">
        <v>10.0</v>
      </c>
      <c r="N295" s="5" t="s">
        <v>2303</v>
      </c>
      <c r="O295" s="5" t="s">
        <v>11</v>
      </c>
      <c r="P295" s="5" t="s">
        <v>47</v>
      </c>
      <c r="Q295" s="5" t="s">
        <v>2304</v>
      </c>
      <c r="R295" s="6">
        <v>45449.0</v>
      </c>
      <c r="S295" s="5" t="s">
        <v>1770</v>
      </c>
      <c r="T295" s="5" t="s">
        <v>2305</v>
      </c>
      <c r="U295" s="5">
        <v>280.0</v>
      </c>
      <c r="V295" s="5">
        <v>157.78</v>
      </c>
      <c r="W295" s="5" t="s">
        <v>92</v>
      </c>
    </row>
    <row r="296" ht="15.75" customHeight="1">
      <c r="A296" s="5" t="s">
        <v>11</v>
      </c>
      <c r="B296" s="6">
        <v>45449.0</v>
      </c>
      <c r="C296" s="5">
        <v>11.0</v>
      </c>
      <c r="D296" s="5">
        <v>11.0</v>
      </c>
      <c r="E296" s="5" t="s">
        <v>2306</v>
      </c>
      <c r="F296" s="5" t="s">
        <v>11</v>
      </c>
      <c r="G296" s="5" t="s">
        <v>1292</v>
      </c>
      <c r="H296" s="5" t="s">
        <v>2307</v>
      </c>
      <c r="I296" s="6">
        <v>45449.0</v>
      </c>
      <c r="J296" s="5" t="s">
        <v>2308</v>
      </c>
      <c r="K296" s="5" t="s">
        <v>2309</v>
      </c>
      <c r="L296" s="5">
        <v>280.0</v>
      </c>
      <c r="M296" s="5">
        <v>11.0</v>
      </c>
      <c r="N296" s="5" t="s">
        <v>2310</v>
      </c>
      <c r="O296" s="5" t="s">
        <v>11</v>
      </c>
      <c r="P296" s="5" t="s">
        <v>47</v>
      </c>
      <c r="Q296" s="5" t="s">
        <v>2304</v>
      </c>
      <c r="R296" s="6">
        <v>45449.0</v>
      </c>
      <c r="S296" s="5" t="s">
        <v>1770</v>
      </c>
      <c r="T296" s="5" t="s">
        <v>2311</v>
      </c>
      <c r="U296" s="5">
        <v>365.0</v>
      </c>
      <c r="V296" s="5">
        <v>-85.0</v>
      </c>
      <c r="W296" s="5" t="s">
        <v>520</v>
      </c>
    </row>
    <row r="297" ht="15.75" customHeight="1">
      <c r="A297" s="5" t="s">
        <v>11</v>
      </c>
      <c r="B297" s="6">
        <v>45449.0</v>
      </c>
      <c r="C297" s="5">
        <v>12.0</v>
      </c>
      <c r="D297" s="5">
        <v>12.0</v>
      </c>
      <c r="E297" s="5" t="s">
        <v>2312</v>
      </c>
      <c r="F297" s="5" t="s">
        <v>11</v>
      </c>
      <c r="G297" s="5" t="s">
        <v>1292</v>
      </c>
      <c r="H297" s="5" t="s">
        <v>2313</v>
      </c>
      <c r="I297" s="6">
        <v>45449.0</v>
      </c>
      <c r="J297" s="5" t="s">
        <v>2314</v>
      </c>
      <c r="K297" s="5" t="s">
        <v>2315</v>
      </c>
      <c r="L297" s="5">
        <v>365.0</v>
      </c>
      <c r="M297" s="5">
        <v>12.0</v>
      </c>
      <c r="N297" s="5" t="s">
        <v>2316</v>
      </c>
      <c r="O297" s="5" t="s">
        <v>11</v>
      </c>
      <c r="P297" s="5" t="s">
        <v>47</v>
      </c>
      <c r="Q297" s="5" t="s">
        <v>2317</v>
      </c>
      <c r="R297" s="6">
        <v>45449.0</v>
      </c>
      <c r="S297" s="5" t="s">
        <v>2318</v>
      </c>
      <c r="T297" s="5" t="s">
        <v>2319</v>
      </c>
      <c r="U297" s="5">
        <v>570.0</v>
      </c>
      <c r="V297" s="5">
        <v>-205.0</v>
      </c>
      <c r="W297" s="5" t="s">
        <v>520</v>
      </c>
    </row>
    <row r="298" ht="15.75" customHeight="1">
      <c r="A298" s="5" t="s">
        <v>11</v>
      </c>
      <c r="B298" s="6">
        <v>45449.0</v>
      </c>
      <c r="C298" s="5">
        <v>13.0</v>
      </c>
      <c r="D298" s="5">
        <v>13.0</v>
      </c>
      <c r="E298" s="5" t="s">
        <v>2320</v>
      </c>
      <c r="F298" s="5" t="s">
        <v>11</v>
      </c>
      <c r="G298" s="5" t="s">
        <v>1292</v>
      </c>
      <c r="H298" s="5" t="s">
        <v>2321</v>
      </c>
      <c r="I298" s="6">
        <v>45449.0</v>
      </c>
      <c r="J298" s="5" t="s">
        <v>2322</v>
      </c>
      <c r="K298" s="5" t="s">
        <v>2323</v>
      </c>
      <c r="L298" s="5">
        <v>615.0</v>
      </c>
      <c r="M298" s="5">
        <v>13.0</v>
      </c>
      <c r="N298" s="5" t="s">
        <v>2324</v>
      </c>
      <c r="O298" s="5" t="s">
        <v>11</v>
      </c>
      <c r="P298" s="5" t="s">
        <v>47</v>
      </c>
      <c r="Q298" s="5" t="s">
        <v>2325</v>
      </c>
      <c r="R298" s="6">
        <v>45449.0</v>
      </c>
      <c r="S298" s="5" t="s">
        <v>2326</v>
      </c>
      <c r="T298" s="5" t="s">
        <v>2327</v>
      </c>
      <c r="U298" s="5">
        <v>615.0</v>
      </c>
      <c r="V298" s="5">
        <v>0.0</v>
      </c>
      <c r="W298" s="5" t="s">
        <v>51</v>
      </c>
    </row>
    <row r="299" ht="15.75" customHeight="1">
      <c r="A299" s="5" t="s">
        <v>11</v>
      </c>
      <c r="B299" s="6">
        <v>45449.0</v>
      </c>
      <c r="C299" s="5">
        <v>14.0</v>
      </c>
      <c r="D299" s="5">
        <v>14.0</v>
      </c>
      <c r="E299" s="5" t="s">
        <v>2328</v>
      </c>
      <c r="F299" s="5" t="s">
        <v>11</v>
      </c>
      <c r="G299" s="5" t="s">
        <v>1292</v>
      </c>
      <c r="H299" s="5" t="s">
        <v>2329</v>
      </c>
      <c r="I299" s="6">
        <v>45449.0</v>
      </c>
      <c r="J299" s="5" t="s">
        <v>2330</v>
      </c>
      <c r="K299" s="5" t="s">
        <v>2331</v>
      </c>
      <c r="L299" s="5">
        <v>400.0</v>
      </c>
      <c r="M299" s="5">
        <v>14.0</v>
      </c>
      <c r="N299" s="5" t="s">
        <v>2332</v>
      </c>
      <c r="O299" s="5" t="s">
        <v>11</v>
      </c>
      <c r="P299" s="5" t="s">
        <v>47</v>
      </c>
      <c r="Q299" s="5" t="s">
        <v>2333</v>
      </c>
      <c r="R299" s="6">
        <v>45449.0</v>
      </c>
      <c r="S299" s="5" t="s">
        <v>2334</v>
      </c>
      <c r="T299" s="5" t="s">
        <v>2335</v>
      </c>
      <c r="U299" s="5">
        <v>400.0</v>
      </c>
      <c r="V299" s="5">
        <v>0.0</v>
      </c>
      <c r="W299" s="5" t="s">
        <v>51</v>
      </c>
    </row>
    <row r="300" ht="15.75" customHeight="1">
      <c r="A300" s="5" t="s">
        <v>11</v>
      </c>
      <c r="B300" s="6">
        <v>45449.0</v>
      </c>
      <c r="C300" s="5">
        <v>15.0</v>
      </c>
      <c r="D300" s="5">
        <v>15.0</v>
      </c>
      <c r="E300" s="5" t="s">
        <v>2336</v>
      </c>
      <c r="F300" s="5" t="s">
        <v>11</v>
      </c>
      <c r="G300" s="5" t="s">
        <v>1292</v>
      </c>
      <c r="H300" s="5" t="s">
        <v>2337</v>
      </c>
      <c r="I300" s="6">
        <v>45449.0</v>
      </c>
      <c r="J300" s="5" t="s">
        <v>2338</v>
      </c>
      <c r="K300" s="5" t="s">
        <v>2339</v>
      </c>
      <c r="L300" s="5">
        <v>560.0</v>
      </c>
      <c r="M300" s="5">
        <v>15.0</v>
      </c>
      <c r="N300" s="5" t="s">
        <v>2340</v>
      </c>
      <c r="O300" s="5" t="s">
        <v>11</v>
      </c>
      <c r="P300" s="5" t="s">
        <v>47</v>
      </c>
      <c r="Q300" s="5" t="s">
        <v>2341</v>
      </c>
      <c r="R300" s="6">
        <v>45449.0</v>
      </c>
      <c r="S300" s="5" t="s">
        <v>944</v>
      </c>
      <c r="T300" s="5" t="s">
        <v>2342</v>
      </c>
      <c r="U300" s="5">
        <v>245.0</v>
      </c>
      <c r="V300" s="5">
        <v>315.0</v>
      </c>
      <c r="W300" s="5" t="s">
        <v>92</v>
      </c>
    </row>
    <row r="301" ht="15.75" customHeight="1">
      <c r="A301" s="5" t="s">
        <v>11</v>
      </c>
      <c r="B301" s="6">
        <v>45449.0</v>
      </c>
      <c r="C301" s="5">
        <v>16.0</v>
      </c>
      <c r="D301" s="5">
        <v>16.0</v>
      </c>
      <c r="E301" s="5" t="s">
        <v>2343</v>
      </c>
      <c r="F301" s="5" t="s">
        <v>11</v>
      </c>
      <c r="G301" s="5" t="s">
        <v>1292</v>
      </c>
      <c r="H301" s="5" t="s">
        <v>2344</v>
      </c>
      <c r="I301" s="6">
        <v>45449.0</v>
      </c>
      <c r="J301" s="5" t="s">
        <v>2345</v>
      </c>
      <c r="K301" s="5" t="s">
        <v>2346</v>
      </c>
      <c r="L301" s="5">
        <v>245.0</v>
      </c>
      <c r="M301" s="5">
        <v>16.0</v>
      </c>
      <c r="N301" s="5" t="s">
        <v>2347</v>
      </c>
      <c r="O301" s="5" t="s">
        <v>11</v>
      </c>
      <c r="P301" s="5" t="s">
        <v>47</v>
      </c>
      <c r="Q301" s="5" t="s">
        <v>2348</v>
      </c>
      <c r="R301" s="6">
        <v>45449.0</v>
      </c>
      <c r="S301" s="5" t="s">
        <v>1392</v>
      </c>
      <c r="T301" s="5" t="s">
        <v>2349</v>
      </c>
      <c r="U301" s="5">
        <v>1175.0</v>
      </c>
      <c r="V301" s="5">
        <v>-930.0</v>
      </c>
      <c r="W301" s="5" t="s">
        <v>520</v>
      </c>
    </row>
    <row r="302" ht="15.75" customHeight="1">
      <c r="A302" s="5" t="s">
        <v>11</v>
      </c>
      <c r="B302" s="6">
        <v>45449.0</v>
      </c>
      <c r="C302" s="5">
        <v>17.0</v>
      </c>
      <c r="D302" s="5">
        <v>17.0</v>
      </c>
      <c r="E302" s="5" t="s">
        <v>2350</v>
      </c>
      <c r="F302" s="5" t="s">
        <v>11</v>
      </c>
      <c r="G302" s="5" t="s">
        <v>1292</v>
      </c>
      <c r="H302" s="5" t="s">
        <v>2351</v>
      </c>
      <c r="I302" s="6">
        <v>45449.0</v>
      </c>
      <c r="J302" s="5" t="s">
        <v>2352</v>
      </c>
      <c r="K302" s="5" t="s">
        <v>2353</v>
      </c>
      <c r="L302" s="5">
        <v>500.0</v>
      </c>
      <c r="M302" s="5">
        <v>17.0</v>
      </c>
      <c r="N302" s="5" t="s">
        <v>2354</v>
      </c>
      <c r="O302" s="5" t="s">
        <v>11</v>
      </c>
      <c r="P302" s="5" t="s">
        <v>47</v>
      </c>
      <c r="Q302" s="5" t="s">
        <v>2355</v>
      </c>
      <c r="R302" s="6">
        <v>45449.0</v>
      </c>
      <c r="S302" s="5" t="s">
        <v>2356</v>
      </c>
      <c r="T302" s="5" t="s">
        <v>2357</v>
      </c>
      <c r="U302" s="5">
        <v>285.0</v>
      </c>
      <c r="V302" s="5">
        <v>215.0</v>
      </c>
      <c r="W302" s="5" t="s">
        <v>92</v>
      </c>
    </row>
    <row r="303" ht="15.75" customHeight="1">
      <c r="A303" s="5" t="s">
        <v>11</v>
      </c>
      <c r="B303" s="6">
        <v>45449.0</v>
      </c>
      <c r="C303" s="5">
        <v>18.0</v>
      </c>
      <c r="D303" s="5">
        <v>18.0</v>
      </c>
      <c r="E303" s="5" t="s">
        <v>2358</v>
      </c>
      <c r="F303" s="5" t="s">
        <v>11</v>
      </c>
      <c r="G303" s="5" t="s">
        <v>1292</v>
      </c>
      <c r="H303" s="5" t="s">
        <v>2359</v>
      </c>
      <c r="I303" s="6">
        <v>45449.0</v>
      </c>
      <c r="J303" s="5" t="s">
        <v>2360</v>
      </c>
      <c r="K303" s="5" t="s">
        <v>2361</v>
      </c>
      <c r="L303" s="5">
        <v>445.0</v>
      </c>
      <c r="M303" s="5">
        <v>18.0</v>
      </c>
      <c r="N303" s="5" t="s">
        <v>2362</v>
      </c>
      <c r="O303" s="5" t="s">
        <v>11</v>
      </c>
      <c r="P303" s="5" t="s">
        <v>47</v>
      </c>
      <c r="Q303" s="5" t="s">
        <v>2355</v>
      </c>
      <c r="R303" s="6">
        <v>45449.0</v>
      </c>
      <c r="S303" s="5" t="s">
        <v>2356</v>
      </c>
      <c r="T303" s="5" t="s">
        <v>2363</v>
      </c>
      <c r="U303" s="5">
        <v>285.0</v>
      </c>
      <c r="V303" s="5">
        <v>160.0</v>
      </c>
      <c r="W303" s="5" t="s">
        <v>92</v>
      </c>
    </row>
    <row r="304" ht="15.75" customHeight="1">
      <c r="A304" s="5" t="s">
        <v>11</v>
      </c>
      <c r="B304" s="6">
        <v>45449.0</v>
      </c>
      <c r="C304" s="5">
        <v>19.0</v>
      </c>
      <c r="D304" s="5">
        <v>19.0</v>
      </c>
      <c r="E304" s="5" t="s">
        <v>2364</v>
      </c>
      <c r="F304" s="5" t="s">
        <v>11</v>
      </c>
      <c r="G304" s="5" t="s">
        <v>1292</v>
      </c>
      <c r="H304" s="5" t="s">
        <v>2365</v>
      </c>
      <c r="I304" s="6">
        <v>45449.0</v>
      </c>
      <c r="J304" s="5" t="s">
        <v>2366</v>
      </c>
      <c r="K304" s="5" t="s">
        <v>2367</v>
      </c>
      <c r="L304" s="5">
        <v>295.0</v>
      </c>
      <c r="M304" s="5">
        <v>19.0</v>
      </c>
      <c r="N304" s="5" t="s">
        <v>2368</v>
      </c>
      <c r="O304" s="5" t="s">
        <v>11</v>
      </c>
      <c r="P304" s="5" t="s">
        <v>47</v>
      </c>
      <c r="Q304" s="5" t="s">
        <v>2369</v>
      </c>
      <c r="R304" s="6">
        <v>45449.0</v>
      </c>
      <c r="S304" s="5" t="s">
        <v>1854</v>
      </c>
      <c r="T304" s="5" t="s">
        <v>2370</v>
      </c>
      <c r="U304" s="5">
        <v>320.0</v>
      </c>
      <c r="V304" s="5">
        <v>-25.0</v>
      </c>
      <c r="W304" s="5" t="s">
        <v>520</v>
      </c>
    </row>
    <row r="305" ht="15.75" customHeight="1">
      <c r="A305" s="5" t="s">
        <v>11</v>
      </c>
      <c r="B305" s="6">
        <v>45449.0</v>
      </c>
      <c r="C305" s="5">
        <v>20.0</v>
      </c>
      <c r="D305" s="5">
        <v>20.0</v>
      </c>
      <c r="E305" s="5" t="s">
        <v>2371</v>
      </c>
      <c r="F305" s="5" t="s">
        <v>11</v>
      </c>
      <c r="G305" s="5" t="s">
        <v>1292</v>
      </c>
      <c r="H305" s="5" t="s">
        <v>2372</v>
      </c>
      <c r="I305" s="6">
        <v>45449.0</v>
      </c>
      <c r="J305" s="5" t="s">
        <v>2373</v>
      </c>
      <c r="K305" s="5" t="s">
        <v>2374</v>
      </c>
      <c r="L305" s="5">
        <v>295.0</v>
      </c>
      <c r="M305" s="5">
        <v>20.0</v>
      </c>
      <c r="N305" s="5" t="s">
        <v>2375</v>
      </c>
      <c r="O305" s="5" t="s">
        <v>11</v>
      </c>
      <c r="P305" s="5" t="s">
        <v>47</v>
      </c>
      <c r="Q305" s="5" t="s">
        <v>2376</v>
      </c>
      <c r="R305" s="6">
        <v>45449.0</v>
      </c>
      <c r="S305" s="5" t="s">
        <v>1408</v>
      </c>
      <c r="T305" s="5" t="s">
        <v>2377</v>
      </c>
      <c r="U305" s="5">
        <v>845.0</v>
      </c>
      <c r="V305" s="5">
        <v>-550.0</v>
      </c>
      <c r="W305" s="5" t="s">
        <v>520</v>
      </c>
    </row>
    <row r="306" ht="15.75" customHeight="1">
      <c r="A306" s="5" t="s">
        <v>11</v>
      </c>
      <c r="B306" s="6">
        <v>45449.0</v>
      </c>
      <c r="C306" s="5">
        <v>21.0</v>
      </c>
      <c r="D306" s="5">
        <v>21.0</v>
      </c>
      <c r="E306" s="5" t="s">
        <v>2378</v>
      </c>
      <c r="F306" s="5" t="s">
        <v>11</v>
      </c>
      <c r="G306" s="5" t="s">
        <v>1292</v>
      </c>
      <c r="H306" s="5" t="s">
        <v>2379</v>
      </c>
      <c r="I306" s="6">
        <v>45449.0</v>
      </c>
      <c r="J306" s="5" t="s">
        <v>2380</v>
      </c>
      <c r="K306" s="5" t="s">
        <v>2381</v>
      </c>
      <c r="L306" s="5">
        <v>295.0</v>
      </c>
      <c r="M306" s="5">
        <v>21.0</v>
      </c>
      <c r="N306" s="5" t="s">
        <v>2382</v>
      </c>
      <c r="O306" s="5" t="s">
        <v>11</v>
      </c>
      <c r="P306" s="5" t="s">
        <v>47</v>
      </c>
      <c r="Q306" s="5" t="s">
        <v>2383</v>
      </c>
      <c r="R306" s="6">
        <v>45449.0</v>
      </c>
      <c r="S306" s="5" t="s">
        <v>1416</v>
      </c>
      <c r="T306" s="5" t="s">
        <v>2384</v>
      </c>
      <c r="U306" s="5">
        <v>365.0</v>
      </c>
      <c r="V306" s="5">
        <v>-70.0</v>
      </c>
      <c r="W306" s="5" t="s">
        <v>520</v>
      </c>
    </row>
    <row r="307" ht="15.75" customHeight="1">
      <c r="A307" s="5" t="s">
        <v>11</v>
      </c>
      <c r="B307" s="6">
        <v>45449.0</v>
      </c>
      <c r="C307" s="5">
        <v>22.0</v>
      </c>
      <c r="D307" s="5">
        <v>22.0</v>
      </c>
      <c r="E307" s="5" t="s">
        <v>2385</v>
      </c>
      <c r="F307" s="5" t="s">
        <v>11</v>
      </c>
      <c r="G307" s="5" t="s">
        <v>1292</v>
      </c>
      <c r="H307" s="5" t="s">
        <v>2386</v>
      </c>
      <c r="I307" s="6">
        <v>45449.0</v>
      </c>
      <c r="J307" s="5" t="s">
        <v>2387</v>
      </c>
      <c r="K307" s="5" t="s">
        <v>2388</v>
      </c>
      <c r="L307" s="5">
        <v>285.01</v>
      </c>
      <c r="M307" s="5">
        <v>22.0</v>
      </c>
      <c r="N307" s="5" t="s">
        <v>2389</v>
      </c>
      <c r="O307" s="5" t="s">
        <v>11</v>
      </c>
      <c r="P307" s="5" t="s">
        <v>47</v>
      </c>
      <c r="Q307" s="5" t="s">
        <v>2390</v>
      </c>
      <c r="R307" s="6">
        <v>45449.0</v>
      </c>
      <c r="S307" s="5" t="s">
        <v>2391</v>
      </c>
      <c r="T307" s="5" t="s">
        <v>2392</v>
      </c>
      <c r="U307" s="5">
        <v>295.0</v>
      </c>
      <c r="V307" s="5">
        <v>-9.99</v>
      </c>
      <c r="W307" s="5" t="s">
        <v>520</v>
      </c>
    </row>
    <row r="308" ht="15.75" customHeight="1">
      <c r="A308" s="5" t="s">
        <v>11</v>
      </c>
      <c r="B308" s="6">
        <v>45449.0</v>
      </c>
      <c r="C308" s="5">
        <v>23.0</v>
      </c>
      <c r="D308" s="5">
        <v>23.0</v>
      </c>
      <c r="E308" s="5" t="s">
        <v>2393</v>
      </c>
      <c r="F308" s="5" t="s">
        <v>11</v>
      </c>
      <c r="G308" s="5" t="s">
        <v>1292</v>
      </c>
      <c r="H308" s="5" t="s">
        <v>2394</v>
      </c>
      <c r="I308" s="6">
        <v>45449.0</v>
      </c>
      <c r="J308" s="5" t="s">
        <v>2395</v>
      </c>
      <c r="K308" s="5" t="s">
        <v>2396</v>
      </c>
      <c r="L308" s="5">
        <v>285.01</v>
      </c>
      <c r="M308" s="5">
        <v>23.0</v>
      </c>
      <c r="N308" s="5" t="s">
        <v>2397</v>
      </c>
      <c r="O308" s="5" t="s">
        <v>11</v>
      </c>
      <c r="P308" s="5" t="s">
        <v>47</v>
      </c>
      <c r="Q308" s="5" t="s">
        <v>2398</v>
      </c>
      <c r="R308" s="6">
        <v>45449.0</v>
      </c>
      <c r="S308" s="5" t="s">
        <v>503</v>
      </c>
      <c r="T308" s="5" t="s">
        <v>2399</v>
      </c>
      <c r="U308" s="5">
        <v>295.0</v>
      </c>
      <c r="V308" s="5">
        <v>-9.99</v>
      </c>
      <c r="W308" s="5" t="s">
        <v>520</v>
      </c>
    </row>
    <row r="309" ht="15.75" customHeight="1">
      <c r="A309" s="5" t="s">
        <v>11</v>
      </c>
      <c r="B309" s="6">
        <v>45449.0</v>
      </c>
      <c r="C309" s="5">
        <v>24.0</v>
      </c>
      <c r="D309" s="5">
        <v>24.0</v>
      </c>
      <c r="E309" s="5" t="s">
        <v>2400</v>
      </c>
      <c r="F309" s="5" t="s">
        <v>11</v>
      </c>
      <c r="G309" s="5" t="s">
        <v>1292</v>
      </c>
      <c r="H309" s="5" t="s">
        <v>2401</v>
      </c>
      <c r="I309" s="6">
        <v>45449.0</v>
      </c>
      <c r="J309" s="5" t="s">
        <v>2402</v>
      </c>
      <c r="K309" s="5" t="s">
        <v>2403</v>
      </c>
      <c r="L309" s="5">
        <v>1175.0</v>
      </c>
      <c r="M309" s="5">
        <v>24.0</v>
      </c>
      <c r="N309" s="5" t="s">
        <v>2404</v>
      </c>
      <c r="O309" s="5" t="s">
        <v>11</v>
      </c>
      <c r="P309" s="5" t="s">
        <v>47</v>
      </c>
      <c r="Q309" s="5" t="s">
        <v>2405</v>
      </c>
      <c r="R309" s="6">
        <v>45449.0</v>
      </c>
      <c r="S309" s="5" t="s">
        <v>2406</v>
      </c>
      <c r="T309" s="5" t="s">
        <v>2407</v>
      </c>
      <c r="U309" s="5">
        <v>365.0</v>
      </c>
      <c r="V309" s="5">
        <v>810.0</v>
      </c>
      <c r="W309" s="5" t="s">
        <v>92</v>
      </c>
    </row>
    <row r="310" ht="15.75" customHeight="1">
      <c r="A310" s="5" t="s">
        <v>11</v>
      </c>
      <c r="B310" s="6">
        <v>45449.0</v>
      </c>
      <c r="C310" s="5">
        <v>25.0</v>
      </c>
      <c r="D310" s="5">
        <v>25.0</v>
      </c>
      <c r="E310" s="5" t="s">
        <v>2408</v>
      </c>
      <c r="F310" s="5" t="s">
        <v>11</v>
      </c>
      <c r="G310" s="5" t="s">
        <v>1292</v>
      </c>
      <c r="H310" s="5" t="s">
        <v>2409</v>
      </c>
      <c r="I310" s="6">
        <v>45449.0</v>
      </c>
      <c r="J310" s="5" t="s">
        <v>2410</v>
      </c>
      <c r="K310" s="5" t="s">
        <v>2411</v>
      </c>
      <c r="L310" s="5">
        <v>320.0</v>
      </c>
      <c r="M310" s="5">
        <v>25.0</v>
      </c>
      <c r="N310" s="5" t="s">
        <v>2412</v>
      </c>
      <c r="O310" s="5" t="s">
        <v>11</v>
      </c>
      <c r="P310" s="5" t="s">
        <v>47</v>
      </c>
      <c r="Q310" s="5" t="s">
        <v>2405</v>
      </c>
      <c r="R310" s="6">
        <v>45449.0</v>
      </c>
      <c r="S310" s="5" t="s">
        <v>2406</v>
      </c>
      <c r="T310" s="5" t="s">
        <v>2413</v>
      </c>
      <c r="U310" s="5">
        <v>295.0</v>
      </c>
      <c r="V310" s="5">
        <v>25.0</v>
      </c>
      <c r="W310" s="5" t="s">
        <v>92</v>
      </c>
    </row>
    <row r="311" ht="15.75" customHeight="1">
      <c r="A311" s="5" t="s">
        <v>11</v>
      </c>
      <c r="B311" s="6">
        <v>45449.0</v>
      </c>
      <c r="C311" s="5">
        <v>26.0</v>
      </c>
      <c r="D311" s="5">
        <v>26.0</v>
      </c>
      <c r="E311" s="5" t="s">
        <v>2414</v>
      </c>
      <c r="F311" s="5" t="s">
        <v>11</v>
      </c>
      <c r="G311" s="5" t="s">
        <v>1292</v>
      </c>
      <c r="H311" s="5" t="s">
        <v>2415</v>
      </c>
      <c r="I311" s="6">
        <v>45449.0</v>
      </c>
      <c r="J311" s="5" t="s">
        <v>2416</v>
      </c>
      <c r="K311" s="5" t="s">
        <v>2417</v>
      </c>
      <c r="L311" s="5">
        <v>365.0</v>
      </c>
      <c r="M311" s="5">
        <v>26.0</v>
      </c>
      <c r="N311" s="5" t="s">
        <v>2418</v>
      </c>
      <c r="O311" s="5" t="s">
        <v>11</v>
      </c>
      <c r="P311" s="5" t="s">
        <v>47</v>
      </c>
      <c r="Q311" s="5" t="s">
        <v>2419</v>
      </c>
      <c r="R311" s="6">
        <v>45449.0</v>
      </c>
      <c r="S311" s="5" t="s">
        <v>2420</v>
      </c>
      <c r="T311" s="5" t="s">
        <v>2421</v>
      </c>
      <c r="U311" s="5">
        <v>295.0</v>
      </c>
      <c r="V311" s="5">
        <v>70.0</v>
      </c>
      <c r="W311" s="5" t="s">
        <v>92</v>
      </c>
    </row>
    <row r="312" ht="15.75" customHeight="1">
      <c r="A312" s="5" t="s">
        <v>11</v>
      </c>
      <c r="B312" s="6">
        <v>45449.0</v>
      </c>
      <c r="C312" s="5">
        <v>27.0</v>
      </c>
      <c r="D312" s="5">
        <v>27.0</v>
      </c>
      <c r="E312" s="5" t="s">
        <v>2422</v>
      </c>
      <c r="F312" s="5" t="s">
        <v>11</v>
      </c>
      <c r="G312" s="5" t="s">
        <v>1292</v>
      </c>
      <c r="H312" s="5" t="s">
        <v>2423</v>
      </c>
      <c r="I312" s="6">
        <v>45449.0</v>
      </c>
      <c r="J312" s="5" t="s">
        <v>2424</v>
      </c>
      <c r="K312" s="5" t="s">
        <v>2425</v>
      </c>
      <c r="L312" s="5">
        <v>365.0</v>
      </c>
      <c r="M312" s="5">
        <v>27.0</v>
      </c>
      <c r="N312" s="5" t="s">
        <v>2426</v>
      </c>
      <c r="O312" s="5" t="s">
        <v>11</v>
      </c>
      <c r="P312" s="5" t="s">
        <v>47</v>
      </c>
      <c r="Q312" s="5" t="s">
        <v>2427</v>
      </c>
      <c r="R312" s="6">
        <v>45449.0</v>
      </c>
      <c r="S312" s="5" t="s">
        <v>2428</v>
      </c>
      <c r="T312" s="5" t="s">
        <v>2429</v>
      </c>
      <c r="U312" s="5">
        <v>500.0</v>
      </c>
      <c r="V312" s="5">
        <v>-135.0</v>
      </c>
      <c r="W312" s="5" t="s">
        <v>520</v>
      </c>
    </row>
    <row r="313" ht="15.75" customHeight="1">
      <c r="A313" s="5" t="s">
        <v>11</v>
      </c>
      <c r="B313" s="6">
        <v>45449.0</v>
      </c>
      <c r="C313" s="5">
        <v>28.0</v>
      </c>
      <c r="D313" s="5">
        <v>28.0</v>
      </c>
      <c r="E313" s="5" t="s">
        <v>2430</v>
      </c>
      <c r="F313" s="5" t="s">
        <v>11</v>
      </c>
      <c r="G313" s="5" t="s">
        <v>1292</v>
      </c>
      <c r="H313" s="5" t="s">
        <v>2431</v>
      </c>
      <c r="I313" s="6">
        <v>45449.0</v>
      </c>
      <c r="J313" s="5" t="s">
        <v>2432</v>
      </c>
      <c r="K313" s="5" t="s">
        <v>2433</v>
      </c>
      <c r="L313" s="5">
        <v>845.01</v>
      </c>
      <c r="M313" s="5">
        <v>28.0</v>
      </c>
      <c r="N313" s="5" t="s">
        <v>2434</v>
      </c>
      <c r="O313" s="5" t="s">
        <v>11</v>
      </c>
      <c r="P313" s="5" t="s">
        <v>47</v>
      </c>
      <c r="Q313" s="5" t="s">
        <v>2435</v>
      </c>
      <c r="R313" s="6">
        <v>45449.0</v>
      </c>
      <c r="S313" s="5" t="s">
        <v>613</v>
      </c>
      <c r="T313" s="5" t="s">
        <v>2436</v>
      </c>
      <c r="U313" s="5">
        <v>990.0</v>
      </c>
      <c r="V313" s="5">
        <v>-144.99</v>
      </c>
      <c r="W313" s="5" t="s">
        <v>520</v>
      </c>
    </row>
    <row r="314" ht="15.75" customHeight="1">
      <c r="A314" s="5" t="s">
        <v>11</v>
      </c>
      <c r="B314" s="6">
        <v>45449.0</v>
      </c>
      <c r="C314" s="5">
        <v>29.0</v>
      </c>
      <c r="D314" s="5">
        <v>29.0</v>
      </c>
      <c r="E314" s="5" t="s">
        <v>2437</v>
      </c>
      <c r="F314" s="5" t="s">
        <v>11</v>
      </c>
      <c r="G314" s="5" t="s">
        <v>1292</v>
      </c>
      <c r="H314" s="5" t="s">
        <v>2438</v>
      </c>
      <c r="I314" s="6">
        <v>45449.0</v>
      </c>
      <c r="J314" s="5" t="s">
        <v>2439</v>
      </c>
      <c r="K314" s="5" t="s">
        <v>2440</v>
      </c>
      <c r="L314" s="5">
        <v>295.0</v>
      </c>
      <c r="M314" s="5">
        <v>29.0</v>
      </c>
      <c r="N314" s="5" t="s">
        <v>2441</v>
      </c>
      <c r="O314" s="5" t="s">
        <v>11</v>
      </c>
      <c r="P314" s="5" t="s">
        <v>47</v>
      </c>
      <c r="Q314" s="5" t="s">
        <v>2442</v>
      </c>
      <c r="R314" s="6">
        <v>45449.0</v>
      </c>
      <c r="S314" s="5" t="s">
        <v>2443</v>
      </c>
      <c r="T314" s="5" t="s">
        <v>2444</v>
      </c>
      <c r="U314" s="5">
        <v>356.0</v>
      </c>
      <c r="V314" s="5">
        <v>-61.0</v>
      </c>
      <c r="W314" s="5" t="s">
        <v>520</v>
      </c>
    </row>
    <row r="315" ht="15.75" customHeight="1">
      <c r="A315" s="5" t="s">
        <v>11</v>
      </c>
      <c r="B315" s="6">
        <v>45449.0</v>
      </c>
      <c r="C315" s="5">
        <v>30.0</v>
      </c>
      <c r="D315" s="5">
        <v>30.0</v>
      </c>
      <c r="E315" s="5" t="s">
        <v>2445</v>
      </c>
      <c r="F315" s="5" t="s">
        <v>11</v>
      </c>
      <c r="G315" s="5" t="s">
        <v>1292</v>
      </c>
      <c r="H315" s="5" t="s">
        <v>2446</v>
      </c>
      <c r="I315" s="6">
        <v>45449.0</v>
      </c>
      <c r="J315" s="5" t="s">
        <v>2447</v>
      </c>
      <c r="K315" s="5" t="s">
        <v>2448</v>
      </c>
      <c r="L315" s="5">
        <v>990.0</v>
      </c>
      <c r="M315" s="5">
        <v>30.0</v>
      </c>
      <c r="N315" s="5" t="s">
        <v>2449</v>
      </c>
      <c r="O315" s="5" t="s">
        <v>11</v>
      </c>
      <c r="P315" s="5" t="s">
        <v>47</v>
      </c>
      <c r="Q315" s="5" t="s">
        <v>2450</v>
      </c>
      <c r="R315" s="6">
        <v>45449.0</v>
      </c>
      <c r="S315" s="5" t="s">
        <v>2451</v>
      </c>
      <c r="T315" s="5" t="s">
        <v>2452</v>
      </c>
      <c r="U315" s="5">
        <v>305.0</v>
      </c>
      <c r="V315" s="5">
        <v>685.0</v>
      </c>
      <c r="W315" s="5" t="s">
        <v>92</v>
      </c>
    </row>
    <row r="316" ht="15.75" customHeight="1">
      <c r="A316" s="5" t="s">
        <v>11</v>
      </c>
      <c r="B316" s="6">
        <v>45449.0</v>
      </c>
      <c r="C316" s="5">
        <v>31.0</v>
      </c>
      <c r="D316" s="5">
        <v>31.0</v>
      </c>
      <c r="E316" s="5" t="s">
        <v>2453</v>
      </c>
      <c r="F316" s="5" t="s">
        <v>11</v>
      </c>
      <c r="G316" s="5" t="s">
        <v>1292</v>
      </c>
      <c r="H316" s="5" t="s">
        <v>2454</v>
      </c>
      <c r="I316" s="6">
        <v>45449.0</v>
      </c>
      <c r="J316" s="5" t="s">
        <v>2455</v>
      </c>
      <c r="K316" s="5" t="s">
        <v>2456</v>
      </c>
      <c r="L316" s="5">
        <v>356.4</v>
      </c>
      <c r="M316" s="5">
        <v>31.0</v>
      </c>
      <c r="N316" s="5" t="s">
        <v>2457</v>
      </c>
      <c r="O316" s="5" t="s">
        <v>11</v>
      </c>
      <c r="P316" s="5" t="s">
        <v>47</v>
      </c>
      <c r="Q316" s="5" t="s">
        <v>2458</v>
      </c>
      <c r="R316" s="6">
        <v>45449.0</v>
      </c>
      <c r="S316" s="5" t="s">
        <v>2459</v>
      </c>
      <c r="T316" s="5" t="s">
        <v>2460</v>
      </c>
      <c r="U316" s="5">
        <v>1045.0</v>
      </c>
      <c r="V316" s="5">
        <v>-688.6</v>
      </c>
      <c r="W316" s="5" t="s">
        <v>520</v>
      </c>
    </row>
    <row r="317" ht="15.75" customHeight="1">
      <c r="A317" s="5" t="s">
        <v>11</v>
      </c>
      <c r="B317" s="6">
        <v>45449.0</v>
      </c>
      <c r="C317" s="5">
        <v>32.0</v>
      </c>
      <c r="D317" s="5">
        <v>32.0</v>
      </c>
      <c r="E317" s="5" t="s">
        <v>2461</v>
      </c>
      <c r="F317" s="5" t="s">
        <v>11</v>
      </c>
      <c r="G317" s="5" t="s">
        <v>1292</v>
      </c>
      <c r="H317" s="5" t="s">
        <v>2462</v>
      </c>
      <c r="I317" s="6">
        <v>45449.0</v>
      </c>
      <c r="J317" s="5" t="s">
        <v>2463</v>
      </c>
      <c r="K317" s="5" t="s">
        <v>2464</v>
      </c>
      <c r="L317" s="5">
        <v>304.99</v>
      </c>
      <c r="M317" s="5">
        <v>32.0</v>
      </c>
      <c r="N317" s="5" t="s">
        <v>2465</v>
      </c>
      <c r="O317" s="5" t="s">
        <v>11</v>
      </c>
      <c r="P317" s="5" t="s">
        <v>47</v>
      </c>
      <c r="Q317" s="5" t="s">
        <v>2466</v>
      </c>
      <c r="R317" s="6">
        <v>45449.0</v>
      </c>
      <c r="S317" s="5" t="s">
        <v>645</v>
      </c>
      <c r="T317" s="5" t="s">
        <v>2467</v>
      </c>
      <c r="U317" s="5">
        <v>630.0</v>
      </c>
      <c r="V317" s="5">
        <v>-325.01</v>
      </c>
      <c r="W317" s="5" t="s">
        <v>520</v>
      </c>
    </row>
    <row r="318" ht="15.75" customHeight="1">
      <c r="A318" s="5" t="s">
        <v>11</v>
      </c>
      <c r="B318" s="6">
        <v>45449.0</v>
      </c>
      <c r="C318" s="5">
        <v>33.0</v>
      </c>
      <c r="D318" s="5">
        <v>33.0</v>
      </c>
      <c r="E318" s="5" t="s">
        <v>2468</v>
      </c>
      <c r="F318" s="5" t="s">
        <v>11</v>
      </c>
      <c r="G318" s="5" t="s">
        <v>1292</v>
      </c>
      <c r="H318" s="5" t="s">
        <v>2469</v>
      </c>
      <c r="I318" s="6">
        <v>45449.0</v>
      </c>
      <c r="J318" s="5" t="s">
        <v>2470</v>
      </c>
      <c r="K318" s="5" t="s">
        <v>2471</v>
      </c>
      <c r="L318" s="5">
        <v>630.0</v>
      </c>
      <c r="M318" s="5">
        <v>33.0</v>
      </c>
      <c r="N318" s="5" t="s">
        <v>2472</v>
      </c>
      <c r="O318" s="5" t="s">
        <v>11</v>
      </c>
      <c r="P318" s="5" t="s">
        <v>47</v>
      </c>
      <c r="Q318" s="5" t="s">
        <v>2473</v>
      </c>
      <c r="R318" s="6">
        <v>45449.0</v>
      </c>
      <c r="S318" s="5" t="s">
        <v>249</v>
      </c>
      <c r="T318" s="5" t="s">
        <v>2474</v>
      </c>
      <c r="U318" s="5">
        <v>430.0</v>
      </c>
      <c r="V318" s="5">
        <v>200.0</v>
      </c>
      <c r="W318" s="5" t="s">
        <v>92</v>
      </c>
    </row>
    <row r="319" ht="15.75" customHeight="1">
      <c r="A319" s="5" t="s">
        <v>11</v>
      </c>
      <c r="B319" s="6">
        <v>45449.0</v>
      </c>
      <c r="C319" s="5">
        <v>34.0</v>
      </c>
      <c r="D319" s="5">
        <v>34.0</v>
      </c>
      <c r="E319" s="5" t="s">
        <v>2475</v>
      </c>
      <c r="F319" s="5" t="s">
        <v>11</v>
      </c>
      <c r="G319" s="5" t="s">
        <v>1292</v>
      </c>
      <c r="H319" s="5" t="s">
        <v>2476</v>
      </c>
      <c r="I319" s="6">
        <v>45449.0</v>
      </c>
      <c r="J319" s="5" t="s">
        <v>2477</v>
      </c>
      <c r="K319" s="5" t="s">
        <v>2478</v>
      </c>
      <c r="L319" s="5">
        <v>1045.0</v>
      </c>
      <c r="M319" s="5">
        <v>34.0</v>
      </c>
      <c r="N319" s="5" t="s">
        <v>2479</v>
      </c>
      <c r="O319" s="5" t="s">
        <v>11</v>
      </c>
      <c r="P319" s="5" t="s">
        <v>47</v>
      </c>
      <c r="Q319" s="5" t="s">
        <v>2480</v>
      </c>
      <c r="R319" s="6">
        <v>45449.0</v>
      </c>
      <c r="S319" s="5" t="s">
        <v>2481</v>
      </c>
      <c r="T319" s="5" t="s">
        <v>2482</v>
      </c>
      <c r="U319" s="5">
        <v>525.0</v>
      </c>
      <c r="V319" s="5">
        <v>520.0</v>
      </c>
      <c r="W319" s="5" t="s">
        <v>92</v>
      </c>
    </row>
    <row r="320" ht="15.75" customHeight="1">
      <c r="A320" s="5" t="s">
        <v>11</v>
      </c>
      <c r="B320" s="6">
        <v>45449.0</v>
      </c>
      <c r="C320" s="5">
        <v>35.0</v>
      </c>
      <c r="D320" s="5">
        <v>35.0</v>
      </c>
      <c r="E320" s="5" t="s">
        <v>2483</v>
      </c>
      <c r="F320" s="5" t="s">
        <v>11</v>
      </c>
      <c r="G320" s="5" t="s">
        <v>1292</v>
      </c>
      <c r="H320" s="5" t="s">
        <v>2484</v>
      </c>
      <c r="I320" s="6">
        <v>45449.0</v>
      </c>
      <c r="J320" s="5" t="s">
        <v>2485</v>
      </c>
      <c r="K320" s="5" t="s">
        <v>2486</v>
      </c>
      <c r="L320" s="5">
        <v>430.0</v>
      </c>
      <c r="M320" s="5">
        <v>35.0</v>
      </c>
      <c r="N320" s="5" t="s">
        <v>2487</v>
      </c>
      <c r="O320" s="5" t="s">
        <v>11</v>
      </c>
      <c r="P320" s="5" t="s">
        <v>47</v>
      </c>
      <c r="Q320" s="5" t="s">
        <v>2488</v>
      </c>
      <c r="R320" s="6">
        <v>45449.0</v>
      </c>
      <c r="S320" s="5" t="s">
        <v>2489</v>
      </c>
      <c r="T320" s="5" t="s">
        <v>2490</v>
      </c>
      <c r="U320" s="5">
        <v>295.0</v>
      </c>
      <c r="V320" s="5">
        <v>135.0</v>
      </c>
      <c r="W320" s="5" t="s">
        <v>92</v>
      </c>
    </row>
    <row r="321" ht="15.75" customHeight="1">
      <c r="A321" s="5" t="s">
        <v>11</v>
      </c>
      <c r="B321" s="6">
        <v>45449.0</v>
      </c>
      <c r="C321" s="5">
        <v>36.0</v>
      </c>
      <c r="D321" s="5">
        <v>36.0</v>
      </c>
      <c r="E321" s="5" t="s">
        <v>2491</v>
      </c>
      <c r="F321" s="5" t="s">
        <v>11</v>
      </c>
      <c r="G321" s="5" t="s">
        <v>1292</v>
      </c>
      <c r="H321" s="5" t="s">
        <v>2492</v>
      </c>
      <c r="I321" s="6">
        <v>45449.0</v>
      </c>
      <c r="J321" s="5" t="s">
        <v>2493</v>
      </c>
      <c r="K321" s="5" t="s">
        <v>2494</v>
      </c>
      <c r="L321" s="5">
        <v>525.01</v>
      </c>
      <c r="M321" s="5">
        <v>36.0</v>
      </c>
      <c r="N321" s="5" t="s">
        <v>2495</v>
      </c>
      <c r="O321" s="5" t="s">
        <v>11</v>
      </c>
      <c r="P321" s="5" t="s">
        <v>47</v>
      </c>
      <c r="Q321" s="5" t="s">
        <v>2496</v>
      </c>
      <c r="R321" s="6">
        <v>45449.0</v>
      </c>
      <c r="S321" s="5" t="s">
        <v>2057</v>
      </c>
      <c r="T321" s="5" t="s">
        <v>2497</v>
      </c>
      <c r="U321" s="5">
        <v>280.0</v>
      </c>
      <c r="V321" s="5">
        <v>245.01</v>
      </c>
      <c r="W321" s="5" t="s">
        <v>92</v>
      </c>
    </row>
    <row r="322" ht="15.75" customHeight="1">
      <c r="A322" s="5" t="s">
        <v>11</v>
      </c>
      <c r="B322" s="6">
        <v>45449.0</v>
      </c>
      <c r="C322" s="5">
        <v>37.0</v>
      </c>
      <c r="D322" s="5">
        <v>37.0</v>
      </c>
      <c r="E322" s="5" t="s">
        <v>2498</v>
      </c>
      <c r="F322" s="5" t="s">
        <v>11</v>
      </c>
      <c r="G322" s="5" t="s">
        <v>1292</v>
      </c>
      <c r="H322" s="5" t="s">
        <v>2499</v>
      </c>
      <c r="I322" s="6">
        <v>45449.0</v>
      </c>
      <c r="J322" s="5" t="s">
        <v>2500</v>
      </c>
      <c r="K322" s="5" t="s">
        <v>2501</v>
      </c>
      <c r="L322" s="5">
        <v>295.0</v>
      </c>
      <c r="M322" s="5">
        <v>37.0</v>
      </c>
      <c r="N322" s="5" t="s">
        <v>2502</v>
      </c>
      <c r="O322" s="5" t="s">
        <v>11</v>
      </c>
      <c r="P322" s="5" t="s">
        <v>47</v>
      </c>
      <c r="Q322" s="5" t="s">
        <v>2503</v>
      </c>
      <c r="R322" s="6">
        <v>45449.0</v>
      </c>
      <c r="S322" s="5" t="s">
        <v>2504</v>
      </c>
      <c r="T322" s="5" t="s">
        <v>2505</v>
      </c>
      <c r="U322" s="5">
        <v>435.0</v>
      </c>
      <c r="V322" s="5">
        <v>-140.0</v>
      </c>
      <c r="W322" s="5" t="s">
        <v>520</v>
      </c>
    </row>
    <row r="323" ht="15.75" customHeight="1">
      <c r="A323" s="5" t="s">
        <v>11</v>
      </c>
      <c r="B323" s="6">
        <v>45449.0</v>
      </c>
      <c r="C323" s="5">
        <v>38.0</v>
      </c>
      <c r="D323" s="5">
        <v>38.0</v>
      </c>
      <c r="E323" s="5" t="s">
        <v>2506</v>
      </c>
      <c r="F323" s="5" t="s">
        <v>11</v>
      </c>
      <c r="G323" s="5" t="s">
        <v>1292</v>
      </c>
      <c r="H323" s="5" t="s">
        <v>2507</v>
      </c>
      <c r="I323" s="6">
        <v>45449.0</v>
      </c>
      <c r="J323" s="5" t="s">
        <v>2508</v>
      </c>
      <c r="K323" s="5" t="s">
        <v>2509</v>
      </c>
      <c r="L323" s="5">
        <v>435.0</v>
      </c>
      <c r="M323" s="5">
        <v>38.0</v>
      </c>
      <c r="N323" s="5" t="s">
        <v>2510</v>
      </c>
      <c r="O323" s="5" t="s">
        <v>11</v>
      </c>
      <c r="P323" s="5" t="s">
        <v>47</v>
      </c>
      <c r="Q323" s="5" t="s">
        <v>2511</v>
      </c>
      <c r="R323" s="6">
        <v>45449.0</v>
      </c>
      <c r="S323" s="5" t="s">
        <v>2512</v>
      </c>
      <c r="T323" s="5" t="s">
        <v>2513</v>
      </c>
      <c r="U323" s="5">
        <v>345.0</v>
      </c>
      <c r="V323" s="5">
        <v>90.0</v>
      </c>
      <c r="W323" s="5" t="s">
        <v>92</v>
      </c>
    </row>
    <row r="324" ht="15.75" customHeight="1">
      <c r="A324" s="5" t="s">
        <v>11</v>
      </c>
      <c r="B324" s="6">
        <v>45449.0</v>
      </c>
      <c r="C324" s="5">
        <v>39.0</v>
      </c>
      <c r="D324" s="5">
        <v>39.0</v>
      </c>
      <c r="E324" s="5" t="s">
        <v>2514</v>
      </c>
      <c r="F324" s="5" t="s">
        <v>11</v>
      </c>
      <c r="G324" s="5" t="s">
        <v>1292</v>
      </c>
      <c r="H324" s="5" t="s">
        <v>2515</v>
      </c>
      <c r="I324" s="6">
        <v>45449.0</v>
      </c>
      <c r="J324" s="5" t="s">
        <v>2516</v>
      </c>
      <c r="K324" s="5" t="s">
        <v>2517</v>
      </c>
      <c r="L324" s="5">
        <v>280.0</v>
      </c>
      <c r="M324" s="5">
        <v>39.0</v>
      </c>
      <c r="N324" s="5" t="s">
        <v>2518</v>
      </c>
      <c r="O324" s="5" t="s">
        <v>11</v>
      </c>
      <c r="P324" s="5" t="s">
        <v>47</v>
      </c>
      <c r="Q324" s="5" t="s">
        <v>2519</v>
      </c>
      <c r="R324" s="6">
        <v>45449.0</v>
      </c>
      <c r="S324" s="5" t="s">
        <v>2520</v>
      </c>
      <c r="T324" s="5" t="s">
        <v>2521</v>
      </c>
      <c r="U324" s="5">
        <v>420.0</v>
      </c>
      <c r="V324" s="5">
        <v>-140.0</v>
      </c>
      <c r="W324" s="5" t="s">
        <v>520</v>
      </c>
    </row>
    <row r="325" ht="15.75" customHeight="1">
      <c r="A325" s="5" t="s">
        <v>11</v>
      </c>
      <c r="B325" s="6">
        <v>45449.0</v>
      </c>
      <c r="C325" s="5">
        <v>40.0</v>
      </c>
      <c r="D325" s="5">
        <v>40.0</v>
      </c>
      <c r="E325" s="5" t="s">
        <v>2522</v>
      </c>
      <c r="F325" s="5" t="s">
        <v>11</v>
      </c>
      <c r="G325" s="5" t="s">
        <v>1292</v>
      </c>
      <c r="H325" s="5" t="s">
        <v>2523</v>
      </c>
      <c r="I325" s="6">
        <v>45449.0</v>
      </c>
      <c r="J325" s="5" t="s">
        <v>2524</v>
      </c>
      <c r="K325" s="5" t="s">
        <v>2525</v>
      </c>
      <c r="L325" s="5">
        <v>345.0</v>
      </c>
      <c r="M325" s="5">
        <v>40.0</v>
      </c>
      <c r="N325" s="5" t="s">
        <v>2526</v>
      </c>
      <c r="O325" s="5" t="s">
        <v>11</v>
      </c>
      <c r="P325" s="5" t="s">
        <v>47</v>
      </c>
      <c r="Q325" s="5" t="s">
        <v>2527</v>
      </c>
      <c r="R325" s="6">
        <v>45449.0</v>
      </c>
      <c r="S325" s="5" t="s">
        <v>2528</v>
      </c>
      <c r="T325" s="5" t="s">
        <v>2529</v>
      </c>
      <c r="U325" s="5">
        <v>205.0</v>
      </c>
      <c r="V325" s="5">
        <v>140.0</v>
      </c>
      <c r="W325" s="5" t="s">
        <v>92</v>
      </c>
    </row>
    <row r="326" ht="15.75" customHeight="1">
      <c r="A326" s="5" t="s">
        <v>11</v>
      </c>
      <c r="B326" s="6">
        <v>45449.0</v>
      </c>
      <c r="C326" s="5">
        <v>41.0</v>
      </c>
      <c r="D326" s="5">
        <v>41.0</v>
      </c>
      <c r="E326" s="5" t="s">
        <v>2530</v>
      </c>
      <c r="F326" s="5" t="s">
        <v>11</v>
      </c>
      <c r="G326" s="5" t="s">
        <v>1292</v>
      </c>
      <c r="H326" s="5" t="s">
        <v>2531</v>
      </c>
      <c r="I326" s="6">
        <v>45449.0</v>
      </c>
      <c r="J326" s="5" t="s">
        <v>2532</v>
      </c>
      <c r="K326" s="5" t="s">
        <v>2533</v>
      </c>
      <c r="L326" s="5">
        <v>304.99</v>
      </c>
      <c r="M326" s="5">
        <v>41.0</v>
      </c>
      <c r="N326" s="5" t="s">
        <v>2534</v>
      </c>
      <c r="O326" s="5" t="s">
        <v>11</v>
      </c>
      <c r="P326" s="5" t="s">
        <v>47</v>
      </c>
      <c r="Q326" s="5" t="s">
        <v>2535</v>
      </c>
      <c r="R326" s="6">
        <v>45449.0</v>
      </c>
      <c r="S326" s="5" t="s">
        <v>2536</v>
      </c>
      <c r="T326" s="5" t="s">
        <v>2537</v>
      </c>
      <c r="U326" s="5">
        <v>570.0</v>
      </c>
      <c r="V326" s="5">
        <v>-265.01</v>
      </c>
      <c r="W326" s="5" t="s">
        <v>520</v>
      </c>
    </row>
    <row r="327" ht="15.75" customHeight="1">
      <c r="A327" s="5" t="s">
        <v>11</v>
      </c>
      <c r="B327" s="6">
        <v>45449.0</v>
      </c>
      <c r="C327" s="5">
        <v>42.0</v>
      </c>
      <c r="D327" s="5">
        <v>42.0</v>
      </c>
      <c r="E327" s="5" t="s">
        <v>2538</v>
      </c>
      <c r="F327" s="5" t="s">
        <v>11</v>
      </c>
      <c r="G327" s="5" t="s">
        <v>1292</v>
      </c>
      <c r="H327" s="5" t="s">
        <v>2539</v>
      </c>
      <c r="I327" s="6">
        <v>45449.0</v>
      </c>
      <c r="J327" s="5" t="s">
        <v>2540</v>
      </c>
      <c r="K327" s="5" t="s">
        <v>2541</v>
      </c>
      <c r="L327" s="5">
        <v>420.0</v>
      </c>
      <c r="M327" s="5">
        <v>42.0</v>
      </c>
      <c r="N327" s="5" t="s">
        <v>2542</v>
      </c>
      <c r="O327" s="5" t="s">
        <v>11</v>
      </c>
      <c r="P327" s="5" t="s">
        <v>47</v>
      </c>
      <c r="Q327" s="5" t="s">
        <v>2543</v>
      </c>
      <c r="R327" s="6">
        <v>45449.0</v>
      </c>
      <c r="S327" s="5" t="s">
        <v>1579</v>
      </c>
      <c r="T327" s="5" t="s">
        <v>2544</v>
      </c>
      <c r="U327" s="5">
        <v>295.0</v>
      </c>
      <c r="V327" s="5">
        <v>125.0</v>
      </c>
      <c r="W327" s="5" t="s">
        <v>92</v>
      </c>
    </row>
    <row r="328" ht="15.75" customHeight="1">
      <c r="A328" s="5" t="s">
        <v>11</v>
      </c>
      <c r="B328" s="6">
        <v>45449.0</v>
      </c>
      <c r="C328" s="5">
        <v>43.0</v>
      </c>
      <c r="D328" s="5">
        <v>43.0</v>
      </c>
      <c r="E328" s="5" t="s">
        <v>2545</v>
      </c>
      <c r="F328" s="5" t="s">
        <v>11</v>
      </c>
      <c r="G328" s="5" t="s">
        <v>1292</v>
      </c>
      <c r="H328" s="5" t="s">
        <v>2546</v>
      </c>
      <c r="I328" s="6">
        <v>45449.0</v>
      </c>
      <c r="J328" s="5" t="s">
        <v>2547</v>
      </c>
      <c r="K328" s="5" t="s">
        <v>2548</v>
      </c>
      <c r="L328" s="5">
        <v>570.0</v>
      </c>
      <c r="M328" s="5">
        <v>43.0</v>
      </c>
      <c r="N328" s="5" t="s">
        <v>2549</v>
      </c>
      <c r="O328" s="5" t="s">
        <v>11</v>
      </c>
      <c r="P328" s="5" t="s">
        <v>47</v>
      </c>
      <c r="Q328" s="5" t="s">
        <v>2550</v>
      </c>
      <c r="R328" s="6">
        <v>45449.0</v>
      </c>
      <c r="S328" s="5" t="s">
        <v>2126</v>
      </c>
      <c r="T328" s="5" t="s">
        <v>2551</v>
      </c>
      <c r="U328" s="5">
        <v>460.0</v>
      </c>
      <c r="V328" s="5">
        <v>110.0</v>
      </c>
      <c r="W328" s="5" t="s">
        <v>92</v>
      </c>
    </row>
    <row r="329" ht="15.75" customHeight="1">
      <c r="A329" s="5" t="s">
        <v>11</v>
      </c>
      <c r="B329" s="6">
        <v>45449.0</v>
      </c>
      <c r="C329" s="5">
        <v>44.0</v>
      </c>
      <c r="D329" s="5">
        <v>44.0</v>
      </c>
      <c r="E329" s="5" t="s">
        <v>2552</v>
      </c>
      <c r="F329" s="5" t="s">
        <v>11</v>
      </c>
      <c r="G329" s="5" t="s">
        <v>1292</v>
      </c>
      <c r="H329" s="5" t="s">
        <v>2553</v>
      </c>
      <c r="I329" s="6">
        <v>45449.0</v>
      </c>
      <c r="J329" s="5" t="s">
        <v>321</v>
      </c>
      <c r="K329" s="5" t="s">
        <v>2554</v>
      </c>
      <c r="L329" s="5">
        <v>460.0</v>
      </c>
      <c r="M329" s="5">
        <v>44.0</v>
      </c>
      <c r="N329" s="5" t="s">
        <v>2555</v>
      </c>
      <c r="O329" s="5" t="s">
        <v>11</v>
      </c>
      <c r="P329" s="5" t="s">
        <v>47</v>
      </c>
      <c r="Q329" s="5" t="s">
        <v>2556</v>
      </c>
      <c r="R329" s="6">
        <v>45449.0</v>
      </c>
      <c r="S329" s="5" t="s">
        <v>2557</v>
      </c>
      <c r="T329" s="5" t="s">
        <v>2558</v>
      </c>
      <c r="U329" s="5">
        <v>465.0</v>
      </c>
      <c r="V329" s="5">
        <v>-5.0</v>
      </c>
      <c r="W329" s="5" t="s">
        <v>520</v>
      </c>
    </row>
    <row r="330" ht="15.75" customHeight="1">
      <c r="A330" s="5" t="s">
        <v>11</v>
      </c>
      <c r="B330" s="6">
        <v>45449.0</v>
      </c>
      <c r="C330" s="5">
        <v>45.0</v>
      </c>
      <c r="D330" s="5">
        <v>45.0</v>
      </c>
      <c r="E330" s="5" t="s">
        <v>2559</v>
      </c>
      <c r="F330" s="5" t="s">
        <v>11</v>
      </c>
      <c r="G330" s="5" t="s">
        <v>1292</v>
      </c>
      <c r="H330" s="5" t="s">
        <v>2560</v>
      </c>
      <c r="I330" s="6">
        <v>45449.0</v>
      </c>
      <c r="J330" s="5" t="s">
        <v>2561</v>
      </c>
      <c r="K330" s="5" t="s">
        <v>2562</v>
      </c>
      <c r="L330" s="5">
        <v>465.0</v>
      </c>
      <c r="M330" s="5">
        <v>45.0</v>
      </c>
      <c r="N330" s="5" t="s">
        <v>2563</v>
      </c>
      <c r="O330" s="5" t="s">
        <v>11</v>
      </c>
      <c r="P330" s="5" t="s">
        <v>47</v>
      </c>
      <c r="Q330" s="5" t="s">
        <v>2564</v>
      </c>
      <c r="R330" s="6">
        <v>45449.0</v>
      </c>
      <c r="S330" s="5" t="s">
        <v>2565</v>
      </c>
      <c r="T330" s="5" t="s">
        <v>2566</v>
      </c>
      <c r="U330" s="5">
        <v>440.0</v>
      </c>
      <c r="V330" s="5">
        <v>25.0</v>
      </c>
      <c r="W330" s="5" t="s">
        <v>92</v>
      </c>
    </row>
    <row r="331" ht="15.75" customHeight="1">
      <c r="A331" s="5" t="s">
        <v>11</v>
      </c>
      <c r="B331" s="6">
        <v>45449.0</v>
      </c>
      <c r="C331" s="5">
        <v>46.0</v>
      </c>
      <c r="D331" s="5">
        <v>46.0</v>
      </c>
      <c r="E331" s="5" t="s">
        <v>2567</v>
      </c>
      <c r="F331" s="5" t="s">
        <v>11</v>
      </c>
      <c r="G331" s="5" t="s">
        <v>1292</v>
      </c>
      <c r="H331" s="5" t="s">
        <v>2568</v>
      </c>
      <c r="I331" s="6">
        <v>45449.0</v>
      </c>
      <c r="J331" s="5" t="s">
        <v>2569</v>
      </c>
      <c r="K331" s="5" t="s">
        <v>2570</v>
      </c>
      <c r="L331" s="5">
        <v>440.0</v>
      </c>
      <c r="M331" s="5">
        <v>46.0</v>
      </c>
      <c r="N331" s="5" t="s">
        <v>2571</v>
      </c>
      <c r="O331" s="5" t="s">
        <v>11</v>
      </c>
      <c r="P331" s="5" t="s">
        <v>47</v>
      </c>
      <c r="Q331" s="5" t="s">
        <v>2572</v>
      </c>
      <c r="R331" s="6">
        <v>45449.0</v>
      </c>
      <c r="S331" s="5" t="s">
        <v>754</v>
      </c>
      <c r="T331" s="5" t="s">
        <v>2573</v>
      </c>
      <c r="U331" s="5">
        <v>395.0</v>
      </c>
      <c r="V331" s="5">
        <v>45.0</v>
      </c>
      <c r="W331" s="5" t="s">
        <v>92</v>
      </c>
    </row>
    <row r="332" ht="15.75" customHeight="1">
      <c r="A332" s="5" t="s">
        <v>11</v>
      </c>
      <c r="B332" s="6">
        <v>45449.0</v>
      </c>
      <c r="C332" s="5">
        <v>47.0</v>
      </c>
      <c r="D332" s="5">
        <v>47.0</v>
      </c>
      <c r="E332" s="5" t="s">
        <v>2574</v>
      </c>
      <c r="F332" s="5" t="s">
        <v>11</v>
      </c>
      <c r="G332" s="5" t="s">
        <v>1292</v>
      </c>
      <c r="H332" s="5" t="s">
        <v>2575</v>
      </c>
      <c r="I332" s="6">
        <v>45449.0</v>
      </c>
      <c r="J332" s="5" t="s">
        <v>2576</v>
      </c>
      <c r="K332" s="5" t="s">
        <v>2577</v>
      </c>
      <c r="L332" s="5">
        <v>385.0</v>
      </c>
      <c r="M332" s="5">
        <v>47.0</v>
      </c>
      <c r="N332" s="5" t="s">
        <v>2578</v>
      </c>
      <c r="O332" s="5" t="s">
        <v>11</v>
      </c>
      <c r="P332" s="5" t="s">
        <v>47</v>
      </c>
      <c r="Q332" s="5" t="s">
        <v>2579</v>
      </c>
      <c r="R332" s="6">
        <v>45449.0</v>
      </c>
      <c r="S332" s="5" t="s">
        <v>2580</v>
      </c>
      <c r="T332" s="5" t="s">
        <v>2581</v>
      </c>
      <c r="U332" s="5">
        <v>400.0</v>
      </c>
      <c r="V332" s="5">
        <v>-15.0</v>
      </c>
      <c r="W332" s="5" t="s">
        <v>520</v>
      </c>
    </row>
    <row r="333" ht="15.75" customHeight="1">
      <c r="A333" s="5" t="s">
        <v>11</v>
      </c>
      <c r="B333" s="6">
        <v>45449.0</v>
      </c>
      <c r="C333" s="5">
        <v>48.0</v>
      </c>
      <c r="D333" s="5">
        <v>48.0</v>
      </c>
      <c r="E333" s="5" t="s">
        <v>2582</v>
      </c>
      <c r="F333" s="5" t="s">
        <v>11</v>
      </c>
      <c r="G333" s="5" t="s">
        <v>1292</v>
      </c>
      <c r="H333" s="5" t="s">
        <v>2583</v>
      </c>
      <c r="I333" s="6">
        <v>45449.0</v>
      </c>
      <c r="J333" s="5" t="s">
        <v>2584</v>
      </c>
      <c r="K333" s="5" t="s">
        <v>2585</v>
      </c>
      <c r="L333" s="5">
        <v>400.01</v>
      </c>
      <c r="M333" s="5">
        <v>48.0</v>
      </c>
      <c r="N333" s="5" t="s">
        <v>2586</v>
      </c>
      <c r="O333" s="5" t="s">
        <v>11</v>
      </c>
      <c r="P333" s="5" t="s">
        <v>47</v>
      </c>
      <c r="Q333" s="5" t="s">
        <v>2579</v>
      </c>
      <c r="R333" s="6">
        <v>45449.0</v>
      </c>
      <c r="S333" s="5" t="s">
        <v>2580</v>
      </c>
      <c r="T333" s="5" t="s">
        <v>2587</v>
      </c>
      <c r="U333" s="5">
        <v>575.0</v>
      </c>
      <c r="V333" s="5">
        <v>-174.99</v>
      </c>
      <c r="W333" s="5" t="s">
        <v>520</v>
      </c>
    </row>
    <row r="334" ht="15.75" customHeight="1">
      <c r="A334" s="5" t="s">
        <v>11</v>
      </c>
      <c r="B334" s="6">
        <v>45449.0</v>
      </c>
      <c r="C334" s="5">
        <v>49.0</v>
      </c>
      <c r="D334" s="5">
        <v>49.0</v>
      </c>
      <c r="E334" s="5" t="s">
        <v>2588</v>
      </c>
      <c r="F334" s="5" t="s">
        <v>11</v>
      </c>
      <c r="G334" s="5" t="s">
        <v>1292</v>
      </c>
      <c r="H334" s="5" t="s">
        <v>2589</v>
      </c>
      <c r="I334" s="6">
        <v>45449.0</v>
      </c>
      <c r="J334" s="5" t="s">
        <v>2590</v>
      </c>
      <c r="K334" s="5" t="s">
        <v>2591</v>
      </c>
      <c r="L334" s="5">
        <v>400.01</v>
      </c>
      <c r="M334" s="5">
        <v>49.0</v>
      </c>
      <c r="N334" s="5" t="s">
        <v>2592</v>
      </c>
      <c r="O334" s="5" t="s">
        <v>11</v>
      </c>
      <c r="P334" s="5" t="s">
        <v>47</v>
      </c>
      <c r="Q334" s="5" t="s">
        <v>2593</v>
      </c>
      <c r="R334" s="6">
        <v>45449.0</v>
      </c>
      <c r="S334" s="5" t="s">
        <v>2594</v>
      </c>
      <c r="T334" s="5" t="s">
        <v>2595</v>
      </c>
      <c r="U334" s="5">
        <v>430.0</v>
      </c>
      <c r="V334" s="5">
        <v>-29.99</v>
      </c>
      <c r="W334" s="5" t="s">
        <v>520</v>
      </c>
    </row>
    <row r="335" ht="15.75" customHeight="1">
      <c r="A335" s="5" t="s">
        <v>11</v>
      </c>
      <c r="B335" s="6">
        <v>45449.0</v>
      </c>
      <c r="C335" s="5">
        <v>50.0</v>
      </c>
      <c r="D335" s="5">
        <v>50.0</v>
      </c>
      <c r="E335" s="5" t="s">
        <v>2596</v>
      </c>
      <c r="F335" s="5" t="s">
        <v>11</v>
      </c>
      <c r="G335" s="5" t="s">
        <v>1292</v>
      </c>
      <c r="H335" s="5" t="s">
        <v>2597</v>
      </c>
      <c r="I335" s="6">
        <v>45449.0</v>
      </c>
      <c r="J335" s="5" t="s">
        <v>2598</v>
      </c>
      <c r="K335" s="5" t="s">
        <v>2599</v>
      </c>
      <c r="L335" s="5">
        <v>430.0</v>
      </c>
      <c r="M335" s="5">
        <v>50.0</v>
      </c>
      <c r="N335" s="5" t="s">
        <v>2600</v>
      </c>
      <c r="O335" s="5" t="s">
        <v>11</v>
      </c>
      <c r="P335" s="5" t="s">
        <v>47</v>
      </c>
      <c r="Q335" s="5" t="s">
        <v>2601</v>
      </c>
      <c r="R335" s="6">
        <v>45449.0</v>
      </c>
      <c r="S335" s="5" t="s">
        <v>1221</v>
      </c>
      <c r="T335" s="5" t="s">
        <v>2602</v>
      </c>
      <c r="U335" s="5">
        <v>500.0</v>
      </c>
      <c r="V335" s="5">
        <v>-70.0</v>
      </c>
      <c r="W335" s="5" t="s">
        <v>520</v>
      </c>
    </row>
    <row r="336" ht="15.75" customHeight="1">
      <c r="A336" s="5" t="s">
        <v>11</v>
      </c>
      <c r="B336" s="6">
        <v>45449.0</v>
      </c>
      <c r="C336" s="5">
        <v>51.0</v>
      </c>
      <c r="D336" s="5">
        <v>51.0</v>
      </c>
      <c r="E336" s="5" t="s">
        <v>2603</v>
      </c>
      <c r="F336" s="5" t="s">
        <v>11</v>
      </c>
      <c r="G336" s="5" t="s">
        <v>1292</v>
      </c>
      <c r="H336" s="5" t="s">
        <v>2604</v>
      </c>
      <c r="I336" s="6">
        <v>45449.0</v>
      </c>
      <c r="J336" s="5" t="s">
        <v>2605</v>
      </c>
      <c r="K336" s="5" t="s">
        <v>2606</v>
      </c>
      <c r="L336" s="5">
        <v>500.0</v>
      </c>
      <c r="M336" s="5">
        <v>51.0</v>
      </c>
      <c r="N336" s="5" t="s">
        <v>2607</v>
      </c>
      <c r="O336" s="5" t="s">
        <v>11</v>
      </c>
      <c r="P336" s="5" t="s">
        <v>47</v>
      </c>
      <c r="Q336" s="5" t="s">
        <v>2608</v>
      </c>
      <c r="R336" s="6">
        <v>45449.0</v>
      </c>
      <c r="S336" s="5" t="s">
        <v>2609</v>
      </c>
      <c r="T336" s="5" t="s">
        <v>2610</v>
      </c>
      <c r="U336" s="5">
        <v>590.0</v>
      </c>
      <c r="V336" s="5">
        <v>-90.0</v>
      </c>
      <c r="W336" s="5" t="s">
        <v>520</v>
      </c>
    </row>
    <row r="337" ht="15.75" customHeight="1">
      <c r="A337" s="5" t="s">
        <v>11</v>
      </c>
      <c r="B337" s="6">
        <v>45449.0</v>
      </c>
      <c r="C337" s="5">
        <v>52.0</v>
      </c>
      <c r="D337" s="5">
        <v>52.0</v>
      </c>
      <c r="E337" s="5" t="s">
        <v>2611</v>
      </c>
      <c r="F337" s="5" t="s">
        <v>11</v>
      </c>
      <c r="G337" s="5" t="s">
        <v>1292</v>
      </c>
      <c r="H337" s="5" t="s">
        <v>2612</v>
      </c>
      <c r="I337" s="6">
        <v>45449.0</v>
      </c>
      <c r="J337" s="5" t="s">
        <v>2613</v>
      </c>
      <c r="K337" s="5" t="s">
        <v>2614</v>
      </c>
      <c r="L337" s="5">
        <v>590.0</v>
      </c>
      <c r="M337" s="5">
        <v>52.0</v>
      </c>
      <c r="N337" s="5" t="s">
        <v>2615</v>
      </c>
      <c r="O337" s="5" t="s">
        <v>11</v>
      </c>
      <c r="P337" s="5" t="s">
        <v>47</v>
      </c>
      <c r="Q337" s="5" t="s">
        <v>2616</v>
      </c>
      <c r="R337" s="6">
        <v>45449.0</v>
      </c>
      <c r="S337" s="5" t="s">
        <v>2617</v>
      </c>
      <c r="T337" s="5" t="s">
        <v>2618</v>
      </c>
      <c r="U337" s="5">
        <v>295.0</v>
      </c>
      <c r="V337" s="5">
        <v>295.0</v>
      </c>
      <c r="W337" s="5" t="s">
        <v>92</v>
      </c>
    </row>
    <row r="338" ht="15.75" customHeight="1">
      <c r="A338" s="5" t="s">
        <v>11</v>
      </c>
      <c r="B338" s="6">
        <v>45449.0</v>
      </c>
      <c r="C338" s="5">
        <v>53.0</v>
      </c>
      <c r="D338" s="5">
        <v>53.0</v>
      </c>
      <c r="E338" s="5" t="s">
        <v>2619</v>
      </c>
      <c r="F338" s="5" t="s">
        <v>11</v>
      </c>
      <c r="G338" s="5" t="s">
        <v>1292</v>
      </c>
      <c r="H338" s="5" t="s">
        <v>2620</v>
      </c>
      <c r="I338" s="6">
        <v>45449.0</v>
      </c>
      <c r="J338" s="5" t="s">
        <v>2621</v>
      </c>
      <c r="K338" s="5" t="s">
        <v>2622</v>
      </c>
      <c r="L338" s="5">
        <v>295.0</v>
      </c>
      <c r="M338" s="5">
        <v>53.0</v>
      </c>
      <c r="N338" s="5" t="s">
        <v>2623</v>
      </c>
      <c r="O338" s="5" t="s">
        <v>11</v>
      </c>
      <c r="P338" s="5" t="s">
        <v>47</v>
      </c>
      <c r="Q338" s="5" t="s">
        <v>2624</v>
      </c>
      <c r="R338" s="6">
        <v>45449.0</v>
      </c>
      <c r="S338" s="5" t="s">
        <v>2625</v>
      </c>
      <c r="T338" s="5" t="s">
        <v>2626</v>
      </c>
      <c r="U338" s="5">
        <v>1480.0</v>
      </c>
      <c r="V338" s="5">
        <v>-1185.0</v>
      </c>
      <c r="W338" s="5" t="s">
        <v>520</v>
      </c>
    </row>
    <row r="339" ht="15.75" customHeight="1">
      <c r="A339" s="5" t="s">
        <v>11</v>
      </c>
      <c r="B339" s="6">
        <v>45449.0</v>
      </c>
      <c r="C339" s="5">
        <v>54.0</v>
      </c>
      <c r="D339" s="5">
        <v>54.0</v>
      </c>
      <c r="E339" s="5" t="s">
        <v>2627</v>
      </c>
      <c r="F339" s="5" t="s">
        <v>11</v>
      </c>
      <c r="G339" s="5" t="s">
        <v>1292</v>
      </c>
      <c r="H339" s="5" t="s">
        <v>2628</v>
      </c>
      <c r="I339" s="6">
        <v>45449.0</v>
      </c>
      <c r="J339" s="5" t="s">
        <v>2629</v>
      </c>
      <c r="K339" s="5" t="s">
        <v>2630</v>
      </c>
      <c r="L339" s="5">
        <v>1490.0</v>
      </c>
      <c r="M339" s="5">
        <v>54.0</v>
      </c>
      <c r="N339" s="5" t="s">
        <v>2631</v>
      </c>
      <c r="O339" s="5" t="s">
        <v>11</v>
      </c>
      <c r="P339" s="5" t="s">
        <v>47</v>
      </c>
      <c r="Q339" s="5" t="s">
        <v>2632</v>
      </c>
      <c r="R339" s="6">
        <v>45449.0</v>
      </c>
      <c r="S339" s="5" t="s">
        <v>821</v>
      </c>
      <c r="T339" s="5" t="s">
        <v>2633</v>
      </c>
      <c r="U339" s="5">
        <v>830.0</v>
      </c>
      <c r="V339" s="5">
        <v>660.0</v>
      </c>
      <c r="W339" s="5" t="s">
        <v>92</v>
      </c>
    </row>
    <row r="340" ht="15.75" customHeight="1">
      <c r="A340" s="5" t="s">
        <v>11</v>
      </c>
      <c r="B340" s="6">
        <v>45449.0</v>
      </c>
      <c r="C340" s="5">
        <v>55.0</v>
      </c>
      <c r="D340" s="5">
        <v>55.0</v>
      </c>
      <c r="E340" s="5" t="s">
        <v>2634</v>
      </c>
      <c r="F340" s="5" t="s">
        <v>11</v>
      </c>
      <c r="G340" s="5" t="s">
        <v>1292</v>
      </c>
      <c r="H340" s="5" t="s">
        <v>2635</v>
      </c>
      <c r="I340" s="6">
        <v>45449.0</v>
      </c>
      <c r="J340" s="5" t="s">
        <v>2636</v>
      </c>
      <c r="K340" s="5" t="s">
        <v>2637</v>
      </c>
      <c r="L340" s="5">
        <v>839.99</v>
      </c>
      <c r="M340" s="5">
        <v>55.0</v>
      </c>
      <c r="N340" s="5" t="s">
        <v>2638</v>
      </c>
      <c r="O340" s="5" t="s">
        <v>11</v>
      </c>
      <c r="P340" s="5" t="s">
        <v>47</v>
      </c>
      <c r="Q340" s="5" t="s">
        <v>2639</v>
      </c>
      <c r="R340" s="6">
        <v>45449.0</v>
      </c>
      <c r="S340" s="5" t="s">
        <v>2640</v>
      </c>
      <c r="T340" s="5" t="s">
        <v>2641</v>
      </c>
      <c r="U340" s="5">
        <v>440.0</v>
      </c>
      <c r="V340" s="5">
        <v>399.99</v>
      </c>
      <c r="W340" s="5" t="s">
        <v>92</v>
      </c>
    </row>
    <row r="341" ht="15.75" customHeight="1">
      <c r="A341" s="5" t="s">
        <v>11</v>
      </c>
      <c r="B341" s="6">
        <v>45449.0</v>
      </c>
      <c r="C341" s="5">
        <v>56.0</v>
      </c>
      <c r="D341" s="5">
        <v>56.0</v>
      </c>
      <c r="E341" s="5" t="s">
        <v>2642</v>
      </c>
      <c r="F341" s="5" t="s">
        <v>11</v>
      </c>
      <c r="G341" s="5" t="s">
        <v>1292</v>
      </c>
      <c r="H341" s="5" t="s">
        <v>2643</v>
      </c>
      <c r="I341" s="6">
        <v>45449.0</v>
      </c>
      <c r="J341" s="5" t="s">
        <v>2644</v>
      </c>
      <c r="K341" s="5" t="s">
        <v>2645</v>
      </c>
      <c r="L341" s="5">
        <v>440.0</v>
      </c>
      <c r="M341" s="5">
        <v>56.0</v>
      </c>
      <c r="N341" s="5" t="s">
        <v>2646</v>
      </c>
      <c r="O341" s="5" t="s">
        <v>11</v>
      </c>
      <c r="P341" s="5" t="s">
        <v>47</v>
      </c>
      <c r="Q341" s="5" t="s">
        <v>2647</v>
      </c>
      <c r="R341" s="6">
        <v>45449.0</v>
      </c>
      <c r="S341" s="5" t="s">
        <v>2648</v>
      </c>
      <c r="T341" s="5" t="s">
        <v>2649</v>
      </c>
      <c r="U341" s="5">
        <v>550.0</v>
      </c>
      <c r="V341" s="5">
        <v>-110.0</v>
      </c>
      <c r="W341" s="5" t="s">
        <v>520</v>
      </c>
    </row>
    <row r="342" ht="15.75" customHeight="1">
      <c r="A342" s="5" t="s">
        <v>11</v>
      </c>
      <c r="B342" s="6">
        <v>45449.0</v>
      </c>
      <c r="C342" s="5">
        <v>57.0</v>
      </c>
      <c r="D342" s="5">
        <v>57.0</v>
      </c>
      <c r="E342" s="5" t="s">
        <v>2650</v>
      </c>
      <c r="F342" s="5" t="s">
        <v>11</v>
      </c>
      <c r="G342" s="5" t="s">
        <v>1292</v>
      </c>
      <c r="H342" s="5" t="s">
        <v>2651</v>
      </c>
      <c r="I342" s="6">
        <v>45449.0</v>
      </c>
      <c r="J342" s="5" t="s">
        <v>2652</v>
      </c>
      <c r="K342" s="5" t="s">
        <v>2653</v>
      </c>
      <c r="L342" s="5">
        <v>550.0</v>
      </c>
      <c r="M342" s="5">
        <v>57.0</v>
      </c>
      <c r="N342" s="5" t="s">
        <v>2654</v>
      </c>
      <c r="O342" s="5" t="s">
        <v>11</v>
      </c>
      <c r="P342" s="5" t="s">
        <v>47</v>
      </c>
      <c r="Q342" s="5" t="s">
        <v>2655</v>
      </c>
      <c r="R342" s="6">
        <v>45449.0</v>
      </c>
      <c r="S342" s="5" t="s">
        <v>2656</v>
      </c>
      <c r="T342" s="5" t="s">
        <v>2657</v>
      </c>
      <c r="U342" s="5">
        <v>345.0</v>
      </c>
      <c r="V342" s="5">
        <v>205.0</v>
      </c>
      <c r="W342" s="5" t="s">
        <v>92</v>
      </c>
    </row>
    <row r="343" ht="15.75" customHeight="1">
      <c r="A343" s="5" t="s">
        <v>11</v>
      </c>
      <c r="B343" s="6">
        <v>45449.0</v>
      </c>
      <c r="C343" s="5">
        <v>58.0</v>
      </c>
      <c r="D343" s="5">
        <v>58.0</v>
      </c>
      <c r="E343" s="5" t="s">
        <v>2658</v>
      </c>
      <c r="F343" s="5" t="s">
        <v>11</v>
      </c>
      <c r="G343" s="5" t="s">
        <v>1292</v>
      </c>
      <c r="H343" s="5" t="s">
        <v>2659</v>
      </c>
      <c r="I343" s="6">
        <v>45449.0</v>
      </c>
      <c r="J343" s="5" t="s">
        <v>2660</v>
      </c>
      <c r="K343" s="5" t="s">
        <v>2661</v>
      </c>
      <c r="L343" s="5">
        <v>345.0</v>
      </c>
      <c r="M343" s="5">
        <v>58.0</v>
      </c>
      <c r="N343" s="5" t="s">
        <v>2662</v>
      </c>
      <c r="O343" s="5" t="s">
        <v>11</v>
      </c>
      <c r="P343" s="5" t="s">
        <v>47</v>
      </c>
      <c r="Q343" s="5" t="s">
        <v>2663</v>
      </c>
      <c r="R343" s="6">
        <v>45449.0</v>
      </c>
      <c r="S343" s="5" t="s">
        <v>1683</v>
      </c>
      <c r="T343" s="5" t="s">
        <v>2664</v>
      </c>
      <c r="U343" s="5">
        <v>275.0</v>
      </c>
      <c r="V343" s="5">
        <v>70.0</v>
      </c>
      <c r="W343" s="5" t="s">
        <v>92</v>
      </c>
    </row>
    <row r="344" ht="15.75" customHeight="1">
      <c r="A344" s="5" t="s">
        <v>11</v>
      </c>
      <c r="B344" s="6">
        <v>45449.0</v>
      </c>
      <c r="C344" s="5">
        <v>59.0</v>
      </c>
      <c r="D344" s="5">
        <v>59.0</v>
      </c>
      <c r="E344" s="5" t="s">
        <v>2665</v>
      </c>
      <c r="F344" s="5" t="s">
        <v>11</v>
      </c>
      <c r="G344" s="5" t="s">
        <v>1292</v>
      </c>
      <c r="H344" s="5" t="s">
        <v>2666</v>
      </c>
      <c r="I344" s="6">
        <v>45449.0</v>
      </c>
      <c r="J344" s="5" t="s">
        <v>2667</v>
      </c>
      <c r="K344" s="5" t="s">
        <v>2668</v>
      </c>
      <c r="L344" s="5">
        <v>275.0</v>
      </c>
      <c r="T344" s="5" t="s">
        <v>851</v>
      </c>
      <c r="U344" s="5">
        <v>0.0</v>
      </c>
      <c r="V344" s="5">
        <v>275.0</v>
      </c>
      <c r="W344" s="5" t="s">
        <v>92</v>
      </c>
    </row>
    <row r="345" ht="15.75" customHeight="1">
      <c r="A345" s="5" t="s">
        <v>11</v>
      </c>
      <c r="B345" s="6">
        <v>45450.0</v>
      </c>
      <c r="C345" s="5">
        <v>1.0</v>
      </c>
      <c r="D345" s="5">
        <v>1.0</v>
      </c>
      <c r="E345" s="5" t="s">
        <v>2669</v>
      </c>
      <c r="F345" s="5" t="s">
        <v>11</v>
      </c>
      <c r="G345" s="5" t="s">
        <v>853</v>
      </c>
      <c r="H345" s="5" t="s">
        <v>2670</v>
      </c>
      <c r="I345" s="6">
        <v>45450.0</v>
      </c>
      <c r="J345" s="5" t="s">
        <v>2671</v>
      </c>
      <c r="K345" s="5" t="s">
        <v>2672</v>
      </c>
      <c r="L345" s="5">
        <v>925.0</v>
      </c>
      <c r="M345" s="5">
        <v>1.0</v>
      </c>
      <c r="N345" s="5" t="s">
        <v>2673</v>
      </c>
      <c r="O345" s="5" t="s">
        <v>11</v>
      </c>
      <c r="P345" s="5" t="s">
        <v>47</v>
      </c>
      <c r="Q345" s="5" t="s">
        <v>2674</v>
      </c>
      <c r="R345" s="6">
        <v>45450.0</v>
      </c>
      <c r="S345" s="5" t="s">
        <v>58</v>
      </c>
      <c r="T345" s="5" t="s">
        <v>2675</v>
      </c>
      <c r="U345" s="5">
        <v>925.0</v>
      </c>
      <c r="V345" s="5">
        <v>0.0</v>
      </c>
      <c r="W345" s="5" t="s">
        <v>51</v>
      </c>
    </row>
    <row r="346" ht="15.75" customHeight="1">
      <c r="A346" s="5" t="s">
        <v>11</v>
      </c>
      <c r="B346" s="6">
        <v>45450.0</v>
      </c>
      <c r="C346" s="5">
        <v>2.0</v>
      </c>
      <c r="D346" s="5">
        <v>2.0</v>
      </c>
      <c r="E346" s="5" t="s">
        <v>2676</v>
      </c>
      <c r="F346" s="5" t="s">
        <v>11</v>
      </c>
      <c r="G346" s="5" t="s">
        <v>853</v>
      </c>
      <c r="H346" s="5" t="s">
        <v>2677</v>
      </c>
      <c r="I346" s="6">
        <v>45450.0</v>
      </c>
      <c r="J346" s="5" t="s">
        <v>2678</v>
      </c>
      <c r="K346" s="5" t="s">
        <v>2679</v>
      </c>
      <c r="L346" s="5">
        <v>310.0</v>
      </c>
      <c r="M346" s="5">
        <v>2.0</v>
      </c>
      <c r="N346" s="5" t="s">
        <v>2680</v>
      </c>
      <c r="O346" s="5" t="s">
        <v>11</v>
      </c>
      <c r="P346" s="5" t="s">
        <v>47</v>
      </c>
      <c r="Q346" s="5" t="s">
        <v>2681</v>
      </c>
      <c r="R346" s="6">
        <v>45450.0</v>
      </c>
      <c r="S346" s="5" t="s">
        <v>2682</v>
      </c>
      <c r="T346" s="5" t="s">
        <v>2683</v>
      </c>
      <c r="U346" s="5">
        <v>310.0</v>
      </c>
      <c r="V346" s="5">
        <v>0.0</v>
      </c>
      <c r="W346" s="5" t="s">
        <v>51</v>
      </c>
    </row>
    <row r="347" ht="15.75" customHeight="1">
      <c r="A347" s="5" t="s">
        <v>11</v>
      </c>
      <c r="B347" s="6">
        <v>45450.0</v>
      </c>
      <c r="C347" s="5">
        <v>3.0</v>
      </c>
      <c r="D347" s="5">
        <v>3.0</v>
      </c>
      <c r="E347" s="5" t="s">
        <v>2684</v>
      </c>
      <c r="F347" s="5" t="s">
        <v>11</v>
      </c>
      <c r="G347" s="5" t="s">
        <v>853</v>
      </c>
      <c r="H347" s="5" t="s">
        <v>2685</v>
      </c>
      <c r="I347" s="6">
        <v>45450.0</v>
      </c>
      <c r="J347" s="5" t="s">
        <v>2686</v>
      </c>
      <c r="K347" s="5" t="s">
        <v>2687</v>
      </c>
      <c r="L347" s="5">
        <v>795.0</v>
      </c>
      <c r="M347" s="5">
        <v>3.0</v>
      </c>
      <c r="N347" s="5" t="s">
        <v>2688</v>
      </c>
      <c r="O347" s="5" t="s">
        <v>11</v>
      </c>
      <c r="P347" s="5" t="s">
        <v>47</v>
      </c>
      <c r="Q347" s="5" t="s">
        <v>2689</v>
      </c>
      <c r="R347" s="6">
        <v>45450.0</v>
      </c>
      <c r="S347" s="5" t="s">
        <v>1722</v>
      </c>
      <c r="T347" s="5" t="s">
        <v>2690</v>
      </c>
      <c r="U347" s="5">
        <v>795.0</v>
      </c>
      <c r="V347" s="5">
        <v>0.0</v>
      </c>
      <c r="W347" s="5" t="s">
        <v>51</v>
      </c>
    </row>
    <row r="348" ht="15.75" customHeight="1">
      <c r="A348" s="5" t="s">
        <v>11</v>
      </c>
      <c r="B348" s="6">
        <v>45450.0</v>
      </c>
      <c r="C348" s="5">
        <v>4.0</v>
      </c>
      <c r="D348" s="5">
        <v>4.0</v>
      </c>
      <c r="E348" s="5" t="s">
        <v>2691</v>
      </c>
      <c r="F348" s="5" t="s">
        <v>11</v>
      </c>
      <c r="G348" s="5" t="s">
        <v>853</v>
      </c>
      <c r="H348" s="5" t="s">
        <v>2692</v>
      </c>
      <c r="I348" s="6">
        <v>45450.0</v>
      </c>
      <c r="J348" s="5" t="s">
        <v>2693</v>
      </c>
      <c r="K348" s="5" t="s">
        <v>2694</v>
      </c>
      <c r="L348" s="5">
        <v>580.01</v>
      </c>
      <c r="M348" s="5">
        <v>4.0</v>
      </c>
      <c r="N348" s="5" t="s">
        <v>2695</v>
      </c>
      <c r="O348" s="5" t="s">
        <v>11</v>
      </c>
      <c r="P348" s="5" t="s">
        <v>47</v>
      </c>
      <c r="Q348" s="5" t="s">
        <v>2696</v>
      </c>
      <c r="R348" s="6">
        <v>45450.0</v>
      </c>
      <c r="S348" s="5" t="s">
        <v>2697</v>
      </c>
      <c r="T348" s="5" t="s">
        <v>2698</v>
      </c>
      <c r="U348" s="5">
        <v>580.0</v>
      </c>
      <c r="V348" s="5">
        <v>0.01</v>
      </c>
      <c r="W348" s="5" t="s">
        <v>51</v>
      </c>
    </row>
    <row r="349" ht="15.75" customHeight="1">
      <c r="A349" s="5" t="s">
        <v>11</v>
      </c>
      <c r="B349" s="6">
        <v>45450.0</v>
      </c>
      <c r="C349" s="5">
        <v>5.0</v>
      </c>
      <c r="D349" s="5">
        <v>5.0</v>
      </c>
      <c r="E349" s="5" t="s">
        <v>2699</v>
      </c>
      <c r="F349" s="5" t="s">
        <v>11</v>
      </c>
      <c r="G349" s="5" t="s">
        <v>853</v>
      </c>
      <c r="H349" s="5" t="s">
        <v>2700</v>
      </c>
      <c r="I349" s="6">
        <v>45450.0</v>
      </c>
      <c r="J349" s="5" t="s">
        <v>2701</v>
      </c>
      <c r="K349" s="5" t="s">
        <v>2702</v>
      </c>
      <c r="L349" s="5">
        <v>599.99</v>
      </c>
      <c r="M349" s="5">
        <v>5.0</v>
      </c>
      <c r="N349" s="5" t="s">
        <v>2703</v>
      </c>
      <c r="O349" s="5" t="s">
        <v>11</v>
      </c>
      <c r="P349" s="5" t="s">
        <v>47</v>
      </c>
      <c r="Q349" s="5" t="s">
        <v>2704</v>
      </c>
      <c r="R349" s="6">
        <v>45450.0</v>
      </c>
      <c r="S349" s="5" t="s">
        <v>2705</v>
      </c>
      <c r="T349" s="5" t="s">
        <v>2706</v>
      </c>
      <c r="U349" s="5">
        <v>600.0</v>
      </c>
      <c r="V349" s="5">
        <v>-0.01</v>
      </c>
      <c r="W349" s="5" t="s">
        <v>51</v>
      </c>
    </row>
    <row r="350" ht="15.75" customHeight="1">
      <c r="A350" s="5" t="s">
        <v>11</v>
      </c>
      <c r="B350" s="6">
        <v>45450.0</v>
      </c>
      <c r="C350" s="5">
        <v>6.0</v>
      </c>
      <c r="D350" s="5">
        <v>6.0</v>
      </c>
      <c r="E350" s="5" t="s">
        <v>2707</v>
      </c>
      <c r="F350" s="5" t="s">
        <v>11</v>
      </c>
      <c r="G350" s="5" t="s">
        <v>853</v>
      </c>
      <c r="H350" s="5" t="s">
        <v>2708</v>
      </c>
      <c r="I350" s="6">
        <v>45450.0</v>
      </c>
      <c r="J350" s="5" t="s">
        <v>2709</v>
      </c>
      <c r="K350" s="5" t="s">
        <v>2710</v>
      </c>
      <c r="L350" s="5">
        <v>345.0</v>
      </c>
      <c r="M350" s="5">
        <v>6.0</v>
      </c>
      <c r="N350" s="5" t="s">
        <v>2711</v>
      </c>
      <c r="O350" s="5" t="s">
        <v>11</v>
      </c>
      <c r="P350" s="5" t="s">
        <v>47</v>
      </c>
      <c r="Q350" s="5" t="s">
        <v>2712</v>
      </c>
      <c r="R350" s="6">
        <v>45450.0</v>
      </c>
      <c r="S350" s="5" t="s">
        <v>1338</v>
      </c>
      <c r="T350" s="5" t="s">
        <v>2713</v>
      </c>
      <c r="U350" s="5">
        <v>345.0</v>
      </c>
      <c r="V350" s="5">
        <v>0.0</v>
      </c>
      <c r="W350" s="5" t="s">
        <v>51</v>
      </c>
    </row>
    <row r="351" ht="15.75" customHeight="1">
      <c r="A351" s="5" t="s">
        <v>11</v>
      </c>
      <c r="B351" s="6">
        <v>45450.0</v>
      </c>
      <c r="C351" s="5">
        <v>7.0</v>
      </c>
      <c r="D351" s="5">
        <v>7.0</v>
      </c>
      <c r="E351" s="5" t="s">
        <v>2714</v>
      </c>
      <c r="F351" s="5" t="s">
        <v>11</v>
      </c>
      <c r="G351" s="5" t="s">
        <v>853</v>
      </c>
      <c r="H351" s="5" t="s">
        <v>2715</v>
      </c>
      <c r="I351" s="6">
        <v>45450.0</v>
      </c>
      <c r="J351" s="5" t="s">
        <v>2716</v>
      </c>
      <c r="K351" s="5" t="s">
        <v>2717</v>
      </c>
      <c r="L351" s="5">
        <v>650.0</v>
      </c>
      <c r="M351" s="5">
        <v>7.0</v>
      </c>
      <c r="N351" s="5" t="s">
        <v>2718</v>
      </c>
      <c r="O351" s="5" t="s">
        <v>11</v>
      </c>
      <c r="P351" s="5" t="s">
        <v>47</v>
      </c>
      <c r="Q351" s="5" t="s">
        <v>2712</v>
      </c>
      <c r="R351" s="6">
        <v>45450.0</v>
      </c>
      <c r="S351" s="5" t="s">
        <v>1338</v>
      </c>
      <c r="T351" s="5" t="s">
        <v>2719</v>
      </c>
      <c r="U351" s="5">
        <v>730.0</v>
      </c>
      <c r="V351" s="5">
        <v>-80.0</v>
      </c>
      <c r="W351" s="5" t="s">
        <v>520</v>
      </c>
    </row>
    <row r="352" ht="15.75" customHeight="1">
      <c r="A352" s="5" t="s">
        <v>11</v>
      </c>
      <c r="B352" s="6">
        <v>45450.0</v>
      </c>
      <c r="C352" s="5">
        <v>8.0</v>
      </c>
      <c r="D352" s="5">
        <v>8.0</v>
      </c>
      <c r="E352" s="5" t="s">
        <v>2720</v>
      </c>
      <c r="F352" s="5" t="s">
        <v>11</v>
      </c>
      <c r="G352" s="5" t="s">
        <v>853</v>
      </c>
      <c r="H352" s="5" t="s">
        <v>2721</v>
      </c>
      <c r="I352" s="6">
        <v>45450.0</v>
      </c>
      <c r="J352" s="5" t="s">
        <v>2722</v>
      </c>
      <c r="K352" s="5" t="s">
        <v>2723</v>
      </c>
      <c r="L352" s="5">
        <v>730.0</v>
      </c>
      <c r="M352" s="5">
        <v>8.0</v>
      </c>
      <c r="N352" s="5" t="s">
        <v>2724</v>
      </c>
      <c r="O352" s="5" t="s">
        <v>11</v>
      </c>
      <c r="P352" s="5" t="s">
        <v>47</v>
      </c>
      <c r="Q352" s="5" t="s">
        <v>2725</v>
      </c>
      <c r="R352" s="6">
        <v>45450.0</v>
      </c>
      <c r="S352" s="5" t="s">
        <v>2726</v>
      </c>
      <c r="T352" s="5" t="s">
        <v>2727</v>
      </c>
      <c r="U352" s="5">
        <v>650.0</v>
      </c>
      <c r="V352" s="5">
        <v>80.0</v>
      </c>
      <c r="W352" s="5" t="s">
        <v>92</v>
      </c>
    </row>
    <row r="353" ht="15.75" customHeight="1">
      <c r="A353" s="5" t="s">
        <v>11</v>
      </c>
      <c r="B353" s="6">
        <v>45450.0</v>
      </c>
      <c r="C353" s="5">
        <v>9.0</v>
      </c>
      <c r="D353" s="5">
        <v>9.0</v>
      </c>
      <c r="E353" s="5" t="s">
        <v>2728</v>
      </c>
      <c r="F353" s="5" t="s">
        <v>11</v>
      </c>
      <c r="G353" s="5" t="s">
        <v>853</v>
      </c>
      <c r="H353" s="5" t="s">
        <v>2729</v>
      </c>
      <c r="I353" s="6">
        <v>45450.0</v>
      </c>
      <c r="J353" s="5" t="s">
        <v>2730</v>
      </c>
      <c r="K353" s="5" t="s">
        <v>2731</v>
      </c>
      <c r="L353" s="5">
        <v>345.0</v>
      </c>
      <c r="M353" s="5">
        <v>9.0</v>
      </c>
      <c r="N353" s="5" t="s">
        <v>2732</v>
      </c>
      <c r="O353" s="5" t="s">
        <v>11</v>
      </c>
      <c r="P353" s="5" t="s">
        <v>47</v>
      </c>
      <c r="Q353" s="5" t="s">
        <v>2733</v>
      </c>
      <c r="R353" s="6">
        <v>45450.0</v>
      </c>
      <c r="S353" s="5" t="s">
        <v>2734</v>
      </c>
      <c r="T353" s="5" t="s">
        <v>2735</v>
      </c>
      <c r="U353" s="5">
        <v>345.0</v>
      </c>
      <c r="V353" s="5">
        <v>0.0</v>
      </c>
      <c r="W353" s="5" t="s">
        <v>51</v>
      </c>
    </row>
    <row r="354" ht="15.75" customHeight="1">
      <c r="A354" s="5" t="s">
        <v>11</v>
      </c>
      <c r="B354" s="6">
        <v>45450.0</v>
      </c>
      <c r="C354" s="5">
        <v>10.0</v>
      </c>
      <c r="D354" s="5">
        <v>10.0</v>
      </c>
      <c r="E354" s="5" t="s">
        <v>2736</v>
      </c>
      <c r="F354" s="5" t="s">
        <v>11</v>
      </c>
      <c r="G354" s="5" t="s">
        <v>853</v>
      </c>
      <c r="H354" s="5" t="s">
        <v>2737</v>
      </c>
      <c r="I354" s="6">
        <v>45450.0</v>
      </c>
      <c r="J354" s="5" t="s">
        <v>2301</v>
      </c>
      <c r="K354" s="5" t="s">
        <v>2738</v>
      </c>
      <c r="L354" s="5">
        <v>285.01</v>
      </c>
      <c r="M354" s="5">
        <v>10.0</v>
      </c>
      <c r="N354" s="5" t="s">
        <v>2739</v>
      </c>
      <c r="O354" s="5" t="s">
        <v>11</v>
      </c>
      <c r="P354" s="5" t="s">
        <v>47</v>
      </c>
      <c r="Q354" s="5" t="s">
        <v>2740</v>
      </c>
      <c r="R354" s="6">
        <v>45450.0</v>
      </c>
      <c r="S354" s="5" t="s">
        <v>2741</v>
      </c>
      <c r="T354" s="5" t="s">
        <v>2742</v>
      </c>
      <c r="U354" s="5">
        <v>550.0</v>
      </c>
      <c r="V354" s="5">
        <v>-264.99</v>
      </c>
      <c r="W354" s="5" t="s">
        <v>520</v>
      </c>
    </row>
    <row r="355" ht="15.75" customHeight="1">
      <c r="A355" s="5" t="s">
        <v>11</v>
      </c>
      <c r="B355" s="6">
        <v>45450.0</v>
      </c>
      <c r="C355" s="5">
        <v>11.0</v>
      </c>
      <c r="D355" s="5">
        <v>11.0</v>
      </c>
      <c r="E355" s="5" t="s">
        <v>2743</v>
      </c>
      <c r="F355" s="5" t="s">
        <v>11</v>
      </c>
      <c r="G355" s="5" t="s">
        <v>853</v>
      </c>
      <c r="H355" s="5" t="s">
        <v>2744</v>
      </c>
      <c r="I355" s="6">
        <v>45450.0</v>
      </c>
      <c r="J355" s="5" t="s">
        <v>2745</v>
      </c>
      <c r="K355" s="5" t="s">
        <v>2746</v>
      </c>
      <c r="L355" s="5">
        <v>1280.01</v>
      </c>
      <c r="M355" s="5">
        <v>11.0</v>
      </c>
      <c r="N355" s="5" t="s">
        <v>2747</v>
      </c>
      <c r="O355" s="5" t="s">
        <v>11</v>
      </c>
      <c r="P355" s="5" t="s">
        <v>47</v>
      </c>
      <c r="Q355" s="5" t="s">
        <v>2740</v>
      </c>
      <c r="R355" s="6">
        <v>45450.0</v>
      </c>
      <c r="S355" s="5" t="s">
        <v>2741</v>
      </c>
      <c r="T355" s="5" t="s">
        <v>2748</v>
      </c>
      <c r="U355" s="5">
        <v>365.0</v>
      </c>
      <c r="V355" s="5">
        <v>915.01</v>
      </c>
      <c r="W355" s="5" t="s">
        <v>92</v>
      </c>
    </row>
    <row r="356" ht="15.75" customHeight="1">
      <c r="A356" s="5" t="s">
        <v>11</v>
      </c>
      <c r="B356" s="6">
        <v>45450.0</v>
      </c>
      <c r="C356" s="5">
        <v>12.0</v>
      </c>
      <c r="D356" s="5">
        <v>12.0</v>
      </c>
      <c r="E356" s="5" t="s">
        <v>2749</v>
      </c>
      <c r="F356" s="5" t="s">
        <v>11</v>
      </c>
      <c r="G356" s="5" t="s">
        <v>853</v>
      </c>
      <c r="H356" s="5" t="s">
        <v>2750</v>
      </c>
      <c r="I356" s="6">
        <v>45450.0</v>
      </c>
      <c r="J356" s="5" t="s">
        <v>2751</v>
      </c>
      <c r="K356" s="5" t="s">
        <v>2752</v>
      </c>
      <c r="L356" s="5">
        <v>550.0</v>
      </c>
      <c r="M356" s="5">
        <v>12.0</v>
      </c>
      <c r="N356" s="5" t="s">
        <v>2753</v>
      </c>
      <c r="O356" s="5" t="s">
        <v>11</v>
      </c>
      <c r="P356" s="5" t="s">
        <v>47</v>
      </c>
      <c r="Q356" s="5" t="s">
        <v>2754</v>
      </c>
      <c r="R356" s="6">
        <v>45450.0</v>
      </c>
      <c r="S356" s="5" t="s">
        <v>2755</v>
      </c>
      <c r="T356" s="5" t="s">
        <v>2756</v>
      </c>
      <c r="U356" s="5">
        <v>285.0</v>
      </c>
      <c r="V356" s="5">
        <v>265.0</v>
      </c>
      <c r="W356" s="5" t="s">
        <v>92</v>
      </c>
    </row>
    <row r="357" ht="15.75" customHeight="1">
      <c r="A357" s="5" t="s">
        <v>11</v>
      </c>
      <c r="B357" s="6">
        <v>45450.0</v>
      </c>
      <c r="C357" s="5">
        <v>13.0</v>
      </c>
      <c r="D357" s="5">
        <v>13.0</v>
      </c>
      <c r="E357" s="5" t="s">
        <v>2757</v>
      </c>
      <c r="F357" s="5" t="s">
        <v>11</v>
      </c>
      <c r="G357" s="5" t="s">
        <v>853</v>
      </c>
      <c r="H357" s="5" t="s">
        <v>2758</v>
      </c>
      <c r="I357" s="6">
        <v>45450.0</v>
      </c>
      <c r="J357" s="5" t="s">
        <v>2759</v>
      </c>
      <c r="K357" s="5" t="s">
        <v>2760</v>
      </c>
      <c r="L357" s="5">
        <v>365.0</v>
      </c>
      <c r="M357" s="5">
        <v>13.0</v>
      </c>
      <c r="N357" s="5" t="s">
        <v>2761</v>
      </c>
      <c r="O357" s="5" t="s">
        <v>11</v>
      </c>
      <c r="P357" s="5" t="s">
        <v>47</v>
      </c>
      <c r="Q357" s="5" t="s">
        <v>2762</v>
      </c>
      <c r="R357" s="6">
        <v>45450.0</v>
      </c>
      <c r="S357" s="5" t="s">
        <v>2763</v>
      </c>
      <c r="T357" s="5" t="s">
        <v>2764</v>
      </c>
      <c r="U357" s="5">
        <v>1280.0</v>
      </c>
      <c r="V357" s="5">
        <v>-915.0</v>
      </c>
      <c r="W357" s="5" t="s">
        <v>520</v>
      </c>
    </row>
    <row r="358" ht="15.75" customHeight="1">
      <c r="A358" s="5" t="s">
        <v>11</v>
      </c>
      <c r="B358" s="6">
        <v>45450.0</v>
      </c>
      <c r="C358" s="5">
        <v>14.0</v>
      </c>
      <c r="D358" s="5">
        <v>14.0</v>
      </c>
      <c r="E358" s="5" t="s">
        <v>2765</v>
      </c>
      <c r="F358" s="5" t="s">
        <v>11</v>
      </c>
      <c r="G358" s="5" t="s">
        <v>853</v>
      </c>
      <c r="H358" s="5" t="s">
        <v>2766</v>
      </c>
      <c r="I358" s="6">
        <v>45450.0</v>
      </c>
      <c r="J358" s="5" t="s">
        <v>2767</v>
      </c>
      <c r="K358" s="5" t="s">
        <v>2768</v>
      </c>
      <c r="L358" s="5">
        <v>640.01</v>
      </c>
      <c r="M358" s="5">
        <v>14.0</v>
      </c>
      <c r="N358" s="5" t="s">
        <v>2769</v>
      </c>
      <c r="O358" s="5" t="s">
        <v>11</v>
      </c>
      <c r="P358" s="5" t="s">
        <v>47</v>
      </c>
      <c r="Q358" s="5" t="s">
        <v>2770</v>
      </c>
      <c r="R358" s="6">
        <v>45450.0</v>
      </c>
      <c r="S358" s="5" t="s">
        <v>930</v>
      </c>
      <c r="T358" s="5" t="s">
        <v>2771</v>
      </c>
      <c r="U358" s="5">
        <v>640.0</v>
      </c>
      <c r="V358" s="5">
        <v>0.01</v>
      </c>
      <c r="W358" s="5" t="s">
        <v>51</v>
      </c>
    </row>
    <row r="359" ht="15.75" customHeight="1">
      <c r="A359" s="5" t="s">
        <v>11</v>
      </c>
      <c r="B359" s="6">
        <v>45450.0</v>
      </c>
      <c r="C359" s="5">
        <v>15.0</v>
      </c>
      <c r="D359" s="5">
        <v>15.0</v>
      </c>
      <c r="E359" s="5" t="s">
        <v>2772</v>
      </c>
      <c r="F359" s="5" t="s">
        <v>11</v>
      </c>
      <c r="G359" s="5" t="s">
        <v>853</v>
      </c>
      <c r="H359" s="5" t="s">
        <v>2773</v>
      </c>
      <c r="I359" s="6">
        <v>45450.0</v>
      </c>
      <c r="J359" s="5" t="s">
        <v>2774</v>
      </c>
      <c r="K359" s="5" t="s">
        <v>2775</v>
      </c>
      <c r="L359" s="5">
        <v>325.0</v>
      </c>
      <c r="M359" s="5">
        <v>15.0</v>
      </c>
      <c r="N359" s="5" t="s">
        <v>2776</v>
      </c>
      <c r="O359" s="5" t="s">
        <v>11</v>
      </c>
      <c r="P359" s="5" t="s">
        <v>47</v>
      </c>
      <c r="Q359" s="5" t="s">
        <v>2777</v>
      </c>
      <c r="R359" s="6">
        <v>45450.0</v>
      </c>
      <c r="S359" s="5" t="s">
        <v>2778</v>
      </c>
      <c r="T359" s="5" t="s">
        <v>2779</v>
      </c>
      <c r="U359" s="5">
        <v>315.0</v>
      </c>
      <c r="V359" s="5">
        <v>10.0</v>
      </c>
      <c r="W359" s="5" t="s">
        <v>92</v>
      </c>
    </row>
    <row r="360" ht="15.75" customHeight="1">
      <c r="A360" s="5" t="s">
        <v>11</v>
      </c>
      <c r="B360" s="6">
        <v>45450.0</v>
      </c>
      <c r="C360" s="5">
        <v>16.0</v>
      </c>
      <c r="D360" s="5">
        <v>16.0</v>
      </c>
      <c r="E360" s="5" t="s">
        <v>2780</v>
      </c>
      <c r="F360" s="5" t="s">
        <v>11</v>
      </c>
      <c r="G360" s="5" t="s">
        <v>853</v>
      </c>
      <c r="H360" s="5" t="s">
        <v>2781</v>
      </c>
      <c r="I360" s="6">
        <v>45450.0</v>
      </c>
      <c r="J360" s="5" t="s">
        <v>2782</v>
      </c>
      <c r="K360" s="5" t="s">
        <v>2783</v>
      </c>
      <c r="L360" s="5">
        <v>2545.0</v>
      </c>
      <c r="M360" s="5">
        <v>16.0</v>
      </c>
      <c r="N360" s="5" t="s">
        <v>2784</v>
      </c>
      <c r="O360" s="5" t="s">
        <v>11</v>
      </c>
      <c r="P360" s="5" t="s">
        <v>47</v>
      </c>
      <c r="Q360" s="5" t="s">
        <v>2785</v>
      </c>
      <c r="R360" s="6">
        <v>45450.0</v>
      </c>
      <c r="S360" s="5" t="s">
        <v>2786</v>
      </c>
      <c r="T360" s="5" t="s">
        <v>2787</v>
      </c>
      <c r="U360" s="5">
        <v>325.0</v>
      </c>
      <c r="V360" s="5">
        <v>2220.0</v>
      </c>
      <c r="W360" s="5" t="s">
        <v>92</v>
      </c>
    </row>
    <row r="361" ht="15.75" customHeight="1">
      <c r="A361" s="5" t="s">
        <v>11</v>
      </c>
      <c r="B361" s="6">
        <v>45450.0</v>
      </c>
      <c r="C361" s="5">
        <v>17.0</v>
      </c>
      <c r="D361" s="5">
        <v>17.0</v>
      </c>
      <c r="E361" s="5" t="s">
        <v>2788</v>
      </c>
      <c r="F361" s="5" t="s">
        <v>11</v>
      </c>
      <c r="G361" s="5" t="s">
        <v>853</v>
      </c>
      <c r="H361" s="5" t="s">
        <v>2789</v>
      </c>
      <c r="I361" s="6">
        <v>45450.0</v>
      </c>
      <c r="J361" s="5" t="s">
        <v>2790</v>
      </c>
      <c r="K361" s="5" t="s">
        <v>2791</v>
      </c>
      <c r="L361" s="5">
        <v>225.0</v>
      </c>
      <c r="M361" s="5">
        <v>17.0</v>
      </c>
      <c r="N361" s="5" t="s">
        <v>2792</v>
      </c>
      <c r="O361" s="5" t="s">
        <v>11</v>
      </c>
      <c r="P361" s="5" t="s">
        <v>47</v>
      </c>
      <c r="Q361" s="5" t="s">
        <v>2793</v>
      </c>
      <c r="R361" s="6">
        <v>45450.0</v>
      </c>
      <c r="S361" s="5" t="s">
        <v>2794</v>
      </c>
      <c r="T361" s="5" t="s">
        <v>2795</v>
      </c>
      <c r="U361" s="5">
        <v>2545.0</v>
      </c>
      <c r="V361" s="5">
        <v>-2320.0</v>
      </c>
      <c r="W361" s="5" t="s">
        <v>520</v>
      </c>
    </row>
    <row r="362" ht="15.75" customHeight="1">
      <c r="A362" s="5" t="s">
        <v>11</v>
      </c>
      <c r="B362" s="6">
        <v>45450.0</v>
      </c>
      <c r="C362" s="5">
        <v>18.0</v>
      </c>
      <c r="D362" s="5">
        <v>18.0</v>
      </c>
      <c r="E362" s="5" t="s">
        <v>2796</v>
      </c>
      <c r="F362" s="5" t="s">
        <v>11</v>
      </c>
      <c r="G362" s="5" t="s">
        <v>853</v>
      </c>
      <c r="H362" s="5" t="s">
        <v>2797</v>
      </c>
      <c r="I362" s="6">
        <v>45450.0</v>
      </c>
      <c r="J362" s="5" t="s">
        <v>2798</v>
      </c>
      <c r="K362" s="5" t="s">
        <v>2799</v>
      </c>
      <c r="L362" s="5">
        <v>695.01</v>
      </c>
      <c r="M362" s="5">
        <v>18.0</v>
      </c>
      <c r="N362" s="5" t="s">
        <v>2800</v>
      </c>
      <c r="O362" s="5" t="s">
        <v>11</v>
      </c>
      <c r="P362" s="5" t="s">
        <v>47</v>
      </c>
      <c r="Q362" s="5" t="s">
        <v>2801</v>
      </c>
      <c r="R362" s="6">
        <v>45450.0</v>
      </c>
      <c r="S362" s="5" t="s">
        <v>2802</v>
      </c>
      <c r="T362" s="5" t="s">
        <v>2803</v>
      </c>
      <c r="U362" s="5">
        <v>540.0</v>
      </c>
      <c r="V362" s="5">
        <v>155.01</v>
      </c>
      <c r="W362" s="5" t="s">
        <v>92</v>
      </c>
    </row>
    <row r="363" ht="15.75" customHeight="1">
      <c r="A363" s="5" t="s">
        <v>11</v>
      </c>
      <c r="B363" s="6">
        <v>45450.0</v>
      </c>
      <c r="C363" s="5">
        <v>19.0</v>
      </c>
      <c r="D363" s="5">
        <v>19.0</v>
      </c>
      <c r="E363" s="5" t="s">
        <v>2804</v>
      </c>
      <c r="F363" s="5" t="s">
        <v>11</v>
      </c>
      <c r="G363" s="5" t="s">
        <v>853</v>
      </c>
      <c r="H363" s="5" t="s">
        <v>2805</v>
      </c>
      <c r="I363" s="6">
        <v>45450.0</v>
      </c>
      <c r="J363" s="5" t="s">
        <v>2806</v>
      </c>
      <c r="K363" s="5" t="s">
        <v>2807</v>
      </c>
      <c r="L363" s="5">
        <v>1079.97</v>
      </c>
      <c r="M363" s="5">
        <v>19.0</v>
      </c>
      <c r="N363" s="5" t="s">
        <v>2808</v>
      </c>
      <c r="O363" s="5" t="s">
        <v>11</v>
      </c>
      <c r="P363" s="5" t="s">
        <v>47</v>
      </c>
      <c r="Q363" s="5" t="s">
        <v>2809</v>
      </c>
      <c r="R363" s="6">
        <v>45450.0</v>
      </c>
      <c r="S363" s="5" t="s">
        <v>2810</v>
      </c>
      <c r="T363" s="5" t="s">
        <v>2811</v>
      </c>
      <c r="U363" s="5">
        <v>695.0</v>
      </c>
      <c r="V363" s="5">
        <v>384.97</v>
      </c>
      <c r="W363" s="5" t="s">
        <v>92</v>
      </c>
    </row>
    <row r="364" ht="15.75" customHeight="1">
      <c r="A364" s="5" t="s">
        <v>11</v>
      </c>
      <c r="B364" s="6">
        <v>45450.0</v>
      </c>
      <c r="C364" s="5">
        <v>20.0</v>
      </c>
      <c r="D364" s="5">
        <v>20.0</v>
      </c>
      <c r="E364" s="5" t="s">
        <v>2812</v>
      </c>
      <c r="F364" s="5" t="s">
        <v>11</v>
      </c>
      <c r="G364" s="5" t="s">
        <v>853</v>
      </c>
      <c r="H364" s="5" t="s">
        <v>2813</v>
      </c>
      <c r="I364" s="6">
        <v>45450.0</v>
      </c>
      <c r="J364" s="5" t="s">
        <v>2814</v>
      </c>
      <c r="K364" s="5" t="s">
        <v>2815</v>
      </c>
      <c r="L364" s="5">
        <v>540.0</v>
      </c>
      <c r="M364" s="5">
        <v>20.0</v>
      </c>
      <c r="N364" s="5" t="s">
        <v>2816</v>
      </c>
      <c r="O364" s="5" t="s">
        <v>11</v>
      </c>
      <c r="P364" s="5" t="s">
        <v>47</v>
      </c>
      <c r="Q364" s="5" t="s">
        <v>2809</v>
      </c>
      <c r="R364" s="6">
        <v>45450.0</v>
      </c>
      <c r="S364" s="5" t="s">
        <v>2810</v>
      </c>
      <c r="T364" s="5" t="s">
        <v>2817</v>
      </c>
      <c r="U364" s="5">
        <v>1060.0</v>
      </c>
      <c r="V364" s="5">
        <v>-520.0</v>
      </c>
      <c r="W364" s="5" t="s">
        <v>520</v>
      </c>
    </row>
    <row r="365" ht="15.75" customHeight="1">
      <c r="A365" s="5" t="s">
        <v>11</v>
      </c>
      <c r="B365" s="6">
        <v>45450.0</v>
      </c>
      <c r="C365" s="5">
        <v>21.0</v>
      </c>
      <c r="D365" s="5">
        <v>21.0</v>
      </c>
      <c r="E365" s="5" t="s">
        <v>2818</v>
      </c>
      <c r="F365" s="5" t="s">
        <v>11</v>
      </c>
      <c r="G365" s="5" t="s">
        <v>853</v>
      </c>
      <c r="H365" s="5" t="s">
        <v>2819</v>
      </c>
      <c r="I365" s="6">
        <v>45450.0</v>
      </c>
      <c r="J365" s="5" t="s">
        <v>2820</v>
      </c>
      <c r="K365" s="5" t="s">
        <v>2821</v>
      </c>
      <c r="L365" s="5">
        <v>450.0</v>
      </c>
      <c r="M365" s="5">
        <v>21.0</v>
      </c>
      <c r="N365" s="5" t="s">
        <v>2822</v>
      </c>
      <c r="O365" s="5" t="s">
        <v>11</v>
      </c>
      <c r="P365" s="5" t="s">
        <v>47</v>
      </c>
      <c r="Q365" s="5" t="s">
        <v>2823</v>
      </c>
      <c r="R365" s="6">
        <v>45450.0</v>
      </c>
      <c r="S365" s="5" t="s">
        <v>2824</v>
      </c>
      <c r="T365" s="5" t="s">
        <v>2825</v>
      </c>
      <c r="U365" s="5">
        <v>225.0</v>
      </c>
      <c r="V365" s="5">
        <v>225.0</v>
      </c>
      <c r="W365" s="5" t="s">
        <v>92</v>
      </c>
    </row>
    <row r="366" ht="15.75" customHeight="1">
      <c r="A366" s="5" t="s">
        <v>11</v>
      </c>
      <c r="B366" s="6">
        <v>45450.0</v>
      </c>
      <c r="C366" s="5">
        <v>22.0</v>
      </c>
      <c r="D366" s="5">
        <v>22.0</v>
      </c>
      <c r="E366" s="5" t="s">
        <v>2826</v>
      </c>
      <c r="F366" s="5" t="s">
        <v>11</v>
      </c>
      <c r="G366" s="5" t="s">
        <v>853</v>
      </c>
      <c r="H366" s="5" t="s">
        <v>2827</v>
      </c>
      <c r="I366" s="6">
        <v>45450.0</v>
      </c>
      <c r="J366" s="5" t="s">
        <v>2828</v>
      </c>
      <c r="K366" s="5" t="s">
        <v>2829</v>
      </c>
      <c r="L366" s="5">
        <v>310.01</v>
      </c>
      <c r="M366" s="5">
        <v>22.0</v>
      </c>
      <c r="N366" s="5" t="s">
        <v>2830</v>
      </c>
      <c r="O366" s="5" t="s">
        <v>11</v>
      </c>
      <c r="P366" s="5" t="s">
        <v>47</v>
      </c>
      <c r="Q366" s="5" t="s">
        <v>2831</v>
      </c>
      <c r="R366" s="6">
        <v>45450.0</v>
      </c>
      <c r="S366" s="5" t="s">
        <v>2832</v>
      </c>
      <c r="T366" s="5" t="s">
        <v>2833</v>
      </c>
      <c r="U366" s="5">
        <v>600.0</v>
      </c>
      <c r="V366" s="5">
        <v>-289.99</v>
      </c>
      <c r="W366" s="5" t="s">
        <v>520</v>
      </c>
    </row>
    <row r="367" ht="15.75" customHeight="1">
      <c r="A367" s="5" t="s">
        <v>11</v>
      </c>
      <c r="B367" s="6">
        <v>45450.0</v>
      </c>
      <c r="C367" s="5">
        <v>23.0</v>
      </c>
      <c r="D367" s="5">
        <v>23.0</v>
      </c>
      <c r="E367" s="5" t="s">
        <v>2834</v>
      </c>
      <c r="F367" s="5" t="s">
        <v>11</v>
      </c>
      <c r="G367" s="5" t="s">
        <v>853</v>
      </c>
      <c r="H367" s="5" t="s">
        <v>2835</v>
      </c>
      <c r="I367" s="6">
        <v>45450.0</v>
      </c>
      <c r="J367" s="5" t="s">
        <v>2836</v>
      </c>
      <c r="K367" s="5" t="s">
        <v>2837</v>
      </c>
      <c r="L367" s="5">
        <v>345.0</v>
      </c>
      <c r="M367" s="5">
        <v>23.0</v>
      </c>
      <c r="N367" s="5" t="s">
        <v>2838</v>
      </c>
      <c r="O367" s="5" t="s">
        <v>11</v>
      </c>
      <c r="P367" s="5" t="s">
        <v>47</v>
      </c>
      <c r="Q367" s="5" t="s">
        <v>2831</v>
      </c>
      <c r="R367" s="6">
        <v>45450.0</v>
      </c>
      <c r="S367" s="5" t="s">
        <v>2832</v>
      </c>
      <c r="T367" s="5" t="s">
        <v>2839</v>
      </c>
      <c r="U367" s="5">
        <v>545.0</v>
      </c>
      <c r="V367" s="5">
        <v>-200.0</v>
      </c>
      <c r="W367" s="5" t="s">
        <v>520</v>
      </c>
    </row>
    <row r="368" ht="15.75" customHeight="1">
      <c r="A368" s="5" t="s">
        <v>11</v>
      </c>
      <c r="B368" s="6">
        <v>45450.0</v>
      </c>
      <c r="C368" s="5">
        <v>24.0</v>
      </c>
      <c r="D368" s="5">
        <v>24.0</v>
      </c>
      <c r="E368" s="5" t="s">
        <v>2840</v>
      </c>
      <c r="F368" s="5" t="s">
        <v>11</v>
      </c>
      <c r="G368" s="5" t="s">
        <v>853</v>
      </c>
      <c r="H368" s="5" t="s">
        <v>2841</v>
      </c>
      <c r="I368" s="6">
        <v>45450.0</v>
      </c>
      <c r="J368" s="5" t="s">
        <v>2842</v>
      </c>
      <c r="K368" s="5" t="s">
        <v>2843</v>
      </c>
      <c r="L368" s="5">
        <v>544.99</v>
      </c>
      <c r="M368" s="5">
        <v>24.0</v>
      </c>
      <c r="N368" s="5" t="s">
        <v>2844</v>
      </c>
      <c r="O368" s="5" t="s">
        <v>11</v>
      </c>
      <c r="P368" s="5" t="s">
        <v>47</v>
      </c>
      <c r="Q368" s="5" t="s">
        <v>2845</v>
      </c>
      <c r="R368" s="6">
        <v>45450.0</v>
      </c>
      <c r="S368" s="5" t="s">
        <v>1451</v>
      </c>
      <c r="T368" s="5" t="s">
        <v>2846</v>
      </c>
      <c r="U368" s="5">
        <v>460.0</v>
      </c>
      <c r="V368" s="5">
        <v>84.99</v>
      </c>
      <c r="W368" s="5" t="s">
        <v>92</v>
      </c>
    </row>
    <row r="369" ht="15.75" customHeight="1">
      <c r="A369" s="5" t="s">
        <v>11</v>
      </c>
      <c r="B369" s="6">
        <v>45450.0</v>
      </c>
      <c r="C369" s="5">
        <v>25.0</v>
      </c>
      <c r="D369" s="5">
        <v>25.0</v>
      </c>
      <c r="E369" s="5" t="s">
        <v>2847</v>
      </c>
      <c r="F369" s="5" t="s">
        <v>11</v>
      </c>
      <c r="G369" s="5" t="s">
        <v>853</v>
      </c>
      <c r="H369" s="5" t="s">
        <v>2848</v>
      </c>
      <c r="I369" s="6">
        <v>45450.0</v>
      </c>
      <c r="J369" s="5" t="s">
        <v>2849</v>
      </c>
      <c r="K369" s="5" t="s">
        <v>2850</v>
      </c>
      <c r="L369" s="5">
        <v>600.01</v>
      </c>
      <c r="M369" s="5">
        <v>25.0</v>
      </c>
      <c r="N369" s="5" t="s">
        <v>2851</v>
      </c>
      <c r="O369" s="5" t="s">
        <v>11</v>
      </c>
      <c r="P369" s="5" t="s">
        <v>47</v>
      </c>
      <c r="Q369" s="5" t="s">
        <v>2852</v>
      </c>
      <c r="R369" s="6">
        <v>45450.0</v>
      </c>
      <c r="S369" s="5" t="s">
        <v>163</v>
      </c>
      <c r="T369" s="5" t="s">
        <v>2853</v>
      </c>
      <c r="U369" s="5">
        <v>395.0</v>
      </c>
      <c r="V369" s="5">
        <v>205.01</v>
      </c>
      <c r="W369" s="5" t="s">
        <v>92</v>
      </c>
    </row>
    <row r="370" ht="15.75" customHeight="1">
      <c r="A370" s="5" t="s">
        <v>11</v>
      </c>
      <c r="B370" s="6">
        <v>45450.0</v>
      </c>
      <c r="C370" s="5">
        <v>26.0</v>
      </c>
      <c r="D370" s="5">
        <v>26.0</v>
      </c>
      <c r="E370" s="5" t="s">
        <v>2854</v>
      </c>
      <c r="F370" s="5" t="s">
        <v>11</v>
      </c>
      <c r="G370" s="5" t="s">
        <v>853</v>
      </c>
      <c r="H370" s="5" t="s">
        <v>2855</v>
      </c>
      <c r="I370" s="6">
        <v>45450.0</v>
      </c>
      <c r="J370" s="5" t="s">
        <v>2856</v>
      </c>
      <c r="K370" s="5" t="s">
        <v>2857</v>
      </c>
      <c r="L370" s="5">
        <v>395.01</v>
      </c>
      <c r="M370" s="5">
        <v>26.0</v>
      </c>
      <c r="N370" s="5" t="s">
        <v>2858</v>
      </c>
      <c r="O370" s="5" t="s">
        <v>11</v>
      </c>
      <c r="P370" s="5" t="s">
        <v>47</v>
      </c>
      <c r="Q370" s="5" t="s">
        <v>2852</v>
      </c>
      <c r="R370" s="6">
        <v>45450.0</v>
      </c>
      <c r="S370" s="5" t="s">
        <v>163</v>
      </c>
      <c r="T370" s="5" t="s">
        <v>2859</v>
      </c>
      <c r="U370" s="5">
        <v>780.0</v>
      </c>
      <c r="V370" s="5">
        <v>-384.99</v>
      </c>
      <c r="W370" s="5" t="s">
        <v>520</v>
      </c>
    </row>
    <row r="371" ht="15.75" customHeight="1">
      <c r="A371" s="5" t="s">
        <v>11</v>
      </c>
      <c r="B371" s="6">
        <v>45450.0</v>
      </c>
      <c r="C371" s="5">
        <v>27.0</v>
      </c>
      <c r="D371" s="5">
        <v>27.0</v>
      </c>
      <c r="E371" s="5" t="s">
        <v>2860</v>
      </c>
      <c r="F371" s="5" t="s">
        <v>11</v>
      </c>
      <c r="G371" s="5" t="s">
        <v>853</v>
      </c>
      <c r="H371" s="5" t="s">
        <v>2861</v>
      </c>
      <c r="I371" s="6">
        <v>45450.0</v>
      </c>
      <c r="J371" s="5" t="s">
        <v>2862</v>
      </c>
      <c r="K371" s="5" t="s">
        <v>2863</v>
      </c>
      <c r="L371" s="5">
        <v>640.01</v>
      </c>
      <c r="M371" s="5">
        <v>27.0</v>
      </c>
      <c r="N371" s="5" t="s">
        <v>2864</v>
      </c>
      <c r="O371" s="5" t="s">
        <v>11</v>
      </c>
      <c r="P371" s="5" t="s">
        <v>47</v>
      </c>
      <c r="Q371" s="5" t="s">
        <v>2865</v>
      </c>
      <c r="R371" s="6">
        <v>45450.0</v>
      </c>
      <c r="S371" s="5" t="s">
        <v>1459</v>
      </c>
      <c r="T371" s="5" t="s">
        <v>2866</v>
      </c>
      <c r="U371" s="5">
        <v>640.0</v>
      </c>
      <c r="V371" s="5">
        <v>0.01</v>
      </c>
      <c r="W371" s="5" t="s">
        <v>51</v>
      </c>
    </row>
    <row r="372" ht="15.75" customHeight="1">
      <c r="A372" s="5" t="s">
        <v>11</v>
      </c>
      <c r="B372" s="6">
        <v>45450.0</v>
      </c>
      <c r="C372" s="5">
        <v>28.0</v>
      </c>
      <c r="D372" s="5">
        <v>28.0</v>
      </c>
      <c r="E372" s="5" t="s">
        <v>2867</v>
      </c>
      <c r="F372" s="5" t="s">
        <v>11</v>
      </c>
      <c r="G372" s="5" t="s">
        <v>853</v>
      </c>
      <c r="H372" s="5" t="s">
        <v>2868</v>
      </c>
      <c r="I372" s="6">
        <v>45450.0</v>
      </c>
      <c r="J372" s="5" t="s">
        <v>2869</v>
      </c>
      <c r="K372" s="5" t="s">
        <v>2870</v>
      </c>
      <c r="L372" s="5">
        <v>285.01</v>
      </c>
      <c r="M372" s="5">
        <v>28.0</v>
      </c>
      <c r="N372" s="5" t="s">
        <v>2871</v>
      </c>
      <c r="O372" s="5" t="s">
        <v>11</v>
      </c>
      <c r="P372" s="5" t="s">
        <v>47</v>
      </c>
      <c r="Q372" s="5" t="s">
        <v>2872</v>
      </c>
      <c r="R372" s="6">
        <v>45450.0</v>
      </c>
      <c r="S372" s="5" t="s">
        <v>613</v>
      </c>
      <c r="T372" s="5" t="s">
        <v>2873</v>
      </c>
      <c r="U372" s="5">
        <v>345.0</v>
      </c>
      <c r="V372" s="5">
        <v>-59.99</v>
      </c>
      <c r="W372" s="5" t="s">
        <v>520</v>
      </c>
    </row>
    <row r="373" ht="15.75" customHeight="1">
      <c r="A373" s="5" t="s">
        <v>11</v>
      </c>
      <c r="B373" s="6">
        <v>45450.0</v>
      </c>
      <c r="C373" s="5">
        <v>29.0</v>
      </c>
      <c r="D373" s="5">
        <v>29.0</v>
      </c>
      <c r="E373" s="5" t="s">
        <v>2874</v>
      </c>
      <c r="F373" s="5" t="s">
        <v>11</v>
      </c>
      <c r="G373" s="5" t="s">
        <v>853</v>
      </c>
      <c r="H373" s="5" t="s">
        <v>2875</v>
      </c>
      <c r="I373" s="6">
        <v>45450.0</v>
      </c>
      <c r="J373" s="5" t="s">
        <v>2876</v>
      </c>
      <c r="K373" s="5" t="s">
        <v>2877</v>
      </c>
      <c r="L373" s="5">
        <v>780.0</v>
      </c>
      <c r="M373" s="5">
        <v>29.0</v>
      </c>
      <c r="N373" s="5" t="s">
        <v>2878</v>
      </c>
      <c r="O373" s="5" t="s">
        <v>11</v>
      </c>
      <c r="P373" s="5" t="s">
        <v>47</v>
      </c>
      <c r="Q373" s="5" t="s">
        <v>2879</v>
      </c>
      <c r="R373" s="6">
        <v>45450.0</v>
      </c>
      <c r="S373" s="5" t="s">
        <v>2880</v>
      </c>
      <c r="T373" s="5" t="s">
        <v>2881</v>
      </c>
      <c r="U373" s="5">
        <v>1035.0</v>
      </c>
      <c r="V373" s="5">
        <v>-255.0</v>
      </c>
      <c r="W373" s="5" t="s">
        <v>520</v>
      </c>
    </row>
    <row r="374" ht="15.75" customHeight="1">
      <c r="A374" s="5" t="s">
        <v>11</v>
      </c>
      <c r="B374" s="6">
        <v>45450.0</v>
      </c>
      <c r="C374" s="5">
        <v>30.0</v>
      </c>
      <c r="D374" s="5">
        <v>30.0</v>
      </c>
      <c r="E374" s="5" t="s">
        <v>2882</v>
      </c>
      <c r="F374" s="5" t="s">
        <v>11</v>
      </c>
      <c r="G374" s="5" t="s">
        <v>853</v>
      </c>
      <c r="H374" s="5" t="s">
        <v>2883</v>
      </c>
      <c r="I374" s="6">
        <v>45450.0</v>
      </c>
      <c r="J374" s="5" t="s">
        <v>2884</v>
      </c>
      <c r="K374" s="5" t="s">
        <v>2885</v>
      </c>
      <c r="L374" s="5">
        <v>430.0</v>
      </c>
      <c r="M374" s="5">
        <v>30.0</v>
      </c>
      <c r="N374" s="5" t="s">
        <v>2886</v>
      </c>
      <c r="O374" s="5" t="s">
        <v>11</v>
      </c>
      <c r="P374" s="5" t="s">
        <v>47</v>
      </c>
      <c r="Q374" s="5" t="s">
        <v>2887</v>
      </c>
      <c r="R374" s="6">
        <v>45450.0</v>
      </c>
      <c r="S374" s="5" t="s">
        <v>2443</v>
      </c>
      <c r="T374" s="5" t="s">
        <v>2888</v>
      </c>
      <c r="U374" s="5">
        <v>480.0</v>
      </c>
      <c r="V374" s="5">
        <v>-50.0</v>
      </c>
      <c r="W374" s="5" t="s">
        <v>520</v>
      </c>
    </row>
    <row r="375" ht="15.75" customHeight="1">
      <c r="A375" s="5" t="s">
        <v>11</v>
      </c>
      <c r="B375" s="6">
        <v>45450.0</v>
      </c>
      <c r="C375" s="5">
        <v>31.0</v>
      </c>
      <c r="D375" s="5">
        <v>31.0</v>
      </c>
      <c r="E375" s="5" t="s">
        <v>2889</v>
      </c>
      <c r="F375" s="5" t="s">
        <v>11</v>
      </c>
      <c r="G375" s="5" t="s">
        <v>853</v>
      </c>
      <c r="H375" s="5" t="s">
        <v>2890</v>
      </c>
      <c r="I375" s="6">
        <v>45450.0</v>
      </c>
      <c r="J375" s="5" t="s">
        <v>2891</v>
      </c>
      <c r="K375" s="5" t="s">
        <v>2892</v>
      </c>
      <c r="L375" s="5">
        <v>565.01</v>
      </c>
      <c r="M375" s="5">
        <v>31.0</v>
      </c>
      <c r="N375" s="5" t="s">
        <v>2893</v>
      </c>
      <c r="O375" s="5" t="s">
        <v>11</v>
      </c>
      <c r="P375" s="5" t="s">
        <v>47</v>
      </c>
      <c r="Q375" s="5" t="s">
        <v>2894</v>
      </c>
      <c r="R375" s="6">
        <v>45450.0</v>
      </c>
      <c r="S375" s="5" t="s">
        <v>1086</v>
      </c>
      <c r="T375" s="5" t="s">
        <v>2895</v>
      </c>
      <c r="U375" s="5">
        <v>765.0</v>
      </c>
      <c r="V375" s="5">
        <v>-199.99</v>
      </c>
      <c r="W375" s="5" t="s">
        <v>520</v>
      </c>
    </row>
    <row r="376" ht="15.75" customHeight="1">
      <c r="A376" s="5" t="s">
        <v>11</v>
      </c>
      <c r="B376" s="6">
        <v>45450.0</v>
      </c>
      <c r="C376" s="5">
        <v>32.0</v>
      </c>
      <c r="D376" s="5">
        <v>32.0</v>
      </c>
      <c r="E376" s="5" t="s">
        <v>2896</v>
      </c>
      <c r="F376" s="5" t="s">
        <v>11</v>
      </c>
      <c r="G376" s="5" t="s">
        <v>853</v>
      </c>
      <c r="H376" s="5" t="s">
        <v>2897</v>
      </c>
      <c r="I376" s="6">
        <v>45450.0</v>
      </c>
      <c r="J376" s="5" t="s">
        <v>2898</v>
      </c>
      <c r="K376" s="5" t="s">
        <v>2899</v>
      </c>
      <c r="L376" s="5">
        <v>615.0</v>
      </c>
      <c r="M376" s="5">
        <v>32.0</v>
      </c>
      <c r="N376" s="5" t="s">
        <v>2900</v>
      </c>
      <c r="O376" s="5" t="s">
        <v>11</v>
      </c>
      <c r="P376" s="5" t="s">
        <v>47</v>
      </c>
      <c r="Q376" s="5" t="s">
        <v>2901</v>
      </c>
      <c r="R376" s="6">
        <v>45450.0</v>
      </c>
      <c r="S376" s="5" t="s">
        <v>637</v>
      </c>
      <c r="T376" s="5" t="s">
        <v>2902</v>
      </c>
      <c r="U376" s="5">
        <v>1045.0</v>
      </c>
      <c r="V376" s="5">
        <v>-430.0</v>
      </c>
      <c r="W376" s="5" t="s">
        <v>520</v>
      </c>
    </row>
    <row r="377" ht="15.75" customHeight="1">
      <c r="A377" s="5" t="s">
        <v>11</v>
      </c>
      <c r="B377" s="6">
        <v>45450.0</v>
      </c>
      <c r="C377" s="5">
        <v>33.0</v>
      </c>
      <c r="D377" s="5">
        <v>33.0</v>
      </c>
      <c r="E377" s="5" t="s">
        <v>2903</v>
      </c>
      <c r="F377" s="5" t="s">
        <v>11</v>
      </c>
      <c r="G377" s="5" t="s">
        <v>853</v>
      </c>
      <c r="H377" s="5" t="s">
        <v>2904</v>
      </c>
      <c r="I377" s="6">
        <v>45450.0</v>
      </c>
      <c r="J377" s="5" t="s">
        <v>2905</v>
      </c>
      <c r="K377" s="5" t="s">
        <v>2906</v>
      </c>
      <c r="L377" s="5">
        <v>764.99</v>
      </c>
      <c r="M377" s="5">
        <v>33.0</v>
      </c>
      <c r="N377" s="5" t="s">
        <v>2907</v>
      </c>
      <c r="O377" s="5" t="s">
        <v>11</v>
      </c>
      <c r="P377" s="5" t="s">
        <v>47</v>
      </c>
      <c r="Q377" s="5" t="s">
        <v>2908</v>
      </c>
      <c r="R377" s="6">
        <v>45450.0</v>
      </c>
      <c r="S377" s="5" t="s">
        <v>217</v>
      </c>
      <c r="T377" s="5" t="s">
        <v>2909</v>
      </c>
      <c r="U377" s="5">
        <v>615.0</v>
      </c>
      <c r="V377" s="5">
        <v>149.99</v>
      </c>
      <c r="W377" s="5" t="s">
        <v>92</v>
      </c>
    </row>
    <row r="378" ht="15.75" customHeight="1">
      <c r="A378" s="5" t="s">
        <v>11</v>
      </c>
      <c r="B378" s="6">
        <v>45450.0</v>
      </c>
      <c r="C378" s="5">
        <v>34.0</v>
      </c>
      <c r="D378" s="5">
        <v>34.0</v>
      </c>
      <c r="E378" s="5" t="s">
        <v>2910</v>
      </c>
      <c r="F378" s="5" t="s">
        <v>11</v>
      </c>
      <c r="G378" s="5" t="s">
        <v>853</v>
      </c>
      <c r="H378" s="5" t="s">
        <v>2911</v>
      </c>
      <c r="I378" s="6">
        <v>45450.0</v>
      </c>
      <c r="J378" s="5" t="s">
        <v>2912</v>
      </c>
      <c r="K378" s="5" t="s">
        <v>2913</v>
      </c>
      <c r="L378" s="5">
        <v>1045.0</v>
      </c>
      <c r="M378" s="5">
        <v>34.0</v>
      </c>
      <c r="N378" s="5" t="s">
        <v>2914</v>
      </c>
      <c r="O378" s="5" t="s">
        <v>11</v>
      </c>
      <c r="P378" s="5" t="s">
        <v>47</v>
      </c>
      <c r="Q378" s="5" t="s">
        <v>2915</v>
      </c>
      <c r="R378" s="6">
        <v>45450.0</v>
      </c>
      <c r="S378" s="5" t="s">
        <v>2011</v>
      </c>
      <c r="T378" s="5" t="s">
        <v>2916</v>
      </c>
      <c r="U378" s="5">
        <v>430.0</v>
      </c>
      <c r="V378" s="5">
        <v>615.0</v>
      </c>
      <c r="W378" s="5" t="s">
        <v>92</v>
      </c>
    </row>
    <row r="379" ht="15.75" customHeight="1">
      <c r="A379" s="5" t="s">
        <v>11</v>
      </c>
      <c r="B379" s="6">
        <v>45450.0</v>
      </c>
      <c r="C379" s="5">
        <v>35.0</v>
      </c>
      <c r="D379" s="5">
        <v>35.0</v>
      </c>
      <c r="E379" s="5" t="s">
        <v>2917</v>
      </c>
      <c r="F379" s="5" t="s">
        <v>11</v>
      </c>
      <c r="G379" s="5" t="s">
        <v>853</v>
      </c>
      <c r="H379" s="5" t="s">
        <v>2918</v>
      </c>
      <c r="I379" s="6">
        <v>45450.0</v>
      </c>
      <c r="J379" s="5" t="s">
        <v>2919</v>
      </c>
      <c r="K379" s="5" t="s">
        <v>2920</v>
      </c>
      <c r="L379" s="5">
        <v>480.0</v>
      </c>
      <c r="M379" s="5">
        <v>35.0</v>
      </c>
      <c r="N379" s="5" t="s">
        <v>2921</v>
      </c>
      <c r="O379" s="5" t="s">
        <v>11</v>
      </c>
      <c r="P379" s="5" t="s">
        <v>47</v>
      </c>
      <c r="Q379" s="5" t="s">
        <v>2922</v>
      </c>
      <c r="R379" s="6">
        <v>45450.0</v>
      </c>
      <c r="S379" s="5" t="s">
        <v>1126</v>
      </c>
      <c r="T379" s="5" t="s">
        <v>2923</v>
      </c>
      <c r="U379" s="5">
        <v>310.0</v>
      </c>
      <c r="V379" s="5">
        <v>170.0</v>
      </c>
      <c r="W379" s="5" t="s">
        <v>92</v>
      </c>
    </row>
    <row r="380" ht="15.75" customHeight="1">
      <c r="A380" s="5" t="s">
        <v>11</v>
      </c>
      <c r="B380" s="6">
        <v>45450.0</v>
      </c>
      <c r="C380" s="5">
        <v>36.0</v>
      </c>
      <c r="D380" s="5">
        <v>36.0</v>
      </c>
      <c r="E380" s="5" t="s">
        <v>2924</v>
      </c>
      <c r="F380" s="5" t="s">
        <v>11</v>
      </c>
      <c r="G380" s="5" t="s">
        <v>853</v>
      </c>
      <c r="H380" s="5" t="s">
        <v>2925</v>
      </c>
      <c r="I380" s="6">
        <v>45450.0</v>
      </c>
      <c r="J380" s="5" t="s">
        <v>2926</v>
      </c>
      <c r="K380" s="5" t="s">
        <v>2927</v>
      </c>
      <c r="L380" s="5">
        <v>345.0</v>
      </c>
      <c r="M380" s="5">
        <v>36.0</v>
      </c>
      <c r="N380" s="5" t="s">
        <v>2928</v>
      </c>
      <c r="O380" s="5" t="s">
        <v>11</v>
      </c>
      <c r="P380" s="5" t="s">
        <v>47</v>
      </c>
      <c r="Q380" s="5" t="s">
        <v>2929</v>
      </c>
      <c r="R380" s="6">
        <v>45450.0</v>
      </c>
      <c r="S380" s="5" t="s">
        <v>2930</v>
      </c>
      <c r="T380" s="5" t="s">
        <v>2931</v>
      </c>
      <c r="U380" s="5">
        <v>460.0</v>
      </c>
      <c r="V380" s="5">
        <v>-115.0</v>
      </c>
      <c r="W380" s="5" t="s">
        <v>520</v>
      </c>
    </row>
    <row r="381" ht="15.75" customHeight="1">
      <c r="A381" s="5" t="s">
        <v>11</v>
      </c>
      <c r="B381" s="6">
        <v>45450.0</v>
      </c>
      <c r="C381" s="5">
        <v>37.0</v>
      </c>
      <c r="D381" s="5">
        <v>37.0</v>
      </c>
      <c r="E381" s="5" t="s">
        <v>2932</v>
      </c>
      <c r="F381" s="5" t="s">
        <v>11</v>
      </c>
      <c r="G381" s="5" t="s">
        <v>853</v>
      </c>
      <c r="H381" s="5" t="s">
        <v>2933</v>
      </c>
      <c r="I381" s="6">
        <v>45450.0</v>
      </c>
      <c r="J381" s="5" t="s">
        <v>2934</v>
      </c>
      <c r="K381" s="5" t="s">
        <v>2935</v>
      </c>
      <c r="L381" s="5">
        <v>759.97</v>
      </c>
      <c r="M381" s="5">
        <v>37.0</v>
      </c>
      <c r="N381" s="5" t="s">
        <v>2936</v>
      </c>
      <c r="O381" s="5" t="s">
        <v>11</v>
      </c>
      <c r="P381" s="5" t="s">
        <v>47</v>
      </c>
      <c r="Q381" s="5" t="s">
        <v>2937</v>
      </c>
      <c r="R381" s="6">
        <v>45450.0</v>
      </c>
      <c r="S381" s="5" t="s">
        <v>2938</v>
      </c>
      <c r="T381" s="5" t="s">
        <v>2939</v>
      </c>
      <c r="U381" s="5">
        <v>565.0</v>
      </c>
      <c r="V381" s="5">
        <v>194.97</v>
      </c>
      <c r="W381" s="5" t="s">
        <v>92</v>
      </c>
    </row>
    <row r="382" ht="15.75" customHeight="1">
      <c r="A382" s="5" t="s">
        <v>11</v>
      </c>
      <c r="B382" s="6">
        <v>45450.0</v>
      </c>
      <c r="C382" s="5">
        <v>38.0</v>
      </c>
      <c r="D382" s="5">
        <v>38.0</v>
      </c>
      <c r="E382" s="5" t="s">
        <v>2940</v>
      </c>
      <c r="F382" s="5" t="s">
        <v>11</v>
      </c>
      <c r="G382" s="5" t="s">
        <v>853</v>
      </c>
      <c r="H382" s="5" t="s">
        <v>2941</v>
      </c>
      <c r="I382" s="6">
        <v>45450.0</v>
      </c>
      <c r="J382" s="5" t="s">
        <v>2942</v>
      </c>
      <c r="K382" s="5" t="s">
        <v>2943</v>
      </c>
      <c r="L382" s="5">
        <v>565.01</v>
      </c>
      <c r="M382" s="5">
        <v>38.0</v>
      </c>
      <c r="N382" s="5" t="s">
        <v>2944</v>
      </c>
      <c r="O382" s="5" t="s">
        <v>11</v>
      </c>
      <c r="P382" s="5" t="s">
        <v>47</v>
      </c>
      <c r="Q382" s="5" t="s">
        <v>2945</v>
      </c>
      <c r="R382" s="6">
        <v>45450.0</v>
      </c>
      <c r="S382" s="5" t="s">
        <v>2946</v>
      </c>
      <c r="T382" s="5" t="s">
        <v>2947</v>
      </c>
      <c r="U382" s="5">
        <v>760.0</v>
      </c>
      <c r="V382" s="5">
        <v>-194.99</v>
      </c>
      <c r="W382" s="5" t="s">
        <v>520</v>
      </c>
    </row>
    <row r="383" ht="15.75" customHeight="1">
      <c r="A383" s="5" t="s">
        <v>11</v>
      </c>
      <c r="B383" s="6">
        <v>45450.0</v>
      </c>
      <c r="C383" s="5">
        <v>39.0</v>
      </c>
      <c r="D383" s="5">
        <v>39.0</v>
      </c>
      <c r="E383" s="5" t="s">
        <v>2948</v>
      </c>
      <c r="F383" s="5" t="s">
        <v>11</v>
      </c>
      <c r="G383" s="5" t="s">
        <v>853</v>
      </c>
      <c r="H383" s="5" t="s">
        <v>2949</v>
      </c>
      <c r="I383" s="6">
        <v>45450.0</v>
      </c>
      <c r="J383" s="5" t="s">
        <v>2950</v>
      </c>
      <c r="K383" s="5" t="s">
        <v>2951</v>
      </c>
      <c r="L383" s="5">
        <v>460.01</v>
      </c>
      <c r="M383" s="5">
        <v>39.0</v>
      </c>
      <c r="N383" s="5" t="s">
        <v>2952</v>
      </c>
      <c r="O383" s="5" t="s">
        <v>11</v>
      </c>
      <c r="P383" s="5" t="s">
        <v>47</v>
      </c>
      <c r="Q383" s="5" t="s">
        <v>2953</v>
      </c>
      <c r="R383" s="6">
        <v>45450.0</v>
      </c>
      <c r="S383" s="5" t="s">
        <v>2954</v>
      </c>
      <c r="T383" s="5" t="s">
        <v>2955</v>
      </c>
      <c r="U383" s="5">
        <v>345.0</v>
      </c>
      <c r="V383" s="5">
        <v>115.01</v>
      </c>
      <c r="W383" s="5" t="s">
        <v>92</v>
      </c>
    </row>
    <row r="384" ht="15.75" customHeight="1">
      <c r="A384" s="5" t="s">
        <v>11</v>
      </c>
      <c r="B384" s="6">
        <v>45450.0</v>
      </c>
      <c r="C384" s="5">
        <v>40.0</v>
      </c>
      <c r="D384" s="5">
        <v>40.0</v>
      </c>
      <c r="E384" s="5" t="s">
        <v>2956</v>
      </c>
      <c r="F384" s="5" t="s">
        <v>11</v>
      </c>
      <c r="G384" s="5" t="s">
        <v>853</v>
      </c>
      <c r="H384" s="5" t="s">
        <v>2957</v>
      </c>
      <c r="I384" s="6">
        <v>45450.0</v>
      </c>
      <c r="J384" s="5" t="s">
        <v>2958</v>
      </c>
      <c r="K384" s="5" t="s">
        <v>2959</v>
      </c>
      <c r="L384" s="5">
        <v>510.59</v>
      </c>
      <c r="M384" s="5">
        <v>40.0</v>
      </c>
      <c r="N384" s="5" t="s">
        <v>2960</v>
      </c>
      <c r="O384" s="5" t="s">
        <v>11</v>
      </c>
      <c r="P384" s="5" t="s">
        <v>47</v>
      </c>
      <c r="Q384" s="5" t="s">
        <v>2961</v>
      </c>
      <c r="R384" s="6">
        <v>45450.0</v>
      </c>
      <c r="S384" s="5" t="s">
        <v>2962</v>
      </c>
      <c r="T384" s="5" t="s">
        <v>2963</v>
      </c>
      <c r="U384" s="5">
        <v>285.0</v>
      </c>
      <c r="V384" s="5">
        <v>225.59</v>
      </c>
      <c r="W384" s="5" t="s">
        <v>92</v>
      </c>
    </row>
    <row r="385" ht="15.75" customHeight="1">
      <c r="A385" s="5" t="s">
        <v>11</v>
      </c>
      <c r="B385" s="6">
        <v>45450.0</v>
      </c>
      <c r="C385" s="5">
        <v>41.0</v>
      </c>
      <c r="D385" s="5">
        <v>41.0</v>
      </c>
      <c r="E385" s="5" t="s">
        <v>2964</v>
      </c>
      <c r="F385" s="5" t="s">
        <v>11</v>
      </c>
      <c r="G385" s="5" t="s">
        <v>853</v>
      </c>
      <c r="H385" s="5" t="s">
        <v>2965</v>
      </c>
      <c r="I385" s="6">
        <v>45450.0</v>
      </c>
      <c r="J385" s="5" t="s">
        <v>2966</v>
      </c>
      <c r="K385" s="5" t="s">
        <v>2967</v>
      </c>
      <c r="L385" s="5">
        <v>609.99</v>
      </c>
      <c r="M385" s="5">
        <v>41.0</v>
      </c>
      <c r="N385" s="5" t="s">
        <v>2968</v>
      </c>
      <c r="O385" s="5" t="s">
        <v>11</v>
      </c>
      <c r="P385" s="5" t="s">
        <v>47</v>
      </c>
      <c r="Q385" s="5" t="s">
        <v>2969</v>
      </c>
      <c r="R385" s="6">
        <v>45450.0</v>
      </c>
      <c r="S385" s="5" t="s">
        <v>2970</v>
      </c>
      <c r="T385" s="5" t="s">
        <v>2971</v>
      </c>
      <c r="U385" s="5">
        <v>510.0</v>
      </c>
      <c r="V385" s="5">
        <v>99.99</v>
      </c>
      <c r="W385" s="5" t="s">
        <v>92</v>
      </c>
    </row>
    <row r="386" ht="15.75" customHeight="1">
      <c r="A386" s="5" t="s">
        <v>11</v>
      </c>
      <c r="B386" s="6">
        <v>45450.0</v>
      </c>
      <c r="C386" s="5">
        <v>42.0</v>
      </c>
      <c r="D386" s="5">
        <v>42.0</v>
      </c>
      <c r="E386" s="5" t="s">
        <v>2972</v>
      </c>
      <c r="F386" s="5" t="s">
        <v>11</v>
      </c>
      <c r="G386" s="5" t="s">
        <v>853</v>
      </c>
      <c r="H386" s="5" t="s">
        <v>2973</v>
      </c>
      <c r="I386" s="6">
        <v>45450.0</v>
      </c>
      <c r="J386" s="5" t="s">
        <v>2974</v>
      </c>
      <c r="K386" s="5" t="s">
        <v>2975</v>
      </c>
      <c r="L386" s="5">
        <v>515.0</v>
      </c>
      <c r="M386" s="5">
        <v>42.0</v>
      </c>
      <c r="N386" s="5" t="s">
        <v>2976</v>
      </c>
      <c r="O386" s="5" t="s">
        <v>11</v>
      </c>
      <c r="P386" s="5" t="s">
        <v>47</v>
      </c>
      <c r="Q386" s="5" t="s">
        <v>2977</v>
      </c>
      <c r="R386" s="6">
        <v>45450.0</v>
      </c>
      <c r="S386" s="5" t="s">
        <v>2978</v>
      </c>
      <c r="T386" s="5" t="s">
        <v>2979</v>
      </c>
      <c r="U386" s="5">
        <v>270.0</v>
      </c>
      <c r="V386" s="5">
        <v>245.0</v>
      </c>
      <c r="W386" s="5" t="s">
        <v>92</v>
      </c>
    </row>
    <row r="387" ht="15.75" customHeight="1">
      <c r="A387" s="5" t="s">
        <v>11</v>
      </c>
      <c r="B387" s="6">
        <v>45450.0</v>
      </c>
      <c r="C387" s="5">
        <v>43.0</v>
      </c>
      <c r="D387" s="5">
        <v>43.0</v>
      </c>
      <c r="E387" s="5" t="s">
        <v>2980</v>
      </c>
      <c r="F387" s="5" t="s">
        <v>11</v>
      </c>
      <c r="G387" s="5" t="s">
        <v>853</v>
      </c>
      <c r="H387" s="5" t="s">
        <v>2981</v>
      </c>
      <c r="I387" s="6">
        <v>45450.0</v>
      </c>
      <c r="J387" s="5" t="s">
        <v>2982</v>
      </c>
      <c r="K387" s="5" t="s">
        <v>2983</v>
      </c>
      <c r="L387" s="5">
        <v>270.0</v>
      </c>
      <c r="M387" s="5">
        <v>43.0</v>
      </c>
      <c r="N387" s="5" t="s">
        <v>2984</v>
      </c>
      <c r="O387" s="5" t="s">
        <v>11</v>
      </c>
      <c r="P387" s="5" t="s">
        <v>47</v>
      </c>
      <c r="Q387" s="5" t="s">
        <v>2985</v>
      </c>
      <c r="R387" s="6">
        <v>45450.0</v>
      </c>
      <c r="S387" s="5" t="s">
        <v>2986</v>
      </c>
      <c r="T387" s="5" t="s">
        <v>2987</v>
      </c>
      <c r="U387" s="5">
        <v>515.0</v>
      </c>
      <c r="V387" s="5">
        <v>-245.0</v>
      </c>
      <c r="W387" s="5" t="s">
        <v>520</v>
      </c>
    </row>
    <row r="388" ht="15.75" customHeight="1">
      <c r="A388" s="5" t="s">
        <v>11</v>
      </c>
      <c r="B388" s="6">
        <v>45450.0</v>
      </c>
      <c r="C388" s="5">
        <v>44.0</v>
      </c>
      <c r="D388" s="5">
        <v>44.0</v>
      </c>
      <c r="E388" s="5" t="s">
        <v>2988</v>
      </c>
      <c r="F388" s="5" t="s">
        <v>11</v>
      </c>
      <c r="G388" s="5" t="s">
        <v>853</v>
      </c>
      <c r="H388" s="5" t="s">
        <v>2989</v>
      </c>
      <c r="I388" s="6">
        <v>45450.0</v>
      </c>
      <c r="J388" s="5" t="s">
        <v>2990</v>
      </c>
      <c r="K388" s="5" t="s">
        <v>2991</v>
      </c>
      <c r="L388" s="5">
        <v>345.0</v>
      </c>
      <c r="M388" s="5">
        <v>44.0</v>
      </c>
      <c r="N388" s="5" t="s">
        <v>2992</v>
      </c>
      <c r="O388" s="5" t="s">
        <v>11</v>
      </c>
      <c r="P388" s="5" t="s">
        <v>47</v>
      </c>
      <c r="Q388" s="5" t="s">
        <v>2993</v>
      </c>
      <c r="R388" s="6">
        <v>45450.0</v>
      </c>
      <c r="S388" s="5" t="s">
        <v>2994</v>
      </c>
      <c r="T388" s="5" t="s">
        <v>2995</v>
      </c>
      <c r="U388" s="5">
        <v>610.0</v>
      </c>
      <c r="V388" s="5">
        <v>-265.0</v>
      </c>
      <c r="W388" s="5" t="s">
        <v>520</v>
      </c>
    </row>
    <row r="389" ht="15.75" customHeight="1">
      <c r="A389" s="5" t="s">
        <v>11</v>
      </c>
      <c r="B389" s="6">
        <v>45450.0</v>
      </c>
      <c r="C389" s="5">
        <v>45.0</v>
      </c>
      <c r="D389" s="5">
        <v>45.0</v>
      </c>
      <c r="E389" s="5" t="s">
        <v>2996</v>
      </c>
      <c r="F389" s="5" t="s">
        <v>11</v>
      </c>
      <c r="G389" s="5" t="s">
        <v>853</v>
      </c>
      <c r="H389" s="5" t="s">
        <v>2997</v>
      </c>
      <c r="I389" s="6">
        <v>45450.0</v>
      </c>
      <c r="J389" s="5" t="s">
        <v>2998</v>
      </c>
      <c r="K389" s="5" t="s">
        <v>2999</v>
      </c>
      <c r="L389" s="5">
        <v>1035.0</v>
      </c>
      <c r="M389" s="5">
        <v>45.0</v>
      </c>
      <c r="N389" s="5" t="s">
        <v>3000</v>
      </c>
      <c r="O389" s="5" t="s">
        <v>11</v>
      </c>
      <c r="P389" s="5" t="s">
        <v>47</v>
      </c>
      <c r="Q389" s="5" t="s">
        <v>3001</v>
      </c>
      <c r="R389" s="6">
        <v>45450.0</v>
      </c>
      <c r="S389" s="5" t="s">
        <v>3002</v>
      </c>
      <c r="T389" s="5" t="s">
        <v>3003</v>
      </c>
      <c r="U389" s="5">
        <v>1025.0</v>
      </c>
      <c r="V389" s="5">
        <v>10.0</v>
      </c>
      <c r="W389" s="5" t="s">
        <v>92</v>
      </c>
    </row>
    <row r="390" ht="15.75" customHeight="1">
      <c r="A390" s="5" t="s">
        <v>11</v>
      </c>
      <c r="B390" s="6">
        <v>45450.0</v>
      </c>
      <c r="C390" s="5">
        <v>46.0</v>
      </c>
      <c r="D390" s="5">
        <v>46.0</v>
      </c>
      <c r="E390" s="5" t="s">
        <v>3004</v>
      </c>
      <c r="F390" s="5" t="s">
        <v>11</v>
      </c>
      <c r="G390" s="5" t="s">
        <v>853</v>
      </c>
      <c r="H390" s="5" t="s">
        <v>3005</v>
      </c>
      <c r="I390" s="6">
        <v>45450.0</v>
      </c>
      <c r="J390" s="5" t="s">
        <v>3006</v>
      </c>
      <c r="K390" s="5" t="s">
        <v>3007</v>
      </c>
      <c r="L390" s="5">
        <v>1025.0</v>
      </c>
      <c r="M390" s="5">
        <v>46.0</v>
      </c>
      <c r="N390" s="5" t="s">
        <v>3008</v>
      </c>
      <c r="O390" s="5" t="s">
        <v>11</v>
      </c>
      <c r="P390" s="5" t="s">
        <v>47</v>
      </c>
      <c r="Q390" s="5" t="s">
        <v>3009</v>
      </c>
      <c r="R390" s="6">
        <v>45450.0</v>
      </c>
      <c r="S390" s="5" t="s">
        <v>3010</v>
      </c>
      <c r="T390" s="5" t="s">
        <v>3011</v>
      </c>
      <c r="U390" s="5">
        <v>290.0</v>
      </c>
      <c r="V390" s="5">
        <v>735.0</v>
      </c>
      <c r="W390" s="5" t="s">
        <v>92</v>
      </c>
    </row>
    <row r="391" ht="15.75" customHeight="1">
      <c r="A391" s="5" t="s">
        <v>11</v>
      </c>
      <c r="B391" s="6">
        <v>45450.0</v>
      </c>
      <c r="C391" s="5">
        <v>47.0</v>
      </c>
      <c r="D391" s="5">
        <v>47.0</v>
      </c>
      <c r="E391" s="5" t="s">
        <v>3012</v>
      </c>
      <c r="F391" s="5" t="s">
        <v>11</v>
      </c>
      <c r="G391" s="5" t="s">
        <v>853</v>
      </c>
      <c r="H391" s="5" t="s">
        <v>3013</v>
      </c>
      <c r="I391" s="6">
        <v>45450.0</v>
      </c>
      <c r="J391" s="5" t="s">
        <v>3014</v>
      </c>
      <c r="K391" s="5" t="s">
        <v>3015</v>
      </c>
      <c r="L391" s="5">
        <v>290.0</v>
      </c>
      <c r="M391" s="5">
        <v>47.0</v>
      </c>
      <c r="N391" s="5" t="s">
        <v>3016</v>
      </c>
      <c r="O391" s="5" t="s">
        <v>11</v>
      </c>
      <c r="P391" s="5" t="s">
        <v>47</v>
      </c>
      <c r="Q391" s="5" t="s">
        <v>3017</v>
      </c>
      <c r="R391" s="6">
        <v>45450.0</v>
      </c>
      <c r="S391" s="5" t="s">
        <v>3018</v>
      </c>
      <c r="T391" s="5" t="s">
        <v>3019</v>
      </c>
      <c r="U391" s="5">
        <v>320.0</v>
      </c>
      <c r="V391" s="5">
        <v>-30.0</v>
      </c>
      <c r="W391" s="5" t="s">
        <v>520</v>
      </c>
    </row>
    <row r="392" ht="15.75" customHeight="1">
      <c r="A392" s="5" t="s">
        <v>11</v>
      </c>
      <c r="B392" s="6">
        <v>45450.0</v>
      </c>
      <c r="C392" s="5">
        <v>48.0</v>
      </c>
      <c r="D392" s="5">
        <v>48.0</v>
      </c>
      <c r="E392" s="5" t="s">
        <v>3020</v>
      </c>
      <c r="F392" s="5" t="s">
        <v>11</v>
      </c>
      <c r="G392" s="5" t="s">
        <v>853</v>
      </c>
      <c r="H392" s="5" t="s">
        <v>3021</v>
      </c>
      <c r="I392" s="6">
        <v>45450.0</v>
      </c>
      <c r="J392" s="5" t="s">
        <v>3022</v>
      </c>
      <c r="K392" s="5" t="s">
        <v>3023</v>
      </c>
      <c r="L392" s="5">
        <v>320.0</v>
      </c>
      <c r="M392" s="5">
        <v>48.0</v>
      </c>
      <c r="N392" s="5" t="s">
        <v>3024</v>
      </c>
      <c r="O392" s="5" t="s">
        <v>11</v>
      </c>
      <c r="P392" s="5" t="s">
        <v>47</v>
      </c>
      <c r="Q392" s="5" t="s">
        <v>3025</v>
      </c>
      <c r="R392" s="6">
        <v>45450.0</v>
      </c>
      <c r="S392" s="5" t="s">
        <v>3026</v>
      </c>
      <c r="T392" s="5" t="s">
        <v>3027</v>
      </c>
      <c r="U392" s="5">
        <v>296.0</v>
      </c>
      <c r="V392" s="5">
        <v>24.0</v>
      </c>
      <c r="W392" s="5" t="s">
        <v>92</v>
      </c>
    </row>
    <row r="393" ht="15.75" customHeight="1">
      <c r="A393" s="5" t="s">
        <v>11</v>
      </c>
      <c r="B393" s="6">
        <v>45450.0</v>
      </c>
      <c r="C393" s="5">
        <v>49.0</v>
      </c>
      <c r="D393" s="5">
        <v>49.0</v>
      </c>
      <c r="E393" s="5" t="s">
        <v>3028</v>
      </c>
      <c r="F393" s="5" t="s">
        <v>11</v>
      </c>
      <c r="G393" s="5" t="s">
        <v>853</v>
      </c>
      <c r="H393" s="5" t="s">
        <v>3029</v>
      </c>
      <c r="I393" s="6">
        <v>45450.0</v>
      </c>
      <c r="J393" s="5" t="s">
        <v>3030</v>
      </c>
      <c r="K393" s="5" t="s">
        <v>3031</v>
      </c>
      <c r="L393" s="5">
        <v>296.39</v>
      </c>
      <c r="M393" s="5">
        <v>49.0</v>
      </c>
      <c r="N393" s="5" t="s">
        <v>3032</v>
      </c>
      <c r="O393" s="5" t="s">
        <v>11</v>
      </c>
      <c r="P393" s="5" t="s">
        <v>47</v>
      </c>
      <c r="Q393" s="5" t="s">
        <v>3033</v>
      </c>
      <c r="R393" s="6">
        <v>45450.0</v>
      </c>
      <c r="S393" s="5" t="s">
        <v>3034</v>
      </c>
      <c r="T393" s="5" t="s">
        <v>3035</v>
      </c>
      <c r="U393" s="5">
        <v>205.0</v>
      </c>
      <c r="V393" s="5">
        <v>91.39</v>
      </c>
      <c r="W393" s="5" t="s">
        <v>92</v>
      </c>
    </row>
    <row r="394" ht="15.75" customHeight="1">
      <c r="A394" s="5" t="s">
        <v>11</v>
      </c>
      <c r="B394" s="6">
        <v>45450.0</v>
      </c>
      <c r="C394" s="5">
        <v>50.0</v>
      </c>
      <c r="D394" s="5">
        <v>50.0</v>
      </c>
      <c r="E394" s="5" t="s">
        <v>3036</v>
      </c>
      <c r="F394" s="5" t="s">
        <v>11</v>
      </c>
      <c r="G394" s="5" t="s">
        <v>853</v>
      </c>
      <c r="H394" s="5" t="s">
        <v>3037</v>
      </c>
      <c r="I394" s="6">
        <v>45450.0</v>
      </c>
      <c r="J394" s="5" t="s">
        <v>3038</v>
      </c>
      <c r="K394" s="5" t="s">
        <v>3039</v>
      </c>
      <c r="L394" s="5">
        <v>205.0</v>
      </c>
      <c r="M394" s="5">
        <v>50.0</v>
      </c>
      <c r="N394" s="5" t="s">
        <v>3040</v>
      </c>
      <c r="O394" s="5" t="s">
        <v>11</v>
      </c>
      <c r="P394" s="5" t="s">
        <v>47</v>
      </c>
      <c r="Q394" s="5" t="s">
        <v>3041</v>
      </c>
      <c r="R394" s="6">
        <v>45450.0</v>
      </c>
      <c r="S394" s="5" t="s">
        <v>3042</v>
      </c>
      <c r="T394" s="5" t="s">
        <v>3043</v>
      </c>
      <c r="U394" s="5">
        <v>295.0</v>
      </c>
      <c r="V394" s="5">
        <v>-90.0</v>
      </c>
      <c r="W394" s="5" t="s">
        <v>520</v>
      </c>
    </row>
    <row r="395" ht="15.75" customHeight="1">
      <c r="A395" s="5" t="s">
        <v>11</v>
      </c>
      <c r="B395" s="6">
        <v>45450.0</v>
      </c>
      <c r="C395" s="5">
        <v>51.0</v>
      </c>
      <c r="D395" s="5">
        <v>51.0</v>
      </c>
      <c r="E395" s="5" t="s">
        <v>3044</v>
      </c>
      <c r="F395" s="5" t="s">
        <v>11</v>
      </c>
      <c r="G395" s="5" t="s">
        <v>853</v>
      </c>
      <c r="H395" s="5" t="s">
        <v>3045</v>
      </c>
      <c r="I395" s="6">
        <v>45450.0</v>
      </c>
      <c r="J395" s="5" t="s">
        <v>3046</v>
      </c>
      <c r="K395" s="5" t="s">
        <v>3047</v>
      </c>
      <c r="L395" s="5">
        <v>295.0</v>
      </c>
      <c r="M395" s="5">
        <v>51.0</v>
      </c>
      <c r="N395" s="5" t="s">
        <v>3048</v>
      </c>
      <c r="O395" s="5" t="s">
        <v>11</v>
      </c>
      <c r="P395" s="5" t="s">
        <v>47</v>
      </c>
      <c r="Q395" s="5" t="s">
        <v>3049</v>
      </c>
      <c r="R395" s="6">
        <v>45450.0</v>
      </c>
      <c r="S395" s="5" t="s">
        <v>3050</v>
      </c>
      <c r="T395" s="5" t="s">
        <v>3051</v>
      </c>
      <c r="U395" s="5">
        <v>235.0</v>
      </c>
      <c r="V395" s="5">
        <v>60.0</v>
      </c>
      <c r="W395" s="5" t="s">
        <v>92</v>
      </c>
    </row>
    <row r="396" ht="15.75" customHeight="1">
      <c r="A396" s="5" t="s">
        <v>11</v>
      </c>
      <c r="B396" s="6">
        <v>45450.0</v>
      </c>
      <c r="C396" s="5">
        <v>52.0</v>
      </c>
      <c r="D396" s="5">
        <v>52.0</v>
      </c>
      <c r="E396" s="5" t="s">
        <v>3052</v>
      </c>
      <c r="F396" s="5" t="s">
        <v>11</v>
      </c>
      <c r="G396" s="5" t="s">
        <v>853</v>
      </c>
      <c r="H396" s="5" t="s">
        <v>3053</v>
      </c>
      <c r="I396" s="6">
        <v>45450.0</v>
      </c>
      <c r="J396" s="5" t="s">
        <v>3054</v>
      </c>
      <c r="K396" s="5" t="s">
        <v>3055</v>
      </c>
      <c r="L396" s="5">
        <v>235.0</v>
      </c>
      <c r="M396" s="5">
        <v>52.0</v>
      </c>
      <c r="N396" s="5" t="s">
        <v>3056</v>
      </c>
      <c r="O396" s="5" t="s">
        <v>11</v>
      </c>
      <c r="P396" s="5" t="s">
        <v>47</v>
      </c>
      <c r="Q396" s="5" t="s">
        <v>3057</v>
      </c>
      <c r="R396" s="6">
        <v>45450.0</v>
      </c>
      <c r="S396" s="5" t="s">
        <v>1181</v>
      </c>
      <c r="T396" s="5" t="s">
        <v>3058</v>
      </c>
      <c r="U396" s="5">
        <v>255.0</v>
      </c>
      <c r="V396" s="5">
        <v>-20.0</v>
      </c>
      <c r="W396" s="5" t="s">
        <v>520</v>
      </c>
    </row>
    <row r="397" ht="15.75" customHeight="1">
      <c r="A397" s="5" t="s">
        <v>11</v>
      </c>
      <c r="B397" s="6">
        <v>45450.0</v>
      </c>
      <c r="C397" s="5">
        <v>53.0</v>
      </c>
      <c r="D397" s="5">
        <v>53.0</v>
      </c>
      <c r="E397" s="5" t="s">
        <v>3059</v>
      </c>
      <c r="F397" s="5" t="s">
        <v>11</v>
      </c>
      <c r="G397" s="5" t="s">
        <v>853</v>
      </c>
      <c r="H397" s="5" t="s">
        <v>3060</v>
      </c>
      <c r="I397" s="6">
        <v>45450.0</v>
      </c>
      <c r="J397" s="5" t="s">
        <v>3061</v>
      </c>
      <c r="K397" s="5" t="s">
        <v>3062</v>
      </c>
      <c r="L397" s="5">
        <v>900.01</v>
      </c>
      <c r="M397" s="5">
        <v>53.0</v>
      </c>
      <c r="N397" s="5" t="s">
        <v>3063</v>
      </c>
      <c r="O397" s="5" t="s">
        <v>11</v>
      </c>
      <c r="P397" s="5" t="s">
        <v>47</v>
      </c>
      <c r="Q397" s="5" t="s">
        <v>3064</v>
      </c>
      <c r="R397" s="6">
        <v>45450.0</v>
      </c>
      <c r="S397" s="5" t="s">
        <v>3065</v>
      </c>
      <c r="T397" s="5" t="s">
        <v>3066</v>
      </c>
      <c r="U397" s="5">
        <v>900.0</v>
      </c>
      <c r="V397" s="5">
        <v>0.01</v>
      </c>
      <c r="W397" s="5" t="s">
        <v>51</v>
      </c>
    </row>
    <row r="398" ht="15.75" customHeight="1">
      <c r="A398" s="5" t="s">
        <v>11</v>
      </c>
      <c r="B398" s="6">
        <v>45450.0</v>
      </c>
      <c r="C398" s="5">
        <v>54.0</v>
      </c>
      <c r="D398" s="5">
        <v>54.0</v>
      </c>
      <c r="E398" s="5" t="s">
        <v>3067</v>
      </c>
      <c r="F398" s="5" t="s">
        <v>11</v>
      </c>
      <c r="G398" s="5" t="s">
        <v>853</v>
      </c>
      <c r="H398" s="5" t="s">
        <v>3068</v>
      </c>
      <c r="I398" s="6">
        <v>45450.0</v>
      </c>
      <c r="J398" s="5" t="s">
        <v>3069</v>
      </c>
      <c r="K398" s="5" t="s">
        <v>3070</v>
      </c>
      <c r="L398" s="5">
        <v>255.0</v>
      </c>
      <c r="M398" s="5">
        <v>54.0</v>
      </c>
      <c r="N398" s="5" t="s">
        <v>3071</v>
      </c>
      <c r="O398" s="5" t="s">
        <v>11</v>
      </c>
      <c r="P398" s="5" t="s">
        <v>47</v>
      </c>
      <c r="Q398" s="5" t="s">
        <v>3072</v>
      </c>
      <c r="R398" s="6">
        <v>45450.0</v>
      </c>
      <c r="S398" s="5" t="s">
        <v>1189</v>
      </c>
      <c r="T398" s="5" t="s">
        <v>3073</v>
      </c>
      <c r="U398" s="5">
        <v>295.0</v>
      </c>
      <c r="V398" s="5">
        <v>-40.0</v>
      </c>
      <c r="W398" s="5" t="s">
        <v>520</v>
      </c>
    </row>
    <row r="399" ht="15.75" customHeight="1">
      <c r="A399" s="5" t="s">
        <v>11</v>
      </c>
      <c r="B399" s="6">
        <v>45450.0</v>
      </c>
      <c r="C399" s="5">
        <v>55.0</v>
      </c>
      <c r="D399" s="5">
        <v>55.0</v>
      </c>
      <c r="E399" s="5" t="s">
        <v>3074</v>
      </c>
      <c r="F399" s="5" t="s">
        <v>11</v>
      </c>
      <c r="G399" s="5" t="s">
        <v>853</v>
      </c>
      <c r="H399" s="5" t="s">
        <v>3075</v>
      </c>
      <c r="I399" s="6">
        <v>45450.0</v>
      </c>
      <c r="J399" s="5" t="s">
        <v>2152</v>
      </c>
      <c r="K399" s="5" t="s">
        <v>3076</v>
      </c>
      <c r="L399" s="5">
        <v>295.0</v>
      </c>
      <c r="M399" s="5">
        <v>55.0</v>
      </c>
      <c r="N399" s="5" t="s">
        <v>3077</v>
      </c>
      <c r="O399" s="5" t="s">
        <v>11</v>
      </c>
      <c r="P399" s="5" t="s">
        <v>47</v>
      </c>
      <c r="Q399" s="5" t="s">
        <v>3078</v>
      </c>
      <c r="R399" s="6">
        <v>45450.0</v>
      </c>
      <c r="S399" s="5" t="s">
        <v>1197</v>
      </c>
      <c r="T399" s="5" t="s">
        <v>3079</v>
      </c>
      <c r="U399" s="5">
        <v>285.0</v>
      </c>
      <c r="V399" s="5">
        <v>10.0</v>
      </c>
      <c r="W399" s="5" t="s">
        <v>92</v>
      </c>
    </row>
    <row r="400" ht="15.75" customHeight="1">
      <c r="A400" s="5" t="s">
        <v>11</v>
      </c>
      <c r="B400" s="6">
        <v>45450.0</v>
      </c>
      <c r="C400" s="5">
        <v>56.0</v>
      </c>
      <c r="D400" s="5">
        <v>56.0</v>
      </c>
      <c r="E400" s="5" t="s">
        <v>3080</v>
      </c>
      <c r="F400" s="5" t="s">
        <v>11</v>
      </c>
      <c r="G400" s="5" t="s">
        <v>853</v>
      </c>
      <c r="H400" s="5" t="s">
        <v>3081</v>
      </c>
      <c r="I400" s="6">
        <v>45450.0</v>
      </c>
      <c r="J400" s="5" t="s">
        <v>3082</v>
      </c>
      <c r="K400" s="5" t="s">
        <v>3083</v>
      </c>
      <c r="L400" s="5">
        <v>285.01</v>
      </c>
      <c r="M400" s="5">
        <v>56.0</v>
      </c>
      <c r="N400" s="5" t="s">
        <v>3084</v>
      </c>
      <c r="O400" s="5" t="s">
        <v>11</v>
      </c>
      <c r="P400" s="5" t="s">
        <v>47</v>
      </c>
      <c r="Q400" s="5" t="s">
        <v>3085</v>
      </c>
      <c r="R400" s="6">
        <v>45450.0</v>
      </c>
      <c r="S400" s="5" t="s">
        <v>3086</v>
      </c>
      <c r="T400" s="5" t="s">
        <v>3087</v>
      </c>
      <c r="U400" s="5">
        <v>905.0</v>
      </c>
      <c r="V400" s="5">
        <v>-619.99</v>
      </c>
      <c r="W400" s="5" t="s">
        <v>520</v>
      </c>
    </row>
    <row r="401" ht="15.75" customHeight="1">
      <c r="A401" s="5" t="s">
        <v>11</v>
      </c>
      <c r="B401" s="6">
        <v>45450.0</v>
      </c>
      <c r="C401" s="5">
        <v>57.0</v>
      </c>
      <c r="D401" s="5">
        <v>57.0</v>
      </c>
      <c r="E401" s="5" t="s">
        <v>3088</v>
      </c>
      <c r="F401" s="5" t="s">
        <v>11</v>
      </c>
      <c r="G401" s="5" t="s">
        <v>853</v>
      </c>
      <c r="H401" s="5" t="s">
        <v>3089</v>
      </c>
      <c r="I401" s="6">
        <v>45450.0</v>
      </c>
      <c r="J401" s="5" t="s">
        <v>3090</v>
      </c>
      <c r="K401" s="5" t="s">
        <v>3091</v>
      </c>
      <c r="L401" s="5">
        <v>905.0</v>
      </c>
      <c r="M401" s="5">
        <v>57.0</v>
      </c>
      <c r="N401" s="5" t="s">
        <v>3092</v>
      </c>
      <c r="O401" s="5" t="s">
        <v>11</v>
      </c>
      <c r="P401" s="5" t="s">
        <v>47</v>
      </c>
      <c r="Q401" s="5" t="s">
        <v>3093</v>
      </c>
      <c r="R401" s="6">
        <v>45450.0</v>
      </c>
      <c r="S401" s="5" t="s">
        <v>3094</v>
      </c>
      <c r="T401" s="5" t="s">
        <v>3095</v>
      </c>
      <c r="U401" s="5">
        <v>420.0</v>
      </c>
      <c r="V401" s="5">
        <v>485.0</v>
      </c>
      <c r="W401" s="5" t="s">
        <v>92</v>
      </c>
    </row>
    <row r="402" ht="15.75" customHeight="1">
      <c r="A402" s="5" t="s">
        <v>11</v>
      </c>
      <c r="B402" s="6">
        <v>45450.0</v>
      </c>
      <c r="C402" s="5">
        <v>58.0</v>
      </c>
      <c r="D402" s="5">
        <v>58.0</v>
      </c>
      <c r="E402" s="5" t="s">
        <v>3096</v>
      </c>
      <c r="F402" s="5" t="s">
        <v>11</v>
      </c>
      <c r="G402" s="5" t="s">
        <v>853</v>
      </c>
      <c r="H402" s="5" t="s">
        <v>3097</v>
      </c>
      <c r="I402" s="6">
        <v>45450.0</v>
      </c>
      <c r="J402" s="5" t="s">
        <v>3098</v>
      </c>
      <c r="K402" s="5" t="s">
        <v>3099</v>
      </c>
      <c r="L402" s="5">
        <v>420.0</v>
      </c>
      <c r="M402" s="5">
        <v>58.0</v>
      </c>
      <c r="N402" s="5" t="s">
        <v>3100</v>
      </c>
      <c r="O402" s="5" t="s">
        <v>11</v>
      </c>
      <c r="P402" s="5" t="s">
        <v>47</v>
      </c>
      <c r="Q402" s="5" t="s">
        <v>3101</v>
      </c>
      <c r="R402" s="6">
        <v>45450.0</v>
      </c>
      <c r="S402" s="5" t="s">
        <v>3102</v>
      </c>
      <c r="T402" s="5" t="s">
        <v>3103</v>
      </c>
      <c r="U402" s="5">
        <v>295.0</v>
      </c>
      <c r="V402" s="5">
        <v>125.0</v>
      </c>
      <c r="W402" s="5" t="s">
        <v>92</v>
      </c>
    </row>
    <row r="403" ht="15.75" customHeight="1">
      <c r="A403" s="5" t="s">
        <v>11</v>
      </c>
      <c r="B403" s="6">
        <v>45450.0</v>
      </c>
      <c r="C403" s="5">
        <v>59.0</v>
      </c>
      <c r="D403" s="5">
        <v>59.0</v>
      </c>
      <c r="E403" s="5" t="s">
        <v>3104</v>
      </c>
      <c r="F403" s="5" t="s">
        <v>11</v>
      </c>
      <c r="G403" s="5" t="s">
        <v>853</v>
      </c>
      <c r="H403" s="5" t="s">
        <v>3105</v>
      </c>
      <c r="I403" s="6">
        <v>45450.0</v>
      </c>
      <c r="J403" s="5" t="s">
        <v>3106</v>
      </c>
      <c r="K403" s="5" t="s">
        <v>3107</v>
      </c>
      <c r="L403" s="5">
        <v>295.0</v>
      </c>
      <c r="M403" s="5">
        <v>59.0</v>
      </c>
      <c r="N403" s="5" t="s">
        <v>3108</v>
      </c>
      <c r="O403" s="5" t="s">
        <v>11</v>
      </c>
      <c r="P403" s="5" t="s">
        <v>47</v>
      </c>
      <c r="Q403" s="5" t="s">
        <v>3109</v>
      </c>
      <c r="R403" s="6">
        <v>45450.0</v>
      </c>
      <c r="S403" s="5" t="s">
        <v>1213</v>
      </c>
      <c r="T403" s="5" t="s">
        <v>3110</v>
      </c>
      <c r="U403" s="5">
        <v>1095.0</v>
      </c>
      <c r="V403" s="5">
        <v>-800.0</v>
      </c>
      <c r="W403" s="5" t="s">
        <v>520</v>
      </c>
    </row>
    <row r="404" ht="15.75" customHeight="1">
      <c r="A404" s="5" t="s">
        <v>11</v>
      </c>
      <c r="B404" s="6">
        <v>45450.0</v>
      </c>
      <c r="C404" s="5">
        <v>60.0</v>
      </c>
      <c r="D404" s="5">
        <v>60.0</v>
      </c>
      <c r="E404" s="5" t="s">
        <v>3111</v>
      </c>
      <c r="F404" s="5" t="s">
        <v>11</v>
      </c>
      <c r="G404" s="5" t="s">
        <v>853</v>
      </c>
      <c r="H404" s="5" t="s">
        <v>3112</v>
      </c>
      <c r="I404" s="6">
        <v>45450.0</v>
      </c>
      <c r="J404" s="5" t="s">
        <v>3113</v>
      </c>
      <c r="K404" s="5" t="s">
        <v>3114</v>
      </c>
      <c r="L404" s="5">
        <v>1094.99</v>
      </c>
      <c r="M404" s="5">
        <v>60.0</v>
      </c>
      <c r="N404" s="5" t="s">
        <v>3115</v>
      </c>
      <c r="O404" s="5" t="s">
        <v>11</v>
      </c>
      <c r="P404" s="5" t="s">
        <v>47</v>
      </c>
      <c r="Q404" s="5" t="s">
        <v>3116</v>
      </c>
      <c r="R404" s="6">
        <v>45450.0</v>
      </c>
      <c r="S404" s="5" t="s">
        <v>3117</v>
      </c>
      <c r="T404" s="5" t="s">
        <v>3118</v>
      </c>
      <c r="U404" s="5">
        <v>460.0</v>
      </c>
      <c r="V404" s="5">
        <v>634.99</v>
      </c>
      <c r="W404" s="5" t="s">
        <v>92</v>
      </c>
    </row>
    <row r="405" ht="15.75" customHeight="1">
      <c r="A405" s="5" t="s">
        <v>11</v>
      </c>
      <c r="B405" s="6">
        <v>45450.0</v>
      </c>
      <c r="C405" s="5">
        <v>61.0</v>
      </c>
      <c r="D405" s="5">
        <v>61.0</v>
      </c>
      <c r="E405" s="5" t="s">
        <v>3119</v>
      </c>
      <c r="F405" s="5" t="s">
        <v>11</v>
      </c>
      <c r="G405" s="5" t="s">
        <v>853</v>
      </c>
      <c r="H405" s="5" t="s">
        <v>3120</v>
      </c>
      <c r="I405" s="6">
        <v>45450.0</v>
      </c>
      <c r="J405" s="5" t="s">
        <v>3121</v>
      </c>
      <c r="K405" s="5" t="s">
        <v>3122</v>
      </c>
      <c r="L405" s="5">
        <v>460.01</v>
      </c>
      <c r="M405" s="5">
        <v>61.0</v>
      </c>
      <c r="N405" s="5" t="s">
        <v>3123</v>
      </c>
      <c r="O405" s="5" t="s">
        <v>11</v>
      </c>
      <c r="P405" s="5" t="s">
        <v>47</v>
      </c>
      <c r="Q405" s="5" t="s">
        <v>3124</v>
      </c>
      <c r="R405" s="6">
        <v>45450.0</v>
      </c>
      <c r="S405" s="5" t="s">
        <v>3125</v>
      </c>
      <c r="T405" s="5" t="s">
        <v>3126</v>
      </c>
      <c r="U405" s="5">
        <v>290.0</v>
      </c>
      <c r="V405" s="5">
        <v>170.01</v>
      </c>
      <c r="W405" s="5" t="s">
        <v>92</v>
      </c>
    </row>
    <row r="406" ht="15.75" customHeight="1">
      <c r="A406" s="5" t="s">
        <v>11</v>
      </c>
      <c r="B406" s="6">
        <v>45450.0</v>
      </c>
      <c r="C406" s="5">
        <v>62.0</v>
      </c>
      <c r="D406" s="5">
        <v>62.0</v>
      </c>
      <c r="E406" s="5" t="s">
        <v>3127</v>
      </c>
      <c r="F406" s="5" t="s">
        <v>11</v>
      </c>
      <c r="G406" s="5" t="s">
        <v>853</v>
      </c>
      <c r="H406" s="5" t="s">
        <v>3128</v>
      </c>
      <c r="I406" s="6">
        <v>45450.0</v>
      </c>
      <c r="J406" s="5" t="s">
        <v>3129</v>
      </c>
      <c r="K406" s="5" t="s">
        <v>3130</v>
      </c>
      <c r="L406" s="5">
        <v>290.0</v>
      </c>
      <c r="M406" s="5">
        <v>62.0</v>
      </c>
      <c r="N406" s="5" t="s">
        <v>3131</v>
      </c>
      <c r="O406" s="5" t="s">
        <v>11</v>
      </c>
      <c r="P406" s="5" t="s">
        <v>47</v>
      </c>
      <c r="Q406" s="5" t="s">
        <v>3132</v>
      </c>
      <c r="R406" s="6">
        <v>45450.0</v>
      </c>
      <c r="S406" s="5" t="s">
        <v>3133</v>
      </c>
      <c r="T406" s="5" t="s">
        <v>3134</v>
      </c>
      <c r="U406" s="5">
        <v>440.0</v>
      </c>
      <c r="V406" s="5">
        <v>-150.0</v>
      </c>
      <c r="W406" s="5" t="s">
        <v>520</v>
      </c>
    </row>
    <row r="407" ht="15.75" customHeight="1">
      <c r="A407" s="5" t="s">
        <v>11</v>
      </c>
      <c r="B407" s="6">
        <v>45450.0</v>
      </c>
      <c r="C407" s="5">
        <v>63.0</v>
      </c>
      <c r="D407" s="5">
        <v>63.0</v>
      </c>
      <c r="E407" s="5" t="s">
        <v>3135</v>
      </c>
      <c r="F407" s="5" t="s">
        <v>11</v>
      </c>
      <c r="G407" s="5" t="s">
        <v>853</v>
      </c>
      <c r="H407" s="5" t="s">
        <v>3136</v>
      </c>
      <c r="I407" s="6">
        <v>45450.0</v>
      </c>
      <c r="J407" s="5" t="s">
        <v>3137</v>
      </c>
      <c r="K407" s="5" t="s">
        <v>3138</v>
      </c>
      <c r="L407" s="5">
        <v>440.0</v>
      </c>
      <c r="M407" s="5">
        <v>63.0</v>
      </c>
      <c r="N407" s="5" t="s">
        <v>3139</v>
      </c>
      <c r="O407" s="5" t="s">
        <v>11</v>
      </c>
      <c r="P407" s="5" t="s">
        <v>47</v>
      </c>
      <c r="Q407" s="5" t="s">
        <v>3140</v>
      </c>
      <c r="R407" s="6">
        <v>45450.0</v>
      </c>
      <c r="S407" s="5" t="s">
        <v>3141</v>
      </c>
      <c r="T407" s="5" t="s">
        <v>3142</v>
      </c>
      <c r="U407" s="5">
        <v>590.0</v>
      </c>
      <c r="V407" s="5">
        <v>-150.0</v>
      </c>
      <c r="W407" s="5" t="s">
        <v>520</v>
      </c>
    </row>
    <row r="408" ht="15.75" customHeight="1">
      <c r="A408" s="5" t="s">
        <v>11</v>
      </c>
      <c r="B408" s="6">
        <v>45450.0</v>
      </c>
      <c r="C408" s="5">
        <v>64.0</v>
      </c>
      <c r="D408" s="5">
        <v>64.0</v>
      </c>
      <c r="E408" s="5" t="s">
        <v>3143</v>
      </c>
      <c r="F408" s="5" t="s">
        <v>11</v>
      </c>
      <c r="G408" s="5" t="s">
        <v>853</v>
      </c>
      <c r="H408" s="5" t="s">
        <v>3144</v>
      </c>
      <c r="I408" s="6">
        <v>45450.0</v>
      </c>
      <c r="J408" s="5" t="s">
        <v>3145</v>
      </c>
      <c r="K408" s="5" t="s">
        <v>3146</v>
      </c>
      <c r="L408" s="5">
        <v>590.0</v>
      </c>
      <c r="M408" s="5">
        <v>64.0</v>
      </c>
      <c r="N408" s="5" t="s">
        <v>3147</v>
      </c>
      <c r="O408" s="5" t="s">
        <v>11</v>
      </c>
      <c r="P408" s="5" t="s">
        <v>47</v>
      </c>
      <c r="Q408" s="5" t="s">
        <v>3148</v>
      </c>
      <c r="R408" s="6">
        <v>45450.0</v>
      </c>
      <c r="S408" s="5" t="s">
        <v>829</v>
      </c>
      <c r="T408" s="5" t="s">
        <v>3149</v>
      </c>
      <c r="U408" s="5">
        <v>300.0</v>
      </c>
      <c r="V408" s="5">
        <v>290.0</v>
      </c>
      <c r="W408" s="5" t="s">
        <v>92</v>
      </c>
    </row>
    <row r="409" ht="15.75" customHeight="1">
      <c r="A409" s="5" t="s">
        <v>11</v>
      </c>
      <c r="B409" s="6">
        <v>45450.0</v>
      </c>
      <c r="C409" s="5">
        <v>65.0</v>
      </c>
      <c r="D409" s="5">
        <v>65.0</v>
      </c>
      <c r="E409" s="5" t="s">
        <v>3150</v>
      </c>
      <c r="F409" s="5" t="s">
        <v>11</v>
      </c>
      <c r="G409" s="5" t="s">
        <v>853</v>
      </c>
      <c r="H409" s="5" t="s">
        <v>3151</v>
      </c>
      <c r="I409" s="6">
        <v>45450.0</v>
      </c>
      <c r="J409" s="5" t="s">
        <v>3152</v>
      </c>
      <c r="K409" s="5" t="s">
        <v>3153</v>
      </c>
      <c r="L409" s="5">
        <v>300.0</v>
      </c>
      <c r="M409" s="5">
        <v>65.0</v>
      </c>
      <c r="N409" s="5" t="s">
        <v>3154</v>
      </c>
      <c r="O409" s="5" t="s">
        <v>11</v>
      </c>
      <c r="P409" s="5" t="s">
        <v>47</v>
      </c>
      <c r="Q409" s="5" t="s">
        <v>3155</v>
      </c>
      <c r="R409" s="6">
        <v>45450.0</v>
      </c>
      <c r="S409" s="5" t="s">
        <v>3156</v>
      </c>
      <c r="T409" s="5" t="s">
        <v>3157</v>
      </c>
      <c r="U409" s="5">
        <v>295.0</v>
      </c>
      <c r="V409" s="5">
        <v>5.0</v>
      </c>
      <c r="W409" s="5" t="s">
        <v>92</v>
      </c>
    </row>
    <row r="410" ht="15.75" customHeight="1">
      <c r="A410" s="5" t="s">
        <v>11</v>
      </c>
      <c r="B410" s="6">
        <v>45450.0</v>
      </c>
      <c r="C410" s="5">
        <v>66.0</v>
      </c>
      <c r="D410" s="5">
        <v>66.0</v>
      </c>
      <c r="E410" s="5" t="s">
        <v>3158</v>
      </c>
      <c r="F410" s="5" t="s">
        <v>11</v>
      </c>
      <c r="G410" s="5" t="s">
        <v>853</v>
      </c>
      <c r="H410" s="5" t="s">
        <v>3159</v>
      </c>
      <c r="I410" s="6">
        <v>45450.0</v>
      </c>
      <c r="J410" s="5" t="s">
        <v>3160</v>
      </c>
      <c r="K410" s="5" t="s">
        <v>3161</v>
      </c>
      <c r="L410" s="5">
        <v>295.0</v>
      </c>
      <c r="M410" s="5">
        <v>66.0</v>
      </c>
      <c r="N410" s="5" t="s">
        <v>3162</v>
      </c>
      <c r="O410" s="5" t="s">
        <v>11</v>
      </c>
      <c r="P410" s="5" t="s">
        <v>47</v>
      </c>
      <c r="Q410" s="5" t="s">
        <v>3163</v>
      </c>
      <c r="R410" s="6">
        <v>45450.0</v>
      </c>
      <c r="S410" s="5" t="s">
        <v>3164</v>
      </c>
      <c r="T410" s="5" t="s">
        <v>3165</v>
      </c>
      <c r="U410" s="5">
        <v>295.0</v>
      </c>
      <c r="V410" s="5">
        <v>0.0</v>
      </c>
      <c r="W410" s="5" t="s">
        <v>51</v>
      </c>
    </row>
    <row r="411" ht="15.75" customHeight="1">
      <c r="A411" s="5" t="s">
        <v>11</v>
      </c>
      <c r="B411" s="6">
        <v>45450.0</v>
      </c>
      <c r="C411" s="5">
        <v>67.0</v>
      </c>
      <c r="D411" s="5">
        <v>67.0</v>
      </c>
      <c r="E411" s="5" t="s">
        <v>3166</v>
      </c>
      <c r="F411" s="5" t="s">
        <v>11</v>
      </c>
      <c r="G411" s="5" t="s">
        <v>853</v>
      </c>
      <c r="H411" s="5" t="s">
        <v>3167</v>
      </c>
      <c r="I411" s="6">
        <v>45450.0</v>
      </c>
      <c r="J411" s="5" t="s">
        <v>3168</v>
      </c>
      <c r="K411" s="5" t="s">
        <v>3169</v>
      </c>
      <c r="L411" s="5">
        <v>295.0</v>
      </c>
      <c r="M411" s="5">
        <v>67.0</v>
      </c>
      <c r="N411" s="5" t="s">
        <v>3170</v>
      </c>
      <c r="O411" s="5" t="s">
        <v>11</v>
      </c>
      <c r="P411" s="5" t="s">
        <v>47</v>
      </c>
      <c r="Q411" s="5" t="s">
        <v>3171</v>
      </c>
      <c r="R411" s="6">
        <v>45450.0</v>
      </c>
      <c r="S411" s="5" t="s">
        <v>3172</v>
      </c>
      <c r="T411" s="5" t="s">
        <v>3173</v>
      </c>
      <c r="U411" s="5">
        <v>345.0</v>
      </c>
      <c r="V411" s="5">
        <v>-50.0</v>
      </c>
      <c r="W411" s="5" t="s">
        <v>520</v>
      </c>
    </row>
    <row r="412" ht="15.75" customHeight="1">
      <c r="A412" s="5" t="s">
        <v>11</v>
      </c>
      <c r="B412" s="6">
        <v>45450.0</v>
      </c>
      <c r="C412" s="5">
        <v>68.0</v>
      </c>
      <c r="D412" s="5">
        <v>68.0</v>
      </c>
      <c r="E412" s="5" t="s">
        <v>3174</v>
      </c>
      <c r="F412" s="5" t="s">
        <v>11</v>
      </c>
      <c r="G412" s="5" t="s">
        <v>853</v>
      </c>
      <c r="H412" s="5" t="s">
        <v>3175</v>
      </c>
      <c r="I412" s="6">
        <v>45450.0</v>
      </c>
      <c r="J412" s="5" t="s">
        <v>3176</v>
      </c>
      <c r="K412" s="5" t="s">
        <v>3177</v>
      </c>
      <c r="L412" s="5">
        <v>345.0</v>
      </c>
      <c r="M412" s="5">
        <v>68.0</v>
      </c>
      <c r="N412" s="5" t="s">
        <v>3178</v>
      </c>
      <c r="O412" s="5" t="s">
        <v>11</v>
      </c>
      <c r="P412" s="5" t="s">
        <v>47</v>
      </c>
      <c r="Q412" s="5" t="s">
        <v>3179</v>
      </c>
      <c r="R412" s="6">
        <v>45450.0</v>
      </c>
      <c r="S412" s="5" t="s">
        <v>3180</v>
      </c>
      <c r="T412" s="5" t="s">
        <v>3181</v>
      </c>
      <c r="U412" s="5">
        <v>793.0</v>
      </c>
      <c r="V412" s="5">
        <v>-448.0</v>
      </c>
      <c r="W412" s="5" t="s">
        <v>520</v>
      </c>
    </row>
    <row r="413" ht="15.75" customHeight="1">
      <c r="A413" s="5" t="s">
        <v>11</v>
      </c>
      <c r="B413" s="6">
        <v>45450.0</v>
      </c>
      <c r="C413" s="5">
        <v>69.0</v>
      </c>
      <c r="D413" s="5">
        <v>69.0</v>
      </c>
      <c r="E413" s="5" t="s">
        <v>3182</v>
      </c>
      <c r="F413" s="5" t="s">
        <v>11</v>
      </c>
      <c r="G413" s="5" t="s">
        <v>853</v>
      </c>
      <c r="H413" s="5" t="s">
        <v>3183</v>
      </c>
      <c r="I413" s="6">
        <v>45450.0</v>
      </c>
      <c r="J413" s="5" t="s">
        <v>3184</v>
      </c>
      <c r="K413" s="5" t="s">
        <v>3185</v>
      </c>
      <c r="L413" s="5">
        <v>794.16</v>
      </c>
      <c r="M413" s="5">
        <v>69.0</v>
      </c>
      <c r="N413" s="5" t="s">
        <v>3186</v>
      </c>
      <c r="O413" s="5" t="s">
        <v>11</v>
      </c>
      <c r="P413" s="5" t="s">
        <v>47</v>
      </c>
      <c r="Q413" s="5" t="s">
        <v>3187</v>
      </c>
      <c r="R413" s="6">
        <v>45450.0</v>
      </c>
      <c r="S413" s="5" t="s">
        <v>3188</v>
      </c>
      <c r="T413" s="5" t="s">
        <v>3189</v>
      </c>
      <c r="U413" s="5">
        <v>420.0</v>
      </c>
      <c r="V413" s="5">
        <v>374.16</v>
      </c>
      <c r="W413" s="5" t="s">
        <v>92</v>
      </c>
    </row>
    <row r="414" ht="15.75" customHeight="1">
      <c r="A414" s="5" t="s">
        <v>11</v>
      </c>
      <c r="B414" s="6">
        <v>45450.0</v>
      </c>
      <c r="C414" s="5">
        <v>70.0</v>
      </c>
      <c r="D414" s="5">
        <v>70.0</v>
      </c>
      <c r="E414" s="5" t="s">
        <v>3190</v>
      </c>
      <c r="F414" s="5" t="s">
        <v>11</v>
      </c>
      <c r="G414" s="5" t="s">
        <v>853</v>
      </c>
      <c r="H414" s="5" t="s">
        <v>3191</v>
      </c>
      <c r="I414" s="6">
        <v>45450.0</v>
      </c>
      <c r="J414" s="5" t="s">
        <v>1683</v>
      </c>
      <c r="K414" s="5" t="s">
        <v>3192</v>
      </c>
      <c r="L414" s="5">
        <v>420.01</v>
      </c>
      <c r="T414" s="5" t="s">
        <v>851</v>
      </c>
      <c r="U414" s="5">
        <v>0.0</v>
      </c>
      <c r="V414" s="5">
        <v>420.01</v>
      </c>
      <c r="W414" s="5" t="s">
        <v>92</v>
      </c>
    </row>
    <row r="415" ht="15.75" customHeight="1">
      <c r="A415" s="5" t="s">
        <v>11</v>
      </c>
      <c r="B415" s="6">
        <v>45451.0</v>
      </c>
      <c r="C415" s="5">
        <v>1.0</v>
      </c>
      <c r="D415" s="5">
        <v>1.0</v>
      </c>
      <c r="E415" s="5" t="s">
        <v>3193</v>
      </c>
      <c r="F415" s="5" t="s">
        <v>11</v>
      </c>
      <c r="G415" s="5" t="s">
        <v>1686</v>
      </c>
      <c r="H415" s="5" t="s">
        <v>3194</v>
      </c>
      <c r="I415" s="6">
        <v>45451.0</v>
      </c>
      <c r="J415" s="5" t="s">
        <v>3195</v>
      </c>
      <c r="K415" s="5" t="s">
        <v>3196</v>
      </c>
      <c r="L415" s="5">
        <v>365.0</v>
      </c>
      <c r="M415" s="5">
        <v>1.0</v>
      </c>
      <c r="N415" s="5" t="s">
        <v>3197</v>
      </c>
      <c r="O415" s="5" t="s">
        <v>11</v>
      </c>
      <c r="P415" s="5" t="s">
        <v>47</v>
      </c>
      <c r="Q415" s="5" t="s">
        <v>3198</v>
      </c>
      <c r="R415" s="6">
        <v>45451.0</v>
      </c>
      <c r="S415" s="5" t="s">
        <v>859</v>
      </c>
      <c r="T415" s="5" t="s">
        <v>3199</v>
      </c>
      <c r="U415" s="5">
        <v>365.0</v>
      </c>
      <c r="V415" s="5">
        <v>0.0</v>
      </c>
      <c r="W415" s="5" t="s">
        <v>51</v>
      </c>
    </row>
    <row r="416" ht="15.75" customHeight="1">
      <c r="A416" s="5" t="s">
        <v>11</v>
      </c>
      <c r="B416" s="6">
        <v>45451.0</v>
      </c>
      <c r="C416" s="5">
        <v>2.0</v>
      </c>
      <c r="D416" s="5">
        <v>2.0</v>
      </c>
      <c r="E416" s="5" t="s">
        <v>3200</v>
      </c>
      <c r="F416" s="5" t="s">
        <v>11</v>
      </c>
      <c r="G416" s="5" t="s">
        <v>1686</v>
      </c>
      <c r="H416" s="5" t="s">
        <v>3201</v>
      </c>
      <c r="I416" s="6">
        <v>45451.0</v>
      </c>
      <c r="J416" s="5" t="s">
        <v>3202</v>
      </c>
      <c r="K416" s="5" t="s">
        <v>3203</v>
      </c>
      <c r="L416" s="5">
        <v>689.99</v>
      </c>
      <c r="M416" s="5">
        <v>2.0</v>
      </c>
      <c r="N416" s="5" t="s">
        <v>3204</v>
      </c>
      <c r="O416" s="5" t="s">
        <v>11</v>
      </c>
      <c r="P416" s="5" t="s">
        <v>47</v>
      </c>
      <c r="Q416" s="5" t="s">
        <v>3205</v>
      </c>
      <c r="R416" s="6">
        <v>45451.0</v>
      </c>
      <c r="S416" s="5" t="s">
        <v>1306</v>
      </c>
      <c r="T416" s="5" t="s">
        <v>3206</v>
      </c>
      <c r="U416" s="5">
        <v>690.0</v>
      </c>
      <c r="V416" s="5">
        <v>-0.01</v>
      </c>
      <c r="W416" s="5" t="s">
        <v>51</v>
      </c>
    </row>
    <row r="417" ht="15.75" customHeight="1">
      <c r="A417" s="5" t="s">
        <v>11</v>
      </c>
      <c r="B417" s="6">
        <v>45451.0</v>
      </c>
      <c r="C417" s="5">
        <v>3.0</v>
      </c>
      <c r="D417" s="5">
        <v>3.0</v>
      </c>
      <c r="E417" s="5" t="s">
        <v>3207</v>
      </c>
      <c r="F417" s="5" t="s">
        <v>11</v>
      </c>
      <c r="G417" s="5" t="s">
        <v>1686</v>
      </c>
      <c r="H417" s="5" t="s">
        <v>3208</v>
      </c>
      <c r="I417" s="6">
        <v>45451.0</v>
      </c>
      <c r="J417" s="5" t="s">
        <v>3209</v>
      </c>
      <c r="K417" s="5" t="s">
        <v>3210</v>
      </c>
      <c r="L417" s="5">
        <v>1230.01</v>
      </c>
      <c r="M417" s="5">
        <v>3.0</v>
      </c>
      <c r="N417" s="5" t="s">
        <v>3211</v>
      </c>
      <c r="O417" s="5" t="s">
        <v>11</v>
      </c>
      <c r="P417" s="5" t="s">
        <v>47</v>
      </c>
      <c r="Q417" s="5" t="s">
        <v>3212</v>
      </c>
      <c r="R417" s="6">
        <v>45451.0</v>
      </c>
      <c r="S417" s="5" t="s">
        <v>3213</v>
      </c>
      <c r="T417" s="5" t="s">
        <v>3214</v>
      </c>
      <c r="U417" s="5">
        <v>1230.0</v>
      </c>
      <c r="V417" s="5">
        <v>0.01</v>
      </c>
      <c r="W417" s="5" t="s">
        <v>51</v>
      </c>
    </row>
    <row r="418" ht="15.75" customHeight="1">
      <c r="A418" s="5" t="s">
        <v>11</v>
      </c>
      <c r="B418" s="6">
        <v>45451.0</v>
      </c>
      <c r="C418" s="5">
        <v>4.0</v>
      </c>
      <c r="D418" s="5">
        <v>4.0</v>
      </c>
      <c r="E418" s="5" t="s">
        <v>3215</v>
      </c>
      <c r="F418" s="5" t="s">
        <v>11</v>
      </c>
      <c r="G418" s="5" t="s">
        <v>1686</v>
      </c>
      <c r="H418" s="5" t="s">
        <v>3216</v>
      </c>
      <c r="I418" s="6">
        <v>45451.0</v>
      </c>
      <c r="J418" s="5" t="s">
        <v>3217</v>
      </c>
      <c r="K418" s="5" t="s">
        <v>3218</v>
      </c>
      <c r="L418" s="5">
        <v>1814.99</v>
      </c>
      <c r="M418" s="5">
        <v>4.0</v>
      </c>
      <c r="N418" s="5" t="s">
        <v>3219</v>
      </c>
      <c r="O418" s="5" t="s">
        <v>11</v>
      </c>
      <c r="P418" s="5" t="s">
        <v>47</v>
      </c>
      <c r="Q418" s="5" t="s">
        <v>3220</v>
      </c>
      <c r="R418" s="6">
        <v>45451.0</v>
      </c>
      <c r="S418" s="5" t="s">
        <v>3221</v>
      </c>
      <c r="T418" s="5" t="s">
        <v>3222</v>
      </c>
      <c r="U418" s="5">
        <v>1815.0</v>
      </c>
      <c r="V418" s="5">
        <v>-0.01</v>
      </c>
      <c r="W418" s="5" t="s">
        <v>51</v>
      </c>
    </row>
    <row r="419" ht="15.75" customHeight="1">
      <c r="A419" s="5" t="s">
        <v>11</v>
      </c>
      <c r="B419" s="6">
        <v>45451.0</v>
      </c>
      <c r="C419" s="5">
        <v>5.0</v>
      </c>
      <c r="D419" s="5">
        <v>5.0</v>
      </c>
      <c r="E419" s="5" t="s">
        <v>3223</v>
      </c>
      <c r="F419" s="5" t="s">
        <v>11</v>
      </c>
      <c r="G419" s="5" t="s">
        <v>1686</v>
      </c>
      <c r="H419" s="5" t="s">
        <v>3224</v>
      </c>
      <c r="I419" s="6">
        <v>45451.0</v>
      </c>
      <c r="J419" s="5" t="s">
        <v>3225</v>
      </c>
      <c r="K419" s="5" t="s">
        <v>3226</v>
      </c>
      <c r="L419" s="5">
        <v>570.0</v>
      </c>
      <c r="M419" s="5">
        <v>5.0</v>
      </c>
      <c r="N419" s="5" t="s">
        <v>3227</v>
      </c>
      <c r="O419" s="5" t="s">
        <v>11</v>
      </c>
      <c r="P419" s="5" t="s">
        <v>47</v>
      </c>
      <c r="Q419" s="5" t="s">
        <v>3228</v>
      </c>
      <c r="R419" s="6">
        <v>45451.0</v>
      </c>
      <c r="S419" s="5" t="s">
        <v>3229</v>
      </c>
      <c r="T419" s="5" t="s">
        <v>3230</v>
      </c>
      <c r="U419" s="5">
        <v>570.0</v>
      </c>
      <c r="V419" s="5">
        <v>0.0</v>
      </c>
      <c r="W419" s="5" t="s">
        <v>51</v>
      </c>
    </row>
    <row r="420" ht="15.75" customHeight="1">
      <c r="A420" s="5" t="s">
        <v>11</v>
      </c>
      <c r="B420" s="6">
        <v>45451.0</v>
      </c>
      <c r="C420" s="5">
        <v>6.0</v>
      </c>
      <c r="D420" s="5">
        <v>6.0</v>
      </c>
      <c r="E420" s="5" t="s">
        <v>3231</v>
      </c>
      <c r="F420" s="5" t="s">
        <v>11</v>
      </c>
      <c r="G420" s="5" t="s">
        <v>1686</v>
      </c>
      <c r="H420" s="5" t="s">
        <v>3232</v>
      </c>
      <c r="I420" s="6">
        <v>45451.0</v>
      </c>
      <c r="J420" s="5" t="s">
        <v>3233</v>
      </c>
      <c r="K420" s="5" t="s">
        <v>3234</v>
      </c>
      <c r="L420" s="5">
        <v>665.0</v>
      </c>
      <c r="M420" s="5">
        <v>6.0</v>
      </c>
      <c r="N420" s="5" t="s">
        <v>3235</v>
      </c>
      <c r="O420" s="5" t="s">
        <v>11</v>
      </c>
      <c r="P420" s="5" t="s">
        <v>47</v>
      </c>
      <c r="Q420" s="5" t="s">
        <v>3236</v>
      </c>
      <c r="R420" s="6">
        <v>45451.0</v>
      </c>
      <c r="S420" s="5" t="s">
        <v>2786</v>
      </c>
      <c r="T420" s="5" t="s">
        <v>3237</v>
      </c>
      <c r="U420" s="5">
        <v>665.0</v>
      </c>
      <c r="V420" s="5">
        <v>0.0</v>
      </c>
      <c r="W420" s="5" t="s">
        <v>51</v>
      </c>
    </row>
    <row r="421" ht="15.75" customHeight="1">
      <c r="A421" s="5" t="s">
        <v>11</v>
      </c>
      <c r="B421" s="6">
        <v>45451.0</v>
      </c>
      <c r="C421" s="5">
        <v>7.0</v>
      </c>
      <c r="D421" s="5">
        <v>7.0</v>
      </c>
      <c r="E421" s="5" t="s">
        <v>3238</v>
      </c>
      <c r="F421" s="5" t="s">
        <v>11</v>
      </c>
      <c r="G421" s="5" t="s">
        <v>1686</v>
      </c>
      <c r="H421" s="5" t="s">
        <v>3239</v>
      </c>
      <c r="I421" s="6">
        <v>45451.0</v>
      </c>
      <c r="J421" s="5" t="s">
        <v>3240</v>
      </c>
      <c r="K421" s="5" t="s">
        <v>3241</v>
      </c>
      <c r="L421" s="5">
        <v>345.0</v>
      </c>
      <c r="M421" s="5">
        <v>7.0</v>
      </c>
      <c r="N421" s="5" t="s">
        <v>3242</v>
      </c>
      <c r="O421" s="5" t="s">
        <v>11</v>
      </c>
      <c r="P421" s="5" t="s">
        <v>47</v>
      </c>
      <c r="Q421" s="5" t="s">
        <v>3243</v>
      </c>
      <c r="R421" s="6">
        <v>45451.0</v>
      </c>
      <c r="S421" s="5" t="s">
        <v>2794</v>
      </c>
      <c r="T421" s="5" t="s">
        <v>3244</v>
      </c>
      <c r="U421" s="5">
        <v>345.0</v>
      </c>
      <c r="V421" s="5">
        <v>0.0</v>
      </c>
      <c r="W421" s="5" t="s">
        <v>51</v>
      </c>
    </row>
    <row r="422" ht="15.75" customHeight="1">
      <c r="A422" s="5" t="s">
        <v>11</v>
      </c>
      <c r="B422" s="6">
        <v>45451.0</v>
      </c>
      <c r="C422" s="5">
        <v>8.0</v>
      </c>
      <c r="D422" s="5">
        <v>8.0</v>
      </c>
      <c r="E422" s="5" t="s">
        <v>3245</v>
      </c>
      <c r="F422" s="5" t="s">
        <v>11</v>
      </c>
      <c r="G422" s="5" t="s">
        <v>1686</v>
      </c>
      <c r="H422" s="5" t="s">
        <v>3246</v>
      </c>
      <c r="I422" s="6">
        <v>45451.0</v>
      </c>
      <c r="J422" s="5" t="s">
        <v>3247</v>
      </c>
      <c r="K422" s="5" t="s">
        <v>3248</v>
      </c>
      <c r="L422" s="5">
        <v>990.02</v>
      </c>
      <c r="M422" s="5">
        <v>8.0</v>
      </c>
      <c r="N422" s="5" t="s">
        <v>3249</v>
      </c>
      <c r="O422" s="5" t="s">
        <v>11</v>
      </c>
      <c r="P422" s="5" t="s">
        <v>47</v>
      </c>
      <c r="Q422" s="5" t="s">
        <v>3250</v>
      </c>
      <c r="R422" s="6">
        <v>45451.0</v>
      </c>
      <c r="S422" s="5" t="s">
        <v>3251</v>
      </c>
      <c r="T422" s="5" t="s">
        <v>3252</v>
      </c>
      <c r="U422" s="5">
        <v>990.0</v>
      </c>
      <c r="V422" s="5">
        <v>0.02</v>
      </c>
      <c r="W422" s="5" t="s">
        <v>51</v>
      </c>
    </row>
    <row r="423" ht="15.75" customHeight="1">
      <c r="A423" s="5" t="s">
        <v>11</v>
      </c>
      <c r="B423" s="6">
        <v>45451.0</v>
      </c>
      <c r="C423" s="5">
        <v>9.0</v>
      </c>
      <c r="D423" s="5">
        <v>9.0</v>
      </c>
      <c r="E423" s="5" t="s">
        <v>3253</v>
      </c>
      <c r="F423" s="5" t="s">
        <v>11</v>
      </c>
      <c r="G423" s="5" t="s">
        <v>1686</v>
      </c>
      <c r="H423" s="5" t="s">
        <v>3254</v>
      </c>
      <c r="I423" s="6">
        <v>45451.0</v>
      </c>
      <c r="J423" s="5" t="s">
        <v>3255</v>
      </c>
      <c r="K423" s="5" t="s">
        <v>3256</v>
      </c>
      <c r="L423" s="5">
        <v>905.0</v>
      </c>
      <c r="M423" s="5">
        <v>9.0</v>
      </c>
      <c r="N423" s="5" t="s">
        <v>3257</v>
      </c>
      <c r="O423" s="5" t="s">
        <v>11</v>
      </c>
      <c r="P423" s="5" t="s">
        <v>47</v>
      </c>
      <c r="Q423" s="5" t="s">
        <v>3258</v>
      </c>
      <c r="R423" s="6">
        <v>45451.0</v>
      </c>
      <c r="S423" s="5" t="s">
        <v>2810</v>
      </c>
      <c r="T423" s="5" t="s">
        <v>3259</v>
      </c>
      <c r="U423" s="5">
        <v>905.0</v>
      </c>
      <c r="V423" s="5">
        <v>0.0</v>
      </c>
      <c r="W423" s="5" t="s">
        <v>51</v>
      </c>
    </row>
    <row r="424" ht="15.75" customHeight="1">
      <c r="A424" s="5" t="s">
        <v>11</v>
      </c>
      <c r="B424" s="6">
        <v>45451.0</v>
      </c>
      <c r="C424" s="5">
        <v>10.0</v>
      </c>
      <c r="D424" s="5">
        <v>10.0</v>
      </c>
      <c r="E424" s="5" t="s">
        <v>3260</v>
      </c>
      <c r="F424" s="5" t="s">
        <v>11</v>
      </c>
      <c r="G424" s="5" t="s">
        <v>1686</v>
      </c>
      <c r="H424" s="5" t="s">
        <v>3261</v>
      </c>
      <c r="I424" s="6">
        <v>45451.0</v>
      </c>
      <c r="J424" s="5" t="s">
        <v>3262</v>
      </c>
      <c r="K424" s="5" t="s">
        <v>3263</v>
      </c>
      <c r="L424" s="5">
        <v>320.0</v>
      </c>
      <c r="M424" s="5">
        <v>10.0</v>
      </c>
      <c r="N424" s="5" t="s">
        <v>3264</v>
      </c>
      <c r="O424" s="5" t="s">
        <v>11</v>
      </c>
      <c r="P424" s="5" t="s">
        <v>47</v>
      </c>
      <c r="Q424" s="5" t="s">
        <v>3265</v>
      </c>
      <c r="R424" s="6">
        <v>45451.0</v>
      </c>
      <c r="S424" s="5" t="s">
        <v>3266</v>
      </c>
      <c r="T424" s="5" t="s">
        <v>3267</v>
      </c>
      <c r="U424" s="5">
        <v>320.0</v>
      </c>
      <c r="V424" s="5">
        <v>0.0</v>
      </c>
      <c r="W424" s="5" t="s">
        <v>51</v>
      </c>
    </row>
    <row r="425" ht="15.75" customHeight="1">
      <c r="A425" s="5" t="s">
        <v>11</v>
      </c>
      <c r="B425" s="6">
        <v>45451.0</v>
      </c>
      <c r="C425" s="5">
        <v>11.0</v>
      </c>
      <c r="D425" s="5">
        <v>11.0</v>
      </c>
      <c r="E425" s="5" t="s">
        <v>3268</v>
      </c>
      <c r="F425" s="5" t="s">
        <v>11</v>
      </c>
      <c r="G425" s="5" t="s">
        <v>1686</v>
      </c>
      <c r="H425" s="5" t="s">
        <v>3269</v>
      </c>
      <c r="I425" s="6">
        <v>45451.0</v>
      </c>
      <c r="J425" s="5" t="s">
        <v>3270</v>
      </c>
      <c r="K425" s="5" t="s">
        <v>3271</v>
      </c>
      <c r="L425" s="5">
        <v>440.0</v>
      </c>
      <c r="M425" s="5">
        <v>11.0</v>
      </c>
      <c r="N425" s="5" t="s">
        <v>3272</v>
      </c>
      <c r="O425" s="5" t="s">
        <v>11</v>
      </c>
      <c r="P425" s="5" t="s">
        <v>47</v>
      </c>
      <c r="Q425" s="5" t="s">
        <v>3273</v>
      </c>
      <c r="R425" s="6">
        <v>45451.0</v>
      </c>
      <c r="S425" s="5" t="s">
        <v>3274</v>
      </c>
      <c r="T425" s="5" t="s">
        <v>3275</v>
      </c>
      <c r="U425" s="5">
        <v>285.0</v>
      </c>
      <c r="V425" s="5">
        <v>155.0</v>
      </c>
      <c r="W425" s="5" t="s">
        <v>92</v>
      </c>
    </row>
    <row r="426" ht="15.75" customHeight="1">
      <c r="A426" s="5" t="s">
        <v>11</v>
      </c>
      <c r="B426" s="6">
        <v>45451.0</v>
      </c>
      <c r="C426" s="5">
        <v>12.0</v>
      </c>
      <c r="D426" s="5">
        <v>12.0</v>
      </c>
      <c r="E426" s="5" t="s">
        <v>3276</v>
      </c>
      <c r="F426" s="5" t="s">
        <v>11</v>
      </c>
      <c r="G426" s="5" t="s">
        <v>1686</v>
      </c>
      <c r="H426" s="5" t="s">
        <v>3277</v>
      </c>
      <c r="I426" s="6">
        <v>45451.0</v>
      </c>
      <c r="J426" s="5" t="s">
        <v>3278</v>
      </c>
      <c r="K426" s="5" t="s">
        <v>3279</v>
      </c>
      <c r="L426" s="5">
        <v>285.01</v>
      </c>
      <c r="M426" s="5">
        <v>12.0</v>
      </c>
      <c r="N426" s="5" t="s">
        <v>3280</v>
      </c>
      <c r="O426" s="5" t="s">
        <v>11</v>
      </c>
      <c r="P426" s="5" t="s">
        <v>47</v>
      </c>
      <c r="Q426" s="5" t="s">
        <v>3281</v>
      </c>
      <c r="R426" s="6">
        <v>45451.0</v>
      </c>
      <c r="S426" s="5" t="s">
        <v>495</v>
      </c>
      <c r="T426" s="5" t="s">
        <v>3282</v>
      </c>
      <c r="U426" s="5">
        <v>440.0</v>
      </c>
      <c r="V426" s="5">
        <v>-154.99</v>
      </c>
      <c r="W426" s="5" t="s">
        <v>520</v>
      </c>
    </row>
    <row r="427" ht="15.75" customHeight="1">
      <c r="A427" s="5" t="s">
        <v>11</v>
      </c>
      <c r="B427" s="6">
        <v>45451.0</v>
      </c>
      <c r="C427" s="5">
        <v>13.0</v>
      </c>
      <c r="D427" s="5">
        <v>13.0</v>
      </c>
      <c r="E427" s="5" t="s">
        <v>3283</v>
      </c>
      <c r="F427" s="5" t="s">
        <v>11</v>
      </c>
      <c r="G427" s="5" t="s">
        <v>1686</v>
      </c>
      <c r="H427" s="5" t="s">
        <v>3284</v>
      </c>
      <c r="I427" s="6">
        <v>45451.0</v>
      </c>
      <c r="J427" s="5" t="s">
        <v>3285</v>
      </c>
      <c r="K427" s="5" t="s">
        <v>3286</v>
      </c>
      <c r="L427" s="5">
        <v>430.0</v>
      </c>
      <c r="M427" s="5">
        <v>13.0</v>
      </c>
      <c r="N427" s="5" t="s">
        <v>3287</v>
      </c>
      <c r="O427" s="5" t="s">
        <v>11</v>
      </c>
      <c r="P427" s="5" t="s">
        <v>47</v>
      </c>
      <c r="Q427" s="5" t="s">
        <v>3281</v>
      </c>
      <c r="R427" s="6">
        <v>45451.0</v>
      </c>
      <c r="S427" s="5" t="s">
        <v>495</v>
      </c>
      <c r="T427" s="5" t="s">
        <v>3288</v>
      </c>
      <c r="U427" s="5">
        <v>430.0</v>
      </c>
      <c r="V427" s="5">
        <v>0.0</v>
      </c>
      <c r="W427" s="5" t="s">
        <v>51</v>
      </c>
    </row>
    <row r="428" ht="15.75" customHeight="1">
      <c r="A428" s="5" t="s">
        <v>11</v>
      </c>
      <c r="B428" s="6">
        <v>45451.0</v>
      </c>
      <c r="C428" s="5">
        <v>14.0</v>
      </c>
      <c r="D428" s="5">
        <v>14.0</v>
      </c>
      <c r="E428" s="5" t="s">
        <v>3289</v>
      </c>
      <c r="F428" s="5" t="s">
        <v>11</v>
      </c>
      <c r="G428" s="5" t="s">
        <v>1686</v>
      </c>
      <c r="H428" s="5" t="s">
        <v>3290</v>
      </c>
      <c r="I428" s="6">
        <v>45451.0</v>
      </c>
      <c r="J428" s="5" t="s">
        <v>3291</v>
      </c>
      <c r="K428" s="5" t="s">
        <v>3292</v>
      </c>
      <c r="L428" s="5">
        <v>470.01</v>
      </c>
      <c r="M428" s="5">
        <v>14.0</v>
      </c>
      <c r="N428" s="5" t="s">
        <v>3293</v>
      </c>
      <c r="O428" s="5" t="s">
        <v>11</v>
      </c>
      <c r="P428" s="5" t="s">
        <v>47</v>
      </c>
      <c r="Q428" s="5" t="s">
        <v>3294</v>
      </c>
      <c r="R428" s="6">
        <v>45451.0</v>
      </c>
      <c r="S428" s="5" t="s">
        <v>131</v>
      </c>
      <c r="T428" s="5" t="s">
        <v>3295</v>
      </c>
      <c r="U428" s="5">
        <v>470.0</v>
      </c>
      <c r="V428" s="5">
        <v>0.01</v>
      </c>
      <c r="W428" s="5" t="s">
        <v>51</v>
      </c>
    </row>
    <row r="429" ht="15.75" customHeight="1">
      <c r="A429" s="5" t="s">
        <v>11</v>
      </c>
      <c r="B429" s="6">
        <v>45451.0</v>
      </c>
      <c r="C429" s="5">
        <v>15.0</v>
      </c>
      <c r="D429" s="5">
        <v>15.0</v>
      </c>
      <c r="E429" s="5" t="s">
        <v>3296</v>
      </c>
      <c r="F429" s="5" t="s">
        <v>11</v>
      </c>
      <c r="G429" s="5" t="s">
        <v>1686</v>
      </c>
      <c r="H429" s="5" t="s">
        <v>3297</v>
      </c>
      <c r="I429" s="6">
        <v>45451.0</v>
      </c>
      <c r="J429" s="5" t="s">
        <v>3298</v>
      </c>
      <c r="K429" s="5" t="s">
        <v>3299</v>
      </c>
      <c r="L429" s="5">
        <v>450.0</v>
      </c>
      <c r="M429" s="5">
        <v>15.0</v>
      </c>
      <c r="N429" s="5" t="s">
        <v>3300</v>
      </c>
      <c r="O429" s="5" t="s">
        <v>11</v>
      </c>
      <c r="P429" s="5" t="s">
        <v>47</v>
      </c>
      <c r="Q429" s="5" t="s">
        <v>3301</v>
      </c>
      <c r="R429" s="6">
        <v>45451.0</v>
      </c>
      <c r="S429" s="5" t="s">
        <v>155</v>
      </c>
      <c r="T429" s="5" t="s">
        <v>3302</v>
      </c>
      <c r="U429" s="5">
        <v>450.0</v>
      </c>
      <c r="V429" s="5">
        <v>0.0</v>
      </c>
      <c r="W429" s="5" t="s">
        <v>51</v>
      </c>
    </row>
    <row r="430" ht="15.75" customHeight="1">
      <c r="A430" s="5" t="s">
        <v>11</v>
      </c>
      <c r="B430" s="6">
        <v>45451.0</v>
      </c>
      <c r="C430" s="5">
        <v>16.0</v>
      </c>
      <c r="D430" s="5">
        <v>16.0</v>
      </c>
      <c r="E430" s="5" t="s">
        <v>3303</v>
      </c>
      <c r="F430" s="5" t="s">
        <v>11</v>
      </c>
      <c r="G430" s="5" t="s">
        <v>1686</v>
      </c>
      <c r="H430" s="5" t="s">
        <v>3304</v>
      </c>
      <c r="I430" s="6">
        <v>45451.0</v>
      </c>
      <c r="J430" s="5" t="s">
        <v>3305</v>
      </c>
      <c r="K430" s="5" t="s">
        <v>3306</v>
      </c>
      <c r="L430" s="5">
        <v>365.0</v>
      </c>
      <c r="M430" s="5">
        <v>16.0</v>
      </c>
      <c r="N430" s="5" t="s">
        <v>3307</v>
      </c>
      <c r="O430" s="5" t="s">
        <v>11</v>
      </c>
      <c r="P430" s="5" t="s">
        <v>47</v>
      </c>
      <c r="Q430" s="5" t="s">
        <v>3308</v>
      </c>
      <c r="R430" s="6">
        <v>45451.0</v>
      </c>
      <c r="S430" s="5" t="s">
        <v>3309</v>
      </c>
      <c r="T430" s="5" t="s">
        <v>3310</v>
      </c>
      <c r="U430" s="5">
        <v>365.0</v>
      </c>
      <c r="V430" s="5">
        <v>0.0</v>
      </c>
      <c r="W430" s="5" t="s">
        <v>51</v>
      </c>
    </row>
    <row r="431" ht="15.75" customHeight="1">
      <c r="A431" s="5" t="s">
        <v>11</v>
      </c>
      <c r="B431" s="6">
        <v>45451.0</v>
      </c>
      <c r="C431" s="5">
        <v>17.0</v>
      </c>
      <c r="D431" s="5">
        <v>17.0</v>
      </c>
      <c r="E431" s="5" t="s">
        <v>3311</v>
      </c>
      <c r="F431" s="5" t="s">
        <v>11</v>
      </c>
      <c r="G431" s="5" t="s">
        <v>1686</v>
      </c>
      <c r="H431" s="5" t="s">
        <v>3312</v>
      </c>
      <c r="I431" s="6">
        <v>45451.0</v>
      </c>
      <c r="J431" s="5" t="s">
        <v>3313</v>
      </c>
      <c r="K431" s="5" t="s">
        <v>3314</v>
      </c>
      <c r="L431" s="5">
        <v>570.0</v>
      </c>
      <c r="M431" s="5">
        <v>17.0</v>
      </c>
      <c r="N431" s="5" t="s">
        <v>3315</v>
      </c>
      <c r="O431" s="5" t="s">
        <v>11</v>
      </c>
      <c r="P431" s="5" t="s">
        <v>47</v>
      </c>
      <c r="Q431" s="5" t="s">
        <v>3316</v>
      </c>
      <c r="R431" s="6">
        <v>45451.0</v>
      </c>
      <c r="S431" s="5" t="s">
        <v>3317</v>
      </c>
      <c r="T431" s="5" t="s">
        <v>3318</v>
      </c>
      <c r="U431" s="5">
        <v>865.0</v>
      </c>
      <c r="V431" s="5">
        <v>-295.0</v>
      </c>
      <c r="W431" s="5" t="s">
        <v>520</v>
      </c>
    </row>
    <row r="432" ht="15.75" customHeight="1">
      <c r="A432" s="5" t="s">
        <v>11</v>
      </c>
      <c r="B432" s="6">
        <v>45451.0</v>
      </c>
      <c r="C432" s="5">
        <v>18.0</v>
      </c>
      <c r="D432" s="5">
        <v>18.0</v>
      </c>
      <c r="E432" s="5" t="s">
        <v>3319</v>
      </c>
      <c r="F432" s="5" t="s">
        <v>11</v>
      </c>
      <c r="G432" s="5" t="s">
        <v>1686</v>
      </c>
      <c r="H432" s="5" t="s">
        <v>3320</v>
      </c>
      <c r="I432" s="6">
        <v>45451.0</v>
      </c>
      <c r="J432" s="5" t="s">
        <v>3321</v>
      </c>
      <c r="K432" s="5" t="s">
        <v>3322</v>
      </c>
      <c r="L432" s="5">
        <v>865.01</v>
      </c>
      <c r="M432" s="5">
        <v>18.0</v>
      </c>
      <c r="N432" s="5" t="s">
        <v>3323</v>
      </c>
      <c r="O432" s="5" t="s">
        <v>11</v>
      </c>
      <c r="P432" s="5" t="s">
        <v>47</v>
      </c>
      <c r="Q432" s="5" t="s">
        <v>3324</v>
      </c>
      <c r="R432" s="6">
        <v>45451.0</v>
      </c>
      <c r="S432" s="5" t="s">
        <v>209</v>
      </c>
      <c r="T432" s="5" t="s">
        <v>3325</v>
      </c>
      <c r="U432" s="5">
        <v>570.0</v>
      </c>
      <c r="V432" s="5">
        <v>295.01</v>
      </c>
      <c r="W432" s="5" t="s">
        <v>92</v>
      </c>
    </row>
    <row r="433" ht="15.75" customHeight="1">
      <c r="A433" s="5" t="s">
        <v>11</v>
      </c>
      <c r="B433" s="6">
        <v>45451.0</v>
      </c>
      <c r="C433" s="5">
        <v>19.0</v>
      </c>
      <c r="D433" s="5">
        <v>19.0</v>
      </c>
      <c r="E433" s="5" t="s">
        <v>3326</v>
      </c>
      <c r="F433" s="5" t="s">
        <v>11</v>
      </c>
      <c r="G433" s="5" t="s">
        <v>1686</v>
      </c>
      <c r="H433" s="5" t="s">
        <v>3327</v>
      </c>
      <c r="I433" s="6">
        <v>45451.0</v>
      </c>
      <c r="J433" s="5" t="s">
        <v>3328</v>
      </c>
      <c r="K433" s="5" t="s">
        <v>3329</v>
      </c>
      <c r="L433" s="5">
        <v>585.0</v>
      </c>
      <c r="M433" s="5">
        <v>19.0</v>
      </c>
      <c r="N433" s="5" t="s">
        <v>3330</v>
      </c>
      <c r="O433" s="5" t="s">
        <v>11</v>
      </c>
      <c r="P433" s="5" t="s">
        <v>47</v>
      </c>
      <c r="Q433" s="5" t="s">
        <v>3331</v>
      </c>
      <c r="R433" s="6">
        <v>45451.0</v>
      </c>
      <c r="S433" s="5" t="s">
        <v>3332</v>
      </c>
      <c r="T433" s="5" t="s">
        <v>3333</v>
      </c>
      <c r="U433" s="5">
        <v>585.0</v>
      </c>
      <c r="V433" s="5">
        <v>0.0</v>
      </c>
      <c r="W433" s="5" t="s">
        <v>51</v>
      </c>
    </row>
    <row r="434" ht="15.75" customHeight="1">
      <c r="A434" s="5" t="s">
        <v>11</v>
      </c>
      <c r="B434" s="6">
        <v>45451.0</v>
      </c>
      <c r="C434" s="5">
        <v>20.0</v>
      </c>
      <c r="D434" s="5">
        <v>20.0</v>
      </c>
      <c r="E434" s="5" t="s">
        <v>3334</v>
      </c>
      <c r="F434" s="5" t="s">
        <v>11</v>
      </c>
      <c r="G434" s="5" t="s">
        <v>1686</v>
      </c>
      <c r="H434" s="5" t="s">
        <v>3335</v>
      </c>
      <c r="I434" s="6">
        <v>45451.0</v>
      </c>
      <c r="J434" s="5" t="s">
        <v>3336</v>
      </c>
      <c r="K434" s="5" t="s">
        <v>3337</v>
      </c>
      <c r="L434" s="5">
        <v>930.01</v>
      </c>
      <c r="M434" s="5">
        <v>20.0</v>
      </c>
      <c r="N434" s="5" t="s">
        <v>3338</v>
      </c>
      <c r="O434" s="5" t="s">
        <v>11</v>
      </c>
      <c r="P434" s="5" t="s">
        <v>47</v>
      </c>
      <c r="Q434" s="5" t="s">
        <v>3339</v>
      </c>
      <c r="R434" s="6">
        <v>45451.0</v>
      </c>
      <c r="S434" s="5" t="s">
        <v>3340</v>
      </c>
      <c r="T434" s="5" t="s">
        <v>3341</v>
      </c>
      <c r="U434" s="5">
        <v>930.0</v>
      </c>
      <c r="V434" s="5">
        <v>0.01</v>
      </c>
      <c r="W434" s="5" t="s">
        <v>51</v>
      </c>
    </row>
    <row r="435" ht="15.75" customHeight="1">
      <c r="A435" s="5" t="s">
        <v>11</v>
      </c>
      <c r="B435" s="6">
        <v>45451.0</v>
      </c>
      <c r="C435" s="5">
        <v>21.0</v>
      </c>
      <c r="D435" s="5">
        <v>21.0</v>
      </c>
      <c r="E435" s="5" t="s">
        <v>3342</v>
      </c>
      <c r="F435" s="5" t="s">
        <v>11</v>
      </c>
      <c r="G435" s="5" t="s">
        <v>1686</v>
      </c>
      <c r="H435" s="5" t="s">
        <v>3343</v>
      </c>
      <c r="I435" s="6">
        <v>45451.0</v>
      </c>
      <c r="J435" s="5" t="s">
        <v>3344</v>
      </c>
      <c r="K435" s="5" t="s">
        <v>3345</v>
      </c>
      <c r="L435" s="5">
        <v>625.0</v>
      </c>
      <c r="M435" s="5">
        <v>21.0</v>
      </c>
      <c r="N435" s="5" t="s">
        <v>3346</v>
      </c>
      <c r="O435" s="5" t="s">
        <v>11</v>
      </c>
      <c r="P435" s="5" t="s">
        <v>47</v>
      </c>
      <c r="Q435" s="5" t="s">
        <v>3339</v>
      </c>
      <c r="R435" s="6">
        <v>45451.0</v>
      </c>
      <c r="S435" s="5" t="s">
        <v>3340</v>
      </c>
      <c r="T435" s="5" t="s">
        <v>3347</v>
      </c>
      <c r="U435" s="5">
        <v>345.0</v>
      </c>
      <c r="V435" s="5">
        <v>280.0</v>
      </c>
      <c r="W435" s="5" t="s">
        <v>92</v>
      </c>
    </row>
    <row r="436" ht="15.75" customHeight="1">
      <c r="A436" s="5" t="s">
        <v>11</v>
      </c>
      <c r="B436" s="6">
        <v>45451.0</v>
      </c>
      <c r="C436" s="5">
        <v>22.0</v>
      </c>
      <c r="D436" s="5">
        <v>22.0</v>
      </c>
      <c r="E436" s="5" t="s">
        <v>3348</v>
      </c>
      <c r="F436" s="5" t="s">
        <v>11</v>
      </c>
      <c r="G436" s="5" t="s">
        <v>1686</v>
      </c>
      <c r="H436" s="5" t="s">
        <v>3349</v>
      </c>
      <c r="I436" s="6">
        <v>45451.0</v>
      </c>
      <c r="J436" s="5" t="s">
        <v>3350</v>
      </c>
      <c r="K436" s="5" t="s">
        <v>3351</v>
      </c>
      <c r="L436" s="5">
        <v>345.0</v>
      </c>
      <c r="M436" s="5">
        <v>22.0</v>
      </c>
      <c r="N436" s="5" t="s">
        <v>3352</v>
      </c>
      <c r="O436" s="5" t="s">
        <v>11</v>
      </c>
      <c r="P436" s="5" t="s">
        <v>47</v>
      </c>
      <c r="Q436" s="5" t="s">
        <v>3353</v>
      </c>
      <c r="R436" s="6">
        <v>45451.0</v>
      </c>
      <c r="S436" s="5" t="s">
        <v>241</v>
      </c>
      <c r="T436" s="5" t="s">
        <v>3354</v>
      </c>
      <c r="U436" s="5">
        <v>625.0</v>
      </c>
      <c r="V436" s="5">
        <v>-280.0</v>
      </c>
      <c r="W436" s="5" t="s">
        <v>520</v>
      </c>
    </row>
    <row r="437" ht="15.75" customHeight="1">
      <c r="A437" s="5" t="s">
        <v>11</v>
      </c>
      <c r="B437" s="6">
        <v>45451.0</v>
      </c>
      <c r="C437" s="5">
        <v>23.0</v>
      </c>
      <c r="D437" s="5">
        <v>23.0</v>
      </c>
      <c r="E437" s="5" t="s">
        <v>3355</v>
      </c>
      <c r="F437" s="5" t="s">
        <v>11</v>
      </c>
      <c r="G437" s="5" t="s">
        <v>1686</v>
      </c>
      <c r="H437" s="5" t="s">
        <v>3356</v>
      </c>
      <c r="I437" s="6">
        <v>45451.0</v>
      </c>
      <c r="J437" s="5" t="s">
        <v>3357</v>
      </c>
      <c r="K437" s="5" t="s">
        <v>3358</v>
      </c>
      <c r="L437" s="5">
        <v>275.0</v>
      </c>
      <c r="M437" s="5">
        <v>23.0</v>
      </c>
      <c r="N437" s="5" t="s">
        <v>3359</v>
      </c>
      <c r="O437" s="5" t="s">
        <v>11</v>
      </c>
      <c r="P437" s="5" t="s">
        <v>47</v>
      </c>
      <c r="Q437" s="5" t="s">
        <v>3360</v>
      </c>
      <c r="R437" s="6">
        <v>45451.0</v>
      </c>
      <c r="S437" s="5" t="s">
        <v>3361</v>
      </c>
      <c r="T437" s="5" t="s">
        <v>3362</v>
      </c>
      <c r="U437" s="5">
        <v>275.0</v>
      </c>
      <c r="V437" s="5">
        <v>0.0</v>
      </c>
      <c r="W437" s="5" t="s">
        <v>51</v>
      </c>
    </row>
    <row r="438" ht="15.75" customHeight="1">
      <c r="A438" s="5" t="s">
        <v>11</v>
      </c>
      <c r="B438" s="6">
        <v>45451.0</v>
      </c>
      <c r="C438" s="5">
        <v>24.0</v>
      </c>
      <c r="D438" s="5">
        <v>24.0</v>
      </c>
      <c r="E438" s="5" t="s">
        <v>3363</v>
      </c>
      <c r="F438" s="5" t="s">
        <v>11</v>
      </c>
      <c r="G438" s="5" t="s">
        <v>1686</v>
      </c>
      <c r="H438" s="5" t="s">
        <v>3364</v>
      </c>
      <c r="I438" s="6">
        <v>45451.0</v>
      </c>
      <c r="J438" s="5" t="s">
        <v>3365</v>
      </c>
      <c r="K438" s="5" t="s">
        <v>3366</v>
      </c>
      <c r="L438" s="5">
        <v>280.0</v>
      </c>
      <c r="M438" s="5">
        <v>24.0</v>
      </c>
      <c r="N438" s="5" t="s">
        <v>3367</v>
      </c>
      <c r="O438" s="5" t="s">
        <v>11</v>
      </c>
      <c r="P438" s="5" t="s">
        <v>47</v>
      </c>
      <c r="Q438" s="5" t="s">
        <v>3368</v>
      </c>
      <c r="R438" s="6">
        <v>45451.0</v>
      </c>
      <c r="S438" s="5" t="s">
        <v>3369</v>
      </c>
      <c r="T438" s="5" t="s">
        <v>3370</v>
      </c>
      <c r="U438" s="5">
        <v>280.0</v>
      </c>
      <c r="V438" s="5">
        <v>0.0</v>
      </c>
      <c r="W438" s="5" t="s">
        <v>51</v>
      </c>
    </row>
    <row r="439" ht="15.75" customHeight="1">
      <c r="A439" s="5" t="s">
        <v>11</v>
      </c>
      <c r="B439" s="6">
        <v>45451.0</v>
      </c>
      <c r="C439" s="5">
        <v>25.0</v>
      </c>
      <c r="D439" s="5">
        <v>25.0</v>
      </c>
      <c r="E439" s="5" t="s">
        <v>3371</v>
      </c>
      <c r="F439" s="5" t="s">
        <v>11</v>
      </c>
      <c r="G439" s="5" t="s">
        <v>1686</v>
      </c>
      <c r="H439" s="5" t="s">
        <v>3372</v>
      </c>
      <c r="I439" s="6">
        <v>45451.0</v>
      </c>
      <c r="J439" s="5" t="s">
        <v>3373</v>
      </c>
      <c r="K439" s="5" t="s">
        <v>3374</v>
      </c>
      <c r="L439" s="5">
        <v>675.01</v>
      </c>
      <c r="M439" s="5">
        <v>25.0</v>
      </c>
      <c r="N439" s="5" t="s">
        <v>3375</v>
      </c>
      <c r="O439" s="5" t="s">
        <v>11</v>
      </c>
      <c r="P439" s="5" t="s">
        <v>47</v>
      </c>
      <c r="Q439" s="5" t="s">
        <v>3376</v>
      </c>
      <c r="R439" s="6">
        <v>45451.0</v>
      </c>
      <c r="S439" s="5" t="s">
        <v>3377</v>
      </c>
      <c r="T439" s="5" t="s">
        <v>3378</v>
      </c>
      <c r="U439" s="5">
        <v>675.0</v>
      </c>
      <c r="V439" s="5">
        <v>0.01</v>
      </c>
      <c r="W439" s="5" t="s">
        <v>51</v>
      </c>
    </row>
    <row r="440" ht="15.75" customHeight="1">
      <c r="A440" s="5" t="s">
        <v>11</v>
      </c>
      <c r="B440" s="6">
        <v>45451.0</v>
      </c>
      <c r="C440" s="5">
        <v>26.0</v>
      </c>
      <c r="D440" s="5">
        <v>26.0</v>
      </c>
      <c r="E440" s="5" t="s">
        <v>3379</v>
      </c>
      <c r="F440" s="5" t="s">
        <v>11</v>
      </c>
      <c r="G440" s="5" t="s">
        <v>1686</v>
      </c>
      <c r="H440" s="5" t="s">
        <v>3380</v>
      </c>
      <c r="I440" s="6">
        <v>45451.0</v>
      </c>
      <c r="J440" s="5" t="s">
        <v>3381</v>
      </c>
      <c r="K440" s="5" t="s">
        <v>3382</v>
      </c>
      <c r="L440" s="5">
        <v>420.0</v>
      </c>
      <c r="M440" s="5">
        <v>26.0</v>
      </c>
      <c r="N440" s="5" t="s">
        <v>3383</v>
      </c>
      <c r="O440" s="5" t="s">
        <v>11</v>
      </c>
      <c r="P440" s="5" t="s">
        <v>47</v>
      </c>
      <c r="Q440" s="5" t="s">
        <v>3384</v>
      </c>
      <c r="R440" s="6">
        <v>45451.0</v>
      </c>
      <c r="S440" s="5" t="s">
        <v>3385</v>
      </c>
      <c r="T440" s="5" t="s">
        <v>3386</v>
      </c>
      <c r="U440" s="5">
        <v>420.0</v>
      </c>
      <c r="V440" s="5">
        <v>0.0</v>
      </c>
      <c r="W440" s="5" t="s">
        <v>51</v>
      </c>
    </row>
    <row r="441" ht="15.75" customHeight="1">
      <c r="A441" s="5" t="s">
        <v>11</v>
      </c>
      <c r="B441" s="6">
        <v>45451.0</v>
      </c>
      <c r="C441" s="5">
        <v>27.0</v>
      </c>
      <c r="D441" s="5">
        <v>27.0</v>
      </c>
      <c r="E441" s="5" t="s">
        <v>3387</v>
      </c>
      <c r="F441" s="5" t="s">
        <v>11</v>
      </c>
      <c r="G441" s="5" t="s">
        <v>1686</v>
      </c>
      <c r="H441" s="5" t="s">
        <v>3388</v>
      </c>
      <c r="I441" s="6">
        <v>45451.0</v>
      </c>
      <c r="J441" s="5" t="s">
        <v>3389</v>
      </c>
      <c r="K441" s="5" t="s">
        <v>3390</v>
      </c>
      <c r="L441" s="5">
        <v>595.0</v>
      </c>
      <c r="M441" s="5">
        <v>27.0</v>
      </c>
      <c r="N441" s="5" t="s">
        <v>3391</v>
      </c>
      <c r="O441" s="5" t="s">
        <v>11</v>
      </c>
      <c r="P441" s="5" t="s">
        <v>47</v>
      </c>
      <c r="Q441" s="5" t="s">
        <v>3392</v>
      </c>
      <c r="R441" s="6">
        <v>45451.0</v>
      </c>
      <c r="S441" s="5" t="s">
        <v>1142</v>
      </c>
      <c r="T441" s="5" t="s">
        <v>3393</v>
      </c>
      <c r="U441" s="5">
        <v>420.0</v>
      </c>
      <c r="V441" s="5">
        <v>175.0</v>
      </c>
      <c r="W441" s="5" t="s">
        <v>92</v>
      </c>
    </row>
    <row r="442" ht="15.75" customHeight="1">
      <c r="A442" s="5" t="s">
        <v>11</v>
      </c>
      <c r="B442" s="6">
        <v>45451.0</v>
      </c>
      <c r="C442" s="5">
        <v>28.0</v>
      </c>
      <c r="D442" s="5">
        <v>28.0</v>
      </c>
      <c r="E442" s="5" t="s">
        <v>3394</v>
      </c>
      <c r="F442" s="5" t="s">
        <v>11</v>
      </c>
      <c r="G442" s="5" t="s">
        <v>1686</v>
      </c>
      <c r="H442" s="5" t="s">
        <v>3395</v>
      </c>
      <c r="I442" s="6">
        <v>45451.0</v>
      </c>
      <c r="J442" s="5" t="s">
        <v>3396</v>
      </c>
      <c r="K442" s="5" t="s">
        <v>3397</v>
      </c>
      <c r="L442" s="5">
        <v>610.0</v>
      </c>
      <c r="M442" s="5">
        <v>28.0</v>
      </c>
      <c r="N442" s="5" t="s">
        <v>3398</v>
      </c>
      <c r="O442" s="5" t="s">
        <v>11</v>
      </c>
      <c r="P442" s="5" t="s">
        <v>47</v>
      </c>
      <c r="Q442" s="5" t="s">
        <v>3399</v>
      </c>
      <c r="R442" s="6">
        <v>45451.0</v>
      </c>
      <c r="S442" s="5" t="s">
        <v>3400</v>
      </c>
      <c r="T442" s="5" t="s">
        <v>3401</v>
      </c>
      <c r="U442" s="5">
        <v>595.0</v>
      </c>
      <c r="V442" s="5">
        <v>15.0</v>
      </c>
      <c r="W442" s="5" t="s">
        <v>92</v>
      </c>
    </row>
    <row r="443" ht="15.75" customHeight="1">
      <c r="A443" s="5" t="s">
        <v>11</v>
      </c>
      <c r="B443" s="6">
        <v>45451.0</v>
      </c>
      <c r="C443" s="5">
        <v>29.0</v>
      </c>
      <c r="D443" s="5">
        <v>29.0</v>
      </c>
      <c r="E443" s="5" t="s">
        <v>3402</v>
      </c>
      <c r="F443" s="5" t="s">
        <v>11</v>
      </c>
      <c r="G443" s="5" t="s">
        <v>1686</v>
      </c>
      <c r="H443" s="5" t="s">
        <v>3403</v>
      </c>
      <c r="I443" s="6">
        <v>45451.0</v>
      </c>
      <c r="J443" s="5" t="s">
        <v>3404</v>
      </c>
      <c r="K443" s="5" t="s">
        <v>3405</v>
      </c>
      <c r="L443" s="5">
        <v>315.0</v>
      </c>
      <c r="M443" s="5">
        <v>29.0</v>
      </c>
      <c r="N443" s="5" t="s">
        <v>3406</v>
      </c>
      <c r="O443" s="5" t="s">
        <v>11</v>
      </c>
      <c r="P443" s="5" t="s">
        <v>47</v>
      </c>
      <c r="Q443" s="5" t="s">
        <v>3407</v>
      </c>
      <c r="R443" s="6">
        <v>45451.0</v>
      </c>
      <c r="S443" s="5" t="s">
        <v>1157</v>
      </c>
      <c r="T443" s="5" t="s">
        <v>3408</v>
      </c>
      <c r="U443" s="5">
        <v>325.0</v>
      </c>
      <c r="V443" s="5">
        <v>-10.0</v>
      </c>
      <c r="W443" s="5" t="s">
        <v>520</v>
      </c>
    </row>
    <row r="444" ht="15.75" customHeight="1">
      <c r="A444" s="5" t="s">
        <v>11</v>
      </c>
      <c r="B444" s="6">
        <v>45451.0</v>
      </c>
      <c r="C444" s="5">
        <v>30.0</v>
      </c>
      <c r="D444" s="5">
        <v>30.0</v>
      </c>
      <c r="E444" s="5" t="s">
        <v>3409</v>
      </c>
      <c r="F444" s="5" t="s">
        <v>11</v>
      </c>
      <c r="G444" s="5" t="s">
        <v>1686</v>
      </c>
      <c r="H444" s="5" t="s">
        <v>3410</v>
      </c>
      <c r="I444" s="6">
        <v>45451.0</v>
      </c>
      <c r="J444" s="5" t="s">
        <v>3411</v>
      </c>
      <c r="K444" s="5" t="s">
        <v>3412</v>
      </c>
      <c r="L444" s="5">
        <v>685.59</v>
      </c>
      <c r="M444" s="5">
        <v>30.0</v>
      </c>
      <c r="N444" s="5" t="s">
        <v>3413</v>
      </c>
      <c r="O444" s="5" t="s">
        <v>11</v>
      </c>
      <c r="P444" s="5" t="s">
        <v>47</v>
      </c>
      <c r="Q444" s="5" t="s">
        <v>3414</v>
      </c>
      <c r="R444" s="6">
        <v>45451.0</v>
      </c>
      <c r="S444" s="5" t="s">
        <v>3415</v>
      </c>
      <c r="T444" s="5" t="s">
        <v>3416</v>
      </c>
      <c r="U444" s="5">
        <v>295.0</v>
      </c>
      <c r="V444" s="5">
        <v>390.59</v>
      </c>
      <c r="W444" s="5" t="s">
        <v>92</v>
      </c>
    </row>
    <row r="445" ht="15.75" customHeight="1">
      <c r="A445" s="5" t="s">
        <v>11</v>
      </c>
      <c r="B445" s="6">
        <v>45451.0</v>
      </c>
      <c r="C445" s="5">
        <v>31.0</v>
      </c>
      <c r="D445" s="5">
        <v>31.0</v>
      </c>
      <c r="E445" s="5" t="s">
        <v>3417</v>
      </c>
      <c r="F445" s="5" t="s">
        <v>11</v>
      </c>
      <c r="G445" s="5" t="s">
        <v>1686</v>
      </c>
      <c r="H445" s="5" t="s">
        <v>3418</v>
      </c>
      <c r="I445" s="6">
        <v>45451.0</v>
      </c>
      <c r="J445" s="5" t="s">
        <v>3419</v>
      </c>
      <c r="K445" s="5" t="s">
        <v>3420</v>
      </c>
      <c r="L445" s="5">
        <v>295.0</v>
      </c>
      <c r="M445" s="5">
        <v>31.0</v>
      </c>
      <c r="N445" s="5" t="s">
        <v>3421</v>
      </c>
      <c r="O445" s="5" t="s">
        <v>11</v>
      </c>
      <c r="P445" s="5" t="s">
        <v>47</v>
      </c>
      <c r="Q445" s="5" t="s">
        <v>3422</v>
      </c>
      <c r="R445" s="6">
        <v>45451.0</v>
      </c>
      <c r="S445" s="5" t="s">
        <v>2087</v>
      </c>
      <c r="T445" s="5" t="s">
        <v>3423</v>
      </c>
      <c r="U445" s="5">
        <v>685.0</v>
      </c>
      <c r="V445" s="5">
        <v>-390.0</v>
      </c>
      <c r="W445" s="5" t="s">
        <v>520</v>
      </c>
    </row>
    <row r="446" ht="15.75" customHeight="1">
      <c r="A446" s="5" t="s">
        <v>11</v>
      </c>
      <c r="B446" s="6">
        <v>45451.0</v>
      </c>
      <c r="C446" s="5">
        <v>32.0</v>
      </c>
      <c r="D446" s="5">
        <v>32.0</v>
      </c>
      <c r="E446" s="5" t="s">
        <v>3424</v>
      </c>
      <c r="F446" s="5" t="s">
        <v>11</v>
      </c>
      <c r="G446" s="5" t="s">
        <v>1686</v>
      </c>
      <c r="H446" s="5" t="s">
        <v>3425</v>
      </c>
      <c r="I446" s="6">
        <v>45451.0</v>
      </c>
      <c r="J446" s="5" t="s">
        <v>3426</v>
      </c>
      <c r="K446" s="5" t="s">
        <v>3427</v>
      </c>
      <c r="L446" s="5">
        <v>689.99</v>
      </c>
      <c r="M446" s="5">
        <v>32.0</v>
      </c>
      <c r="N446" s="5" t="s">
        <v>3428</v>
      </c>
      <c r="O446" s="5" t="s">
        <v>11</v>
      </c>
      <c r="P446" s="5" t="s">
        <v>47</v>
      </c>
      <c r="Q446" s="5" t="s">
        <v>3429</v>
      </c>
      <c r="R446" s="6">
        <v>45451.0</v>
      </c>
      <c r="S446" s="5" t="s">
        <v>3430</v>
      </c>
      <c r="T446" s="5" t="s">
        <v>3431</v>
      </c>
      <c r="U446" s="5">
        <v>690.0</v>
      </c>
      <c r="V446" s="5">
        <v>-0.01</v>
      </c>
      <c r="W446" s="5" t="s">
        <v>51</v>
      </c>
    </row>
    <row r="447" ht="15.75" customHeight="1">
      <c r="A447" s="5" t="s">
        <v>11</v>
      </c>
      <c r="B447" s="6">
        <v>45451.0</v>
      </c>
      <c r="C447" s="5">
        <v>33.0</v>
      </c>
      <c r="D447" s="5">
        <v>33.0</v>
      </c>
      <c r="E447" s="5" t="s">
        <v>3432</v>
      </c>
      <c r="F447" s="5" t="s">
        <v>11</v>
      </c>
      <c r="G447" s="5" t="s">
        <v>1686</v>
      </c>
      <c r="H447" s="5" t="s">
        <v>3433</v>
      </c>
      <c r="I447" s="6">
        <v>45451.0</v>
      </c>
      <c r="J447" s="5" t="s">
        <v>3434</v>
      </c>
      <c r="K447" s="5" t="s">
        <v>3435</v>
      </c>
      <c r="L447" s="5">
        <v>1995.04</v>
      </c>
      <c r="M447" s="5">
        <v>33.0</v>
      </c>
      <c r="N447" s="5" t="s">
        <v>3436</v>
      </c>
      <c r="O447" s="5" t="s">
        <v>11</v>
      </c>
      <c r="P447" s="5" t="s">
        <v>47</v>
      </c>
      <c r="Q447" s="5" t="s">
        <v>3437</v>
      </c>
      <c r="R447" s="6">
        <v>45451.0</v>
      </c>
      <c r="S447" s="5" t="s">
        <v>3438</v>
      </c>
      <c r="T447" s="5" t="s">
        <v>3439</v>
      </c>
      <c r="U447" s="5">
        <v>430.0</v>
      </c>
      <c r="V447" s="5">
        <v>1565.04</v>
      </c>
      <c r="W447" s="5" t="s">
        <v>92</v>
      </c>
    </row>
    <row r="448" ht="15.75" customHeight="1">
      <c r="A448" s="5" t="s">
        <v>11</v>
      </c>
      <c r="B448" s="6">
        <v>45451.0</v>
      </c>
      <c r="C448" s="5">
        <v>34.0</v>
      </c>
      <c r="D448" s="5">
        <v>34.0</v>
      </c>
      <c r="E448" s="5" t="s">
        <v>3440</v>
      </c>
      <c r="F448" s="5" t="s">
        <v>11</v>
      </c>
      <c r="G448" s="5" t="s">
        <v>1686</v>
      </c>
      <c r="H448" s="5" t="s">
        <v>3441</v>
      </c>
      <c r="I448" s="6">
        <v>45451.0</v>
      </c>
      <c r="J448" s="5" t="s">
        <v>3442</v>
      </c>
      <c r="K448" s="5" t="s">
        <v>3443</v>
      </c>
      <c r="L448" s="5">
        <v>430.0</v>
      </c>
      <c r="M448" s="5">
        <v>34.0</v>
      </c>
      <c r="N448" s="5" t="s">
        <v>3444</v>
      </c>
      <c r="O448" s="5" t="s">
        <v>11</v>
      </c>
      <c r="P448" s="5" t="s">
        <v>47</v>
      </c>
      <c r="Q448" s="5" t="s">
        <v>3437</v>
      </c>
      <c r="R448" s="6">
        <v>45451.0</v>
      </c>
      <c r="S448" s="5" t="s">
        <v>3438</v>
      </c>
      <c r="T448" s="5" t="s">
        <v>3445</v>
      </c>
      <c r="U448" s="5">
        <v>1995.0</v>
      </c>
      <c r="V448" s="5">
        <v>-1565.0</v>
      </c>
      <c r="W448" s="5" t="s">
        <v>520</v>
      </c>
    </row>
    <row r="449" ht="15.75" customHeight="1">
      <c r="A449" s="5" t="s">
        <v>11</v>
      </c>
      <c r="B449" s="6">
        <v>45451.0</v>
      </c>
      <c r="C449" s="5">
        <v>35.0</v>
      </c>
      <c r="D449" s="5">
        <v>35.0</v>
      </c>
      <c r="E449" s="5" t="s">
        <v>3446</v>
      </c>
      <c r="F449" s="5" t="s">
        <v>11</v>
      </c>
      <c r="G449" s="5" t="s">
        <v>1686</v>
      </c>
      <c r="H449" s="5" t="s">
        <v>3447</v>
      </c>
      <c r="I449" s="6">
        <v>45451.0</v>
      </c>
      <c r="J449" s="5" t="s">
        <v>3448</v>
      </c>
      <c r="K449" s="5" t="s">
        <v>3449</v>
      </c>
      <c r="L449" s="5">
        <v>285.01</v>
      </c>
      <c r="M449" s="5">
        <v>35.0</v>
      </c>
      <c r="N449" s="5" t="s">
        <v>3450</v>
      </c>
      <c r="O449" s="5" t="s">
        <v>11</v>
      </c>
      <c r="P449" s="5" t="s">
        <v>47</v>
      </c>
      <c r="Q449" s="5" t="s">
        <v>3451</v>
      </c>
      <c r="R449" s="6">
        <v>45451.0</v>
      </c>
      <c r="S449" s="5" t="s">
        <v>3452</v>
      </c>
      <c r="T449" s="5" t="s">
        <v>3453</v>
      </c>
      <c r="U449" s="5">
        <v>285.0</v>
      </c>
      <c r="V449" s="5">
        <v>0.01</v>
      </c>
      <c r="W449" s="5" t="s">
        <v>51</v>
      </c>
    </row>
    <row r="450" ht="15.75" customHeight="1">
      <c r="A450" s="5" t="s">
        <v>11</v>
      </c>
      <c r="B450" s="6">
        <v>45451.0</v>
      </c>
      <c r="C450" s="5">
        <v>36.0</v>
      </c>
      <c r="D450" s="5">
        <v>36.0</v>
      </c>
      <c r="E450" s="5" t="s">
        <v>3454</v>
      </c>
      <c r="F450" s="5" t="s">
        <v>11</v>
      </c>
      <c r="G450" s="5" t="s">
        <v>1686</v>
      </c>
      <c r="H450" s="5" t="s">
        <v>3455</v>
      </c>
      <c r="I450" s="6">
        <v>45451.0</v>
      </c>
      <c r="J450" s="5" t="s">
        <v>3456</v>
      </c>
      <c r="K450" s="5" t="s">
        <v>3457</v>
      </c>
      <c r="L450" s="5">
        <v>585.0</v>
      </c>
      <c r="M450" s="5">
        <v>36.0</v>
      </c>
      <c r="N450" s="5" t="s">
        <v>3458</v>
      </c>
      <c r="O450" s="5" t="s">
        <v>11</v>
      </c>
      <c r="P450" s="5" t="s">
        <v>47</v>
      </c>
      <c r="Q450" s="5" t="s">
        <v>3451</v>
      </c>
      <c r="R450" s="6">
        <v>45451.0</v>
      </c>
      <c r="S450" s="5" t="s">
        <v>3452</v>
      </c>
      <c r="T450" s="5" t="s">
        <v>3459</v>
      </c>
      <c r="U450" s="5">
        <v>585.0</v>
      </c>
      <c r="V450" s="5">
        <v>0.0</v>
      </c>
      <c r="W450" s="5" t="s">
        <v>51</v>
      </c>
    </row>
    <row r="451" ht="15.75" customHeight="1">
      <c r="A451" s="5" t="s">
        <v>11</v>
      </c>
      <c r="B451" s="6">
        <v>45451.0</v>
      </c>
      <c r="C451" s="5">
        <v>37.0</v>
      </c>
      <c r="D451" s="5">
        <v>37.0</v>
      </c>
      <c r="E451" s="5" t="s">
        <v>3460</v>
      </c>
      <c r="F451" s="5" t="s">
        <v>11</v>
      </c>
      <c r="G451" s="5" t="s">
        <v>1686</v>
      </c>
      <c r="H451" s="5" t="s">
        <v>3461</v>
      </c>
      <c r="I451" s="6">
        <v>45451.0</v>
      </c>
      <c r="J451" s="5" t="s">
        <v>3462</v>
      </c>
      <c r="K451" s="5" t="s">
        <v>3463</v>
      </c>
      <c r="L451" s="5">
        <v>330.0</v>
      </c>
      <c r="M451" s="5">
        <v>37.0</v>
      </c>
      <c r="N451" s="5" t="s">
        <v>3464</v>
      </c>
      <c r="O451" s="5" t="s">
        <v>11</v>
      </c>
      <c r="P451" s="5" t="s">
        <v>47</v>
      </c>
      <c r="Q451" s="5" t="s">
        <v>3465</v>
      </c>
      <c r="R451" s="6">
        <v>45451.0</v>
      </c>
      <c r="S451" s="5" t="s">
        <v>3466</v>
      </c>
      <c r="T451" s="5" t="s">
        <v>3467</v>
      </c>
      <c r="U451" s="5">
        <v>330.0</v>
      </c>
      <c r="V451" s="5">
        <v>0.0</v>
      </c>
      <c r="W451" s="5" t="s">
        <v>51</v>
      </c>
    </row>
    <row r="452" ht="15.75" customHeight="1">
      <c r="A452" s="5" t="s">
        <v>11</v>
      </c>
      <c r="B452" s="6">
        <v>45451.0</v>
      </c>
      <c r="C452" s="5">
        <v>38.0</v>
      </c>
      <c r="D452" s="5">
        <v>38.0</v>
      </c>
      <c r="E452" s="5" t="s">
        <v>3468</v>
      </c>
      <c r="F452" s="5" t="s">
        <v>11</v>
      </c>
      <c r="G452" s="5" t="s">
        <v>1686</v>
      </c>
      <c r="H452" s="5" t="s">
        <v>3469</v>
      </c>
      <c r="I452" s="6">
        <v>45451.0</v>
      </c>
      <c r="J452" s="5" t="s">
        <v>3470</v>
      </c>
      <c r="K452" s="5" t="s">
        <v>3471</v>
      </c>
      <c r="L452" s="5">
        <v>1389.99</v>
      </c>
      <c r="M452" s="5">
        <v>38.0</v>
      </c>
      <c r="N452" s="5" t="s">
        <v>3472</v>
      </c>
      <c r="O452" s="5" t="s">
        <v>11</v>
      </c>
      <c r="P452" s="5" t="s">
        <v>47</v>
      </c>
      <c r="Q452" s="5" t="s">
        <v>3473</v>
      </c>
      <c r="R452" s="6">
        <v>45451.0</v>
      </c>
      <c r="S452" s="5" t="s">
        <v>3474</v>
      </c>
      <c r="T452" s="5" t="s">
        <v>3475</v>
      </c>
      <c r="U452" s="5">
        <v>1390.0</v>
      </c>
      <c r="V452" s="5">
        <v>-0.01</v>
      </c>
      <c r="W452" s="5" t="s">
        <v>51</v>
      </c>
    </row>
    <row r="453" ht="15.75" customHeight="1">
      <c r="A453" s="5" t="s">
        <v>11</v>
      </c>
      <c r="B453" s="6">
        <v>45451.0</v>
      </c>
      <c r="C453" s="5">
        <v>39.0</v>
      </c>
      <c r="D453" s="5">
        <v>39.0</v>
      </c>
      <c r="E453" s="5" t="s">
        <v>3476</v>
      </c>
      <c r="F453" s="5" t="s">
        <v>11</v>
      </c>
      <c r="G453" s="5" t="s">
        <v>1686</v>
      </c>
      <c r="H453" s="5" t="s">
        <v>3477</v>
      </c>
      <c r="I453" s="6">
        <v>45451.0</v>
      </c>
      <c r="J453" s="5" t="s">
        <v>3478</v>
      </c>
      <c r="K453" s="5" t="s">
        <v>3479</v>
      </c>
      <c r="L453" s="5">
        <v>460.01</v>
      </c>
      <c r="M453" s="5">
        <v>39.0</v>
      </c>
      <c r="N453" s="5" t="s">
        <v>3480</v>
      </c>
      <c r="O453" s="5" t="s">
        <v>11</v>
      </c>
      <c r="P453" s="5" t="s">
        <v>47</v>
      </c>
      <c r="Q453" s="5" t="s">
        <v>3481</v>
      </c>
      <c r="R453" s="6">
        <v>45451.0</v>
      </c>
      <c r="S453" s="5" t="s">
        <v>3482</v>
      </c>
      <c r="T453" s="5" t="s">
        <v>3483</v>
      </c>
      <c r="U453" s="5">
        <v>550.0</v>
      </c>
      <c r="V453" s="5">
        <v>-89.99</v>
      </c>
      <c r="W453" s="5" t="s">
        <v>520</v>
      </c>
    </row>
    <row r="454" ht="15.75" customHeight="1">
      <c r="A454" s="5" t="s">
        <v>11</v>
      </c>
      <c r="B454" s="6">
        <v>45451.0</v>
      </c>
      <c r="C454" s="5">
        <v>40.0</v>
      </c>
      <c r="D454" s="5">
        <v>40.0</v>
      </c>
      <c r="E454" s="5" t="s">
        <v>3484</v>
      </c>
      <c r="F454" s="5" t="s">
        <v>11</v>
      </c>
      <c r="G454" s="5" t="s">
        <v>1686</v>
      </c>
      <c r="H454" s="5" t="s">
        <v>3485</v>
      </c>
      <c r="I454" s="6">
        <v>45451.0</v>
      </c>
      <c r="J454" s="5" t="s">
        <v>3486</v>
      </c>
      <c r="K454" s="5" t="s">
        <v>3487</v>
      </c>
      <c r="L454" s="5">
        <v>540.0</v>
      </c>
      <c r="M454" s="5">
        <v>40.0</v>
      </c>
      <c r="N454" s="5" t="s">
        <v>3488</v>
      </c>
      <c r="O454" s="5" t="s">
        <v>11</v>
      </c>
      <c r="P454" s="5" t="s">
        <v>47</v>
      </c>
      <c r="Q454" s="5" t="s">
        <v>3481</v>
      </c>
      <c r="R454" s="6">
        <v>45451.0</v>
      </c>
      <c r="S454" s="5" t="s">
        <v>3482</v>
      </c>
      <c r="T454" s="5" t="s">
        <v>3489</v>
      </c>
      <c r="U454" s="5">
        <v>460.0</v>
      </c>
      <c r="V454" s="5">
        <v>80.0</v>
      </c>
      <c r="W454" s="5" t="s">
        <v>92</v>
      </c>
    </row>
    <row r="455" ht="15.75" customHeight="1">
      <c r="A455" s="5" t="s">
        <v>11</v>
      </c>
      <c r="B455" s="6">
        <v>45451.0</v>
      </c>
      <c r="C455" s="5">
        <v>41.0</v>
      </c>
      <c r="D455" s="5">
        <v>41.0</v>
      </c>
      <c r="E455" s="5" t="s">
        <v>3490</v>
      </c>
      <c r="F455" s="5" t="s">
        <v>11</v>
      </c>
      <c r="G455" s="5" t="s">
        <v>1686</v>
      </c>
      <c r="H455" s="5" t="s">
        <v>3491</v>
      </c>
      <c r="I455" s="6">
        <v>45451.0</v>
      </c>
      <c r="J455" s="5" t="s">
        <v>3492</v>
      </c>
      <c r="K455" s="5" t="s">
        <v>3493</v>
      </c>
      <c r="L455" s="5">
        <v>530.0</v>
      </c>
      <c r="M455" s="5">
        <v>41.0</v>
      </c>
      <c r="N455" s="5" t="s">
        <v>3494</v>
      </c>
      <c r="O455" s="5" t="s">
        <v>11</v>
      </c>
      <c r="P455" s="5" t="s">
        <v>47</v>
      </c>
      <c r="Q455" s="5" t="s">
        <v>3495</v>
      </c>
      <c r="R455" s="6">
        <v>45451.0</v>
      </c>
      <c r="S455" s="5" t="s">
        <v>3496</v>
      </c>
      <c r="T455" s="5" t="s">
        <v>3497</v>
      </c>
      <c r="U455" s="5">
        <v>530.0</v>
      </c>
      <c r="V455" s="5">
        <v>0.0</v>
      </c>
      <c r="W455" s="5" t="s">
        <v>51</v>
      </c>
    </row>
    <row r="456" ht="15.75" customHeight="1">
      <c r="A456" s="5" t="s">
        <v>11</v>
      </c>
      <c r="B456" s="6">
        <v>45451.0</v>
      </c>
      <c r="C456" s="5">
        <v>42.0</v>
      </c>
      <c r="D456" s="5">
        <v>42.0</v>
      </c>
      <c r="E456" s="5" t="s">
        <v>3498</v>
      </c>
      <c r="F456" s="5" t="s">
        <v>11</v>
      </c>
      <c r="G456" s="5" t="s">
        <v>1686</v>
      </c>
      <c r="H456" s="5" t="s">
        <v>3499</v>
      </c>
      <c r="I456" s="6">
        <v>45451.0</v>
      </c>
      <c r="J456" s="5" t="s">
        <v>3500</v>
      </c>
      <c r="K456" s="5" t="s">
        <v>3501</v>
      </c>
      <c r="L456" s="5">
        <v>1400.01</v>
      </c>
      <c r="M456" s="5">
        <v>42.0</v>
      </c>
      <c r="N456" s="5" t="s">
        <v>3502</v>
      </c>
      <c r="O456" s="5" t="s">
        <v>11</v>
      </c>
      <c r="P456" s="5" t="s">
        <v>47</v>
      </c>
      <c r="Q456" s="5" t="s">
        <v>3503</v>
      </c>
      <c r="R456" s="6">
        <v>45451.0</v>
      </c>
      <c r="S456" s="5" t="s">
        <v>792</v>
      </c>
      <c r="T456" s="5" t="s">
        <v>3504</v>
      </c>
      <c r="U456" s="5">
        <v>1400.0</v>
      </c>
      <c r="V456" s="5">
        <v>0.01</v>
      </c>
      <c r="W456" s="5" t="s">
        <v>51</v>
      </c>
    </row>
    <row r="457" ht="15.75" customHeight="1">
      <c r="A457" s="5" t="s">
        <v>11</v>
      </c>
      <c r="B457" s="6">
        <v>45451.0</v>
      </c>
      <c r="C457" s="5">
        <v>43.0</v>
      </c>
      <c r="D457" s="5">
        <v>43.0</v>
      </c>
      <c r="E457" s="5" t="s">
        <v>3505</v>
      </c>
      <c r="F457" s="5" t="s">
        <v>11</v>
      </c>
      <c r="G457" s="5" t="s">
        <v>1686</v>
      </c>
      <c r="H457" s="5" t="s">
        <v>3506</v>
      </c>
      <c r="I457" s="6">
        <v>45451.0</v>
      </c>
      <c r="J457" s="5" t="s">
        <v>3507</v>
      </c>
      <c r="K457" s="5" t="s">
        <v>3508</v>
      </c>
      <c r="L457" s="5">
        <v>2289.99</v>
      </c>
      <c r="M457" s="5">
        <v>43.0</v>
      </c>
      <c r="N457" s="5" t="s">
        <v>3509</v>
      </c>
      <c r="O457" s="5" t="s">
        <v>11</v>
      </c>
      <c r="P457" s="5" t="s">
        <v>47</v>
      </c>
      <c r="Q457" s="5" t="s">
        <v>3510</v>
      </c>
      <c r="R457" s="6">
        <v>45451.0</v>
      </c>
      <c r="S457" s="5" t="s">
        <v>3511</v>
      </c>
      <c r="T457" s="5" t="s">
        <v>3512</v>
      </c>
      <c r="U457" s="5">
        <v>2290.0</v>
      </c>
      <c r="V457" s="5">
        <v>-0.01</v>
      </c>
      <c r="W457" s="5" t="s">
        <v>51</v>
      </c>
    </row>
    <row r="458" ht="15.75" customHeight="1">
      <c r="A458" s="5" t="s">
        <v>11</v>
      </c>
      <c r="B458" s="6">
        <v>45451.0</v>
      </c>
      <c r="C458" s="5">
        <v>44.0</v>
      </c>
      <c r="D458" s="5">
        <v>44.0</v>
      </c>
      <c r="E458" s="5" t="s">
        <v>3513</v>
      </c>
      <c r="F458" s="5" t="s">
        <v>11</v>
      </c>
      <c r="G458" s="5" t="s">
        <v>1686</v>
      </c>
      <c r="H458" s="5" t="s">
        <v>3514</v>
      </c>
      <c r="I458" s="6">
        <v>45451.0</v>
      </c>
      <c r="J458" s="5" t="s">
        <v>3515</v>
      </c>
      <c r="K458" s="5" t="s">
        <v>3516</v>
      </c>
      <c r="L458" s="5">
        <v>585.0</v>
      </c>
      <c r="M458" s="5">
        <v>44.0</v>
      </c>
      <c r="N458" s="5" t="s">
        <v>3517</v>
      </c>
      <c r="O458" s="5" t="s">
        <v>11</v>
      </c>
      <c r="P458" s="5" t="s">
        <v>47</v>
      </c>
      <c r="Q458" s="5" t="s">
        <v>3518</v>
      </c>
      <c r="R458" s="6">
        <v>45451.0</v>
      </c>
      <c r="S458" s="5" t="s">
        <v>3519</v>
      </c>
      <c r="T458" s="5" t="s">
        <v>3520</v>
      </c>
      <c r="U458" s="5">
        <v>585.0</v>
      </c>
      <c r="V458" s="5">
        <v>0.0</v>
      </c>
      <c r="W458" s="5" t="s">
        <v>51</v>
      </c>
    </row>
    <row r="459" ht="15.75" customHeight="1">
      <c r="A459" s="5" t="s">
        <v>11</v>
      </c>
      <c r="B459" s="6">
        <v>45451.0</v>
      </c>
      <c r="C459" s="5">
        <v>45.0</v>
      </c>
      <c r="D459" s="5">
        <v>45.0</v>
      </c>
      <c r="E459" s="5" t="s">
        <v>3521</v>
      </c>
      <c r="F459" s="5" t="s">
        <v>11</v>
      </c>
      <c r="G459" s="5" t="s">
        <v>1686</v>
      </c>
      <c r="H459" s="5" t="s">
        <v>3522</v>
      </c>
      <c r="I459" s="6">
        <v>45451.0</v>
      </c>
      <c r="J459" s="5" t="s">
        <v>3523</v>
      </c>
      <c r="K459" s="5" t="s">
        <v>3524</v>
      </c>
      <c r="L459" s="5">
        <v>500.0</v>
      </c>
      <c r="M459" s="5">
        <v>45.0</v>
      </c>
      <c r="N459" s="5" t="s">
        <v>3525</v>
      </c>
      <c r="O459" s="5" t="s">
        <v>11</v>
      </c>
      <c r="P459" s="5" t="s">
        <v>47</v>
      </c>
      <c r="Q459" s="5" t="s">
        <v>3526</v>
      </c>
      <c r="R459" s="6">
        <v>45451.0</v>
      </c>
      <c r="S459" s="5" t="s">
        <v>3527</v>
      </c>
      <c r="T459" s="5" t="s">
        <v>3528</v>
      </c>
      <c r="U459" s="5">
        <v>500.0</v>
      </c>
      <c r="V459" s="5">
        <v>0.0</v>
      </c>
      <c r="W459" s="5" t="s">
        <v>51</v>
      </c>
    </row>
    <row r="460" ht="15.75" customHeight="1">
      <c r="A460" s="5" t="s">
        <v>11</v>
      </c>
      <c r="B460" s="6">
        <v>45451.0</v>
      </c>
      <c r="C460" s="5">
        <v>46.0</v>
      </c>
      <c r="D460" s="5">
        <v>46.0</v>
      </c>
      <c r="E460" s="5" t="s">
        <v>3529</v>
      </c>
      <c r="F460" s="5" t="s">
        <v>11</v>
      </c>
      <c r="G460" s="5" t="s">
        <v>1686</v>
      </c>
      <c r="H460" s="5" t="s">
        <v>3530</v>
      </c>
      <c r="I460" s="6">
        <v>45451.0</v>
      </c>
      <c r="J460" s="5" t="s">
        <v>3531</v>
      </c>
      <c r="K460" s="5" t="s">
        <v>3532</v>
      </c>
      <c r="L460" s="5">
        <v>654.99</v>
      </c>
      <c r="M460" s="5">
        <v>46.0</v>
      </c>
      <c r="N460" s="5" t="s">
        <v>3533</v>
      </c>
      <c r="O460" s="5" t="s">
        <v>11</v>
      </c>
      <c r="P460" s="5" t="s">
        <v>47</v>
      </c>
      <c r="Q460" s="5" t="s">
        <v>3534</v>
      </c>
      <c r="R460" s="6">
        <v>45451.0</v>
      </c>
      <c r="S460" s="5" t="s">
        <v>3535</v>
      </c>
      <c r="T460" s="5" t="s">
        <v>3536</v>
      </c>
      <c r="U460" s="5">
        <v>655.0</v>
      </c>
      <c r="V460" s="5">
        <v>-0.01</v>
      </c>
      <c r="W460" s="5" t="s">
        <v>51</v>
      </c>
    </row>
    <row r="461" ht="15.75" customHeight="1">
      <c r="A461" s="5" t="s">
        <v>11</v>
      </c>
      <c r="B461" s="6">
        <v>45451.0</v>
      </c>
      <c r="C461" s="5">
        <v>47.0</v>
      </c>
      <c r="D461" s="5">
        <v>47.0</v>
      </c>
      <c r="E461" s="5" t="s">
        <v>3537</v>
      </c>
      <c r="F461" s="5" t="s">
        <v>11</v>
      </c>
      <c r="G461" s="5" t="s">
        <v>1686</v>
      </c>
      <c r="H461" s="5" t="s">
        <v>3538</v>
      </c>
      <c r="I461" s="6">
        <v>45451.0</v>
      </c>
      <c r="J461" s="5" t="s">
        <v>3539</v>
      </c>
      <c r="K461" s="5" t="s">
        <v>3540</v>
      </c>
      <c r="L461" s="5">
        <v>330.0</v>
      </c>
      <c r="M461" s="5">
        <v>47.0</v>
      </c>
      <c r="N461" s="5" t="s">
        <v>3541</v>
      </c>
      <c r="O461" s="5" t="s">
        <v>11</v>
      </c>
      <c r="P461" s="5" t="s">
        <v>47</v>
      </c>
      <c r="Q461" s="5" t="s">
        <v>3542</v>
      </c>
      <c r="R461" s="6">
        <v>45451.0</v>
      </c>
      <c r="S461" s="5" t="s">
        <v>1651</v>
      </c>
      <c r="T461" s="5" t="s">
        <v>3543</v>
      </c>
      <c r="U461" s="5">
        <v>1065.0</v>
      </c>
      <c r="V461" s="5">
        <v>-735.0</v>
      </c>
      <c r="W461" s="5" t="s">
        <v>520</v>
      </c>
    </row>
    <row r="462" ht="15.75" customHeight="1">
      <c r="A462" s="5" t="s">
        <v>11</v>
      </c>
      <c r="B462" s="6">
        <v>45451.0</v>
      </c>
      <c r="C462" s="5">
        <v>48.0</v>
      </c>
      <c r="D462" s="5">
        <v>48.0</v>
      </c>
      <c r="E462" s="5" t="s">
        <v>3544</v>
      </c>
      <c r="F462" s="5" t="s">
        <v>11</v>
      </c>
      <c r="G462" s="5" t="s">
        <v>1686</v>
      </c>
      <c r="H462" s="5" t="s">
        <v>3545</v>
      </c>
      <c r="I462" s="6">
        <v>45451.0</v>
      </c>
      <c r="J462" s="5" t="s">
        <v>3546</v>
      </c>
      <c r="K462" s="5" t="s">
        <v>3547</v>
      </c>
      <c r="L462" s="5">
        <v>1065.0</v>
      </c>
      <c r="M462" s="5">
        <v>48.0</v>
      </c>
      <c r="N462" s="5" t="s">
        <v>3548</v>
      </c>
      <c r="O462" s="5" t="s">
        <v>11</v>
      </c>
      <c r="P462" s="5" t="s">
        <v>47</v>
      </c>
      <c r="Q462" s="5" t="s">
        <v>3549</v>
      </c>
      <c r="R462" s="6">
        <v>45451.0</v>
      </c>
      <c r="S462" s="5" t="s">
        <v>3550</v>
      </c>
      <c r="T462" s="5" t="s">
        <v>3551</v>
      </c>
      <c r="U462" s="5">
        <v>590.0</v>
      </c>
      <c r="V462" s="5">
        <v>475.0</v>
      </c>
      <c r="W462" s="5" t="s">
        <v>92</v>
      </c>
    </row>
    <row r="463" ht="15.75" customHeight="1">
      <c r="A463" s="5" t="s">
        <v>11</v>
      </c>
      <c r="B463" s="6">
        <v>45451.0</v>
      </c>
      <c r="C463" s="5">
        <v>49.0</v>
      </c>
      <c r="D463" s="5">
        <v>49.0</v>
      </c>
      <c r="E463" s="5" t="s">
        <v>3552</v>
      </c>
      <c r="F463" s="5" t="s">
        <v>11</v>
      </c>
      <c r="G463" s="5" t="s">
        <v>1686</v>
      </c>
      <c r="H463" s="5" t="s">
        <v>3553</v>
      </c>
      <c r="I463" s="6">
        <v>45451.0</v>
      </c>
      <c r="J463" s="5" t="s">
        <v>3554</v>
      </c>
      <c r="K463" s="5" t="s">
        <v>3555</v>
      </c>
      <c r="L463" s="5">
        <v>590.0</v>
      </c>
      <c r="M463" s="5">
        <v>49.0</v>
      </c>
      <c r="N463" s="5" t="s">
        <v>3556</v>
      </c>
      <c r="O463" s="5" t="s">
        <v>11</v>
      </c>
      <c r="P463" s="5" t="s">
        <v>47</v>
      </c>
      <c r="Q463" s="5" t="s">
        <v>3557</v>
      </c>
      <c r="R463" s="6">
        <v>45451.0</v>
      </c>
      <c r="S463" s="5" t="s">
        <v>3558</v>
      </c>
      <c r="T463" s="5" t="s">
        <v>3559</v>
      </c>
      <c r="U463" s="5">
        <v>530.0</v>
      </c>
      <c r="V463" s="5">
        <v>60.0</v>
      </c>
      <c r="W463" s="5" t="s">
        <v>92</v>
      </c>
    </row>
    <row r="464" ht="15.75" customHeight="1">
      <c r="A464" s="5" t="s">
        <v>11</v>
      </c>
      <c r="B464" s="6">
        <v>45451.0</v>
      </c>
      <c r="C464" s="5">
        <v>50.0</v>
      </c>
      <c r="D464" s="5">
        <v>50.0</v>
      </c>
      <c r="E464" s="5" t="s">
        <v>3560</v>
      </c>
      <c r="F464" s="5" t="s">
        <v>11</v>
      </c>
      <c r="G464" s="5" t="s">
        <v>1686</v>
      </c>
      <c r="H464" s="5" t="s">
        <v>3561</v>
      </c>
      <c r="I464" s="6">
        <v>45451.0</v>
      </c>
      <c r="J464" s="5" t="s">
        <v>3562</v>
      </c>
      <c r="K464" s="5" t="s">
        <v>3563</v>
      </c>
      <c r="L464" s="5">
        <v>530.0</v>
      </c>
      <c r="M464" s="5">
        <v>50.0</v>
      </c>
      <c r="N464" s="5" t="s">
        <v>3564</v>
      </c>
      <c r="O464" s="5" t="s">
        <v>11</v>
      </c>
      <c r="P464" s="5" t="s">
        <v>47</v>
      </c>
      <c r="Q464" s="5" t="s">
        <v>3565</v>
      </c>
      <c r="R464" s="6">
        <v>45451.0</v>
      </c>
      <c r="S464" s="5" t="s">
        <v>3566</v>
      </c>
      <c r="T464" s="5" t="s">
        <v>3567</v>
      </c>
      <c r="U464" s="5">
        <v>395.0</v>
      </c>
      <c r="V464" s="5">
        <v>135.0</v>
      </c>
      <c r="W464" s="5" t="s">
        <v>92</v>
      </c>
    </row>
    <row r="465" ht="15.75" customHeight="1">
      <c r="A465" s="5" t="s">
        <v>11</v>
      </c>
      <c r="B465" s="6">
        <v>45451.0</v>
      </c>
      <c r="C465" s="5">
        <v>51.0</v>
      </c>
      <c r="D465" s="5">
        <v>51.0</v>
      </c>
      <c r="E465" s="5" t="s">
        <v>3568</v>
      </c>
      <c r="F465" s="5" t="s">
        <v>11</v>
      </c>
      <c r="G465" s="5" t="s">
        <v>1686</v>
      </c>
      <c r="H465" s="5" t="s">
        <v>3569</v>
      </c>
      <c r="I465" s="6">
        <v>45451.0</v>
      </c>
      <c r="J465" s="5" t="s">
        <v>3570</v>
      </c>
      <c r="K465" s="5" t="s">
        <v>3571</v>
      </c>
      <c r="L465" s="5">
        <v>395.01</v>
      </c>
      <c r="M465" s="5">
        <v>51.0</v>
      </c>
      <c r="N465" s="5" t="s">
        <v>3572</v>
      </c>
      <c r="O465" s="5" t="s">
        <v>11</v>
      </c>
      <c r="P465" s="5" t="s">
        <v>47</v>
      </c>
      <c r="Q465" s="5" t="s">
        <v>3573</v>
      </c>
      <c r="R465" s="6">
        <v>45451.0</v>
      </c>
      <c r="S465" s="5" t="s">
        <v>3574</v>
      </c>
      <c r="T465" s="5" t="s">
        <v>3575</v>
      </c>
      <c r="U465" s="5">
        <v>320.0</v>
      </c>
      <c r="V465" s="5">
        <v>75.01</v>
      </c>
      <c r="W465" s="5" t="s">
        <v>92</v>
      </c>
    </row>
    <row r="466" ht="15.75" customHeight="1">
      <c r="A466" s="5" t="s">
        <v>11</v>
      </c>
      <c r="B466" s="6">
        <v>45451.0</v>
      </c>
      <c r="C466" s="5">
        <v>52.0</v>
      </c>
      <c r="D466" s="5">
        <v>52.0</v>
      </c>
      <c r="E466" s="5" t="s">
        <v>3576</v>
      </c>
      <c r="F466" s="5" t="s">
        <v>11</v>
      </c>
      <c r="G466" s="5" t="s">
        <v>1686</v>
      </c>
      <c r="H466" s="5" t="s">
        <v>3577</v>
      </c>
      <c r="I466" s="6">
        <v>45451.0</v>
      </c>
      <c r="J466" s="5" t="s">
        <v>3578</v>
      </c>
      <c r="K466" s="5" t="s">
        <v>3579</v>
      </c>
      <c r="L466" s="5">
        <v>320.0</v>
      </c>
      <c r="M466" s="5">
        <v>52.0</v>
      </c>
      <c r="N466" s="5" t="s">
        <v>3580</v>
      </c>
      <c r="O466" s="5" t="s">
        <v>11</v>
      </c>
      <c r="P466" s="5" t="s">
        <v>47</v>
      </c>
      <c r="Q466" s="5" t="s">
        <v>3581</v>
      </c>
      <c r="R466" s="6">
        <v>45451.0</v>
      </c>
      <c r="S466" s="5" t="s">
        <v>3582</v>
      </c>
      <c r="T466" s="5" t="s">
        <v>3583</v>
      </c>
      <c r="U466" s="5">
        <v>395.0</v>
      </c>
      <c r="V466" s="5">
        <v>-75.0</v>
      </c>
      <c r="W466" s="5" t="s">
        <v>520</v>
      </c>
    </row>
    <row r="467" ht="15.75" customHeight="1">
      <c r="A467" s="5" t="s">
        <v>11</v>
      </c>
      <c r="B467" s="6">
        <v>45451.0</v>
      </c>
      <c r="C467" s="5">
        <v>53.0</v>
      </c>
      <c r="D467" s="5">
        <v>53.0</v>
      </c>
      <c r="E467" s="5" t="s">
        <v>3584</v>
      </c>
      <c r="F467" s="5" t="s">
        <v>11</v>
      </c>
      <c r="G467" s="5" t="s">
        <v>1686</v>
      </c>
      <c r="H467" s="5" t="s">
        <v>3585</v>
      </c>
      <c r="I467" s="6">
        <v>45451.0</v>
      </c>
      <c r="J467" s="5" t="s">
        <v>3586</v>
      </c>
      <c r="K467" s="5" t="s">
        <v>3587</v>
      </c>
      <c r="L467" s="5">
        <v>395.01</v>
      </c>
      <c r="M467" s="5">
        <v>53.0</v>
      </c>
      <c r="N467" s="5" t="s">
        <v>3588</v>
      </c>
      <c r="O467" s="5" t="s">
        <v>11</v>
      </c>
      <c r="P467" s="5" t="s">
        <v>47</v>
      </c>
      <c r="Q467" s="5" t="s">
        <v>3589</v>
      </c>
      <c r="R467" s="6">
        <v>45451.0</v>
      </c>
      <c r="S467" s="5" t="s">
        <v>3590</v>
      </c>
      <c r="T467" s="5" t="s">
        <v>3591</v>
      </c>
      <c r="U467" s="5">
        <v>345.0</v>
      </c>
      <c r="V467" s="5">
        <v>50.01</v>
      </c>
      <c r="W467" s="5" t="s">
        <v>92</v>
      </c>
    </row>
    <row r="468" ht="15.75" customHeight="1">
      <c r="A468" s="5" t="s">
        <v>11</v>
      </c>
      <c r="B468" s="6">
        <v>45451.0</v>
      </c>
      <c r="C468" s="5">
        <v>54.0</v>
      </c>
      <c r="D468" s="5">
        <v>54.0</v>
      </c>
      <c r="E468" s="5" t="s">
        <v>3592</v>
      </c>
      <c r="F468" s="5" t="s">
        <v>11</v>
      </c>
      <c r="G468" s="5" t="s">
        <v>1686</v>
      </c>
      <c r="H468" s="5" t="s">
        <v>3593</v>
      </c>
      <c r="I468" s="6">
        <v>45451.0</v>
      </c>
      <c r="J468" s="5" t="s">
        <v>3594</v>
      </c>
      <c r="K468" s="5" t="s">
        <v>3595</v>
      </c>
      <c r="L468" s="5">
        <v>345.0</v>
      </c>
      <c r="M468" s="5">
        <v>54.0</v>
      </c>
      <c r="N468" s="5" t="s">
        <v>3596</v>
      </c>
      <c r="O468" s="5" t="s">
        <v>11</v>
      </c>
      <c r="P468" s="5" t="s">
        <v>47</v>
      </c>
      <c r="Q468" s="5" t="s">
        <v>3597</v>
      </c>
      <c r="R468" s="6">
        <v>45451.0</v>
      </c>
      <c r="S468" s="5" t="s">
        <v>3598</v>
      </c>
      <c r="T468" s="5" t="s">
        <v>3599</v>
      </c>
      <c r="U468" s="5">
        <v>325.0</v>
      </c>
      <c r="V468" s="5">
        <v>20.0</v>
      </c>
      <c r="W468" s="5" t="s">
        <v>92</v>
      </c>
    </row>
    <row r="469" ht="15.75" customHeight="1">
      <c r="A469" s="5" t="s">
        <v>11</v>
      </c>
      <c r="B469" s="6">
        <v>45451.0</v>
      </c>
      <c r="C469" s="5">
        <v>55.0</v>
      </c>
      <c r="D469" s="5">
        <v>55.0</v>
      </c>
      <c r="E469" s="5" t="s">
        <v>3600</v>
      </c>
      <c r="F469" s="5" t="s">
        <v>11</v>
      </c>
      <c r="G469" s="5" t="s">
        <v>1686</v>
      </c>
      <c r="H469" s="5" t="s">
        <v>3601</v>
      </c>
      <c r="I469" s="6">
        <v>45451.0</v>
      </c>
      <c r="J469" s="5" t="s">
        <v>3602</v>
      </c>
      <c r="K469" s="5" t="s">
        <v>3603</v>
      </c>
      <c r="L469" s="5">
        <v>325.0</v>
      </c>
      <c r="T469" s="5" t="s">
        <v>851</v>
      </c>
      <c r="U469" s="5">
        <v>0.0</v>
      </c>
      <c r="V469" s="5">
        <v>325.0</v>
      </c>
      <c r="W469" s="5" t="s">
        <v>92</v>
      </c>
    </row>
    <row r="470" ht="15.75" customHeight="1">
      <c r="A470" s="5" t="s">
        <v>11</v>
      </c>
      <c r="B470" s="6">
        <v>45452.0</v>
      </c>
      <c r="C470" s="5">
        <v>1.0</v>
      </c>
      <c r="D470" s="5">
        <v>1.0</v>
      </c>
      <c r="E470" s="5" t="s">
        <v>3604</v>
      </c>
      <c r="F470" s="5" t="s">
        <v>11</v>
      </c>
      <c r="G470" s="5" t="s">
        <v>1686</v>
      </c>
      <c r="H470" s="5" t="s">
        <v>3605</v>
      </c>
      <c r="I470" s="6">
        <v>45452.0</v>
      </c>
      <c r="J470" s="5" t="s">
        <v>3606</v>
      </c>
      <c r="K470" s="5" t="s">
        <v>3607</v>
      </c>
      <c r="L470" s="5">
        <v>245.0</v>
      </c>
      <c r="M470" s="5">
        <v>1.0</v>
      </c>
      <c r="N470" s="5" t="s">
        <v>3608</v>
      </c>
      <c r="O470" s="5" t="s">
        <v>11</v>
      </c>
      <c r="P470" s="5" t="s">
        <v>47</v>
      </c>
      <c r="Q470" s="5" t="s">
        <v>3609</v>
      </c>
      <c r="R470" s="6">
        <v>45452.0</v>
      </c>
      <c r="S470" s="5" t="s">
        <v>3610</v>
      </c>
      <c r="T470" s="5" t="s">
        <v>3611</v>
      </c>
      <c r="U470" s="5">
        <v>245.0</v>
      </c>
      <c r="V470" s="5">
        <v>0.0</v>
      </c>
      <c r="W470" s="5" t="s">
        <v>51</v>
      </c>
    </row>
    <row r="471" ht="15.75" customHeight="1">
      <c r="A471" s="5" t="s">
        <v>11</v>
      </c>
      <c r="B471" s="6">
        <v>45452.0</v>
      </c>
      <c r="C471" s="5">
        <v>2.0</v>
      </c>
      <c r="D471" s="5">
        <v>2.0</v>
      </c>
      <c r="E471" s="5" t="s">
        <v>3612</v>
      </c>
      <c r="F471" s="5" t="s">
        <v>11</v>
      </c>
      <c r="G471" s="5" t="s">
        <v>1686</v>
      </c>
      <c r="H471" s="5" t="s">
        <v>3613</v>
      </c>
      <c r="I471" s="6">
        <v>45452.0</v>
      </c>
      <c r="J471" s="5" t="s">
        <v>3614</v>
      </c>
      <c r="K471" s="5" t="s">
        <v>3615</v>
      </c>
      <c r="L471" s="5">
        <v>730.0</v>
      </c>
      <c r="M471" s="5">
        <v>2.0</v>
      </c>
      <c r="N471" s="5" t="s">
        <v>3616</v>
      </c>
      <c r="O471" s="5" t="s">
        <v>11</v>
      </c>
      <c r="P471" s="5" t="s">
        <v>47</v>
      </c>
      <c r="Q471" s="5" t="s">
        <v>3617</v>
      </c>
      <c r="R471" s="6">
        <v>45452.0</v>
      </c>
      <c r="S471" s="5" t="s">
        <v>2682</v>
      </c>
      <c r="T471" s="5" t="s">
        <v>3618</v>
      </c>
      <c r="U471" s="5">
        <v>730.0</v>
      </c>
      <c r="V471" s="5">
        <v>0.0</v>
      </c>
      <c r="W471" s="5" t="s">
        <v>51</v>
      </c>
    </row>
    <row r="472" ht="15.75" customHeight="1">
      <c r="A472" s="5" t="s">
        <v>11</v>
      </c>
      <c r="B472" s="6">
        <v>45452.0</v>
      </c>
      <c r="C472" s="5">
        <v>3.0</v>
      </c>
      <c r="D472" s="5">
        <v>3.0</v>
      </c>
      <c r="E472" s="5" t="s">
        <v>3619</v>
      </c>
      <c r="F472" s="5" t="s">
        <v>11</v>
      </c>
      <c r="G472" s="5" t="s">
        <v>1686</v>
      </c>
      <c r="H472" s="5" t="s">
        <v>3620</v>
      </c>
      <c r="I472" s="6">
        <v>45452.0</v>
      </c>
      <c r="J472" s="5" t="s">
        <v>3621</v>
      </c>
      <c r="K472" s="5" t="s">
        <v>3622</v>
      </c>
      <c r="L472" s="5">
        <v>450.0</v>
      </c>
      <c r="M472" s="5">
        <v>3.0</v>
      </c>
      <c r="N472" s="5" t="s">
        <v>3623</v>
      </c>
      <c r="O472" s="5" t="s">
        <v>11</v>
      </c>
      <c r="P472" s="5" t="s">
        <v>47</v>
      </c>
      <c r="Q472" s="5" t="s">
        <v>3624</v>
      </c>
      <c r="R472" s="6">
        <v>45452.0</v>
      </c>
      <c r="S472" s="5" t="s">
        <v>3625</v>
      </c>
      <c r="T472" s="5" t="s">
        <v>3626</v>
      </c>
      <c r="U472" s="5">
        <v>450.0</v>
      </c>
      <c r="V472" s="5">
        <v>0.0</v>
      </c>
      <c r="W472" s="5" t="s">
        <v>51</v>
      </c>
    </row>
    <row r="473" ht="15.75" customHeight="1">
      <c r="A473" s="5" t="s">
        <v>11</v>
      </c>
      <c r="B473" s="6">
        <v>45452.0</v>
      </c>
      <c r="C473" s="5">
        <v>4.0</v>
      </c>
      <c r="D473" s="5">
        <v>4.0</v>
      </c>
      <c r="E473" s="5" t="s">
        <v>3627</v>
      </c>
      <c r="F473" s="5" t="s">
        <v>11</v>
      </c>
      <c r="G473" s="5" t="s">
        <v>1686</v>
      </c>
      <c r="H473" s="5" t="s">
        <v>3628</v>
      </c>
      <c r="I473" s="6">
        <v>45452.0</v>
      </c>
      <c r="J473" s="5" t="s">
        <v>3629</v>
      </c>
      <c r="K473" s="5" t="s">
        <v>3630</v>
      </c>
      <c r="L473" s="5">
        <v>1675.0</v>
      </c>
      <c r="M473" s="5">
        <v>4.0</v>
      </c>
      <c r="N473" s="5" t="s">
        <v>3631</v>
      </c>
      <c r="O473" s="5" t="s">
        <v>11</v>
      </c>
      <c r="P473" s="5" t="s">
        <v>47</v>
      </c>
      <c r="Q473" s="5" t="s">
        <v>3632</v>
      </c>
      <c r="R473" s="6">
        <v>45452.0</v>
      </c>
      <c r="S473" s="5" t="s">
        <v>3633</v>
      </c>
      <c r="T473" s="5" t="s">
        <v>3634</v>
      </c>
      <c r="U473" s="5">
        <v>1675.0</v>
      </c>
      <c r="V473" s="5">
        <v>0.0</v>
      </c>
      <c r="W473" s="5" t="s">
        <v>51</v>
      </c>
    </row>
    <row r="474" ht="15.75" customHeight="1">
      <c r="A474" s="5" t="s">
        <v>11</v>
      </c>
      <c r="B474" s="6">
        <v>45452.0</v>
      </c>
      <c r="C474" s="5">
        <v>5.0</v>
      </c>
      <c r="D474" s="5">
        <v>5.0</v>
      </c>
      <c r="E474" s="5" t="s">
        <v>3635</v>
      </c>
      <c r="F474" s="5" t="s">
        <v>11</v>
      </c>
      <c r="G474" s="5" t="s">
        <v>1686</v>
      </c>
      <c r="H474" s="5" t="s">
        <v>3636</v>
      </c>
      <c r="I474" s="6">
        <v>45452.0</v>
      </c>
      <c r="J474" s="5" t="s">
        <v>3637</v>
      </c>
      <c r="K474" s="5" t="s">
        <v>3638</v>
      </c>
      <c r="L474" s="5">
        <v>715.01</v>
      </c>
      <c r="M474" s="5">
        <v>5.0</v>
      </c>
      <c r="N474" s="5" t="s">
        <v>3639</v>
      </c>
      <c r="O474" s="5" t="s">
        <v>11</v>
      </c>
      <c r="P474" s="5" t="s">
        <v>47</v>
      </c>
      <c r="Q474" s="5" t="s">
        <v>3640</v>
      </c>
      <c r="R474" s="6">
        <v>45452.0</v>
      </c>
      <c r="S474" s="5" t="s">
        <v>3641</v>
      </c>
      <c r="T474" s="5" t="s">
        <v>3642</v>
      </c>
      <c r="U474" s="5">
        <v>715.0</v>
      </c>
      <c r="V474" s="5">
        <v>0.01</v>
      </c>
      <c r="W474" s="5" t="s">
        <v>51</v>
      </c>
    </row>
    <row r="475" ht="15.75" customHeight="1">
      <c r="A475" s="5" t="s">
        <v>11</v>
      </c>
      <c r="B475" s="6">
        <v>45452.0</v>
      </c>
      <c r="C475" s="5">
        <v>6.0</v>
      </c>
      <c r="D475" s="5">
        <v>6.0</v>
      </c>
      <c r="E475" s="5" t="s">
        <v>3643</v>
      </c>
      <c r="F475" s="5" t="s">
        <v>11</v>
      </c>
      <c r="G475" s="5" t="s">
        <v>1686</v>
      </c>
      <c r="H475" s="5" t="s">
        <v>3644</v>
      </c>
      <c r="I475" s="6">
        <v>45452.0</v>
      </c>
      <c r="J475" s="5" t="s">
        <v>3645</v>
      </c>
      <c r="K475" s="5" t="s">
        <v>3646</v>
      </c>
      <c r="L475" s="5">
        <v>325.0</v>
      </c>
      <c r="M475" s="5">
        <v>6.0</v>
      </c>
      <c r="N475" s="5" t="s">
        <v>3647</v>
      </c>
      <c r="O475" s="5" t="s">
        <v>11</v>
      </c>
      <c r="P475" s="5" t="s">
        <v>47</v>
      </c>
      <c r="Q475" s="5" t="s">
        <v>3648</v>
      </c>
      <c r="R475" s="6">
        <v>45452.0</v>
      </c>
      <c r="S475" s="5" t="s">
        <v>2763</v>
      </c>
      <c r="T475" s="5" t="s">
        <v>3649</v>
      </c>
      <c r="U475" s="5">
        <v>325.0</v>
      </c>
      <c r="V475" s="5">
        <v>0.0</v>
      </c>
      <c r="W475" s="5" t="s">
        <v>51</v>
      </c>
    </row>
    <row r="476" ht="15.75" customHeight="1">
      <c r="A476" s="5" t="s">
        <v>11</v>
      </c>
      <c r="B476" s="6">
        <v>45452.0</v>
      </c>
      <c r="C476" s="5">
        <v>7.0</v>
      </c>
      <c r="D476" s="5">
        <v>7.0</v>
      </c>
      <c r="E476" s="5" t="s">
        <v>3650</v>
      </c>
      <c r="F476" s="5" t="s">
        <v>11</v>
      </c>
      <c r="G476" s="5" t="s">
        <v>1686</v>
      </c>
      <c r="H476" s="5" t="s">
        <v>3651</v>
      </c>
      <c r="I476" s="6">
        <v>45452.0</v>
      </c>
      <c r="J476" s="5" t="s">
        <v>3652</v>
      </c>
      <c r="K476" s="5" t="s">
        <v>3653</v>
      </c>
      <c r="L476" s="5">
        <v>805.01</v>
      </c>
      <c r="M476" s="5">
        <v>7.0</v>
      </c>
      <c r="N476" s="5" t="s">
        <v>3654</v>
      </c>
      <c r="O476" s="5" t="s">
        <v>11</v>
      </c>
      <c r="P476" s="5" t="s">
        <v>47</v>
      </c>
      <c r="Q476" s="5" t="s">
        <v>3655</v>
      </c>
      <c r="R476" s="6">
        <v>45452.0</v>
      </c>
      <c r="S476" s="5" t="s">
        <v>3656</v>
      </c>
      <c r="T476" s="5" t="s">
        <v>3657</v>
      </c>
      <c r="U476" s="5">
        <v>805.0</v>
      </c>
      <c r="V476" s="5">
        <v>0.01</v>
      </c>
      <c r="W476" s="5" t="s">
        <v>51</v>
      </c>
    </row>
    <row r="477" ht="15.75" customHeight="1">
      <c r="A477" s="5" t="s">
        <v>11</v>
      </c>
      <c r="B477" s="6">
        <v>45452.0</v>
      </c>
      <c r="C477" s="5">
        <v>8.0</v>
      </c>
      <c r="D477" s="5">
        <v>8.0</v>
      </c>
      <c r="E477" s="5" t="s">
        <v>3658</v>
      </c>
      <c r="F477" s="5" t="s">
        <v>11</v>
      </c>
      <c r="G477" s="5" t="s">
        <v>1686</v>
      </c>
      <c r="H477" s="5" t="s">
        <v>3659</v>
      </c>
      <c r="I477" s="6">
        <v>45452.0</v>
      </c>
      <c r="J477" s="5" t="s">
        <v>3660</v>
      </c>
      <c r="K477" s="5" t="s">
        <v>3661</v>
      </c>
      <c r="L477" s="5">
        <v>725.0</v>
      </c>
      <c r="M477" s="5">
        <v>8.0</v>
      </c>
      <c r="N477" s="5" t="s">
        <v>3662</v>
      </c>
      <c r="O477" s="5" t="s">
        <v>11</v>
      </c>
      <c r="P477" s="5" t="s">
        <v>47</v>
      </c>
      <c r="Q477" s="5" t="s">
        <v>3663</v>
      </c>
      <c r="R477" s="6">
        <v>45452.0</v>
      </c>
      <c r="S477" s="5" t="s">
        <v>2786</v>
      </c>
      <c r="T477" s="5" t="s">
        <v>3664</v>
      </c>
      <c r="U477" s="5">
        <v>725.0</v>
      </c>
      <c r="V477" s="5">
        <v>0.0</v>
      </c>
      <c r="W477" s="5" t="s">
        <v>51</v>
      </c>
    </row>
    <row r="478" ht="15.75" customHeight="1">
      <c r="A478" s="5" t="s">
        <v>11</v>
      </c>
      <c r="B478" s="6">
        <v>45452.0</v>
      </c>
      <c r="C478" s="5">
        <v>9.0</v>
      </c>
      <c r="D478" s="5">
        <v>9.0</v>
      </c>
      <c r="E478" s="5" t="s">
        <v>3665</v>
      </c>
      <c r="F478" s="5" t="s">
        <v>11</v>
      </c>
      <c r="G478" s="5" t="s">
        <v>1686</v>
      </c>
      <c r="H478" s="5" t="s">
        <v>3666</v>
      </c>
      <c r="I478" s="6">
        <v>45452.0</v>
      </c>
      <c r="J478" s="5" t="s">
        <v>1835</v>
      </c>
      <c r="K478" s="5" t="s">
        <v>3667</v>
      </c>
      <c r="L478" s="5">
        <v>205.0</v>
      </c>
      <c r="M478" s="5">
        <v>9.0</v>
      </c>
      <c r="N478" s="5" t="s">
        <v>3668</v>
      </c>
      <c r="O478" s="5" t="s">
        <v>11</v>
      </c>
      <c r="P478" s="5" t="s">
        <v>47</v>
      </c>
      <c r="Q478" s="5" t="s">
        <v>3669</v>
      </c>
      <c r="R478" s="6">
        <v>45452.0</v>
      </c>
      <c r="S478" s="5" t="s">
        <v>3670</v>
      </c>
      <c r="T478" s="5" t="s">
        <v>3671</v>
      </c>
      <c r="U478" s="5">
        <v>205.0</v>
      </c>
      <c r="V478" s="5">
        <v>0.0</v>
      </c>
      <c r="W478" s="5" t="s">
        <v>51</v>
      </c>
    </row>
    <row r="479" ht="15.75" customHeight="1">
      <c r="A479" s="5" t="s">
        <v>11</v>
      </c>
      <c r="B479" s="6">
        <v>45452.0</v>
      </c>
      <c r="C479" s="5">
        <v>10.0</v>
      </c>
      <c r="D479" s="5">
        <v>10.0</v>
      </c>
      <c r="E479" s="5" t="s">
        <v>3672</v>
      </c>
      <c r="F479" s="5" t="s">
        <v>11</v>
      </c>
      <c r="G479" s="5" t="s">
        <v>1686</v>
      </c>
      <c r="H479" s="5" t="s">
        <v>3673</v>
      </c>
      <c r="I479" s="6">
        <v>45452.0</v>
      </c>
      <c r="J479" s="5" t="s">
        <v>3674</v>
      </c>
      <c r="K479" s="5" t="s">
        <v>3675</v>
      </c>
      <c r="L479" s="5">
        <v>400.0</v>
      </c>
      <c r="M479" s="5">
        <v>10.0</v>
      </c>
      <c r="N479" s="5" t="s">
        <v>3676</v>
      </c>
      <c r="O479" s="5" t="s">
        <v>11</v>
      </c>
      <c r="P479" s="5" t="s">
        <v>47</v>
      </c>
      <c r="Q479" s="5" t="s">
        <v>3677</v>
      </c>
      <c r="R479" s="6">
        <v>45452.0</v>
      </c>
      <c r="S479" s="5" t="s">
        <v>495</v>
      </c>
      <c r="T479" s="5" t="s">
        <v>3678</v>
      </c>
      <c r="U479" s="5">
        <v>400.0</v>
      </c>
      <c r="V479" s="5">
        <v>0.0</v>
      </c>
      <c r="W479" s="5" t="s">
        <v>51</v>
      </c>
    </row>
    <row r="480" ht="15.75" customHeight="1">
      <c r="A480" s="5" t="s">
        <v>11</v>
      </c>
      <c r="B480" s="6">
        <v>45452.0</v>
      </c>
      <c r="C480" s="5">
        <v>11.0</v>
      </c>
      <c r="D480" s="5">
        <v>11.0</v>
      </c>
      <c r="E480" s="5" t="s">
        <v>3679</v>
      </c>
      <c r="F480" s="5" t="s">
        <v>11</v>
      </c>
      <c r="G480" s="5" t="s">
        <v>1686</v>
      </c>
      <c r="H480" s="5" t="s">
        <v>3680</v>
      </c>
      <c r="I480" s="6">
        <v>45452.0</v>
      </c>
      <c r="J480" s="5" t="s">
        <v>1023</v>
      </c>
      <c r="K480" s="5" t="s">
        <v>3681</v>
      </c>
      <c r="L480" s="5">
        <v>550.0</v>
      </c>
      <c r="M480" s="5">
        <v>11.0</v>
      </c>
      <c r="N480" s="5" t="s">
        <v>3682</v>
      </c>
      <c r="O480" s="5" t="s">
        <v>11</v>
      </c>
      <c r="P480" s="5" t="s">
        <v>47</v>
      </c>
      <c r="Q480" s="5" t="s">
        <v>3683</v>
      </c>
      <c r="R480" s="6">
        <v>45452.0</v>
      </c>
      <c r="S480" s="5" t="s">
        <v>1011</v>
      </c>
      <c r="T480" s="5" t="s">
        <v>3684</v>
      </c>
      <c r="U480" s="5">
        <v>550.0</v>
      </c>
      <c r="V480" s="5">
        <v>0.0</v>
      </c>
      <c r="W480" s="5" t="s">
        <v>51</v>
      </c>
    </row>
    <row r="481" ht="15.75" customHeight="1">
      <c r="A481" s="5" t="s">
        <v>11</v>
      </c>
      <c r="B481" s="6">
        <v>45452.0</v>
      </c>
      <c r="C481" s="5">
        <v>12.0</v>
      </c>
      <c r="D481" s="5">
        <v>12.0</v>
      </c>
      <c r="E481" s="5" t="s">
        <v>3685</v>
      </c>
      <c r="F481" s="5" t="s">
        <v>11</v>
      </c>
      <c r="G481" s="5" t="s">
        <v>1686</v>
      </c>
      <c r="H481" s="5" t="s">
        <v>3686</v>
      </c>
      <c r="I481" s="6">
        <v>45452.0</v>
      </c>
      <c r="J481" s="5" t="s">
        <v>3687</v>
      </c>
      <c r="K481" s="5" t="s">
        <v>3688</v>
      </c>
      <c r="L481" s="5">
        <v>985.01</v>
      </c>
      <c r="M481" s="5">
        <v>12.0</v>
      </c>
      <c r="N481" s="5" t="s">
        <v>3689</v>
      </c>
      <c r="O481" s="5" t="s">
        <v>11</v>
      </c>
      <c r="P481" s="5" t="s">
        <v>47</v>
      </c>
      <c r="Q481" s="5" t="s">
        <v>3690</v>
      </c>
      <c r="R481" s="6">
        <v>45452.0</v>
      </c>
      <c r="S481" s="5" t="s">
        <v>3691</v>
      </c>
      <c r="T481" s="5" t="s">
        <v>3692</v>
      </c>
      <c r="U481" s="5">
        <v>985.0</v>
      </c>
      <c r="V481" s="5">
        <v>0.01</v>
      </c>
      <c r="W481" s="5" t="s">
        <v>51</v>
      </c>
    </row>
    <row r="482" ht="15.75" customHeight="1">
      <c r="A482" s="5" t="s">
        <v>11</v>
      </c>
      <c r="B482" s="6">
        <v>45452.0</v>
      </c>
      <c r="C482" s="5">
        <v>13.0</v>
      </c>
      <c r="D482" s="5">
        <v>13.0</v>
      </c>
      <c r="E482" s="5" t="s">
        <v>3693</v>
      </c>
      <c r="F482" s="5" t="s">
        <v>11</v>
      </c>
      <c r="G482" s="5" t="s">
        <v>1686</v>
      </c>
      <c r="H482" s="5" t="s">
        <v>3694</v>
      </c>
      <c r="I482" s="6">
        <v>45452.0</v>
      </c>
      <c r="J482" s="5" t="s">
        <v>3695</v>
      </c>
      <c r="K482" s="5" t="s">
        <v>3696</v>
      </c>
      <c r="L482" s="5">
        <v>820.01</v>
      </c>
      <c r="M482" s="5">
        <v>13.0</v>
      </c>
      <c r="N482" s="5" t="s">
        <v>3697</v>
      </c>
      <c r="O482" s="5" t="s">
        <v>11</v>
      </c>
      <c r="P482" s="5" t="s">
        <v>47</v>
      </c>
      <c r="Q482" s="5" t="s">
        <v>3698</v>
      </c>
      <c r="R482" s="6">
        <v>45452.0</v>
      </c>
      <c r="S482" s="5" t="s">
        <v>573</v>
      </c>
      <c r="T482" s="5" t="s">
        <v>3699</v>
      </c>
      <c r="U482" s="5">
        <v>820.0</v>
      </c>
      <c r="V482" s="5">
        <v>0.01</v>
      </c>
      <c r="W482" s="5" t="s">
        <v>51</v>
      </c>
    </row>
    <row r="483" ht="15.75" customHeight="1">
      <c r="A483" s="5" t="s">
        <v>11</v>
      </c>
      <c r="B483" s="6">
        <v>45452.0</v>
      </c>
      <c r="C483" s="5">
        <v>14.0</v>
      </c>
      <c r="D483" s="5">
        <v>14.0</v>
      </c>
      <c r="E483" s="5" t="s">
        <v>3700</v>
      </c>
      <c r="F483" s="5" t="s">
        <v>11</v>
      </c>
      <c r="G483" s="5" t="s">
        <v>1686</v>
      </c>
      <c r="H483" s="5" t="s">
        <v>3701</v>
      </c>
      <c r="I483" s="6">
        <v>45452.0</v>
      </c>
      <c r="J483" s="5" t="s">
        <v>3702</v>
      </c>
      <c r="K483" s="5" t="s">
        <v>3703</v>
      </c>
      <c r="L483" s="5">
        <v>945.0</v>
      </c>
      <c r="M483" s="5">
        <v>14.0</v>
      </c>
      <c r="N483" s="5" t="s">
        <v>3704</v>
      </c>
      <c r="O483" s="5" t="s">
        <v>11</v>
      </c>
      <c r="P483" s="5" t="s">
        <v>47</v>
      </c>
      <c r="Q483" s="5" t="s">
        <v>3705</v>
      </c>
      <c r="R483" s="6">
        <v>45452.0</v>
      </c>
      <c r="S483" s="5" t="s">
        <v>3706</v>
      </c>
      <c r="T483" s="5" t="s">
        <v>3707</v>
      </c>
      <c r="U483" s="5">
        <v>945.0</v>
      </c>
      <c r="V483" s="5">
        <v>0.0</v>
      </c>
      <c r="W483" s="5" t="s">
        <v>51</v>
      </c>
    </row>
    <row r="484" ht="15.75" customHeight="1">
      <c r="A484" s="5" t="s">
        <v>11</v>
      </c>
      <c r="B484" s="6">
        <v>45452.0</v>
      </c>
      <c r="C484" s="5">
        <v>15.0</v>
      </c>
      <c r="D484" s="5">
        <v>15.0</v>
      </c>
      <c r="E484" s="5" t="s">
        <v>3708</v>
      </c>
      <c r="F484" s="5" t="s">
        <v>11</v>
      </c>
      <c r="G484" s="5" t="s">
        <v>1686</v>
      </c>
      <c r="H484" s="5" t="s">
        <v>3709</v>
      </c>
      <c r="I484" s="6">
        <v>45452.0</v>
      </c>
      <c r="J484" s="5" t="s">
        <v>3710</v>
      </c>
      <c r="K484" s="5" t="s">
        <v>3711</v>
      </c>
      <c r="L484" s="5">
        <v>600.01</v>
      </c>
      <c r="M484" s="5">
        <v>15.0</v>
      </c>
      <c r="N484" s="5" t="s">
        <v>3712</v>
      </c>
      <c r="O484" s="5" t="s">
        <v>11</v>
      </c>
      <c r="P484" s="5" t="s">
        <v>47</v>
      </c>
      <c r="Q484" s="5" t="s">
        <v>3713</v>
      </c>
      <c r="R484" s="6">
        <v>45452.0</v>
      </c>
      <c r="S484" s="5" t="s">
        <v>3714</v>
      </c>
      <c r="T484" s="5" t="s">
        <v>3715</v>
      </c>
      <c r="U484" s="5">
        <v>600.0</v>
      </c>
      <c r="V484" s="5">
        <v>0.01</v>
      </c>
      <c r="W484" s="5" t="s">
        <v>51</v>
      </c>
    </row>
    <row r="485" ht="15.75" customHeight="1">
      <c r="A485" s="5" t="s">
        <v>11</v>
      </c>
      <c r="B485" s="6">
        <v>45452.0</v>
      </c>
      <c r="C485" s="5">
        <v>16.0</v>
      </c>
      <c r="D485" s="5">
        <v>16.0</v>
      </c>
      <c r="E485" s="5" t="s">
        <v>3716</v>
      </c>
      <c r="F485" s="5" t="s">
        <v>11</v>
      </c>
      <c r="G485" s="5" t="s">
        <v>1686</v>
      </c>
      <c r="H485" s="5" t="s">
        <v>3717</v>
      </c>
      <c r="I485" s="6">
        <v>45452.0</v>
      </c>
      <c r="J485" s="5" t="s">
        <v>3718</v>
      </c>
      <c r="K485" s="5" t="s">
        <v>3719</v>
      </c>
      <c r="L485" s="5">
        <v>365.0</v>
      </c>
      <c r="M485" s="5">
        <v>16.0</v>
      </c>
      <c r="N485" s="5" t="s">
        <v>3720</v>
      </c>
      <c r="O485" s="5" t="s">
        <v>11</v>
      </c>
      <c r="P485" s="5" t="s">
        <v>47</v>
      </c>
      <c r="Q485" s="5" t="s">
        <v>3721</v>
      </c>
      <c r="R485" s="6">
        <v>45452.0</v>
      </c>
      <c r="S485" s="5" t="s">
        <v>1482</v>
      </c>
      <c r="T485" s="5" t="s">
        <v>3722</v>
      </c>
      <c r="U485" s="5">
        <v>575.0</v>
      </c>
      <c r="V485" s="5">
        <v>-210.0</v>
      </c>
      <c r="W485" s="5" t="s">
        <v>520</v>
      </c>
    </row>
    <row r="486" ht="15.75" customHeight="1">
      <c r="A486" s="5" t="s">
        <v>11</v>
      </c>
      <c r="B486" s="6">
        <v>45452.0</v>
      </c>
      <c r="C486" s="5">
        <v>17.0</v>
      </c>
      <c r="D486" s="5">
        <v>17.0</v>
      </c>
      <c r="E486" s="5" t="s">
        <v>3723</v>
      </c>
      <c r="F486" s="5" t="s">
        <v>11</v>
      </c>
      <c r="G486" s="5" t="s">
        <v>1686</v>
      </c>
      <c r="H486" s="5" t="s">
        <v>3724</v>
      </c>
      <c r="I486" s="6">
        <v>45452.0</v>
      </c>
      <c r="J486" s="5" t="s">
        <v>3725</v>
      </c>
      <c r="K486" s="5" t="s">
        <v>3726</v>
      </c>
      <c r="L486" s="5">
        <v>520.0</v>
      </c>
      <c r="M486" s="5">
        <v>17.0</v>
      </c>
      <c r="N486" s="5" t="s">
        <v>3727</v>
      </c>
      <c r="O486" s="5" t="s">
        <v>11</v>
      </c>
      <c r="P486" s="5" t="s">
        <v>47</v>
      </c>
      <c r="Q486" s="5" t="s">
        <v>3728</v>
      </c>
      <c r="R486" s="6">
        <v>45452.0</v>
      </c>
      <c r="S486" s="5" t="s">
        <v>645</v>
      </c>
      <c r="T486" s="5" t="s">
        <v>3729</v>
      </c>
      <c r="U486" s="5">
        <v>670.0</v>
      </c>
      <c r="V486" s="5">
        <v>-150.0</v>
      </c>
      <c r="W486" s="5" t="s">
        <v>520</v>
      </c>
    </row>
    <row r="487" ht="15.75" customHeight="1">
      <c r="A487" s="5" t="s">
        <v>11</v>
      </c>
      <c r="B487" s="6">
        <v>45452.0</v>
      </c>
      <c r="C487" s="5">
        <v>18.0</v>
      </c>
      <c r="D487" s="5">
        <v>18.0</v>
      </c>
      <c r="E487" s="5" t="s">
        <v>3730</v>
      </c>
      <c r="F487" s="5" t="s">
        <v>11</v>
      </c>
      <c r="G487" s="5" t="s">
        <v>1686</v>
      </c>
      <c r="H487" s="5" t="s">
        <v>3731</v>
      </c>
      <c r="I487" s="6">
        <v>45452.0</v>
      </c>
      <c r="J487" s="5" t="s">
        <v>3732</v>
      </c>
      <c r="K487" s="5" t="s">
        <v>3733</v>
      </c>
      <c r="L487" s="5">
        <v>670.0</v>
      </c>
      <c r="M487" s="5">
        <v>18.0</v>
      </c>
      <c r="N487" s="5" t="s">
        <v>3734</v>
      </c>
      <c r="O487" s="5" t="s">
        <v>11</v>
      </c>
      <c r="P487" s="5" t="s">
        <v>47</v>
      </c>
      <c r="Q487" s="5" t="s">
        <v>3735</v>
      </c>
      <c r="R487" s="6">
        <v>45452.0</v>
      </c>
      <c r="S487" s="5" t="s">
        <v>3736</v>
      </c>
      <c r="T487" s="5" t="s">
        <v>3737</v>
      </c>
      <c r="U487" s="5">
        <v>365.0</v>
      </c>
      <c r="V487" s="5">
        <v>305.0</v>
      </c>
      <c r="W487" s="5" t="s">
        <v>92</v>
      </c>
    </row>
    <row r="488" ht="15.75" customHeight="1">
      <c r="A488" s="5" t="s">
        <v>11</v>
      </c>
      <c r="B488" s="6">
        <v>45452.0</v>
      </c>
      <c r="C488" s="5">
        <v>19.0</v>
      </c>
      <c r="D488" s="5">
        <v>19.0</v>
      </c>
      <c r="E488" s="5" t="s">
        <v>3738</v>
      </c>
      <c r="F488" s="5" t="s">
        <v>11</v>
      </c>
      <c r="G488" s="5" t="s">
        <v>1686</v>
      </c>
      <c r="H488" s="5" t="s">
        <v>3739</v>
      </c>
      <c r="I488" s="6">
        <v>45452.0</v>
      </c>
      <c r="J488" s="5" t="s">
        <v>3740</v>
      </c>
      <c r="K488" s="5" t="s">
        <v>3741</v>
      </c>
      <c r="L488" s="5">
        <v>600.01</v>
      </c>
      <c r="M488" s="5">
        <v>19.0</v>
      </c>
      <c r="N488" s="5" t="s">
        <v>3742</v>
      </c>
      <c r="O488" s="5" t="s">
        <v>11</v>
      </c>
      <c r="P488" s="5" t="s">
        <v>47</v>
      </c>
      <c r="Q488" s="5" t="s">
        <v>3743</v>
      </c>
      <c r="R488" s="6">
        <v>45452.0</v>
      </c>
      <c r="S488" s="5" t="s">
        <v>3744</v>
      </c>
      <c r="T488" s="5" t="s">
        <v>3745</v>
      </c>
      <c r="U488" s="5">
        <v>520.0</v>
      </c>
      <c r="V488" s="5">
        <v>80.01</v>
      </c>
      <c r="W488" s="5" t="s">
        <v>92</v>
      </c>
    </row>
    <row r="489" ht="15.75" customHeight="1">
      <c r="A489" s="5" t="s">
        <v>11</v>
      </c>
      <c r="B489" s="6">
        <v>45452.0</v>
      </c>
      <c r="C489" s="5">
        <v>20.0</v>
      </c>
      <c r="D489" s="5">
        <v>20.0</v>
      </c>
      <c r="E489" s="5" t="s">
        <v>3746</v>
      </c>
      <c r="F489" s="5" t="s">
        <v>11</v>
      </c>
      <c r="G489" s="5" t="s">
        <v>1686</v>
      </c>
      <c r="H489" s="5" t="s">
        <v>3747</v>
      </c>
      <c r="I489" s="6">
        <v>45452.0</v>
      </c>
      <c r="J489" s="5" t="s">
        <v>3748</v>
      </c>
      <c r="K489" s="5" t="s">
        <v>3749</v>
      </c>
      <c r="L489" s="5">
        <v>575.0</v>
      </c>
      <c r="M489" s="5">
        <v>20.0</v>
      </c>
      <c r="N489" s="5" t="s">
        <v>3750</v>
      </c>
      <c r="O489" s="5" t="s">
        <v>11</v>
      </c>
      <c r="P489" s="5" t="s">
        <v>47</v>
      </c>
      <c r="Q489" s="5" t="s">
        <v>3751</v>
      </c>
      <c r="R489" s="6">
        <v>45452.0</v>
      </c>
      <c r="S489" s="5" t="s">
        <v>2019</v>
      </c>
      <c r="T489" s="5" t="s">
        <v>3752</v>
      </c>
      <c r="U489" s="5">
        <v>520.0</v>
      </c>
      <c r="V489" s="5">
        <v>55.0</v>
      </c>
      <c r="W489" s="5" t="s">
        <v>92</v>
      </c>
    </row>
    <row r="490" ht="15.75" customHeight="1">
      <c r="A490" s="5" t="s">
        <v>11</v>
      </c>
      <c r="B490" s="6">
        <v>45452.0</v>
      </c>
      <c r="C490" s="5">
        <v>21.0</v>
      </c>
      <c r="D490" s="5">
        <v>21.0</v>
      </c>
      <c r="E490" s="5" t="s">
        <v>3753</v>
      </c>
      <c r="F490" s="5" t="s">
        <v>11</v>
      </c>
      <c r="G490" s="5" t="s">
        <v>1686</v>
      </c>
      <c r="H490" s="5" t="s">
        <v>3754</v>
      </c>
      <c r="I490" s="6">
        <v>45452.0</v>
      </c>
      <c r="J490" s="5" t="s">
        <v>3755</v>
      </c>
      <c r="K490" s="5" t="s">
        <v>3756</v>
      </c>
      <c r="L490" s="5">
        <v>520.0</v>
      </c>
      <c r="M490" s="5">
        <v>21.0</v>
      </c>
      <c r="N490" s="5" t="s">
        <v>3757</v>
      </c>
      <c r="O490" s="5" t="s">
        <v>11</v>
      </c>
      <c r="P490" s="5" t="s">
        <v>47</v>
      </c>
      <c r="Q490" s="5" t="s">
        <v>3751</v>
      </c>
      <c r="R490" s="6">
        <v>45452.0</v>
      </c>
      <c r="S490" s="5" t="s">
        <v>2019</v>
      </c>
      <c r="T490" s="5" t="s">
        <v>3758</v>
      </c>
      <c r="U490" s="5">
        <v>660.0</v>
      </c>
      <c r="V490" s="5">
        <v>-140.0</v>
      </c>
      <c r="W490" s="5" t="s">
        <v>520</v>
      </c>
    </row>
    <row r="491" ht="15.75" customHeight="1">
      <c r="A491" s="5" t="s">
        <v>11</v>
      </c>
      <c r="B491" s="6">
        <v>45452.0</v>
      </c>
      <c r="C491" s="5">
        <v>22.0</v>
      </c>
      <c r="D491" s="5">
        <v>22.0</v>
      </c>
      <c r="E491" s="5" t="s">
        <v>3759</v>
      </c>
      <c r="F491" s="5" t="s">
        <v>11</v>
      </c>
      <c r="G491" s="5" t="s">
        <v>1686</v>
      </c>
      <c r="H491" s="5" t="s">
        <v>3760</v>
      </c>
      <c r="I491" s="6">
        <v>45452.0</v>
      </c>
      <c r="J491" s="5" t="s">
        <v>3761</v>
      </c>
      <c r="K491" s="5" t="s">
        <v>3762</v>
      </c>
      <c r="L491" s="5">
        <v>660.0</v>
      </c>
      <c r="M491" s="5">
        <v>22.0</v>
      </c>
      <c r="N491" s="5" t="s">
        <v>3763</v>
      </c>
      <c r="O491" s="5" t="s">
        <v>11</v>
      </c>
      <c r="P491" s="5" t="s">
        <v>47</v>
      </c>
      <c r="Q491" s="5" t="s">
        <v>3764</v>
      </c>
      <c r="R491" s="6">
        <v>45452.0</v>
      </c>
      <c r="S491" s="5" t="s">
        <v>3765</v>
      </c>
      <c r="T491" s="5" t="s">
        <v>3766</v>
      </c>
      <c r="U491" s="5">
        <v>790.0</v>
      </c>
      <c r="V491" s="5">
        <v>-130.0</v>
      </c>
      <c r="W491" s="5" t="s">
        <v>520</v>
      </c>
    </row>
    <row r="492" ht="15.75" customHeight="1">
      <c r="A492" s="5" t="s">
        <v>11</v>
      </c>
      <c r="B492" s="6">
        <v>45452.0</v>
      </c>
      <c r="C492" s="5">
        <v>23.0</v>
      </c>
      <c r="D492" s="5">
        <v>23.0</v>
      </c>
      <c r="E492" s="5" t="s">
        <v>3767</v>
      </c>
      <c r="F492" s="5" t="s">
        <v>11</v>
      </c>
      <c r="G492" s="5" t="s">
        <v>1686</v>
      </c>
      <c r="H492" s="5" t="s">
        <v>3768</v>
      </c>
      <c r="I492" s="6">
        <v>45452.0</v>
      </c>
      <c r="J492" s="5" t="s">
        <v>3769</v>
      </c>
      <c r="K492" s="5" t="s">
        <v>3770</v>
      </c>
      <c r="L492" s="5">
        <v>665.0</v>
      </c>
      <c r="M492" s="5">
        <v>23.0</v>
      </c>
      <c r="N492" s="5" t="s">
        <v>3771</v>
      </c>
      <c r="O492" s="5" t="s">
        <v>11</v>
      </c>
      <c r="P492" s="5" t="s">
        <v>47</v>
      </c>
      <c r="Q492" s="5" t="s">
        <v>3772</v>
      </c>
      <c r="R492" s="6">
        <v>45452.0</v>
      </c>
      <c r="S492" s="5" t="s">
        <v>3773</v>
      </c>
      <c r="T492" s="5" t="s">
        <v>3774</v>
      </c>
      <c r="U492" s="5">
        <v>665.0</v>
      </c>
      <c r="V492" s="5">
        <v>0.0</v>
      </c>
      <c r="W492" s="5" t="s">
        <v>51</v>
      </c>
    </row>
    <row r="493" ht="15.75" customHeight="1">
      <c r="A493" s="5" t="s">
        <v>11</v>
      </c>
      <c r="B493" s="6">
        <v>45452.0</v>
      </c>
      <c r="C493" s="5">
        <v>24.0</v>
      </c>
      <c r="D493" s="5">
        <v>24.0</v>
      </c>
      <c r="E493" s="5" t="s">
        <v>3775</v>
      </c>
      <c r="F493" s="5" t="s">
        <v>11</v>
      </c>
      <c r="G493" s="5" t="s">
        <v>1686</v>
      </c>
      <c r="H493" s="5" t="s">
        <v>3776</v>
      </c>
      <c r="I493" s="6">
        <v>45452.0</v>
      </c>
      <c r="J493" s="5" t="s">
        <v>3777</v>
      </c>
      <c r="K493" s="5" t="s">
        <v>3778</v>
      </c>
      <c r="L493" s="5">
        <v>790.01</v>
      </c>
      <c r="M493" s="5">
        <v>24.0</v>
      </c>
      <c r="N493" s="5" t="s">
        <v>3779</v>
      </c>
      <c r="O493" s="5" t="s">
        <v>11</v>
      </c>
      <c r="P493" s="5" t="s">
        <v>47</v>
      </c>
      <c r="Q493" s="5" t="s">
        <v>3780</v>
      </c>
      <c r="R493" s="6">
        <v>45452.0</v>
      </c>
      <c r="S493" s="5" t="s">
        <v>297</v>
      </c>
      <c r="T493" s="5" t="s">
        <v>3781</v>
      </c>
      <c r="U493" s="5">
        <v>610.0</v>
      </c>
      <c r="V493" s="5">
        <v>180.01</v>
      </c>
      <c r="W493" s="5" t="s">
        <v>92</v>
      </c>
    </row>
    <row r="494" ht="15.75" customHeight="1">
      <c r="A494" s="5" t="s">
        <v>11</v>
      </c>
      <c r="B494" s="6">
        <v>45452.0</v>
      </c>
      <c r="C494" s="5">
        <v>25.0</v>
      </c>
      <c r="D494" s="5">
        <v>25.0</v>
      </c>
      <c r="E494" s="5" t="s">
        <v>3782</v>
      </c>
      <c r="F494" s="5" t="s">
        <v>11</v>
      </c>
      <c r="G494" s="5" t="s">
        <v>1686</v>
      </c>
      <c r="H494" s="5" t="s">
        <v>3783</v>
      </c>
      <c r="I494" s="6">
        <v>45452.0</v>
      </c>
      <c r="J494" s="5" t="s">
        <v>3784</v>
      </c>
      <c r="K494" s="5" t="s">
        <v>3785</v>
      </c>
      <c r="L494" s="5">
        <v>609.99</v>
      </c>
      <c r="M494" s="5">
        <v>25.0</v>
      </c>
      <c r="N494" s="5" t="s">
        <v>3786</v>
      </c>
      <c r="O494" s="5" t="s">
        <v>11</v>
      </c>
      <c r="P494" s="5" t="s">
        <v>47</v>
      </c>
      <c r="Q494" s="5" t="s">
        <v>3787</v>
      </c>
      <c r="R494" s="6">
        <v>45452.0</v>
      </c>
      <c r="S494" s="5" t="s">
        <v>3430</v>
      </c>
      <c r="T494" s="5" t="s">
        <v>3788</v>
      </c>
      <c r="U494" s="5">
        <v>295.0</v>
      </c>
      <c r="V494" s="5">
        <v>314.99</v>
      </c>
      <c r="W494" s="5" t="s">
        <v>92</v>
      </c>
    </row>
    <row r="495" ht="15.75" customHeight="1">
      <c r="A495" s="5" t="s">
        <v>11</v>
      </c>
      <c r="B495" s="6">
        <v>45452.0</v>
      </c>
      <c r="C495" s="5">
        <v>26.0</v>
      </c>
      <c r="D495" s="5">
        <v>26.0</v>
      </c>
      <c r="E495" s="5" t="s">
        <v>3789</v>
      </c>
      <c r="F495" s="5" t="s">
        <v>11</v>
      </c>
      <c r="G495" s="5" t="s">
        <v>1686</v>
      </c>
      <c r="H495" s="5" t="s">
        <v>3790</v>
      </c>
      <c r="I495" s="6">
        <v>45452.0</v>
      </c>
      <c r="J495" s="5" t="s">
        <v>3791</v>
      </c>
      <c r="K495" s="5" t="s">
        <v>3792</v>
      </c>
      <c r="L495" s="5">
        <v>295.0</v>
      </c>
      <c r="M495" s="5">
        <v>26.0</v>
      </c>
      <c r="N495" s="5" t="s">
        <v>3793</v>
      </c>
      <c r="O495" s="5" t="s">
        <v>11</v>
      </c>
      <c r="P495" s="5" t="s">
        <v>47</v>
      </c>
      <c r="Q495" s="5" t="s">
        <v>3794</v>
      </c>
      <c r="R495" s="6">
        <v>45452.0</v>
      </c>
      <c r="S495" s="5" t="s">
        <v>3795</v>
      </c>
      <c r="T495" s="5" t="s">
        <v>3796</v>
      </c>
      <c r="U495" s="5">
        <v>435.0</v>
      </c>
      <c r="V495" s="5">
        <v>-140.0</v>
      </c>
      <c r="W495" s="5" t="s">
        <v>520</v>
      </c>
    </row>
    <row r="496" ht="15.75" customHeight="1">
      <c r="A496" s="5" t="s">
        <v>11</v>
      </c>
      <c r="B496" s="6">
        <v>45452.0</v>
      </c>
      <c r="C496" s="5">
        <v>27.0</v>
      </c>
      <c r="D496" s="5">
        <v>27.0</v>
      </c>
      <c r="E496" s="5" t="s">
        <v>3797</v>
      </c>
      <c r="F496" s="5" t="s">
        <v>11</v>
      </c>
      <c r="G496" s="5" t="s">
        <v>1686</v>
      </c>
      <c r="H496" s="5" t="s">
        <v>3798</v>
      </c>
      <c r="I496" s="6">
        <v>45452.0</v>
      </c>
      <c r="J496" s="5" t="s">
        <v>3799</v>
      </c>
      <c r="K496" s="5" t="s">
        <v>3800</v>
      </c>
      <c r="L496" s="5">
        <v>435.0</v>
      </c>
      <c r="M496" s="5">
        <v>27.0</v>
      </c>
      <c r="N496" s="5" t="s">
        <v>3801</v>
      </c>
      <c r="O496" s="5" t="s">
        <v>11</v>
      </c>
      <c r="P496" s="5" t="s">
        <v>47</v>
      </c>
      <c r="Q496" s="5" t="s">
        <v>3802</v>
      </c>
      <c r="R496" s="6">
        <v>45452.0</v>
      </c>
      <c r="S496" s="5" t="s">
        <v>3803</v>
      </c>
      <c r="T496" s="5" t="s">
        <v>3804</v>
      </c>
      <c r="U496" s="5">
        <v>315.0</v>
      </c>
      <c r="V496" s="5">
        <v>120.0</v>
      </c>
      <c r="W496" s="5" t="s">
        <v>92</v>
      </c>
    </row>
    <row r="497" ht="15.75" customHeight="1">
      <c r="A497" s="5" t="s">
        <v>11</v>
      </c>
      <c r="B497" s="6">
        <v>45452.0</v>
      </c>
      <c r="C497" s="5">
        <v>28.0</v>
      </c>
      <c r="D497" s="5">
        <v>28.0</v>
      </c>
      <c r="E497" s="5" t="s">
        <v>3805</v>
      </c>
      <c r="F497" s="5" t="s">
        <v>11</v>
      </c>
      <c r="G497" s="5" t="s">
        <v>1686</v>
      </c>
      <c r="H497" s="5" t="s">
        <v>3806</v>
      </c>
      <c r="I497" s="6">
        <v>45452.0</v>
      </c>
      <c r="J497" s="5" t="s">
        <v>3807</v>
      </c>
      <c r="K497" s="5" t="s">
        <v>3808</v>
      </c>
      <c r="L497" s="5">
        <v>315.0</v>
      </c>
      <c r="M497" s="5">
        <v>28.0</v>
      </c>
      <c r="N497" s="5" t="s">
        <v>3809</v>
      </c>
      <c r="O497" s="5" t="s">
        <v>11</v>
      </c>
      <c r="P497" s="5" t="s">
        <v>47</v>
      </c>
      <c r="Q497" s="5" t="s">
        <v>3810</v>
      </c>
      <c r="R497" s="6">
        <v>45452.0</v>
      </c>
      <c r="S497" s="5" t="s">
        <v>2126</v>
      </c>
      <c r="T497" s="5" t="s">
        <v>3811</v>
      </c>
      <c r="U497" s="5">
        <v>1255.0</v>
      </c>
      <c r="V497" s="5">
        <v>-940.0</v>
      </c>
      <c r="W497" s="5" t="s">
        <v>520</v>
      </c>
    </row>
    <row r="498" ht="15.75" customHeight="1">
      <c r="A498" s="5" t="s">
        <v>11</v>
      </c>
      <c r="B498" s="6">
        <v>45452.0</v>
      </c>
      <c r="C498" s="5">
        <v>29.0</v>
      </c>
      <c r="D498" s="5">
        <v>29.0</v>
      </c>
      <c r="E498" s="5" t="s">
        <v>3812</v>
      </c>
      <c r="F498" s="5" t="s">
        <v>11</v>
      </c>
      <c r="G498" s="5" t="s">
        <v>1686</v>
      </c>
      <c r="H498" s="5" t="s">
        <v>3813</v>
      </c>
      <c r="I498" s="6">
        <v>45452.0</v>
      </c>
      <c r="J498" s="5" t="s">
        <v>3814</v>
      </c>
      <c r="K498" s="5" t="s">
        <v>3815</v>
      </c>
      <c r="L498" s="5">
        <v>1255.0</v>
      </c>
      <c r="M498" s="5">
        <v>29.0</v>
      </c>
      <c r="N498" s="5" t="s">
        <v>3816</v>
      </c>
      <c r="O498" s="5" t="s">
        <v>11</v>
      </c>
      <c r="P498" s="5" t="s">
        <v>47</v>
      </c>
      <c r="Q498" s="5" t="s">
        <v>3817</v>
      </c>
      <c r="R498" s="6">
        <v>45452.0</v>
      </c>
      <c r="S498" s="5" t="s">
        <v>3065</v>
      </c>
      <c r="T498" s="5" t="s">
        <v>3818</v>
      </c>
      <c r="U498" s="5">
        <v>820.0</v>
      </c>
      <c r="V498" s="5">
        <v>435.0</v>
      </c>
      <c r="W498" s="5" t="s">
        <v>92</v>
      </c>
    </row>
    <row r="499" ht="15.75" customHeight="1">
      <c r="A499" s="5" t="s">
        <v>11</v>
      </c>
      <c r="B499" s="6">
        <v>45452.0</v>
      </c>
      <c r="C499" s="5">
        <v>30.0</v>
      </c>
      <c r="D499" s="5">
        <v>30.0</v>
      </c>
      <c r="E499" s="5" t="s">
        <v>3819</v>
      </c>
      <c r="F499" s="5" t="s">
        <v>11</v>
      </c>
      <c r="G499" s="5" t="s">
        <v>1686</v>
      </c>
      <c r="H499" s="5" t="s">
        <v>3820</v>
      </c>
      <c r="I499" s="6">
        <v>45452.0</v>
      </c>
      <c r="J499" s="5" t="s">
        <v>3821</v>
      </c>
      <c r="K499" s="5" t="s">
        <v>3822</v>
      </c>
      <c r="L499" s="5">
        <v>820.02</v>
      </c>
      <c r="M499" s="5">
        <v>30.0</v>
      </c>
      <c r="N499" s="5" t="s">
        <v>3823</v>
      </c>
      <c r="O499" s="5" t="s">
        <v>11</v>
      </c>
      <c r="P499" s="5" t="s">
        <v>47</v>
      </c>
      <c r="Q499" s="5" t="s">
        <v>3824</v>
      </c>
      <c r="R499" s="6">
        <v>45452.0</v>
      </c>
      <c r="S499" s="5" t="s">
        <v>3825</v>
      </c>
      <c r="T499" s="5" t="s">
        <v>3826</v>
      </c>
      <c r="U499" s="5">
        <v>660.0</v>
      </c>
      <c r="V499" s="5">
        <v>160.02</v>
      </c>
      <c r="W499" s="5" t="s">
        <v>92</v>
      </c>
    </row>
    <row r="500" ht="15.75" customHeight="1">
      <c r="A500" s="5" t="s">
        <v>11</v>
      </c>
      <c r="B500" s="6">
        <v>45452.0</v>
      </c>
      <c r="C500" s="5">
        <v>31.0</v>
      </c>
      <c r="D500" s="5">
        <v>31.0</v>
      </c>
      <c r="E500" s="5" t="s">
        <v>3827</v>
      </c>
      <c r="F500" s="5" t="s">
        <v>11</v>
      </c>
      <c r="G500" s="5" t="s">
        <v>1686</v>
      </c>
      <c r="H500" s="5" t="s">
        <v>3828</v>
      </c>
      <c r="I500" s="6">
        <v>45452.0</v>
      </c>
      <c r="J500" s="5" t="s">
        <v>3829</v>
      </c>
      <c r="K500" s="5" t="s">
        <v>3830</v>
      </c>
      <c r="L500" s="5">
        <v>1144.99</v>
      </c>
      <c r="M500" s="5">
        <v>31.0</v>
      </c>
      <c r="N500" s="5" t="s">
        <v>3831</v>
      </c>
      <c r="O500" s="5" t="s">
        <v>11</v>
      </c>
      <c r="P500" s="5" t="s">
        <v>47</v>
      </c>
      <c r="Q500" s="5" t="s">
        <v>3832</v>
      </c>
      <c r="R500" s="6">
        <v>45452.0</v>
      </c>
      <c r="S500" s="5" t="s">
        <v>3833</v>
      </c>
      <c r="T500" s="5" t="s">
        <v>3834</v>
      </c>
      <c r="U500" s="5">
        <v>305.0</v>
      </c>
      <c r="V500" s="5">
        <v>839.99</v>
      </c>
      <c r="W500" s="5" t="s">
        <v>92</v>
      </c>
    </row>
    <row r="501" ht="15.75" customHeight="1">
      <c r="A501" s="5" t="s">
        <v>11</v>
      </c>
      <c r="B501" s="6">
        <v>45452.0</v>
      </c>
      <c r="C501" s="5">
        <v>32.0</v>
      </c>
      <c r="D501" s="5">
        <v>32.0</v>
      </c>
      <c r="E501" s="5" t="s">
        <v>3835</v>
      </c>
      <c r="F501" s="5" t="s">
        <v>11</v>
      </c>
      <c r="G501" s="5" t="s">
        <v>1686</v>
      </c>
      <c r="H501" s="5" t="s">
        <v>3836</v>
      </c>
      <c r="I501" s="6">
        <v>45452.0</v>
      </c>
      <c r="J501" s="5" t="s">
        <v>3837</v>
      </c>
      <c r="K501" s="5" t="s">
        <v>3838</v>
      </c>
      <c r="L501" s="5">
        <v>920.0</v>
      </c>
      <c r="M501" s="5">
        <v>32.0</v>
      </c>
      <c r="N501" s="5" t="s">
        <v>3839</v>
      </c>
      <c r="O501" s="5" t="s">
        <v>11</v>
      </c>
      <c r="P501" s="5" t="s">
        <v>47</v>
      </c>
      <c r="Q501" s="5" t="s">
        <v>3840</v>
      </c>
      <c r="R501" s="6">
        <v>45452.0</v>
      </c>
      <c r="S501" s="5" t="s">
        <v>3841</v>
      </c>
      <c r="T501" s="5" t="s">
        <v>3842</v>
      </c>
      <c r="U501" s="5">
        <v>1145.0</v>
      </c>
      <c r="V501" s="5">
        <v>-225.0</v>
      </c>
      <c r="W501" s="5" t="s">
        <v>520</v>
      </c>
    </row>
    <row r="502" ht="15.75" customHeight="1">
      <c r="A502" s="5" t="s">
        <v>11</v>
      </c>
      <c r="B502" s="6">
        <v>45452.0</v>
      </c>
      <c r="C502" s="5">
        <v>33.0</v>
      </c>
      <c r="D502" s="5">
        <v>33.0</v>
      </c>
      <c r="E502" s="5" t="s">
        <v>3843</v>
      </c>
      <c r="F502" s="5" t="s">
        <v>11</v>
      </c>
      <c r="G502" s="5" t="s">
        <v>1686</v>
      </c>
      <c r="H502" s="5" t="s">
        <v>3844</v>
      </c>
      <c r="I502" s="6">
        <v>45452.0</v>
      </c>
      <c r="J502" s="5" t="s">
        <v>3845</v>
      </c>
      <c r="K502" s="5" t="s">
        <v>3846</v>
      </c>
      <c r="L502" s="5">
        <v>304.99</v>
      </c>
      <c r="M502" s="5">
        <v>33.0</v>
      </c>
      <c r="N502" s="5" t="s">
        <v>3847</v>
      </c>
      <c r="O502" s="5" t="s">
        <v>11</v>
      </c>
      <c r="P502" s="5" t="s">
        <v>47</v>
      </c>
      <c r="Q502" s="5" t="s">
        <v>3848</v>
      </c>
      <c r="R502" s="6">
        <v>45452.0</v>
      </c>
      <c r="S502" s="5" t="s">
        <v>3849</v>
      </c>
      <c r="T502" s="5" t="s">
        <v>3850</v>
      </c>
      <c r="U502" s="5">
        <v>920.0</v>
      </c>
      <c r="V502" s="5">
        <v>-615.01</v>
      </c>
      <c r="W502" s="5" t="s">
        <v>520</v>
      </c>
    </row>
    <row r="503" ht="15.75" customHeight="1">
      <c r="A503" s="5" t="s">
        <v>11</v>
      </c>
      <c r="B503" s="6">
        <v>45452.0</v>
      </c>
      <c r="C503" s="5">
        <v>34.0</v>
      </c>
      <c r="D503" s="5">
        <v>34.0</v>
      </c>
      <c r="E503" s="5" t="s">
        <v>3851</v>
      </c>
      <c r="F503" s="5" t="s">
        <v>11</v>
      </c>
      <c r="G503" s="5" t="s">
        <v>1686</v>
      </c>
      <c r="H503" s="5" t="s">
        <v>3852</v>
      </c>
      <c r="I503" s="6">
        <v>45452.0</v>
      </c>
      <c r="J503" s="5" t="s">
        <v>3853</v>
      </c>
      <c r="K503" s="5" t="s">
        <v>3854</v>
      </c>
      <c r="L503" s="5">
        <v>874.99</v>
      </c>
      <c r="M503" s="5">
        <v>34.0</v>
      </c>
      <c r="N503" s="5" t="s">
        <v>3855</v>
      </c>
      <c r="O503" s="5" t="s">
        <v>11</v>
      </c>
      <c r="P503" s="5" t="s">
        <v>47</v>
      </c>
      <c r="Q503" s="5" t="s">
        <v>3856</v>
      </c>
      <c r="R503" s="6">
        <v>45452.0</v>
      </c>
      <c r="S503" s="5" t="s">
        <v>3857</v>
      </c>
      <c r="T503" s="5" t="s">
        <v>3858</v>
      </c>
      <c r="U503" s="5">
        <v>875.0</v>
      </c>
      <c r="V503" s="5">
        <v>-0.01</v>
      </c>
      <c r="W503" s="5" t="s">
        <v>51</v>
      </c>
    </row>
    <row r="504" ht="15.75" customHeight="1">
      <c r="A504" s="5" t="s">
        <v>11</v>
      </c>
      <c r="B504" s="6">
        <v>45452.0</v>
      </c>
      <c r="C504" s="5">
        <v>35.0</v>
      </c>
      <c r="D504" s="5">
        <v>35.0</v>
      </c>
      <c r="E504" s="5" t="s">
        <v>3859</v>
      </c>
      <c r="F504" s="5" t="s">
        <v>11</v>
      </c>
      <c r="G504" s="5" t="s">
        <v>1686</v>
      </c>
      <c r="H504" s="5" t="s">
        <v>3860</v>
      </c>
      <c r="I504" s="6">
        <v>45452.0</v>
      </c>
      <c r="J504" s="5" t="s">
        <v>3861</v>
      </c>
      <c r="K504" s="5" t="s">
        <v>3862</v>
      </c>
      <c r="L504" s="5">
        <v>295.0</v>
      </c>
      <c r="M504" s="5">
        <v>35.0</v>
      </c>
      <c r="N504" s="5" t="s">
        <v>3863</v>
      </c>
      <c r="O504" s="5" t="s">
        <v>11</v>
      </c>
      <c r="P504" s="5" t="s">
        <v>47</v>
      </c>
      <c r="Q504" s="5" t="s">
        <v>3864</v>
      </c>
      <c r="R504" s="6">
        <v>45452.0</v>
      </c>
      <c r="S504" s="5" t="s">
        <v>3865</v>
      </c>
      <c r="T504" s="5" t="s">
        <v>3866</v>
      </c>
      <c r="U504" s="5">
        <v>295.0</v>
      </c>
      <c r="V504" s="5">
        <v>0.0</v>
      </c>
      <c r="W504" s="5" t="s">
        <v>51</v>
      </c>
    </row>
    <row r="505" ht="15.75" customHeight="1">
      <c r="A505" s="5" t="s">
        <v>11</v>
      </c>
      <c r="B505" s="6">
        <v>45452.0</v>
      </c>
      <c r="C505" s="5">
        <v>36.0</v>
      </c>
      <c r="D505" s="5">
        <v>36.0</v>
      </c>
      <c r="E505" s="5" t="s">
        <v>3867</v>
      </c>
      <c r="F505" s="5" t="s">
        <v>11</v>
      </c>
      <c r="G505" s="5" t="s">
        <v>1686</v>
      </c>
      <c r="H505" s="5" t="s">
        <v>3868</v>
      </c>
      <c r="I505" s="6">
        <v>45452.0</v>
      </c>
      <c r="J505" s="5" t="s">
        <v>3869</v>
      </c>
      <c r="K505" s="5" t="s">
        <v>3870</v>
      </c>
      <c r="L505" s="5">
        <v>255.0</v>
      </c>
      <c r="M505" s="5">
        <v>36.0</v>
      </c>
      <c r="N505" s="5" t="s">
        <v>3871</v>
      </c>
      <c r="O505" s="5" t="s">
        <v>11</v>
      </c>
      <c r="P505" s="5" t="s">
        <v>47</v>
      </c>
      <c r="Q505" s="5" t="s">
        <v>3872</v>
      </c>
      <c r="R505" s="6">
        <v>45452.0</v>
      </c>
      <c r="S505" s="5" t="s">
        <v>2625</v>
      </c>
      <c r="T505" s="5" t="s">
        <v>3873</v>
      </c>
      <c r="U505" s="5">
        <v>255.0</v>
      </c>
      <c r="V505" s="5">
        <v>0.0</v>
      </c>
      <c r="W505" s="5" t="s">
        <v>51</v>
      </c>
    </row>
    <row r="506" ht="15.75" customHeight="1">
      <c r="A506" s="5" t="s">
        <v>11</v>
      </c>
      <c r="B506" s="6">
        <v>45452.0</v>
      </c>
      <c r="C506" s="5">
        <v>37.0</v>
      </c>
      <c r="D506" s="5">
        <v>37.0</v>
      </c>
      <c r="E506" s="5" t="s">
        <v>3874</v>
      </c>
      <c r="F506" s="5" t="s">
        <v>11</v>
      </c>
      <c r="G506" s="5" t="s">
        <v>1686</v>
      </c>
      <c r="H506" s="5" t="s">
        <v>3875</v>
      </c>
      <c r="I506" s="6">
        <v>45452.0</v>
      </c>
      <c r="J506" s="5" t="s">
        <v>3876</v>
      </c>
      <c r="K506" s="5" t="s">
        <v>3877</v>
      </c>
      <c r="L506" s="5">
        <v>660.0</v>
      </c>
      <c r="M506" s="5">
        <v>37.0</v>
      </c>
      <c r="N506" s="5" t="s">
        <v>3878</v>
      </c>
      <c r="O506" s="5" t="s">
        <v>11</v>
      </c>
      <c r="P506" s="5" t="s">
        <v>47</v>
      </c>
      <c r="Q506" s="5" t="s">
        <v>3879</v>
      </c>
      <c r="R506" s="6">
        <v>45452.0</v>
      </c>
      <c r="S506" s="5" t="s">
        <v>423</v>
      </c>
      <c r="T506" s="5" t="s">
        <v>3880</v>
      </c>
      <c r="U506" s="5">
        <v>345.0</v>
      </c>
      <c r="V506" s="5">
        <v>315.0</v>
      </c>
      <c r="W506" s="5" t="s">
        <v>92</v>
      </c>
    </row>
    <row r="507" ht="15.75" customHeight="1">
      <c r="A507" s="5" t="s">
        <v>11</v>
      </c>
      <c r="B507" s="6">
        <v>45452.0</v>
      </c>
      <c r="C507" s="5">
        <v>38.0</v>
      </c>
      <c r="D507" s="5">
        <v>38.0</v>
      </c>
      <c r="E507" s="5" t="s">
        <v>3881</v>
      </c>
      <c r="F507" s="5" t="s">
        <v>11</v>
      </c>
      <c r="G507" s="5" t="s">
        <v>1686</v>
      </c>
      <c r="H507" s="5" t="s">
        <v>3882</v>
      </c>
      <c r="I507" s="6">
        <v>45452.0</v>
      </c>
      <c r="J507" s="5" t="s">
        <v>3883</v>
      </c>
      <c r="K507" s="5" t="s">
        <v>3884</v>
      </c>
      <c r="L507" s="5">
        <v>345.0</v>
      </c>
      <c r="M507" s="5">
        <v>38.0</v>
      </c>
      <c r="N507" s="5" t="s">
        <v>3885</v>
      </c>
      <c r="O507" s="5" t="s">
        <v>11</v>
      </c>
      <c r="P507" s="5" t="s">
        <v>47</v>
      </c>
      <c r="Q507" s="5" t="s">
        <v>3886</v>
      </c>
      <c r="R507" s="6">
        <v>45452.0</v>
      </c>
      <c r="S507" s="5" t="s">
        <v>3887</v>
      </c>
      <c r="T507" s="5" t="s">
        <v>3888</v>
      </c>
      <c r="U507" s="5">
        <v>270.0</v>
      </c>
      <c r="V507" s="5">
        <v>75.0</v>
      </c>
      <c r="W507" s="5" t="s">
        <v>92</v>
      </c>
    </row>
    <row r="508" ht="15.75" customHeight="1">
      <c r="A508" s="5" t="s">
        <v>11</v>
      </c>
      <c r="B508" s="6">
        <v>45452.0</v>
      </c>
      <c r="C508" s="5">
        <v>39.0</v>
      </c>
      <c r="D508" s="5">
        <v>39.0</v>
      </c>
      <c r="E508" s="5" t="s">
        <v>3889</v>
      </c>
      <c r="F508" s="5" t="s">
        <v>11</v>
      </c>
      <c r="G508" s="5" t="s">
        <v>1686</v>
      </c>
      <c r="H508" s="5" t="s">
        <v>3890</v>
      </c>
      <c r="I508" s="6">
        <v>45452.0</v>
      </c>
      <c r="J508" s="5" t="s">
        <v>3891</v>
      </c>
      <c r="K508" s="5" t="s">
        <v>3892</v>
      </c>
      <c r="L508" s="5">
        <v>270.01</v>
      </c>
      <c r="M508" s="5">
        <v>39.0</v>
      </c>
      <c r="N508" s="5" t="s">
        <v>3893</v>
      </c>
      <c r="O508" s="5" t="s">
        <v>11</v>
      </c>
      <c r="P508" s="5" t="s">
        <v>47</v>
      </c>
      <c r="Q508" s="5" t="s">
        <v>3894</v>
      </c>
      <c r="R508" s="6">
        <v>45452.0</v>
      </c>
      <c r="S508" s="5" t="s">
        <v>3895</v>
      </c>
      <c r="T508" s="5" t="s">
        <v>3896</v>
      </c>
      <c r="U508" s="5">
        <v>370.0</v>
      </c>
      <c r="V508" s="5">
        <v>-99.99</v>
      </c>
      <c r="W508" s="5" t="s">
        <v>520</v>
      </c>
    </row>
    <row r="509" ht="15.75" customHeight="1">
      <c r="A509" s="5" t="s">
        <v>11</v>
      </c>
      <c r="B509" s="6">
        <v>45452.0</v>
      </c>
      <c r="C509" s="5">
        <v>40.0</v>
      </c>
      <c r="D509" s="5">
        <v>40.0</v>
      </c>
      <c r="E509" s="5" t="s">
        <v>3897</v>
      </c>
      <c r="F509" s="5" t="s">
        <v>11</v>
      </c>
      <c r="G509" s="5" t="s">
        <v>1686</v>
      </c>
      <c r="H509" s="5" t="s">
        <v>3898</v>
      </c>
      <c r="I509" s="6">
        <v>45452.0</v>
      </c>
      <c r="J509" s="5" t="s">
        <v>3899</v>
      </c>
      <c r="K509" s="5" t="s">
        <v>3900</v>
      </c>
      <c r="L509" s="5">
        <v>370.0</v>
      </c>
      <c r="M509" s="5">
        <v>40.0</v>
      </c>
      <c r="N509" s="5" t="s">
        <v>3901</v>
      </c>
      <c r="O509" s="5" t="s">
        <v>11</v>
      </c>
      <c r="P509" s="5" t="s">
        <v>47</v>
      </c>
      <c r="Q509" s="5" t="s">
        <v>3902</v>
      </c>
      <c r="R509" s="6">
        <v>45452.0</v>
      </c>
      <c r="S509" s="5" t="s">
        <v>3903</v>
      </c>
      <c r="T509" s="5" t="s">
        <v>3904</v>
      </c>
      <c r="U509" s="5">
        <v>2390.0</v>
      </c>
      <c r="V509" s="5">
        <v>-2020.0</v>
      </c>
      <c r="W509" s="5" t="s">
        <v>520</v>
      </c>
    </row>
    <row r="510" ht="15.75" customHeight="1">
      <c r="A510" s="5" t="s">
        <v>11</v>
      </c>
      <c r="B510" s="6">
        <v>45452.0</v>
      </c>
      <c r="C510" s="5">
        <v>41.0</v>
      </c>
      <c r="D510" s="5">
        <v>41.0</v>
      </c>
      <c r="E510" s="5" t="s">
        <v>3905</v>
      </c>
      <c r="F510" s="5" t="s">
        <v>11</v>
      </c>
      <c r="G510" s="5" t="s">
        <v>1686</v>
      </c>
      <c r="H510" s="5" t="s">
        <v>3906</v>
      </c>
      <c r="I510" s="6">
        <v>45452.0</v>
      </c>
      <c r="J510" s="5" t="s">
        <v>3907</v>
      </c>
      <c r="K510" s="5" t="s">
        <v>3908</v>
      </c>
      <c r="L510" s="5">
        <v>2390.01</v>
      </c>
      <c r="M510" s="5">
        <v>41.0</v>
      </c>
      <c r="N510" s="5" t="s">
        <v>3909</v>
      </c>
      <c r="O510" s="5" t="s">
        <v>11</v>
      </c>
      <c r="P510" s="5" t="s">
        <v>47</v>
      </c>
      <c r="Q510" s="5" t="s">
        <v>3910</v>
      </c>
      <c r="R510" s="6">
        <v>45452.0</v>
      </c>
      <c r="S510" s="5" t="s">
        <v>3911</v>
      </c>
      <c r="T510" s="5" t="s">
        <v>3912</v>
      </c>
      <c r="U510" s="5">
        <v>295.0</v>
      </c>
      <c r="V510" s="5">
        <v>2095.01</v>
      </c>
      <c r="W510" s="5" t="s">
        <v>92</v>
      </c>
    </row>
    <row r="511" ht="15.75" customHeight="1">
      <c r="A511" s="5" t="s">
        <v>11</v>
      </c>
      <c r="B511" s="6">
        <v>45452.0</v>
      </c>
      <c r="C511" s="5">
        <v>42.0</v>
      </c>
      <c r="D511" s="5">
        <v>42.0</v>
      </c>
      <c r="E511" s="5" t="s">
        <v>3913</v>
      </c>
      <c r="F511" s="5" t="s">
        <v>11</v>
      </c>
      <c r="G511" s="5" t="s">
        <v>1686</v>
      </c>
      <c r="H511" s="5" t="s">
        <v>3914</v>
      </c>
      <c r="I511" s="6">
        <v>45452.0</v>
      </c>
      <c r="J511" s="5" t="s">
        <v>3915</v>
      </c>
      <c r="K511" s="5" t="s">
        <v>3916</v>
      </c>
      <c r="L511" s="5">
        <v>295.0</v>
      </c>
      <c r="M511" s="5">
        <v>42.0</v>
      </c>
      <c r="N511" s="5" t="s">
        <v>3917</v>
      </c>
      <c r="O511" s="5" t="s">
        <v>11</v>
      </c>
      <c r="P511" s="5" t="s">
        <v>47</v>
      </c>
      <c r="Q511" s="5" t="s">
        <v>3918</v>
      </c>
      <c r="R511" s="6">
        <v>45452.0</v>
      </c>
      <c r="S511" s="5" t="s">
        <v>3919</v>
      </c>
      <c r="T511" s="5" t="s">
        <v>3920</v>
      </c>
      <c r="U511" s="5">
        <v>380.0</v>
      </c>
      <c r="V511" s="5">
        <v>-85.0</v>
      </c>
      <c r="W511" s="5" t="s">
        <v>520</v>
      </c>
    </row>
    <row r="512" ht="15.75" customHeight="1">
      <c r="A512" s="5" t="s">
        <v>11</v>
      </c>
      <c r="B512" s="6">
        <v>45452.0</v>
      </c>
      <c r="C512" s="5">
        <v>43.0</v>
      </c>
      <c r="D512" s="5">
        <v>43.0</v>
      </c>
      <c r="E512" s="5" t="s">
        <v>3921</v>
      </c>
      <c r="F512" s="5" t="s">
        <v>11</v>
      </c>
      <c r="G512" s="5" t="s">
        <v>1686</v>
      </c>
      <c r="H512" s="5" t="s">
        <v>3922</v>
      </c>
      <c r="I512" s="6">
        <v>45452.0</v>
      </c>
      <c r="J512" s="5" t="s">
        <v>3923</v>
      </c>
      <c r="K512" s="5" t="s">
        <v>3924</v>
      </c>
      <c r="L512" s="5">
        <v>380.0</v>
      </c>
      <c r="M512" s="5">
        <v>43.0</v>
      </c>
      <c r="N512" s="5" t="s">
        <v>3925</v>
      </c>
      <c r="O512" s="5" t="s">
        <v>11</v>
      </c>
      <c r="P512" s="5" t="s">
        <v>47</v>
      </c>
      <c r="Q512" s="5" t="s">
        <v>3926</v>
      </c>
      <c r="R512" s="6">
        <v>45452.0</v>
      </c>
      <c r="S512" s="5" t="s">
        <v>3927</v>
      </c>
      <c r="T512" s="5" t="s">
        <v>3928</v>
      </c>
      <c r="U512" s="5">
        <v>395.0</v>
      </c>
      <c r="V512" s="5">
        <v>-15.0</v>
      </c>
      <c r="W512" s="5" t="s">
        <v>520</v>
      </c>
    </row>
    <row r="513" ht="15.75" customHeight="1">
      <c r="A513" s="5" t="s">
        <v>11</v>
      </c>
      <c r="B513" s="6">
        <v>45452.0</v>
      </c>
      <c r="C513" s="5">
        <v>44.0</v>
      </c>
      <c r="D513" s="5">
        <v>44.0</v>
      </c>
      <c r="E513" s="5" t="s">
        <v>3929</v>
      </c>
      <c r="F513" s="5" t="s">
        <v>11</v>
      </c>
      <c r="G513" s="5" t="s">
        <v>1686</v>
      </c>
      <c r="H513" s="5" t="s">
        <v>3930</v>
      </c>
      <c r="I513" s="6">
        <v>45452.0</v>
      </c>
      <c r="J513" s="5" t="s">
        <v>3931</v>
      </c>
      <c r="K513" s="5" t="s">
        <v>3932</v>
      </c>
      <c r="L513" s="5">
        <v>395.01</v>
      </c>
      <c r="M513" s="5">
        <v>44.0</v>
      </c>
      <c r="N513" s="5" t="s">
        <v>3933</v>
      </c>
      <c r="O513" s="5" t="s">
        <v>11</v>
      </c>
      <c r="P513" s="5" t="s">
        <v>47</v>
      </c>
      <c r="Q513" s="5" t="s">
        <v>3934</v>
      </c>
      <c r="R513" s="6">
        <v>45452.0</v>
      </c>
      <c r="S513" s="5" t="s">
        <v>3935</v>
      </c>
      <c r="T513" s="5" t="s">
        <v>3936</v>
      </c>
      <c r="U513" s="5">
        <v>500.0</v>
      </c>
      <c r="V513" s="5">
        <v>-104.99</v>
      </c>
      <c r="W513" s="5" t="s">
        <v>520</v>
      </c>
    </row>
    <row r="514" ht="15.75" customHeight="1">
      <c r="A514" s="5" t="s">
        <v>11</v>
      </c>
      <c r="B514" s="6">
        <v>45452.0</v>
      </c>
      <c r="C514" s="5">
        <v>45.0</v>
      </c>
      <c r="D514" s="5">
        <v>45.0</v>
      </c>
      <c r="E514" s="5" t="s">
        <v>3937</v>
      </c>
      <c r="F514" s="5" t="s">
        <v>11</v>
      </c>
      <c r="G514" s="5" t="s">
        <v>1686</v>
      </c>
      <c r="H514" s="5" t="s">
        <v>3938</v>
      </c>
      <c r="I514" s="6">
        <v>45452.0</v>
      </c>
      <c r="J514" s="5" t="s">
        <v>3939</v>
      </c>
      <c r="K514" s="5" t="s">
        <v>3940</v>
      </c>
      <c r="L514" s="5">
        <v>500.0</v>
      </c>
      <c r="M514" s="5">
        <v>45.0</v>
      </c>
      <c r="N514" s="5" t="s">
        <v>3941</v>
      </c>
      <c r="O514" s="5" t="s">
        <v>11</v>
      </c>
      <c r="P514" s="5" t="s">
        <v>47</v>
      </c>
      <c r="Q514" s="5" t="s">
        <v>3942</v>
      </c>
      <c r="R514" s="6">
        <v>45452.0</v>
      </c>
      <c r="S514" s="5" t="s">
        <v>2227</v>
      </c>
      <c r="T514" s="5" t="s">
        <v>3943</v>
      </c>
      <c r="U514" s="5">
        <v>570.0</v>
      </c>
      <c r="V514" s="5">
        <v>-70.0</v>
      </c>
      <c r="W514" s="5" t="s">
        <v>520</v>
      </c>
    </row>
    <row r="515" ht="15.75" customHeight="1">
      <c r="A515" s="5" t="s">
        <v>11</v>
      </c>
      <c r="B515" s="6">
        <v>45452.0</v>
      </c>
      <c r="C515" s="5">
        <v>46.0</v>
      </c>
      <c r="D515" s="5">
        <v>46.0</v>
      </c>
      <c r="E515" s="5" t="s">
        <v>3944</v>
      </c>
      <c r="F515" s="5" t="s">
        <v>11</v>
      </c>
      <c r="G515" s="5" t="s">
        <v>1686</v>
      </c>
      <c r="H515" s="5" t="s">
        <v>3945</v>
      </c>
      <c r="I515" s="6">
        <v>45452.0</v>
      </c>
      <c r="J515" s="5" t="s">
        <v>3946</v>
      </c>
      <c r="K515" s="5" t="s">
        <v>3947</v>
      </c>
      <c r="L515" s="5">
        <v>570.0</v>
      </c>
      <c r="M515" s="5">
        <v>46.0</v>
      </c>
      <c r="N515" s="5" t="s">
        <v>3948</v>
      </c>
      <c r="O515" s="5" t="s">
        <v>11</v>
      </c>
      <c r="P515" s="5" t="s">
        <v>47</v>
      </c>
      <c r="Q515" s="5" t="s">
        <v>3949</v>
      </c>
      <c r="R515" s="6">
        <v>45452.0</v>
      </c>
      <c r="S515" s="5" t="s">
        <v>3950</v>
      </c>
      <c r="T515" s="5" t="s">
        <v>3951</v>
      </c>
      <c r="U515" s="5">
        <v>470.0</v>
      </c>
      <c r="V515" s="5">
        <v>100.0</v>
      </c>
      <c r="W515" s="5" t="s">
        <v>92</v>
      </c>
    </row>
    <row r="516" ht="15.75" customHeight="1">
      <c r="A516" s="5" t="s">
        <v>11</v>
      </c>
      <c r="B516" s="6">
        <v>45452.0</v>
      </c>
      <c r="C516" s="5">
        <v>47.0</v>
      </c>
      <c r="D516" s="5">
        <v>47.0</v>
      </c>
      <c r="E516" s="5" t="s">
        <v>3952</v>
      </c>
      <c r="F516" s="5" t="s">
        <v>11</v>
      </c>
      <c r="G516" s="5" t="s">
        <v>1686</v>
      </c>
      <c r="H516" s="5" t="s">
        <v>3953</v>
      </c>
      <c r="I516" s="6">
        <v>45452.0</v>
      </c>
      <c r="J516" s="5" t="s">
        <v>3954</v>
      </c>
      <c r="K516" s="5" t="s">
        <v>3955</v>
      </c>
      <c r="L516" s="5">
        <v>469.99</v>
      </c>
      <c r="M516" s="5">
        <v>47.0</v>
      </c>
      <c r="N516" s="5" t="s">
        <v>3956</v>
      </c>
      <c r="O516" s="5" t="s">
        <v>11</v>
      </c>
      <c r="P516" s="5" t="s">
        <v>47</v>
      </c>
      <c r="Q516" s="5" t="s">
        <v>3957</v>
      </c>
      <c r="R516" s="6">
        <v>45452.0</v>
      </c>
      <c r="S516" s="5" t="s">
        <v>3958</v>
      </c>
      <c r="T516" s="5" t="s">
        <v>3959</v>
      </c>
      <c r="U516" s="5">
        <v>350.0</v>
      </c>
      <c r="V516" s="5">
        <v>119.99</v>
      </c>
      <c r="W516" s="5" t="s">
        <v>92</v>
      </c>
    </row>
    <row r="517" ht="15.75" customHeight="1">
      <c r="A517" s="5" t="s">
        <v>11</v>
      </c>
      <c r="B517" s="6">
        <v>45453.0</v>
      </c>
      <c r="C517" s="5">
        <v>1.0</v>
      </c>
      <c r="D517" s="5">
        <v>1.0</v>
      </c>
      <c r="E517" s="5" t="s">
        <v>3960</v>
      </c>
      <c r="F517" s="5" t="s">
        <v>11</v>
      </c>
      <c r="G517" s="5" t="s">
        <v>1292</v>
      </c>
      <c r="H517" s="5" t="s">
        <v>3961</v>
      </c>
      <c r="I517" s="6">
        <v>45453.0</v>
      </c>
      <c r="J517" s="5" t="s">
        <v>3962</v>
      </c>
      <c r="K517" s="5" t="s">
        <v>3963</v>
      </c>
      <c r="L517" s="5">
        <v>285.01</v>
      </c>
      <c r="M517" s="5">
        <v>1.0</v>
      </c>
      <c r="N517" s="5" t="s">
        <v>3964</v>
      </c>
      <c r="O517" s="5" t="s">
        <v>11</v>
      </c>
      <c r="P517" s="5" t="s">
        <v>47</v>
      </c>
      <c r="Q517" s="5" t="s">
        <v>3965</v>
      </c>
      <c r="R517" s="6">
        <v>45453.0</v>
      </c>
      <c r="S517" s="5" t="s">
        <v>3610</v>
      </c>
      <c r="T517" s="5" t="s">
        <v>3966</v>
      </c>
      <c r="U517" s="5">
        <v>285.0</v>
      </c>
      <c r="V517" s="5">
        <v>0.01</v>
      </c>
      <c r="W517" s="5" t="s">
        <v>51</v>
      </c>
    </row>
    <row r="518" ht="15.75" customHeight="1">
      <c r="A518" s="5" t="s">
        <v>11</v>
      </c>
      <c r="B518" s="6">
        <v>45453.0</v>
      </c>
      <c r="C518" s="5">
        <v>2.0</v>
      </c>
      <c r="D518" s="5">
        <v>2.0</v>
      </c>
      <c r="E518" s="5" t="s">
        <v>3967</v>
      </c>
      <c r="F518" s="5" t="s">
        <v>11</v>
      </c>
      <c r="G518" s="5" t="s">
        <v>1292</v>
      </c>
      <c r="H518" s="5" t="s">
        <v>3968</v>
      </c>
      <c r="I518" s="6">
        <v>45453.0</v>
      </c>
      <c r="J518" s="5" t="s">
        <v>3969</v>
      </c>
      <c r="K518" s="5" t="s">
        <v>3970</v>
      </c>
      <c r="L518" s="5">
        <v>540.0</v>
      </c>
      <c r="M518" s="5">
        <v>2.0</v>
      </c>
      <c r="N518" s="5" t="s">
        <v>3971</v>
      </c>
      <c r="O518" s="5" t="s">
        <v>11</v>
      </c>
      <c r="P518" s="5" t="s">
        <v>47</v>
      </c>
      <c r="Q518" s="5" t="s">
        <v>3972</v>
      </c>
      <c r="R518" s="6">
        <v>45453.0</v>
      </c>
      <c r="S518" s="5" t="s">
        <v>3973</v>
      </c>
      <c r="T518" s="5" t="s">
        <v>3974</v>
      </c>
      <c r="U518" s="5">
        <v>540.0</v>
      </c>
      <c r="V518" s="5">
        <v>0.0</v>
      </c>
      <c r="W518" s="5" t="s">
        <v>51</v>
      </c>
    </row>
    <row r="519" ht="15.75" customHeight="1">
      <c r="A519" s="5" t="s">
        <v>11</v>
      </c>
      <c r="B519" s="6">
        <v>45453.0</v>
      </c>
      <c r="C519" s="5">
        <v>3.0</v>
      </c>
      <c r="D519" s="5">
        <v>3.0</v>
      </c>
      <c r="E519" s="5" t="s">
        <v>3975</v>
      </c>
      <c r="F519" s="5" t="s">
        <v>11</v>
      </c>
      <c r="G519" s="5" t="s">
        <v>1292</v>
      </c>
      <c r="H519" s="5" t="s">
        <v>3976</v>
      </c>
      <c r="I519" s="6">
        <v>45453.0</v>
      </c>
      <c r="J519" s="5" t="s">
        <v>3977</v>
      </c>
      <c r="K519" s="5" t="s">
        <v>3978</v>
      </c>
      <c r="L519" s="5">
        <v>285.01</v>
      </c>
      <c r="M519" s="5">
        <v>3.0</v>
      </c>
      <c r="N519" s="5" t="s">
        <v>3979</v>
      </c>
      <c r="O519" s="5" t="s">
        <v>11</v>
      </c>
      <c r="P519" s="5" t="s">
        <v>47</v>
      </c>
      <c r="Q519" s="5" t="s">
        <v>3980</v>
      </c>
      <c r="R519" s="6">
        <v>45453.0</v>
      </c>
      <c r="S519" s="5" t="s">
        <v>2258</v>
      </c>
      <c r="T519" s="5" t="s">
        <v>3981</v>
      </c>
      <c r="U519" s="5">
        <v>285.0</v>
      </c>
      <c r="V519" s="5">
        <v>0.01</v>
      </c>
      <c r="W519" s="5" t="s">
        <v>51</v>
      </c>
    </row>
    <row r="520" ht="15.75" customHeight="1">
      <c r="A520" s="5" t="s">
        <v>11</v>
      </c>
      <c r="B520" s="6">
        <v>45453.0</v>
      </c>
      <c r="C520" s="5">
        <v>4.0</v>
      </c>
      <c r="D520" s="5">
        <v>4.0</v>
      </c>
      <c r="E520" s="5" t="s">
        <v>3982</v>
      </c>
      <c r="F520" s="5" t="s">
        <v>11</v>
      </c>
      <c r="G520" s="5" t="s">
        <v>1292</v>
      </c>
      <c r="H520" s="5" t="s">
        <v>3983</v>
      </c>
      <c r="I520" s="6">
        <v>45453.0</v>
      </c>
      <c r="J520" s="5" t="s">
        <v>3984</v>
      </c>
      <c r="K520" s="5" t="s">
        <v>3985</v>
      </c>
      <c r="L520" s="5">
        <v>654.99</v>
      </c>
      <c r="M520" s="5">
        <v>4.0</v>
      </c>
      <c r="N520" s="5" t="s">
        <v>3986</v>
      </c>
      <c r="O520" s="5" t="s">
        <v>11</v>
      </c>
      <c r="P520" s="5" t="s">
        <v>47</v>
      </c>
      <c r="Q520" s="5" t="s">
        <v>3987</v>
      </c>
      <c r="R520" s="6">
        <v>45453.0</v>
      </c>
      <c r="S520" s="5" t="s">
        <v>3988</v>
      </c>
      <c r="T520" s="5" t="s">
        <v>3989</v>
      </c>
      <c r="U520" s="5">
        <v>655.0</v>
      </c>
      <c r="V520" s="5">
        <v>-0.01</v>
      </c>
      <c r="W520" s="5" t="s">
        <v>51</v>
      </c>
    </row>
    <row r="521" ht="15.75" customHeight="1">
      <c r="A521" s="5" t="s">
        <v>11</v>
      </c>
      <c r="B521" s="6">
        <v>45453.0</v>
      </c>
      <c r="C521" s="5">
        <v>5.0</v>
      </c>
      <c r="D521" s="5">
        <v>5.0</v>
      </c>
      <c r="E521" s="5" t="s">
        <v>3990</v>
      </c>
      <c r="F521" s="5" t="s">
        <v>11</v>
      </c>
      <c r="G521" s="5" t="s">
        <v>1292</v>
      </c>
      <c r="H521" s="5" t="s">
        <v>3991</v>
      </c>
      <c r="I521" s="6">
        <v>45453.0</v>
      </c>
      <c r="J521" s="5" t="s">
        <v>3992</v>
      </c>
      <c r="K521" s="5" t="s">
        <v>3993</v>
      </c>
      <c r="L521" s="5">
        <v>325.0</v>
      </c>
      <c r="M521" s="5">
        <v>5.0</v>
      </c>
      <c r="N521" s="5" t="s">
        <v>3994</v>
      </c>
      <c r="O521" s="5" t="s">
        <v>11</v>
      </c>
      <c r="P521" s="5" t="s">
        <v>47</v>
      </c>
      <c r="Q521" s="5" t="s">
        <v>3995</v>
      </c>
      <c r="R521" s="6">
        <v>45453.0</v>
      </c>
      <c r="S521" s="5" t="s">
        <v>891</v>
      </c>
      <c r="T521" s="5" t="s">
        <v>3996</v>
      </c>
      <c r="U521" s="5">
        <v>325.0</v>
      </c>
      <c r="V521" s="5">
        <v>0.0</v>
      </c>
      <c r="W521" s="5" t="s">
        <v>51</v>
      </c>
    </row>
    <row r="522" ht="15.75" customHeight="1">
      <c r="A522" s="5" t="s">
        <v>11</v>
      </c>
      <c r="B522" s="6">
        <v>45453.0</v>
      </c>
      <c r="C522" s="5">
        <v>6.0</v>
      </c>
      <c r="D522" s="5">
        <v>6.0</v>
      </c>
      <c r="E522" s="5" t="s">
        <v>3997</v>
      </c>
      <c r="F522" s="5" t="s">
        <v>11</v>
      </c>
      <c r="G522" s="5" t="s">
        <v>1292</v>
      </c>
      <c r="H522" s="5" t="s">
        <v>3998</v>
      </c>
      <c r="I522" s="6">
        <v>45453.0</v>
      </c>
      <c r="J522" s="5" t="s">
        <v>2722</v>
      </c>
      <c r="K522" s="5" t="s">
        <v>3999</v>
      </c>
      <c r="L522" s="5">
        <v>550.0</v>
      </c>
      <c r="M522" s="5">
        <v>6.0</v>
      </c>
      <c r="N522" s="5" t="s">
        <v>4000</v>
      </c>
      <c r="O522" s="5" t="s">
        <v>11</v>
      </c>
      <c r="P522" s="5" t="s">
        <v>47</v>
      </c>
      <c r="Q522" s="5" t="s">
        <v>4001</v>
      </c>
      <c r="R522" s="6">
        <v>45453.0</v>
      </c>
      <c r="S522" s="5" t="s">
        <v>2734</v>
      </c>
      <c r="T522" s="5" t="s">
        <v>4002</v>
      </c>
      <c r="U522" s="5">
        <v>550.0</v>
      </c>
      <c r="V522" s="5">
        <v>0.0</v>
      </c>
      <c r="W522" s="5" t="s">
        <v>51</v>
      </c>
    </row>
    <row r="523" ht="15.75" customHeight="1">
      <c r="A523" s="5" t="s">
        <v>11</v>
      </c>
      <c r="B523" s="6">
        <v>45453.0</v>
      </c>
      <c r="C523" s="5">
        <v>7.0</v>
      </c>
      <c r="D523" s="5">
        <v>7.0</v>
      </c>
      <c r="E523" s="5" t="s">
        <v>4003</v>
      </c>
      <c r="F523" s="5" t="s">
        <v>11</v>
      </c>
      <c r="G523" s="5" t="s">
        <v>1292</v>
      </c>
      <c r="H523" s="5" t="s">
        <v>4004</v>
      </c>
      <c r="I523" s="6">
        <v>45453.0</v>
      </c>
      <c r="J523" s="5" t="s">
        <v>4005</v>
      </c>
      <c r="K523" s="5" t="s">
        <v>4006</v>
      </c>
      <c r="L523" s="5">
        <v>440.0</v>
      </c>
      <c r="M523" s="5">
        <v>7.0</v>
      </c>
      <c r="N523" s="5" t="s">
        <v>4007</v>
      </c>
      <c r="O523" s="5" t="s">
        <v>11</v>
      </c>
      <c r="P523" s="5" t="s">
        <v>47</v>
      </c>
      <c r="Q523" s="5" t="s">
        <v>4008</v>
      </c>
      <c r="R523" s="6">
        <v>45453.0</v>
      </c>
      <c r="S523" s="5" t="s">
        <v>4009</v>
      </c>
      <c r="T523" s="5" t="s">
        <v>4010</v>
      </c>
      <c r="U523" s="5">
        <v>440.0</v>
      </c>
      <c r="V523" s="5">
        <v>0.0</v>
      </c>
      <c r="W523" s="5" t="s">
        <v>51</v>
      </c>
    </row>
    <row r="524" ht="15.75" customHeight="1">
      <c r="A524" s="5" t="s">
        <v>11</v>
      </c>
      <c r="B524" s="6">
        <v>45453.0</v>
      </c>
      <c r="C524" s="5">
        <v>8.0</v>
      </c>
      <c r="D524" s="5">
        <v>8.0</v>
      </c>
      <c r="E524" s="5" t="s">
        <v>4011</v>
      </c>
      <c r="F524" s="5" t="s">
        <v>11</v>
      </c>
      <c r="G524" s="5" t="s">
        <v>1292</v>
      </c>
      <c r="H524" s="5" t="s">
        <v>4012</v>
      </c>
      <c r="I524" s="6">
        <v>45453.0</v>
      </c>
      <c r="J524" s="5" t="s">
        <v>4013</v>
      </c>
      <c r="K524" s="5" t="s">
        <v>4014</v>
      </c>
      <c r="L524" s="5">
        <v>700.0</v>
      </c>
      <c r="M524" s="5">
        <v>8.0</v>
      </c>
      <c r="N524" s="5" t="s">
        <v>4015</v>
      </c>
      <c r="O524" s="5" t="s">
        <v>11</v>
      </c>
      <c r="P524" s="5" t="s">
        <v>47</v>
      </c>
      <c r="Q524" s="5" t="s">
        <v>4016</v>
      </c>
      <c r="R524" s="6">
        <v>45453.0</v>
      </c>
      <c r="S524" s="5" t="s">
        <v>4017</v>
      </c>
      <c r="T524" s="5" t="s">
        <v>4018</v>
      </c>
      <c r="U524" s="5">
        <v>680.0</v>
      </c>
      <c r="V524" s="5">
        <v>20.0</v>
      </c>
      <c r="W524" s="5" t="s">
        <v>92</v>
      </c>
    </row>
    <row r="525" ht="15.75" customHeight="1">
      <c r="A525" s="5" t="s">
        <v>11</v>
      </c>
      <c r="B525" s="6">
        <v>45453.0</v>
      </c>
      <c r="C525" s="5">
        <v>9.0</v>
      </c>
      <c r="D525" s="5">
        <v>9.0</v>
      </c>
      <c r="E525" s="5" t="s">
        <v>4019</v>
      </c>
      <c r="F525" s="5" t="s">
        <v>11</v>
      </c>
      <c r="G525" s="5" t="s">
        <v>1292</v>
      </c>
      <c r="H525" s="5" t="s">
        <v>4020</v>
      </c>
      <c r="I525" s="6">
        <v>45453.0</v>
      </c>
      <c r="J525" s="5" t="s">
        <v>4021</v>
      </c>
      <c r="K525" s="5" t="s">
        <v>4022</v>
      </c>
      <c r="L525" s="5">
        <v>350.0</v>
      </c>
      <c r="M525" s="5">
        <v>9.0</v>
      </c>
      <c r="N525" s="5" t="s">
        <v>4023</v>
      </c>
      <c r="O525" s="5" t="s">
        <v>11</v>
      </c>
      <c r="P525" s="5" t="s">
        <v>47</v>
      </c>
      <c r="Q525" s="5" t="s">
        <v>4024</v>
      </c>
      <c r="R525" s="6">
        <v>45453.0</v>
      </c>
      <c r="S525" s="5" t="s">
        <v>1778</v>
      </c>
      <c r="T525" s="5" t="s">
        <v>4025</v>
      </c>
      <c r="U525" s="5">
        <v>350.0</v>
      </c>
      <c r="V525" s="5">
        <v>0.0</v>
      </c>
      <c r="W525" s="5" t="s">
        <v>51</v>
      </c>
    </row>
    <row r="526" ht="15.75" customHeight="1">
      <c r="A526" s="5" t="s">
        <v>11</v>
      </c>
      <c r="B526" s="6">
        <v>45453.0</v>
      </c>
      <c r="C526" s="5">
        <v>10.0</v>
      </c>
      <c r="D526" s="5">
        <v>10.0</v>
      </c>
      <c r="E526" s="5" t="s">
        <v>4026</v>
      </c>
      <c r="F526" s="5" t="s">
        <v>11</v>
      </c>
      <c r="G526" s="5" t="s">
        <v>1292</v>
      </c>
      <c r="H526" s="5" t="s">
        <v>4027</v>
      </c>
      <c r="I526" s="6">
        <v>45453.0</v>
      </c>
      <c r="J526" s="5" t="s">
        <v>4028</v>
      </c>
      <c r="K526" s="5" t="s">
        <v>4029</v>
      </c>
      <c r="L526" s="5">
        <v>345.0</v>
      </c>
      <c r="M526" s="5">
        <v>10.0</v>
      </c>
      <c r="N526" s="5" t="s">
        <v>4030</v>
      </c>
      <c r="O526" s="5" t="s">
        <v>11</v>
      </c>
      <c r="P526" s="5" t="s">
        <v>47</v>
      </c>
      <c r="Q526" s="5" t="s">
        <v>4031</v>
      </c>
      <c r="R526" s="6">
        <v>45453.0</v>
      </c>
      <c r="S526" s="5" t="s">
        <v>4032</v>
      </c>
      <c r="T526" s="5" t="s">
        <v>4033</v>
      </c>
      <c r="U526" s="5">
        <v>345.0</v>
      </c>
      <c r="V526" s="5">
        <v>0.0</v>
      </c>
      <c r="W526" s="5" t="s">
        <v>51</v>
      </c>
    </row>
    <row r="527" ht="15.75" customHeight="1">
      <c r="A527" s="5" t="s">
        <v>11</v>
      </c>
      <c r="B527" s="6">
        <v>45453.0</v>
      </c>
      <c r="C527" s="5">
        <v>11.0</v>
      </c>
      <c r="D527" s="5">
        <v>11.0</v>
      </c>
      <c r="E527" s="5" t="s">
        <v>4034</v>
      </c>
      <c r="F527" s="5" t="s">
        <v>11</v>
      </c>
      <c r="G527" s="5" t="s">
        <v>1292</v>
      </c>
      <c r="H527" s="5" t="s">
        <v>4035</v>
      </c>
      <c r="I527" s="6">
        <v>45453.0</v>
      </c>
      <c r="J527" s="5" t="s">
        <v>4036</v>
      </c>
      <c r="K527" s="5" t="s">
        <v>4037</v>
      </c>
      <c r="L527" s="5">
        <v>450.0</v>
      </c>
      <c r="M527" s="5">
        <v>11.0</v>
      </c>
      <c r="N527" s="5" t="s">
        <v>4038</v>
      </c>
      <c r="O527" s="5" t="s">
        <v>11</v>
      </c>
      <c r="P527" s="5" t="s">
        <v>47</v>
      </c>
      <c r="Q527" s="5" t="s">
        <v>4039</v>
      </c>
      <c r="R527" s="6">
        <v>45453.0</v>
      </c>
      <c r="S527" s="5" t="s">
        <v>4040</v>
      </c>
      <c r="T527" s="5" t="s">
        <v>4041</v>
      </c>
      <c r="U527" s="5">
        <v>450.0</v>
      </c>
      <c r="V527" s="5">
        <v>0.0</v>
      </c>
      <c r="W527" s="5" t="s">
        <v>51</v>
      </c>
    </row>
    <row r="528" ht="15.75" customHeight="1">
      <c r="A528" s="5" t="s">
        <v>11</v>
      </c>
      <c r="B528" s="6">
        <v>45453.0</v>
      </c>
      <c r="C528" s="5">
        <v>12.0</v>
      </c>
      <c r="D528" s="5">
        <v>12.0</v>
      </c>
      <c r="E528" s="5" t="s">
        <v>4042</v>
      </c>
      <c r="F528" s="5" t="s">
        <v>11</v>
      </c>
      <c r="G528" s="5" t="s">
        <v>1292</v>
      </c>
      <c r="H528" s="5" t="s">
        <v>4043</v>
      </c>
      <c r="I528" s="6">
        <v>45453.0</v>
      </c>
      <c r="J528" s="5" t="s">
        <v>4044</v>
      </c>
      <c r="K528" s="5" t="s">
        <v>4045</v>
      </c>
      <c r="L528" s="5">
        <v>579.99</v>
      </c>
      <c r="M528" s="5">
        <v>12.0</v>
      </c>
      <c r="N528" s="5" t="s">
        <v>4046</v>
      </c>
      <c r="O528" s="5" t="s">
        <v>11</v>
      </c>
      <c r="P528" s="5" t="s">
        <v>47</v>
      </c>
      <c r="Q528" s="5" t="s">
        <v>4047</v>
      </c>
      <c r="R528" s="6">
        <v>45453.0</v>
      </c>
      <c r="S528" s="5" t="s">
        <v>4048</v>
      </c>
      <c r="T528" s="5" t="s">
        <v>4049</v>
      </c>
      <c r="U528" s="5">
        <v>580.0</v>
      </c>
      <c r="V528" s="5">
        <v>-0.01</v>
      </c>
      <c r="W528" s="5" t="s">
        <v>51</v>
      </c>
    </row>
    <row r="529" ht="15.75" customHeight="1">
      <c r="A529" s="5" t="s">
        <v>11</v>
      </c>
      <c r="B529" s="6">
        <v>45453.0</v>
      </c>
      <c r="C529" s="5">
        <v>13.0</v>
      </c>
      <c r="D529" s="5">
        <v>13.0</v>
      </c>
      <c r="E529" s="5" t="s">
        <v>4050</v>
      </c>
      <c r="F529" s="5" t="s">
        <v>11</v>
      </c>
      <c r="G529" s="5" t="s">
        <v>1292</v>
      </c>
      <c r="H529" s="5" t="s">
        <v>4051</v>
      </c>
      <c r="I529" s="6">
        <v>45453.0</v>
      </c>
      <c r="J529" s="5" t="s">
        <v>4052</v>
      </c>
      <c r="K529" s="5" t="s">
        <v>4053</v>
      </c>
      <c r="L529" s="5">
        <v>304.99</v>
      </c>
      <c r="M529" s="5">
        <v>13.0</v>
      </c>
      <c r="N529" s="5" t="s">
        <v>4054</v>
      </c>
      <c r="O529" s="5" t="s">
        <v>11</v>
      </c>
      <c r="P529" s="5" t="s">
        <v>47</v>
      </c>
      <c r="Q529" s="5" t="s">
        <v>4055</v>
      </c>
      <c r="R529" s="6">
        <v>45453.0</v>
      </c>
      <c r="S529" s="5" t="s">
        <v>4056</v>
      </c>
      <c r="T529" s="5" t="s">
        <v>4057</v>
      </c>
      <c r="U529" s="5">
        <v>305.0</v>
      </c>
      <c r="V529" s="5">
        <v>-0.01</v>
      </c>
      <c r="W529" s="5" t="s">
        <v>51</v>
      </c>
    </row>
    <row r="530" ht="15.75" customHeight="1">
      <c r="A530" s="5" t="s">
        <v>11</v>
      </c>
      <c r="B530" s="6">
        <v>45453.0</v>
      </c>
      <c r="C530" s="5">
        <v>14.0</v>
      </c>
      <c r="D530" s="5">
        <v>14.0</v>
      </c>
      <c r="E530" s="5" t="s">
        <v>4058</v>
      </c>
      <c r="F530" s="5" t="s">
        <v>11</v>
      </c>
      <c r="G530" s="5" t="s">
        <v>1292</v>
      </c>
      <c r="H530" s="5" t="s">
        <v>4059</v>
      </c>
      <c r="I530" s="6">
        <v>45453.0</v>
      </c>
      <c r="J530" s="5" t="s">
        <v>4060</v>
      </c>
      <c r="K530" s="5" t="s">
        <v>4061</v>
      </c>
      <c r="L530" s="5">
        <v>348.3</v>
      </c>
      <c r="M530" s="5">
        <v>14.0</v>
      </c>
      <c r="N530" s="5" t="s">
        <v>4062</v>
      </c>
      <c r="O530" s="5" t="s">
        <v>11</v>
      </c>
      <c r="P530" s="5" t="s">
        <v>47</v>
      </c>
      <c r="Q530" s="5" t="s">
        <v>4063</v>
      </c>
      <c r="R530" s="6">
        <v>45453.0</v>
      </c>
      <c r="S530" s="5" t="s">
        <v>4064</v>
      </c>
      <c r="T530" s="5" t="s">
        <v>4065</v>
      </c>
      <c r="U530" s="5">
        <v>430.0</v>
      </c>
      <c r="V530" s="5">
        <v>-81.7</v>
      </c>
      <c r="W530" s="5" t="s">
        <v>520</v>
      </c>
    </row>
    <row r="531" ht="15.75" customHeight="1">
      <c r="A531" s="5" t="s">
        <v>11</v>
      </c>
      <c r="B531" s="6">
        <v>45453.0</v>
      </c>
      <c r="C531" s="5">
        <v>15.0</v>
      </c>
      <c r="D531" s="5">
        <v>15.0</v>
      </c>
      <c r="E531" s="5" t="s">
        <v>4066</v>
      </c>
      <c r="F531" s="5" t="s">
        <v>11</v>
      </c>
      <c r="G531" s="5" t="s">
        <v>1292</v>
      </c>
      <c r="H531" s="5" t="s">
        <v>4067</v>
      </c>
      <c r="I531" s="6">
        <v>45453.0</v>
      </c>
      <c r="J531" s="5" t="s">
        <v>4068</v>
      </c>
      <c r="K531" s="5" t="s">
        <v>4069</v>
      </c>
      <c r="L531" s="5">
        <v>405.0</v>
      </c>
      <c r="M531" s="5">
        <v>15.0</v>
      </c>
      <c r="N531" s="5" t="s">
        <v>4070</v>
      </c>
      <c r="O531" s="5" t="s">
        <v>11</v>
      </c>
      <c r="P531" s="5" t="s">
        <v>47</v>
      </c>
      <c r="Q531" s="5" t="s">
        <v>4071</v>
      </c>
      <c r="R531" s="6">
        <v>45453.0</v>
      </c>
      <c r="S531" s="5" t="s">
        <v>1839</v>
      </c>
      <c r="T531" s="5" t="s">
        <v>4072</v>
      </c>
      <c r="U531" s="5">
        <v>405.0</v>
      </c>
      <c r="V531" s="5">
        <v>0.0</v>
      </c>
      <c r="W531" s="5" t="s">
        <v>51</v>
      </c>
    </row>
    <row r="532" ht="15.75" customHeight="1">
      <c r="A532" s="5" t="s">
        <v>11</v>
      </c>
      <c r="B532" s="6">
        <v>45453.0</v>
      </c>
      <c r="C532" s="5">
        <v>16.0</v>
      </c>
      <c r="D532" s="5">
        <v>16.0</v>
      </c>
      <c r="E532" s="5" t="s">
        <v>4073</v>
      </c>
      <c r="F532" s="5" t="s">
        <v>11</v>
      </c>
      <c r="G532" s="5" t="s">
        <v>1292</v>
      </c>
      <c r="H532" s="5" t="s">
        <v>4074</v>
      </c>
      <c r="I532" s="6">
        <v>45453.0</v>
      </c>
      <c r="J532" s="5" t="s">
        <v>4075</v>
      </c>
      <c r="K532" s="5" t="s">
        <v>4076</v>
      </c>
      <c r="L532" s="5">
        <v>510.0</v>
      </c>
      <c r="M532" s="5">
        <v>16.0</v>
      </c>
      <c r="N532" s="5" t="s">
        <v>4077</v>
      </c>
      <c r="O532" s="5" t="s">
        <v>11</v>
      </c>
      <c r="P532" s="5" t="s">
        <v>47</v>
      </c>
      <c r="Q532" s="5" t="s">
        <v>4078</v>
      </c>
      <c r="R532" s="6">
        <v>45453.0</v>
      </c>
      <c r="S532" s="5" t="s">
        <v>4079</v>
      </c>
      <c r="T532" s="5" t="s">
        <v>4080</v>
      </c>
      <c r="U532" s="5">
        <v>550.0</v>
      </c>
      <c r="V532" s="5">
        <v>-40.0</v>
      </c>
      <c r="W532" s="5" t="s">
        <v>520</v>
      </c>
    </row>
    <row r="533" ht="15.75" customHeight="1">
      <c r="A533" s="5" t="s">
        <v>11</v>
      </c>
      <c r="B533" s="6">
        <v>45453.0</v>
      </c>
      <c r="C533" s="5">
        <v>17.0</v>
      </c>
      <c r="D533" s="5">
        <v>17.0</v>
      </c>
      <c r="E533" s="5" t="s">
        <v>4081</v>
      </c>
      <c r="F533" s="5" t="s">
        <v>11</v>
      </c>
      <c r="G533" s="5" t="s">
        <v>1292</v>
      </c>
      <c r="H533" s="5" t="s">
        <v>4082</v>
      </c>
      <c r="I533" s="6">
        <v>45453.0</v>
      </c>
      <c r="J533" s="5" t="s">
        <v>4083</v>
      </c>
      <c r="K533" s="5" t="s">
        <v>4084</v>
      </c>
      <c r="L533" s="5">
        <v>550.0</v>
      </c>
      <c r="M533" s="5">
        <v>17.0</v>
      </c>
      <c r="N533" s="5" t="s">
        <v>4085</v>
      </c>
      <c r="O533" s="5" t="s">
        <v>11</v>
      </c>
      <c r="P533" s="5" t="s">
        <v>47</v>
      </c>
      <c r="Q533" s="5" t="s">
        <v>4086</v>
      </c>
      <c r="R533" s="6">
        <v>45453.0</v>
      </c>
      <c r="S533" s="5" t="s">
        <v>99</v>
      </c>
      <c r="T533" s="5" t="s">
        <v>4087</v>
      </c>
      <c r="U533" s="5">
        <v>510.0</v>
      </c>
      <c r="V533" s="5">
        <v>40.0</v>
      </c>
      <c r="W533" s="5" t="s">
        <v>92</v>
      </c>
    </row>
    <row r="534" ht="15.75" customHeight="1">
      <c r="A534" s="5" t="s">
        <v>11</v>
      </c>
      <c r="B534" s="6">
        <v>45453.0</v>
      </c>
      <c r="C534" s="5">
        <v>18.0</v>
      </c>
      <c r="D534" s="5">
        <v>18.0</v>
      </c>
      <c r="E534" s="5" t="s">
        <v>4088</v>
      </c>
      <c r="F534" s="5" t="s">
        <v>11</v>
      </c>
      <c r="G534" s="5" t="s">
        <v>1292</v>
      </c>
      <c r="H534" s="5" t="s">
        <v>4089</v>
      </c>
      <c r="I534" s="6">
        <v>45453.0</v>
      </c>
      <c r="J534" s="5" t="s">
        <v>4090</v>
      </c>
      <c r="K534" s="5" t="s">
        <v>4091</v>
      </c>
      <c r="L534" s="5">
        <v>245.0</v>
      </c>
      <c r="M534" s="5">
        <v>18.0</v>
      </c>
      <c r="N534" s="5" t="s">
        <v>4092</v>
      </c>
      <c r="O534" s="5" t="s">
        <v>11</v>
      </c>
      <c r="P534" s="5" t="s">
        <v>47</v>
      </c>
      <c r="Q534" s="5" t="s">
        <v>4093</v>
      </c>
      <c r="R534" s="6">
        <v>45453.0</v>
      </c>
      <c r="S534" s="5" t="s">
        <v>979</v>
      </c>
      <c r="T534" s="5" t="s">
        <v>4094</v>
      </c>
      <c r="U534" s="5">
        <v>245.0</v>
      </c>
      <c r="V534" s="5">
        <v>0.0</v>
      </c>
      <c r="W534" s="5" t="s">
        <v>51</v>
      </c>
    </row>
    <row r="535" ht="15.75" customHeight="1">
      <c r="A535" s="5" t="s">
        <v>11</v>
      </c>
      <c r="B535" s="6">
        <v>45453.0</v>
      </c>
      <c r="C535" s="5">
        <v>19.0</v>
      </c>
      <c r="D535" s="5">
        <v>19.0</v>
      </c>
      <c r="E535" s="5" t="s">
        <v>4095</v>
      </c>
      <c r="F535" s="5" t="s">
        <v>11</v>
      </c>
      <c r="G535" s="5" t="s">
        <v>1292</v>
      </c>
      <c r="H535" s="5" t="s">
        <v>4096</v>
      </c>
      <c r="I535" s="6">
        <v>45453.0</v>
      </c>
      <c r="J535" s="5" t="s">
        <v>4097</v>
      </c>
      <c r="K535" s="5" t="s">
        <v>4098</v>
      </c>
      <c r="L535" s="5">
        <v>615.0</v>
      </c>
      <c r="M535" s="5">
        <v>19.0</v>
      </c>
      <c r="N535" s="5" t="s">
        <v>4099</v>
      </c>
      <c r="O535" s="5" t="s">
        <v>11</v>
      </c>
      <c r="P535" s="5" t="s">
        <v>47</v>
      </c>
      <c r="Q535" s="5" t="s">
        <v>4100</v>
      </c>
      <c r="R535" s="6">
        <v>45453.0</v>
      </c>
      <c r="S535" s="5" t="s">
        <v>2824</v>
      </c>
      <c r="T535" s="5" t="s">
        <v>4101</v>
      </c>
      <c r="U535" s="5">
        <v>615.0</v>
      </c>
      <c r="V535" s="5">
        <v>0.0</v>
      </c>
      <c r="W535" s="5" t="s">
        <v>51</v>
      </c>
    </row>
    <row r="536" ht="15.75" customHeight="1">
      <c r="A536" s="5" t="s">
        <v>11</v>
      </c>
      <c r="B536" s="6">
        <v>45453.0</v>
      </c>
      <c r="C536" s="5">
        <v>20.0</v>
      </c>
      <c r="D536" s="5">
        <v>20.0</v>
      </c>
      <c r="E536" s="5" t="s">
        <v>4102</v>
      </c>
      <c r="F536" s="5" t="s">
        <v>11</v>
      </c>
      <c r="G536" s="5" t="s">
        <v>1292</v>
      </c>
      <c r="H536" s="5" t="s">
        <v>4103</v>
      </c>
      <c r="I536" s="6">
        <v>45453.0</v>
      </c>
      <c r="J536" s="5" t="s">
        <v>4104</v>
      </c>
      <c r="K536" s="5" t="s">
        <v>4105</v>
      </c>
      <c r="L536" s="5">
        <v>275.0</v>
      </c>
      <c r="M536" s="5">
        <v>20.0</v>
      </c>
      <c r="N536" s="5" t="s">
        <v>4106</v>
      </c>
      <c r="O536" s="5" t="s">
        <v>11</v>
      </c>
      <c r="P536" s="5" t="s">
        <v>47</v>
      </c>
      <c r="Q536" s="5" t="s">
        <v>4107</v>
      </c>
      <c r="R536" s="6">
        <v>45453.0</v>
      </c>
      <c r="S536" s="5" t="s">
        <v>503</v>
      </c>
      <c r="T536" s="5" t="s">
        <v>4108</v>
      </c>
      <c r="U536" s="5">
        <v>275.0</v>
      </c>
      <c r="V536" s="5">
        <v>0.0</v>
      </c>
      <c r="W536" s="5" t="s">
        <v>51</v>
      </c>
    </row>
    <row r="537" ht="15.75" customHeight="1">
      <c r="A537" s="5" t="s">
        <v>11</v>
      </c>
      <c r="B537" s="6">
        <v>45453.0</v>
      </c>
      <c r="C537" s="5">
        <v>21.0</v>
      </c>
      <c r="D537" s="5">
        <v>21.0</v>
      </c>
      <c r="E537" s="5" t="s">
        <v>4109</v>
      </c>
      <c r="F537" s="5" t="s">
        <v>11</v>
      </c>
      <c r="G537" s="5" t="s">
        <v>1292</v>
      </c>
      <c r="H537" s="5" t="s">
        <v>4110</v>
      </c>
      <c r="I537" s="6">
        <v>45453.0</v>
      </c>
      <c r="J537" s="5" t="s">
        <v>4111</v>
      </c>
      <c r="K537" s="5" t="s">
        <v>4112</v>
      </c>
      <c r="L537" s="5">
        <v>500.0</v>
      </c>
      <c r="M537" s="5">
        <v>21.0</v>
      </c>
      <c r="N537" s="5" t="s">
        <v>4113</v>
      </c>
      <c r="O537" s="5" t="s">
        <v>11</v>
      </c>
      <c r="P537" s="5" t="s">
        <v>47</v>
      </c>
      <c r="Q537" s="5" t="s">
        <v>4114</v>
      </c>
      <c r="R537" s="6">
        <v>45453.0</v>
      </c>
      <c r="S537" s="5" t="s">
        <v>4115</v>
      </c>
      <c r="T537" s="5" t="s">
        <v>4116</v>
      </c>
      <c r="U537" s="5">
        <v>500.0</v>
      </c>
      <c r="V537" s="5">
        <v>0.0</v>
      </c>
      <c r="W537" s="5" t="s">
        <v>51</v>
      </c>
    </row>
    <row r="538" ht="15.75" customHeight="1">
      <c r="A538" s="5" t="s">
        <v>11</v>
      </c>
      <c r="B538" s="6">
        <v>45453.0</v>
      </c>
      <c r="C538" s="5">
        <v>22.0</v>
      </c>
      <c r="D538" s="5">
        <v>22.0</v>
      </c>
      <c r="E538" s="5" t="s">
        <v>4117</v>
      </c>
      <c r="F538" s="5" t="s">
        <v>11</v>
      </c>
      <c r="G538" s="5" t="s">
        <v>1292</v>
      </c>
      <c r="H538" s="5" t="s">
        <v>4118</v>
      </c>
      <c r="I538" s="6">
        <v>45453.0</v>
      </c>
      <c r="J538" s="5" t="s">
        <v>4119</v>
      </c>
      <c r="K538" s="5" t="s">
        <v>4120</v>
      </c>
      <c r="L538" s="5">
        <v>530.01</v>
      </c>
      <c r="M538" s="5">
        <v>22.0</v>
      </c>
      <c r="N538" s="5" t="s">
        <v>4121</v>
      </c>
      <c r="O538" s="5" t="s">
        <v>11</v>
      </c>
      <c r="P538" s="5" t="s">
        <v>47</v>
      </c>
      <c r="Q538" s="5" t="s">
        <v>4122</v>
      </c>
      <c r="R538" s="6">
        <v>45453.0</v>
      </c>
      <c r="S538" s="5" t="s">
        <v>549</v>
      </c>
      <c r="T538" s="5" t="s">
        <v>4123</v>
      </c>
      <c r="U538" s="5">
        <v>530.0</v>
      </c>
      <c r="V538" s="5">
        <v>0.01</v>
      </c>
      <c r="W538" s="5" t="s">
        <v>51</v>
      </c>
    </row>
    <row r="539" ht="15.75" customHeight="1">
      <c r="A539" s="5" t="s">
        <v>11</v>
      </c>
      <c r="B539" s="6">
        <v>45453.0</v>
      </c>
      <c r="C539" s="5">
        <v>23.0</v>
      </c>
      <c r="D539" s="5">
        <v>23.0</v>
      </c>
      <c r="E539" s="5" t="s">
        <v>4124</v>
      </c>
      <c r="F539" s="5" t="s">
        <v>11</v>
      </c>
      <c r="G539" s="5" t="s">
        <v>1292</v>
      </c>
      <c r="H539" s="5" t="s">
        <v>4125</v>
      </c>
      <c r="I539" s="6">
        <v>45453.0</v>
      </c>
      <c r="J539" s="5" t="s">
        <v>4126</v>
      </c>
      <c r="K539" s="5" t="s">
        <v>4127</v>
      </c>
      <c r="L539" s="5">
        <v>501.77</v>
      </c>
      <c r="M539" s="5">
        <v>23.0</v>
      </c>
      <c r="N539" s="5" t="s">
        <v>4128</v>
      </c>
      <c r="O539" s="5" t="s">
        <v>11</v>
      </c>
      <c r="P539" s="5" t="s">
        <v>47</v>
      </c>
      <c r="Q539" s="5" t="s">
        <v>4129</v>
      </c>
      <c r="R539" s="6">
        <v>45453.0</v>
      </c>
      <c r="S539" s="5" t="s">
        <v>4130</v>
      </c>
      <c r="T539" s="5" t="s">
        <v>4131</v>
      </c>
      <c r="U539" s="5">
        <v>502.0</v>
      </c>
      <c r="V539" s="5">
        <v>-0.23</v>
      </c>
      <c r="W539" s="5" t="s">
        <v>520</v>
      </c>
    </row>
    <row r="540" ht="15.75" customHeight="1">
      <c r="A540" s="5" t="s">
        <v>11</v>
      </c>
      <c r="B540" s="6">
        <v>45453.0</v>
      </c>
      <c r="C540" s="5">
        <v>24.0</v>
      </c>
      <c r="D540" s="5">
        <v>24.0</v>
      </c>
      <c r="E540" s="5" t="s">
        <v>4132</v>
      </c>
      <c r="F540" s="5" t="s">
        <v>11</v>
      </c>
      <c r="G540" s="5" t="s">
        <v>1292</v>
      </c>
      <c r="H540" s="5" t="s">
        <v>4133</v>
      </c>
      <c r="I540" s="6">
        <v>45453.0</v>
      </c>
      <c r="J540" s="5" t="s">
        <v>4134</v>
      </c>
      <c r="K540" s="5" t="s">
        <v>4135</v>
      </c>
      <c r="L540" s="5">
        <v>380.0</v>
      </c>
      <c r="M540" s="5">
        <v>24.0</v>
      </c>
      <c r="N540" s="5" t="s">
        <v>4136</v>
      </c>
      <c r="O540" s="5" t="s">
        <v>11</v>
      </c>
      <c r="P540" s="5" t="s">
        <v>47</v>
      </c>
      <c r="Q540" s="5" t="s">
        <v>4137</v>
      </c>
      <c r="R540" s="6">
        <v>45453.0</v>
      </c>
      <c r="S540" s="5" t="s">
        <v>4138</v>
      </c>
      <c r="T540" s="5" t="s">
        <v>4139</v>
      </c>
      <c r="U540" s="5">
        <v>380.0</v>
      </c>
      <c r="V540" s="5">
        <v>0.0</v>
      </c>
      <c r="W540" s="5" t="s">
        <v>51</v>
      </c>
    </row>
    <row r="541" ht="15.75" customHeight="1">
      <c r="A541" s="5" t="s">
        <v>11</v>
      </c>
      <c r="B541" s="6">
        <v>45453.0</v>
      </c>
      <c r="C541" s="5">
        <v>25.0</v>
      </c>
      <c r="D541" s="5">
        <v>25.0</v>
      </c>
      <c r="E541" s="5" t="s">
        <v>4140</v>
      </c>
      <c r="F541" s="5" t="s">
        <v>11</v>
      </c>
      <c r="G541" s="5" t="s">
        <v>1292</v>
      </c>
      <c r="H541" s="5" t="s">
        <v>4141</v>
      </c>
      <c r="I541" s="6">
        <v>45453.0</v>
      </c>
      <c r="J541" s="5" t="s">
        <v>4142</v>
      </c>
      <c r="K541" s="5" t="s">
        <v>4143</v>
      </c>
      <c r="L541" s="5">
        <v>255.0</v>
      </c>
      <c r="M541" s="5">
        <v>25.0</v>
      </c>
      <c r="N541" s="5" t="s">
        <v>4144</v>
      </c>
      <c r="O541" s="5" t="s">
        <v>11</v>
      </c>
      <c r="P541" s="5" t="s">
        <v>47</v>
      </c>
      <c r="Q541" s="5" t="s">
        <v>4145</v>
      </c>
      <c r="R541" s="6">
        <v>45453.0</v>
      </c>
      <c r="S541" s="5" t="s">
        <v>4146</v>
      </c>
      <c r="T541" s="5" t="s">
        <v>4147</v>
      </c>
      <c r="U541" s="5">
        <v>295.0</v>
      </c>
      <c r="V541" s="5">
        <v>-40.0</v>
      </c>
      <c r="W541" s="5" t="s">
        <v>520</v>
      </c>
    </row>
    <row r="542" ht="15.75" customHeight="1">
      <c r="A542" s="5" t="s">
        <v>11</v>
      </c>
      <c r="B542" s="6">
        <v>45453.0</v>
      </c>
      <c r="C542" s="5">
        <v>26.0</v>
      </c>
      <c r="D542" s="5">
        <v>26.0</v>
      </c>
      <c r="E542" s="5" t="s">
        <v>4148</v>
      </c>
      <c r="F542" s="5" t="s">
        <v>11</v>
      </c>
      <c r="G542" s="5" t="s">
        <v>1292</v>
      </c>
      <c r="H542" s="5" t="s">
        <v>4149</v>
      </c>
      <c r="I542" s="6">
        <v>45453.0</v>
      </c>
      <c r="J542" s="5" t="s">
        <v>4150</v>
      </c>
      <c r="K542" s="5" t="s">
        <v>4151</v>
      </c>
      <c r="L542" s="5">
        <v>295.0</v>
      </c>
      <c r="M542" s="5">
        <v>26.0</v>
      </c>
      <c r="N542" s="5" t="s">
        <v>4152</v>
      </c>
      <c r="O542" s="5" t="s">
        <v>11</v>
      </c>
      <c r="P542" s="5" t="s">
        <v>47</v>
      </c>
      <c r="Q542" s="5" t="s">
        <v>4153</v>
      </c>
      <c r="R542" s="6">
        <v>45453.0</v>
      </c>
      <c r="S542" s="5" t="s">
        <v>2880</v>
      </c>
      <c r="T542" s="5" t="s">
        <v>4154</v>
      </c>
      <c r="U542" s="5">
        <v>255.0</v>
      </c>
      <c r="V542" s="5">
        <v>40.0</v>
      </c>
      <c r="W542" s="5" t="s">
        <v>92</v>
      </c>
    </row>
    <row r="543" ht="15.75" customHeight="1">
      <c r="A543" s="5" t="s">
        <v>11</v>
      </c>
      <c r="B543" s="6">
        <v>45453.0</v>
      </c>
      <c r="C543" s="5">
        <v>27.0</v>
      </c>
      <c r="D543" s="5">
        <v>27.0</v>
      </c>
      <c r="E543" s="5" t="s">
        <v>4155</v>
      </c>
      <c r="F543" s="5" t="s">
        <v>11</v>
      </c>
      <c r="G543" s="5" t="s">
        <v>1292</v>
      </c>
      <c r="H543" s="5" t="s">
        <v>4156</v>
      </c>
      <c r="I543" s="6">
        <v>45453.0</v>
      </c>
      <c r="J543" s="5" t="s">
        <v>4157</v>
      </c>
      <c r="K543" s="5" t="s">
        <v>4158</v>
      </c>
      <c r="L543" s="5">
        <v>460.01</v>
      </c>
      <c r="M543" s="5">
        <v>27.0</v>
      </c>
      <c r="N543" s="5" t="s">
        <v>4159</v>
      </c>
      <c r="O543" s="5" t="s">
        <v>11</v>
      </c>
      <c r="P543" s="5" t="s">
        <v>47</v>
      </c>
      <c r="Q543" s="5" t="s">
        <v>4160</v>
      </c>
      <c r="R543" s="6">
        <v>45453.0</v>
      </c>
      <c r="S543" s="5" t="s">
        <v>4161</v>
      </c>
      <c r="T543" s="5" t="s">
        <v>4162</v>
      </c>
      <c r="U543" s="5">
        <v>630.0</v>
      </c>
      <c r="V543" s="5">
        <v>-169.99</v>
      </c>
      <c r="W543" s="5" t="s">
        <v>520</v>
      </c>
    </row>
    <row r="544" ht="15.75" customHeight="1">
      <c r="A544" s="5" t="s">
        <v>11</v>
      </c>
      <c r="B544" s="6">
        <v>45453.0</v>
      </c>
      <c r="C544" s="5">
        <v>28.0</v>
      </c>
      <c r="D544" s="5">
        <v>28.0</v>
      </c>
      <c r="E544" s="5" t="s">
        <v>4163</v>
      </c>
      <c r="F544" s="5" t="s">
        <v>11</v>
      </c>
      <c r="G544" s="5" t="s">
        <v>1292</v>
      </c>
      <c r="H544" s="5" t="s">
        <v>4164</v>
      </c>
      <c r="I544" s="6">
        <v>45453.0</v>
      </c>
      <c r="J544" s="5" t="s">
        <v>4165</v>
      </c>
      <c r="K544" s="5" t="s">
        <v>4166</v>
      </c>
      <c r="L544" s="5">
        <v>630.0</v>
      </c>
      <c r="M544" s="5">
        <v>28.0</v>
      </c>
      <c r="N544" s="5" t="s">
        <v>4167</v>
      </c>
      <c r="O544" s="5" t="s">
        <v>11</v>
      </c>
      <c r="P544" s="5" t="s">
        <v>47</v>
      </c>
      <c r="Q544" s="5" t="s">
        <v>4168</v>
      </c>
      <c r="R544" s="6">
        <v>45453.0</v>
      </c>
      <c r="S544" s="5" t="s">
        <v>3340</v>
      </c>
      <c r="T544" s="5" t="s">
        <v>4169</v>
      </c>
      <c r="U544" s="5">
        <v>460.0</v>
      </c>
      <c r="V544" s="5">
        <v>170.0</v>
      </c>
      <c r="W544" s="5" t="s">
        <v>92</v>
      </c>
    </row>
    <row r="545" ht="15.75" customHeight="1">
      <c r="A545" s="5" t="s">
        <v>11</v>
      </c>
      <c r="B545" s="6">
        <v>45453.0</v>
      </c>
      <c r="C545" s="5">
        <v>29.0</v>
      </c>
      <c r="D545" s="5">
        <v>29.0</v>
      </c>
      <c r="E545" s="5" t="s">
        <v>4170</v>
      </c>
      <c r="F545" s="5" t="s">
        <v>11</v>
      </c>
      <c r="G545" s="5" t="s">
        <v>1292</v>
      </c>
      <c r="H545" s="5" t="s">
        <v>4171</v>
      </c>
      <c r="I545" s="6">
        <v>45453.0</v>
      </c>
      <c r="J545" s="5" t="s">
        <v>4172</v>
      </c>
      <c r="K545" s="5" t="s">
        <v>4173</v>
      </c>
      <c r="L545" s="5">
        <v>945.0</v>
      </c>
      <c r="M545" s="5">
        <v>29.0</v>
      </c>
      <c r="N545" s="5" t="s">
        <v>4174</v>
      </c>
      <c r="O545" s="5" t="s">
        <v>11</v>
      </c>
      <c r="P545" s="5" t="s">
        <v>47</v>
      </c>
      <c r="Q545" s="5" t="s">
        <v>4175</v>
      </c>
      <c r="R545" s="6">
        <v>45453.0</v>
      </c>
      <c r="S545" s="5" t="s">
        <v>4176</v>
      </c>
      <c r="T545" s="5" t="s">
        <v>4177</v>
      </c>
      <c r="U545" s="5">
        <v>945.0</v>
      </c>
      <c r="V545" s="5">
        <v>0.0</v>
      </c>
      <c r="W545" s="5" t="s">
        <v>51</v>
      </c>
    </row>
    <row r="546" ht="15.75" customHeight="1">
      <c r="A546" s="5" t="s">
        <v>11</v>
      </c>
      <c r="B546" s="6">
        <v>45453.0</v>
      </c>
      <c r="C546" s="5">
        <v>30.0</v>
      </c>
      <c r="D546" s="5">
        <v>30.0</v>
      </c>
      <c r="E546" s="5" t="s">
        <v>4178</v>
      </c>
      <c r="F546" s="5" t="s">
        <v>11</v>
      </c>
      <c r="G546" s="5" t="s">
        <v>1292</v>
      </c>
      <c r="H546" s="5" t="s">
        <v>4179</v>
      </c>
      <c r="I546" s="6">
        <v>45453.0</v>
      </c>
      <c r="J546" s="5" t="s">
        <v>4180</v>
      </c>
      <c r="K546" s="5" t="s">
        <v>4181</v>
      </c>
      <c r="L546" s="5">
        <v>845.0</v>
      </c>
      <c r="M546" s="5">
        <v>30.0</v>
      </c>
      <c r="N546" s="5" t="s">
        <v>4182</v>
      </c>
      <c r="O546" s="5" t="s">
        <v>11</v>
      </c>
      <c r="P546" s="5" t="s">
        <v>47</v>
      </c>
      <c r="Q546" s="5" t="s">
        <v>4183</v>
      </c>
      <c r="R546" s="6">
        <v>45453.0</v>
      </c>
      <c r="S546" s="5" t="s">
        <v>4184</v>
      </c>
      <c r="T546" s="5" t="s">
        <v>4185</v>
      </c>
      <c r="U546" s="5">
        <v>845.0</v>
      </c>
      <c r="V546" s="5">
        <v>0.0</v>
      </c>
      <c r="W546" s="5" t="s">
        <v>51</v>
      </c>
    </row>
    <row r="547" ht="15.75" customHeight="1">
      <c r="A547" s="5" t="s">
        <v>11</v>
      </c>
      <c r="B547" s="6">
        <v>45453.0</v>
      </c>
      <c r="C547" s="5">
        <v>31.0</v>
      </c>
      <c r="D547" s="5">
        <v>31.0</v>
      </c>
      <c r="E547" s="5" t="s">
        <v>4186</v>
      </c>
      <c r="F547" s="5" t="s">
        <v>11</v>
      </c>
      <c r="G547" s="5" t="s">
        <v>1292</v>
      </c>
      <c r="H547" s="5" t="s">
        <v>4187</v>
      </c>
      <c r="I547" s="6">
        <v>45453.0</v>
      </c>
      <c r="J547" s="5" t="s">
        <v>4188</v>
      </c>
      <c r="K547" s="5" t="s">
        <v>4189</v>
      </c>
      <c r="L547" s="5">
        <v>430.0</v>
      </c>
      <c r="M547" s="5">
        <v>31.0</v>
      </c>
      <c r="N547" s="5" t="s">
        <v>4190</v>
      </c>
      <c r="O547" s="5" t="s">
        <v>11</v>
      </c>
      <c r="P547" s="5" t="s">
        <v>47</v>
      </c>
      <c r="Q547" s="5" t="s">
        <v>4191</v>
      </c>
      <c r="R547" s="6">
        <v>45453.0</v>
      </c>
      <c r="S547" s="5" t="s">
        <v>4192</v>
      </c>
      <c r="T547" s="5" t="s">
        <v>4193</v>
      </c>
      <c r="U547" s="5">
        <v>255.0</v>
      </c>
      <c r="V547" s="5">
        <v>175.0</v>
      </c>
      <c r="W547" s="5" t="s">
        <v>92</v>
      </c>
    </row>
    <row r="548" ht="15.75" customHeight="1">
      <c r="A548" s="5" t="s">
        <v>11</v>
      </c>
      <c r="B548" s="6">
        <v>45453.0</v>
      </c>
      <c r="C548" s="5">
        <v>32.0</v>
      </c>
      <c r="D548" s="5">
        <v>32.0</v>
      </c>
      <c r="E548" s="5" t="s">
        <v>4194</v>
      </c>
      <c r="F548" s="5" t="s">
        <v>11</v>
      </c>
      <c r="G548" s="5" t="s">
        <v>1292</v>
      </c>
      <c r="H548" s="5" t="s">
        <v>4195</v>
      </c>
      <c r="I548" s="6">
        <v>45453.0</v>
      </c>
      <c r="J548" s="5" t="s">
        <v>4196</v>
      </c>
      <c r="K548" s="5" t="s">
        <v>4197</v>
      </c>
      <c r="L548" s="5">
        <v>310.0</v>
      </c>
      <c r="M548" s="5">
        <v>32.0</v>
      </c>
      <c r="N548" s="5" t="s">
        <v>4198</v>
      </c>
      <c r="O548" s="5" t="s">
        <v>11</v>
      </c>
      <c r="P548" s="5" t="s">
        <v>47</v>
      </c>
      <c r="Q548" s="5" t="s">
        <v>4199</v>
      </c>
      <c r="R548" s="6">
        <v>45453.0</v>
      </c>
      <c r="S548" s="5" t="s">
        <v>2072</v>
      </c>
      <c r="T548" s="5" t="s">
        <v>4200</v>
      </c>
      <c r="U548" s="5">
        <v>310.0</v>
      </c>
      <c r="V548" s="5">
        <v>0.0</v>
      </c>
      <c r="W548" s="5" t="s">
        <v>51</v>
      </c>
    </row>
    <row r="549" ht="15.75" customHeight="1">
      <c r="A549" s="5" t="s">
        <v>11</v>
      </c>
      <c r="B549" s="6">
        <v>45453.0</v>
      </c>
      <c r="C549" s="5">
        <v>33.0</v>
      </c>
      <c r="D549" s="5">
        <v>33.0</v>
      </c>
      <c r="E549" s="5" t="s">
        <v>4201</v>
      </c>
      <c r="F549" s="5" t="s">
        <v>11</v>
      </c>
      <c r="G549" s="5" t="s">
        <v>1292</v>
      </c>
      <c r="H549" s="5" t="s">
        <v>4202</v>
      </c>
      <c r="I549" s="6">
        <v>45453.0</v>
      </c>
      <c r="J549" s="5" t="s">
        <v>4203</v>
      </c>
      <c r="K549" s="5" t="s">
        <v>4204</v>
      </c>
      <c r="L549" s="5">
        <v>255.0</v>
      </c>
      <c r="M549" s="5">
        <v>33.0</v>
      </c>
      <c r="N549" s="5" t="s">
        <v>4205</v>
      </c>
      <c r="O549" s="5" t="s">
        <v>11</v>
      </c>
      <c r="P549" s="5" t="s">
        <v>47</v>
      </c>
      <c r="Q549" s="5" t="s">
        <v>4206</v>
      </c>
      <c r="R549" s="6">
        <v>45453.0</v>
      </c>
      <c r="S549" s="5" t="s">
        <v>4207</v>
      </c>
      <c r="T549" s="5" t="s">
        <v>4208</v>
      </c>
      <c r="U549" s="5">
        <v>430.0</v>
      </c>
      <c r="V549" s="5">
        <v>-175.0</v>
      </c>
      <c r="W549" s="5" t="s">
        <v>520</v>
      </c>
    </row>
    <row r="550" ht="15.75" customHeight="1">
      <c r="A550" s="5" t="s">
        <v>11</v>
      </c>
      <c r="B550" s="6">
        <v>45453.0</v>
      </c>
      <c r="C550" s="5">
        <v>34.0</v>
      </c>
      <c r="D550" s="5">
        <v>34.0</v>
      </c>
      <c r="E550" s="5" t="s">
        <v>4209</v>
      </c>
      <c r="F550" s="5" t="s">
        <v>11</v>
      </c>
      <c r="G550" s="5" t="s">
        <v>1292</v>
      </c>
      <c r="H550" s="5" t="s">
        <v>4210</v>
      </c>
      <c r="I550" s="6">
        <v>45453.0</v>
      </c>
      <c r="J550" s="5" t="s">
        <v>4211</v>
      </c>
      <c r="K550" s="5" t="s">
        <v>4212</v>
      </c>
      <c r="L550" s="5">
        <v>430.0</v>
      </c>
      <c r="M550" s="5">
        <v>34.0</v>
      </c>
      <c r="N550" s="5" t="s">
        <v>4213</v>
      </c>
      <c r="O550" s="5" t="s">
        <v>11</v>
      </c>
      <c r="P550" s="5" t="s">
        <v>47</v>
      </c>
      <c r="Q550" s="5" t="s">
        <v>4214</v>
      </c>
      <c r="R550" s="6">
        <v>45453.0</v>
      </c>
      <c r="S550" s="5" t="s">
        <v>4215</v>
      </c>
      <c r="T550" s="5" t="s">
        <v>4216</v>
      </c>
      <c r="U550" s="5">
        <v>365.0</v>
      </c>
      <c r="V550" s="5">
        <v>65.0</v>
      </c>
      <c r="W550" s="5" t="s">
        <v>92</v>
      </c>
    </row>
    <row r="551" ht="15.75" customHeight="1">
      <c r="A551" s="5" t="s">
        <v>11</v>
      </c>
      <c r="B551" s="6">
        <v>45453.0</v>
      </c>
      <c r="C551" s="5">
        <v>35.0</v>
      </c>
      <c r="D551" s="5">
        <v>35.0</v>
      </c>
      <c r="E551" s="5" t="s">
        <v>4217</v>
      </c>
      <c r="F551" s="5" t="s">
        <v>11</v>
      </c>
      <c r="G551" s="5" t="s">
        <v>1292</v>
      </c>
      <c r="H551" s="5" t="s">
        <v>4218</v>
      </c>
      <c r="I551" s="6">
        <v>45453.0</v>
      </c>
      <c r="J551" s="5" t="s">
        <v>4219</v>
      </c>
      <c r="K551" s="5" t="s">
        <v>4220</v>
      </c>
      <c r="L551" s="5">
        <v>365.0</v>
      </c>
      <c r="M551" s="5">
        <v>35.0</v>
      </c>
      <c r="N551" s="5" t="s">
        <v>4221</v>
      </c>
      <c r="O551" s="5" t="s">
        <v>11</v>
      </c>
      <c r="P551" s="5" t="s">
        <v>47</v>
      </c>
      <c r="Q551" s="5" t="s">
        <v>4222</v>
      </c>
      <c r="R551" s="6">
        <v>45453.0</v>
      </c>
      <c r="S551" s="5" t="s">
        <v>4223</v>
      </c>
      <c r="T551" s="5" t="s">
        <v>4224</v>
      </c>
      <c r="U551" s="5">
        <v>470.0</v>
      </c>
      <c r="V551" s="5">
        <v>-105.0</v>
      </c>
      <c r="W551" s="5" t="s">
        <v>520</v>
      </c>
    </row>
    <row r="552" ht="15.75" customHeight="1">
      <c r="A552" s="5" t="s">
        <v>11</v>
      </c>
      <c r="B552" s="6">
        <v>45453.0</v>
      </c>
      <c r="C552" s="5">
        <v>36.0</v>
      </c>
      <c r="D552" s="5">
        <v>36.0</v>
      </c>
      <c r="E552" s="5" t="s">
        <v>4225</v>
      </c>
      <c r="F552" s="5" t="s">
        <v>11</v>
      </c>
      <c r="G552" s="5" t="s">
        <v>1292</v>
      </c>
      <c r="H552" s="5" t="s">
        <v>4226</v>
      </c>
      <c r="I552" s="6">
        <v>45453.0</v>
      </c>
      <c r="J552" s="5" t="s">
        <v>4227</v>
      </c>
      <c r="K552" s="5" t="s">
        <v>4228</v>
      </c>
      <c r="L552" s="5">
        <v>460.0</v>
      </c>
      <c r="M552" s="5">
        <v>36.0</v>
      </c>
      <c r="N552" s="5" t="s">
        <v>4229</v>
      </c>
      <c r="O552" s="5" t="s">
        <v>11</v>
      </c>
      <c r="P552" s="5" t="s">
        <v>47</v>
      </c>
      <c r="Q552" s="5" t="s">
        <v>4230</v>
      </c>
      <c r="R552" s="6">
        <v>45453.0</v>
      </c>
      <c r="S552" s="5" t="s">
        <v>1157</v>
      </c>
      <c r="T552" s="5" t="s">
        <v>4231</v>
      </c>
      <c r="U552" s="5">
        <v>295.0</v>
      </c>
      <c r="V552" s="5">
        <v>165.0</v>
      </c>
      <c r="W552" s="5" t="s">
        <v>92</v>
      </c>
    </row>
    <row r="553" ht="15.75" customHeight="1">
      <c r="A553" s="5" t="s">
        <v>11</v>
      </c>
      <c r="B553" s="6">
        <v>45453.0</v>
      </c>
      <c r="C553" s="5">
        <v>37.0</v>
      </c>
      <c r="D553" s="5">
        <v>37.0</v>
      </c>
      <c r="E553" s="5" t="s">
        <v>4232</v>
      </c>
      <c r="F553" s="5" t="s">
        <v>11</v>
      </c>
      <c r="G553" s="5" t="s">
        <v>1292</v>
      </c>
      <c r="H553" s="5" t="s">
        <v>4233</v>
      </c>
      <c r="I553" s="6">
        <v>45453.0</v>
      </c>
      <c r="J553" s="5" t="s">
        <v>4234</v>
      </c>
      <c r="K553" s="5" t="s">
        <v>4235</v>
      </c>
      <c r="L553" s="5">
        <v>295.0</v>
      </c>
      <c r="M553" s="5">
        <v>37.0</v>
      </c>
      <c r="N553" s="5" t="s">
        <v>4236</v>
      </c>
      <c r="O553" s="5" t="s">
        <v>11</v>
      </c>
      <c r="P553" s="5" t="s">
        <v>47</v>
      </c>
      <c r="Q553" s="5" t="s">
        <v>4237</v>
      </c>
      <c r="R553" s="6">
        <v>45453.0</v>
      </c>
      <c r="S553" s="5" t="s">
        <v>4238</v>
      </c>
      <c r="T553" s="5" t="s">
        <v>4239</v>
      </c>
      <c r="U553" s="5">
        <v>885.0</v>
      </c>
      <c r="V553" s="5">
        <v>-590.0</v>
      </c>
      <c r="W553" s="5" t="s">
        <v>520</v>
      </c>
    </row>
    <row r="554" ht="15.75" customHeight="1">
      <c r="A554" s="5" t="s">
        <v>11</v>
      </c>
      <c r="B554" s="6">
        <v>45453.0</v>
      </c>
      <c r="C554" s="5">
        <v>38.0</v>
      </c>
      <c r="D554" s="5">
        <v>38.0</v>
      </c>
      <c r="E554" s="5" t="s">
        <v>4240</v>
      </c>
      <c r="F554" s="5" t="s">
        <v>11</v>
      </c>
      <c r="G554" s="5" t="s">
        <v>1292</v>
      </c>
      <c r="H554" s="5" t="s">
        <v>4241</v>
      </c>
      <c r="I554" s="6">
        <v>45453.0</v>
      </c>
      <c r="J554" s="5" t="s">
        <v>4242</v>
      </c>
      <c r="K554" s="5" t="s">
        <v>4243</v>
      </c>
      <c r="L554" s="5">
        <v>885.0</v>
      </c>
      <c r="M554" s="5">
        <v>38.0</v>
      </c>
      <c r="N554" s="5" t="s">
        <v>4244</v>
      </c>
      <c r="O554" s="5" t="s">
        <v>11</v>
      </c>
      <c r="P554" s="5" t="s">
        <v>47</v>
      </c>
      <c r="Q554" s="5" t="s">
        <v>4245</v>
      </c>
      <c r="R554" s="6">
        <v>45453.0</v>
      </c>
      <c r="S554" s="5" t="s">
        <v>3430</v>
      </c>
      <c r="T554" s="5" t="s">
        <v>4246</v>
      </c>
      <c r="U554" s="5">
        <v>400.0</v>
      </c>
      <c r="V554" s="5">
        <v>485.0</v>
      </c>
      <c r="W554" s="5" t="s">
        <v>92</v>
      </c>
    </row>
    <row r="555" ht="15.75" customHeight="1">
      <c r="A555" s="5" t="s">
        <v>11</v>
      </c>
      <c r="B555" s="6">
        <v>45453.0</v>
      </c>
      <c r="C555" s="5">
        <v>39.0</v>
      </c>
      <c r="D555" s="5">
        <v>39.0</v>
      </c>
      <c r="E555" s="5" t="s">
        <v>4247</v>
      </c>
      <c r="F555" s="5" t="s">
        <v>11</v>
      </c>
      <c r="G555" s="5" t="s">
        <v>1292</v>
      </c>
      <c r="H555" s="5" t="s">
        <v>4248</v>
      </c>
      <c r="I555" s="6">
        <v>45453.0</v>
      </c>
      <c r="J555" s="5" t="s">
        <v>4249</v>
      </c>
      <c r="K555" s="5" t="s">
        <v>4250</v>
      </c>
      <c r="L555" s="5">
        <v>433.9</v>
      </c>
      <c r="M555" s="5">
        <v>39.0</v>
      </c>
      <c r="N555" s="5" t="s">
        <v>4251</v>
      </c>
      <c r="O555" s="5" t="s">
        <v>11</v>
      </c>
      <c r="P555" s="5" t="s">
        <v>47</v>
      </c>
      <c r="Q555" s="5" t="s">
        <v>4252</v>
      </c>
      <c r="R555" s="6">
        <v>45453.0</v>
      </c>
      <c r="S555" s="5" t="s">
        <v>4253</v>
      </c>
      <c r="T555" s="5" t="s">
        <v>4254</v>
      </c>
      <c r="U555" s="5">
        <v>995.0</v>
      </c>
      <c r="V555" s="5">
        <v>-561.1</v>
      </c>
      <c r="W555" s="5" t="s">
        <v>520</v>
      </c>
    </row>
    <row r="556" ht="15.75" customHeight="1">
      <c r="A556" s="5" t="s">
        <v>11</v>
      </c>
      <c r="B556" s="6">
        <v>45453.0</v>
      </c>
      <c r="C556" s="5">
        <v>40.0</v>
      </c>
      <c r="D556" s="5">
        <v>40.0</v>
      </c>
      <c r="E556" s="5" t="s">
        <v>4255</v>
      </c>
      <c r="F556" s="5" t="s">
        <v>11</v>
      </c>
      <c r="G556" s="5" t="s">
        <v>1292</v>
      </c>
      <c r="H556" s="5" t="s">
        <v>4256</v>
      </c>
      <c r="I556" s="6">
        <v>45453.0</v>
      </c>
      <c r="J556" s="5" t="s">
        <v>4257</v>
      </c>
      <c r="K556" s="5" t="s">
        <v>4258</v>
      </c>
      <c r="L556" s="5">
        <v>995.02</v>
      </c>
      <c r="M556" s="5">
        <v>40.0</v>
      </c>
      <c r="N556" s="5" t="s">
        <v>4259</v>
      </c>
      <c r="O556" s="5" t="s">
        <v>11</v>
      </c>
      <c r="P556" s="5" t="s">
        <v>47</v>
      </c>
      <c r="Q556" s="5" t="s">
        <v>4260</v>
      </c>
      <c r="R556" s="6">
        <v>45453.0</v>
      </c>
      <c r="S556" s="5" t="s">
        <v>3795</v>
      </c>
      <c r="T556" s="5" t="s">
        <v>4261</v>
      </c>
      <c r="U556" s="5">
        <v>720.0</v>
      </c>
      <c r="V556" s="5">
        <v>275.02</v>
      </c>
      <c r="W556" s="5" t="s">
        <v>92</v>
      </c>
    </row>
    <row r="557" ht="15.75" customHeight="1">
      <c r="A557" s="5" t="s">
        <v>11</v>
      </c>
      <c r="B557" s="6">
        <v>45453.0</v>
      </c>
      <c r="C557" s="5">
        <v>41.0</v>
      </c>
      <c r="D557" s="5">
        <v>41.0</v>
      </c>
      <c r="E557" s="5" t="s">
        <v>4262</v>
      </c>
      <c r="F557" s="5" t="s">
        <v>11</v>
      </c>
      <c r="G557" s="5" t="s">
        <v>1292</v>
      </c>
      <c r="H557" s="5" t="s">
        <v>4263</v>
      </c>
      <c r="I557" s="6">
        <v>45453.0</v>
      </c>
      <c r="J557" s="5" t="s">
        <v>4264</v>
      </c>
      <c r="K557" s="5" t="s">
        <v>4265</v>
      </c>
      <c r="L557" s="5">
        <v>720.0</v>
      </c>
      <c r="M557" s="5">
        <v>41.0</v>
      </c>
      <c r="N557" s="5" t="s">
        <v>4266</v>
      </c>
      <c r="O557" s="5" t="s">
        <v>11</v>
      </c>
      <c r="P557" s="5" t="s">
        <v>47</v>
      </c>
      <c r="Q557" s="5" t="s">
        <v>4267</v>
      </c>
      <c r="R557" s="6">
        <v>45453.0</v>
      </c>
      <c r="S557" s="5" t="s">
        <v>313</v>
      </c>
      <c r="T557" s="5" t="s">
        <v>4268</v>
      </c>
      <c r="U557" s="5">
        <v>400.0</v>
      </c>
      <c r="V557" s="5">
        <v>320.0</v>
      </c>
      <c r="W557" s="5" t="s">
        <v>92</v>
      </c>
    </row>
    <row r="558" ht="15.75" customHeight="1">
      <c r="A558" s="5" t="s">
        <v>11</v>
      </c>
      <c r="B558" s="6">
        <v>45453.0</v>
      </c>
      <c r="C558" s="5">
        <v>42.0</v>
      </c>
      <c r="D558" s="5">
        <v>42.0</v>
      </c>
      <c r="E558" s="5" t="s">
        <v>4269</v>
      </c>
      <c r="F558" s="5" t="s">
        <v>11</v>
      </c>
      <c r="G558" s="5" t="s">
        <v>1292</v>
      </c>
      <c r="H558" s="5" t="s">
        <v>4270</v>
      </c>
      <c r="I558" s="6">
        <v>45453.0</v>
      </c>
      <c r="J558" s="5" t="s">
        <v>4271</v>
      </c>
      <c r="K558" s="5" t="s">
        <v>4272</v>
      </c>
      <c r="L558" s="5">
        <v>400.0</v>
      </c>
      <c r="M558" s="5">
        <v>42.0</v>
      </c>
      <c r="N558" s="5" t="s">
        <v>4273</v>
      </c>
      <c r="O558" s="5" t="s">
        <v>11</v>
      </c>
      <c r="P558" s="5" t="s">
        <v>47</v>
      </c>
      <c r="Q558" s="5" t="s">
        <v>4274</v>
      </c>
      <c r="R558" s="6">
        <v>45453.0</v>
      </c>
      <c r="S558" s="5" t="s">
        <v>2594</v>
      </c>
      <c r="T558" s="5" t="s">
        <v>4275</v>
      </c>
      <c r="U558" s="5">
        <v>745.0</v>
      </c>
      <c r="V558" s="5">
        <v>-345.0</v>
      </c>
      <c r="W558" s="5" t="s">
        <v>520</v>
      </c>
    </row>
    <row r="559" ht="15.75" customHeight="1">
      <c r="A559" s="5" t="s">
        <v>11</v>
      </c>
      <c r="B559" s="6">
        <v>45453.0</v>
      </c>
      <c r="C559" s="5">
        <v>43.0</v>
      </c>
      <c r="D559" s="5">
        <v>43.0</v>
      </c>
      <c r="E559" s="5" t="s">
        <v>4276</v>
      </c>
      <c r="F559" s="5" t="s">
        <v>11</v>
      </c>
      <c r="G559" s="5" t="s">
        <v>1292</v>
      </c>
      <c r="H559" s="5" t="s">
        <v>4277</v>
      </c>
      <c r="I559" s="6">
        <v>45453.0</v>
      </c>
      <c r="J559" s="5" t="s">
        <v>4278</v>
      </c>
      <c r="K559" s="5" t="s">
        <v>4279</v>
      </c>
      <c r="L559" s="5">
        <v>744.99</v>
      </c>
      <c r="M559" s="5">
        <v>43.0</v>
      </c>
      <c r="N559" s="5" t="s">
        <v>4280</v>
      </c>
      <c r="O559" s="5" t="s">
        <v>11</v>
      </c>
      <c r="P559" s="5" t="s">
        <v>47</v>
      </c>
      <c r="Q559" s="5" t="s">
        <v>4281</v>
      </c>
      <c r="R559" s="6">
        <v>45453.0</v>
      </c>
      <c r="S559" s="5" t="s">
        <v>4282</v>
      </c>
      <c r="T559" s="5" t="s">
        <v>4283</v>
      </c>
      <c r="U559" s="5">
        <v>235.0</v>
      </c>
      <c r="V559" s="5">
        <v>509.99</v>
      </c>
      <c r="W559" s="5" t="s">
        <v>92</v>
      </c>
    </row>
    <row r="560" ht="15.75" customHeight="1">
      <c r="A560" s="5" t="s">
        <v>11</v>
      </c>
      <c r="B560" s="6">
        <v>45453.0</v>
      </c>
      <c r="C560" s="5">
        <v>44.0</v>
      </c>
      <c r="D560" s="5">
        <v>44.0</v>
      </c>
      <c r="E560" s="5" t="s">
        <v>4284</v>
      </c>
      <c r="F560" s="5" t="s">
        <v>11</v>
      </c>
      <c r="G560" s="5" t="s">
        <v>1292</v>
      </c>
      <c r="H560" s="5" t="s">
        <v>4285</v>
      </c>
      <c r="I560" s="6">
        <v>45453.0</v>
      </c>
      <c r="J560" s="5" t="s">
        <v>4286</v>
      </c>
      <c r="K560" s="5" t="s">
        <v>4287</v>
      </c>
      <c r="L560" s="5">
        <v>339.99</v>
      </c>
      <c r="M560" s="5">
        <v>44.0</v>
      </c>
      <c r="N560" s="5" t="s">
        <v>4288</v>
      </c>
      <c r="O560" s="5" t="s">
        <v>11</v>
      </c>
      <c r="P560" s="5" t="s">
        <v>47</v>
      </c>
      <c r="Q560" s="5" t="s">
        <v>4281</v>
      </c>
      <c r="R560" s="6">
        <v>45453.0</v>
      </c>
      <c r="S560" s="5" t="s">
        <v>4282</v>
      </c>
      <c r="T560" s="5" t="s">
        <v>4289</v>
      </c>
      <c r="U560" s="5">
        <v>340.0</v>
      </c>
      <c r="V560" s="5">
        <v>-0.01</v>
      </c>
      <c r="W560" s="5" t="s">
        <v>51</v>
      </c>
    </row>
    <row r="561" ht="15.75" customHeight="1">
      <c r="A561" s="5" t="s">
        <v>11</v>
      </c>
      <c r="B561" s="6">
        <v>45453.0</v>
      </c>
      <c r="C561" s="5">
        <v>45.0</v>
      </c>
      <c r="D561" s="5">
        <v>45.0</v>
      </c>
      <c r="E561" s="5" t="s">
        <v>4290</v>
      </c>
      <c r="F561" s="5" t="s">
        <v>11</v>
      </c>
      <c r="G561" s="5" t="s">
        <v>1292</v>
      </c>
      <c r="H561" s="5" t="s">
        <v>4291</v>
      </c>
      <c r="I561" s="6">
        <v>45453.0</v>
      </c>
      <c r="J561" s="5" t="s">
        <v>4292</v>
      </c>
      <c r="K561" s="5" t="s">
        <v>4293</v>
      </c>
      <c r="L561" s="5">
        <v>235.0</v>
      </c>
      <c r="M561" s="5">
        <v>45.0</v>
      </c>
      <c r="N561" s="5" t="s">
        <v>4294</v>
      </c>
      <c r="O561" s="5" t="s">
        <v>11</v>
      </c>
      <c r="P561" s="5" t="s">
        <v>47</v>
      </c>
      <c r="Q561" s="5" t="s">
        <v>4295</v>
      </c>
      <c r="R561" s="6">
        <v>45453.0</v>
      </c>
      <c r="S561" s="5" t="s">
        <v>4296</v>
      </c>
      <c r="T561" s="5" t="s">
        <v>4297</v>
      </c>
      <c r="U561" s="5">
        <v>345.0</v>
      </c>
      <c r="V561" s="5">
        <v>-110.0</v>
      </c>
      <c r="W561" s="5" t="s">
        <v>520</v>
      </c>
    </row>
    <row r="562" ht="15.75" customHeight="1">
      <c r="A562" s="5" t="s">
        <v>11</v>
      </c>
      <c r="B562" s="6">
        <v>45453.0</v>
      </c>
      <c r="C562" s="5">
        <v>46.0</v>
      </c>
      <c r="D562" s="5">
        <v>46.0</v>
      </c>
      <c r="E562" s="5" t="s">
        <v>4298</v>
      </c>
      <c r="F562" s="5" t="s">
        <v>11</v>
      </c>
      <c r="G562" s="5" t="s">
        <v>1292</v>
      </c>
      <c r="H562" s="5" t="s">
        <v>4299</v>
      </c>
      <c r="I562" s="6">
        <v>45453.0</v>
      </c>
      <c r="J562" s="5" t="s">
        <v>4300</v>
      </c>
      <c r="K562" s="5" t="s">
        <v>4301</v>
      </c>
      <c r="L562" s="5">
        <v>345.0</v>
      </c>
      <c r="M562" s="5">
        <v>46.0</v>
      </c>
      <c r="N562" s="5" t="s">
        <v>4302</v>
      </c>
      <c r="O562" s="5" t="s">
        <v>11</v>
      </c>
      <c r="P562" s="5" t="s">
        <v>47</v>
      </c>
      <c r="Q562" s="5" t="s">
        <v>4303</v>
      </c>
      <c r="R562" s="6">
        <v>45453.0</v>
      </c>
      <c r="S562" s="5" t="s">
        <v>4304</v>
      </c>
      <c r="T562" s="5" t="s">
        <v>4305</v>
      </c>
      <c r="U562" s="5">
        <v>685.0</v>
      </c>
      <c r="V562" s="5">
        <v>-340.0</v>
      </c>
      <c r="W562" s="5" t="s">
        <v>520</v>
      </c>
    </row>
    <row r="563" ht="15.75" customHeight="1">
      <c r="A563" s="5" t="s">
        <v>11</v>
      </c>
      <c r="B563" s="6">
        <v>45453.0</v>
      </c>
      <c r="C563" s="5">
        <v>47.0</v>
      </c>
      <c r="D563" s="5">
        <v>47.0</v>
      </c>
      <c r="E563" s="5" t="s">
        <v>4306</v>
      </c>
      <c r="F563" s="5" t="s">
        <v>11</v>
      </c>
      <c r="G563" s="5" t="s">
        <v>1292</v>
      </c>
      <c r="H563" s="5" t="s">
        <v>4307</v>
      </c>
      <c r="I563" s="6">
        <v>45453.0</v>
      </c>
      <c r="J563" s="5" t="s">
        <v>4308</v>
      </c>
      <c r="K563" s="5" t="s">
        <v>4309</v>
      </c>
      <c r="L563" s="5">
        <v>685.0</v>
      </c>
      <c r="M563" s="5">
        <v>47.0</v>
      </c>
      <c r="N563" s="5" t="s">
        <v>4310</v>
      </c>
      <c r="O563" s="5" t="s">
        <v>11</v>
      </c>
      <c r="P563" s="5" t="s">
        <v>47</v>
      </c>
      <c r="Q563" s="5" t="s">
        <v>4311</v>
      </c>
      <c r="R563" s="6">
        <v>45453.0</v>
      </c>
      <c r="S563" s="5" t="s">
        <v>3550</v>
      </c>
      <c r="T563" s="5" t="s">
        <v>4312</v>
      </c>
      <c r="U563" s="5">
        <v>335.0</v>
      </c>
      <c r="V563" s="5">
        <v>350.0</v>
      </c>
      <c r="W563" s="5" t="s">
        <v>92</v>
      </c>
    </row>
    <row r="564" ht="15.75" customHeight="1">
      <c r="A564" s="5" t="s">
        <v>11</v>
      </c>
      <c r="B564" s="6">
        <v>45453.0</v>
      </c>
      <c r="C564" s="5">
        <v>48.0</v>
      </c>
      <c r="D564" s="5">
        <v>48.0</v>
      </c>
      <c r="E564" s="5" t="s">
        <v>4313</v>
      </c>
      <c r="F564" s="5" t="s">
        <v>11</v>
      </c>
      <c r="G564" s="5" t="s">
        <v>1292</v>
      </c>
      <c r="H564" s="5" t="s">
        <v>4314</v>
      </c>
      <c r="I564" s="6">
        <v>45453.0</v>
      </c>
      <c r="J564" s="5" t="s">
        <v>4315</v>
      </c>
      <c r="K564" s="5" t="s">
        <v>4316</v>
      </c>
      <c r="L564" s="5">
        <v>510.0</v>
      </c>
      <c r="M564" s="5">
        <v>48.0</v>
      </c>
      <c r="N564" s="5" t="s">
        <v>4317</v>
      </c>
      <c r="O564" s="5" t="s">
        <v>11</v>
      </c>
      <c r="P564" s="5" t="s">
        <v>47</v>
      </c>
      <c r="Q564" s="5" t="s">
        <v>4318</v>
      </c>
      <c r="R564" s="6">
        <v>45453.0</v>
      </c>
      <c r="S564" s="5" t="s">
        <v>4319</v>
      </c>
      <c r="T564" s="5" t="s">
        <v>4320</v>
      </c>
      <c r="U564" s="5">
        <v>510.0</v>
      </c>
      <c r="V564" s="5">
        <v>0.0</v>
      </c>
      <c r="W564" s="5" t="s">
        <v>51</v>
      </c>
    </row>
    <row r="565" ht="15.75" customHeight="1">
      <c r="A565" s="5" t="s">
        <v>11</v>
      </c>
      <c r="B565" s="6">
        <v>45453.0</v>
      </c>
      <c r="C565" s="5">
        <v>49.0</v>
      </c>
      <c r="D565" s="5">
        <v>49.0</v>
      </c>
      <c r="E565" s="5" t="s">
        <v>4321</v>
      </c>
      <c r="F565" s="5" t="s">
        <v>11</v>
      </c>
      <c r="G565" s="5" t="s">
        <v>1292</v>
      </c>
      <c r="H565" s="5" t="s">
        <v>4322</v>
      </c>
      <c r="I565" s="6">
        <v>45453.0</v>
      </c>
      <c r="J565" s="5" t="s">
        <v>4323</v>
      </c>
      <c r="K565" s="5" t="s">
        <v>4324</v>
      </c>
      <c r="L565" s="5">
        <v>335.0</v>
      </c>
      <c r="M565" s="5">
        <v>49.0</v>
      </c>
      <c r="N565" s="5" t="s">
        <v>4325</v>
      </c>
      <c r="O565" s="5" t="s">
        <v>11</v>
      </c>
      <c r="P565" s="5" t="s">
        <v>47</v>
      </c>
      <c r="Q565" s="5" t="s">
        <v>4326</v>
      </c>
      <c r="R565" s="6">
        <v>45453.0</v>
      </c>
      <c r="S565" s="5" t="s">
        <v>4327</v>
      </c>
      <c r="T565" s="5" t="s">
        <v>4328</v>
      </c>
      <c r="U565" s="5">
        <v>270.0</v>
      </c>
      <c r="V565" s="5">
        <v>65.0</v>
      </c>
      <c r="W565" s="5" t="s">
        <v>92</v>
      </c>
    </row>
    <row r="566" ht="15.75" customHeight="1">
      <c r="A566" s="5" t="s">
        <v>11</v>
      </c>
      <c r="B566" s="6">
        <v>45453.0</v>
      </c>
      <c r="C566" s="5">
        <v>50.0</v>
      </c>
      <c r="D566" s="5">
        <v>50.0</v>
      </c>
      <c r="E566" s="5" t="s">
        <v>4329</v>
      </c>
      <c r="F566" s="5" t="s">
        <v>11</v>
      </c>
      <c r="G566" s="5" t="s">
        <v>1292</v>
      </c>
      <c r="H566" s="5" t="s">
        <v>4330</v>
      </c>
      <c r="I566" s="6">
        <v>45453.0</v>
      </c>
      <c r="J566" s="5" t="s">
        <v>4331</v>
      </c>
      <c r="K566" s="5" t="s">
        <v>4332</v>
      </c>
      <c r="L566" s="5">
        <v>270.01</v>
      </c>
      <c r="M566" s="5">
        <v>50.0</v>
      </c>
      <c r="N566" s="5" t="s">
        <v>4333</v>
      </c>
      <c r="O566" s="5" t="s">
        <v>11</v>
      </c>
      <c r="P566" s="5" t="s">
        <v>47</v>
      </c>
      <c r="Q566" s="5" t="s">
        <v>4334</v>
      </c>
      <c r="R566" s="6">
        <v>45453.0</v>
      </c>
      <c r="S566" s="5" t="s">
        <v>4335</v>
      </c>
      <c r="T566" s="5" t="s">
        <v>4336</v>
      </c>
      <c r="U566" s="5">
        <v>395.0</v>
      </c>
      <c r="V566" s="5">
        <v>-124.99</v>
      </c>
      <c r="W566" s="5" t="s">
        <v>520</v>
      </c>
    </row>
    <row r="567" ht="15.75" customHeight="1">
      <c r="A567" s="5" t="s">
        <v>11</v>
      </c>
      <c r="B567" s="6">
        <v>45453.0</v>
      </c>
      <c r="C567" s="5">
        <v>51.0</v>
      </c>
      <c r="D567" s="5">
        <v>51.0</v>
      </c>
      <c r="E567" s="5" t="s">
        <v>4337</v>
      </c>
      <c r="F567" s="5" t="s">
        <v>11</v>
      </c>
      <c r="G567" s="5" t="s">
        <v>1292</v>
      </c>
      <c r="H567" s="5" t="s">
        <v>4338</v>
      </c>
      <c r="I567" s="6">
        <v>45453.0</v>
      </c>
      <c r="J567" s="5" t="s">
        <v>4339</v>
      </c>
      <c r="K567" s="5" t="s">
        <v>4340</v>
      </c>
      <c r="L567" s="5">
        <v>395.01</v>
      </c>
      <c r="M567" s="5">
        <v>51.0</v>
      </c>
      <c r="N567" s="5" t="s">
        <v>4341</v>
      </c>
      <c r="O567" s="5" t="s">
        <v>11</v>
      </c>
      <c r="P567" s="5" t="s">
        <v>47</v>
      </c>
      <c r="Q567" s="5" t="s">
        <v>4342</v>
      </c>
      <c r="R567" s="6">
        <v>45453.0</v>
      </c>
      <c r="S567" s="5" t="s">
        <v>2211</v>
      </c>
      <c r="T567" s="5" t="s">
        <v>4343</v>
      </c>
      <c r="U567" s="5">
        <v>492.0</v>
      </c>
      <c r="V567" s="5">
        <v>-96.99</v>
      </c>
      <c r="W567" s="5" t="s">
        <v>520</v>
      </c>
    </row>
    <row r="568" ht="15.75" customHeight="1">
      <c r="A568" s="5" t="s">
        <v>11</v>
      </c>
      <c r="B568" s="6">
        <v>45453.0</v>
      </c>
      <c r="C568" s="5">
        <v>52.0</v>
      </c>
      <c r="D568" s="5">
        <v>52.0</v>
      </c>
      <c r="E568" s="5" t="s">
        <v>4344</v>
      </c>
      <c r="F568" s="5" t="s">
        <v>11</v>
      </c>
      <c r="G568" s="5" t="s">
        <v>1292</v>
      </c>
      <c r="H568" s="5" t="s">
        <v>4345</v>
      </c>
      <c r="I568" s="6">
        <v>45453.0</v>
      </c>
      <c r="J568" s="5" t="s">
        <v>4346</v>
      </c>
      <c r="K568" s="5" t="s">
        <v>4347</v>
      </c>
      <c r="L568" s="5">
        <v>491.78</v>
      </c>
      <c r="M568" s="5">
        <v>52.0</v>
      </c>
      <c r="N568" s="5" t="s">
        <v>4348</v>
      </c>
      <c r="O568" s="5" t="s">
        <v>11</v>
      </c>
      <c r="P568" s="5" t="s">
        <v>47</v>
      </c>
      <c r="Q568" s="5" t="s">
        <v>4349</v>
      </c>
      <c r="R568" s="6">
        <v>45453.0</v>
      </c>
      <c r="S568" s="5" t="s">
        <v>3950</v>
      </c>
      <c r="T568" s="5" t="s">
        <v>4350</v>
      </c>
      <c r="U568" s="5">
        <v>380.0</v>
      </c>
      <c r="V568" s="5">
        <v>111.78</v>
      </c>
      <c r="W568" s="5" t="s">
        <v>92</v>
      </c>
    </row>
    <row r="569" ht="15.75" customHeight="1">
      <c r="A569" s="5" t="s">
        <v>11</v>
      </c>
      <c r="B569" s="6">
        <v>45453.0</v>
      </c>
      <c r="C569" s="5">
        <v>53.0</v>
      </c>
      <c r="D569" s="5">
        <v>53.0</v>
      </c>
      <c r="E569" s="5" t="s">
        <v>4351</v>
      </c>
      <c r="F569" s="5" t="s">
        <v>11</v>
      </c>
      <c r="G569" s="5" t="s">
        <v>1292</v>
      </c>
      <c r="H569" s="5" t="s">
        <v>4352</v>
      </c>
      <c r="I569" s="6">
        <v>45453.0</v>
      </c>
      <c r="J569" s="5" t="s">
        <v>4353</v>
      </c>
      <c r="K569" s="5" t="s">
        <v>4354</v>
      </c>
      <c r="L569" s="5">
        <v>380.0</v>
      </c>
      <c r="T569" s="5" t="s">
        <v>851</v>
      </c>
      <c r="U569" s="5">
        <v>0.0</v>
      </c>
      <c r="V569" s="5">
        <v>380.0</v>
      </c>
      <c r="W569" s="5" t="s">
        <v>92</v>
      </c>
    </row>
    <row r="570" ht="15.75" customHeight="1">
      <c r="A570" s="5" t="s">
        <v>11</v>
      </c>
      <c r="B570" s="6">
        <v>45454.0</v>
      </c>
      <c r="C570" s="5">
        <v>1.0</v>
      </c>
      <c r="D570" s="5">
        <v>1.0</v>
      </c>
      <c r="E570" s="5" t="s">
        <v>4355</v>
      </c>
      <c r="F570" s="5" t="s">
        <v>11</v>
      </c>
      <c r="G570" s="5" t="s">
        <v>4356</v>
      </c>
      <c r="H570" s="5" t="s">
        <v>4357</v>
      </c>
      <c r="I570" s="6">
        <v>45454.0</v>
      </c>
      <c r="J570" s="5" t="s">
        <v>4358</v>
      </c>
      <c r="K570" s="5" t="s">
        <v>4359</v>
      </c>
      <c r="L570" s="5">
        <v>599.99</v>
      </c>
      <c r="M570" s="5">
        <v>1.0</v>
      </c>
      <c r="N570" s="5" t="s">
        <v>4360</v>
      </c>
      <c r="O570" s="5" t="s">
        <v>11</v>
      </c>
      <c r="P570" s="5" t="s">
        <v>47</v>
      </c>
      <c r="Q570" s="5" t="s">
        <v>4361</v>
      </c>
      <c r="R570" s="6">
        <v>45454.0</v>
      </c>
      <c r="S570" s="5" t="s">
        <v>4362</v>
      </c>
      <c r="T570" s="5" t="s">
        <v>4363</v>
      </c>
      <c r="U570" s="5">
        <v>600.0</v>
      </c>
      <c r="V570" s="5">
        <v>-0.01</v>
      </c>
      <c r="W570" s="5" t="s">
        <v>51</v>
      </c>
    </row>
    <row r="571" ht="15.75" customHeight="1">
      <c r="A571" s="5" t="s">
        <v>11</v>
      </c>
      <c r="B571" s="6">
        <v>45454.0</v>
      </c>
      <c r="C571" s="5">
        <v>2.0</v>
      </c>
      <c r="D571" s="5">
        <v>2.0</v>
      </c>
      <c r="E571" s="5" t="s">
        <v>4364</v>
      </c>
      <c r="F571" s="5" t="s">
        <v>11</v>
      </c>
      <c r="G571" s="5" t="s">
        <v>4356</v>
      </c>
      <c r="H571" s="5" t="s">
        <v>4365</v>
      </c>
      <c r="I571" s="6">
        <v>45454.0</v>
      </c>
      <c r="J571" s="5" t="s">
        <v>4366</v>
      </c>
      <c r="K571" s="5" t="s">
        <v>4367</v>
      </c>
      <c r="L571" s="5">
        <v>610.0</v>
      </c>
      <c r="M571" s="5">
        <v>2.0</v>
      </c>
      <c r="N571" s="5" t="s">
        <v>4368</v>
      </c>
      <c r="O571" s="5" t="s">
        <v>11</v>
      </c>
      <c r="P571" s="5" t="s">
        <v>47</v>
      </c>
      <c r="Q571" s="5" t="s">
        <v>4369</v>
      </c>
      <c r="R571" s="6">
        <v>45454.0</v>
      </c>
      <c r="S571" s="5" t="s">
        <v>4370</v>
      </c>
      <c r="T571" s="5" t="s">
        <v>4371</v>
      </c>
      <c r="U571" s="5">
        <v>610.0</v>
      </c>
      <c r="V571" s="5">
        <v>0.0</v>
      </c>
      <c r="W571" s="5" t="s">
        <v>51</v>
      </c>
    </row>
    <row r="572" ht="15.75" customHeight="1">
      <c r="A572" s="5" t="s">
        <v>11</v>
      </c>
      <c r="B572" s="6">
        <v>45454.0</v>
      </c>
      <c r="C572" s="5">
        <v>3.0</v>
      </c>
      <c r="D572" s="5">
        <v>3.0</v>
      </c>
      <c r="E572" s="5" t="s">
        <v>4372</v>
      </c>
      <c r="F572" s="5" t="s">
        <v>11</v>
      </c>
      <c r="G572" s="5" t="s">
        <v>4356</v>
      </c>
      <c r="H572" s="5" t="s">
        <v>4373</v>
      </c>
      <c r="I572" s="6">
        <v>45454.0</v>
      </c>
      <c r="J572" s="5" t="s">
        <v>4374</v>
      </c>
      <c r="K572" s="5" t="s">
        <v>4375</v>
      </c>
      <c r="L572" s="5">
        <v>455.0</v>
      </c>
      <c r="M572" s="5">
        <v>3.0</v>
      </c>
      <c r="N572" s="5" t="s">
        <v>4376</v>
      </c>
      <c r="O572" s="5" t="s">
        <v>11</v>
      </c>
      <c r="P572" s="5" t="s">
        <v>47</v>
      </c>
      <c r="Q572" s="5" t="s">
        <v>4377</v>
      </c>
      <c r="R572" s="6">
        <v>45454.0</v>
      </c>
      <c r="S572" s="5" t="s">
        <v>2266</v>
      </c>
      <c r="T572" s="5" t="s">
        <v>4378</v>
      </c>
      <c r="U572" s="5">
        <v>455.0</v>
      </c>
      <c r="V572" s="5">
        <v>0.0</v>
      </c>
      <c r="W572" s="5" t="s">
        <v>51</v>
      </c>
    </row>
    <row r="573" ht="15.75" customHeight="1">
      <c r="A573" s="5" t="s">
        <v>11</v>
      </c>
      <c r="B573" s="6">
        <v>45454.0</v>
      </c>
      <c r="C573" s="5">
        <v>4.0</v>
      </c>
      <c r="D573" s="5">
        <v>4.0</v>
      </c>
      <c r="E573" s="5" t="s">
        <v>4379</v>
      </c>
      <c r="F573" s="5" t="s">
        <v>11</v>
      </c>
      <c r="G573" s="5" t="s">
        <v>4356</v>
      </c>
      <c r="H573" s="5" t="s">
        <v>4380</v>
      </c>
      <c r="I573" s="6">
        <v>45454.0</v>
      </c>
      <c r="J573" s="5" t="s">
        <v>4381</v>
      </c>
      <c r="K573" s="5" t="s">
        <v>4382</v>
      </c>
      <c r="L573" s="5">
        <v>295.0</v>
      </c>
      <c r="M573" s="5">
        <v>4.0</v>
      </c>
      <c r="N573" s="5" t="s">
        <v>4383</v>
      </c>
      <c r="O573" s="5" t="s">
        <v>11</v>
      </c>
      <c r="P573" s="5" t="s">
        <v>47</v>
      </c>
      <c r="Q573" s="5" t="s">
        <v>4384</v>
      </c>
      <c r="R573" s="6">
        <v>45454.0</v>
      </c>
      <c r="S573" s="5" t="s">
        <v>4385</v>
      </c>
      <c r="T573" s="5" t="s">
        <v>4386</v>
      </c>
      <c r="U573" s="5">
        <v>295.0</v>
      </c>
      <c r="V573" s="5">
        <v>0.0</v>
      </c>
      <c r="W573" s="5" t="s">
        <v>51</v>
      </c>
    </row>
    <row r="574" ht="15.75" customHeight="1">
      <c r="A574" s="5" t="s">
        <v>11</v>
      </c>
      <c r="B574" s="6">
        <v>45454.0</v>
      </c>
      <c r="C574" s="5">
        <v>5.0</v>
      </c>
      <c r="D574" s="5">
        <v>5.0</v>
      </c>
      <c r="E574" s="5" t="s">
        <v>4387</v>
      </c>
      <c r="F574" s="5" t="s">
        <v>11</v>
      </c>
      <c r="G574" s="5" t="s">
        <v>4356</v>
      </c>
      <c r="H574" s="5" t="s">
        <v>4388</v>
      </c>
      <c r="I574" s="6">
        <v>45454.0</v>
      </c>
      <c r="J574" s="5" t="s">
        <v>4389</v>
      </c>
      <c r="K574" s="5" t="s">
        <v>4390</v>
      </c>
      <c r="L574" s="5">
        <v>500.0</v>
      </c>
      <c r="M574" s="5">
        <v>5.0</v>
      </c>
      <c r="N574" s="5" t="s">
        <v>4391</v>
      </c>
      <c r="O574" s="5" t="s">
        <v>11</v>
      </c>
      <c r="P574" s="5" t="s">
        <v>47</v>
      </c>
      <c r="Q574" s="5" t="s">
        <v>4392</v>
      </c>
      <c r="R574" s="6">
        <v>45454.0</v>
      </c>
      <c r="S574" s="5" t="s">
        <v>1738</v>
      </c>
      <c r="T574" s="5" t="s">
        <v>4393</v>
      </c>
      <c r="U574" s="5">
        <v>500.0</v>
      </c>
      <c r="V574" s="5">
        <v>0.0</v>
      </c>
      <c r="W574" s="5" t="s">
        <v>51</v>
      </c>
    </row>
    <row r="575" ht="15.75" customHeight="1">
      <c r="A575" s="5" t="s">
        <v>11</v>
      </c>
      <c r="B575" s="6">
        <v>45454.0</v>
      </c>
      <c r="C575" s="5">
        <v>6.0</v>
      </c>
      <c r="D575" s="5">
        <v>6.0</v>
      </c>
      <c r="E575" s="5" t="s">
        <v>4394</v>
      </c>
      <c r="F575" s="5" t="s">
        <v>11</v>
      </c>
      <c r="G575" s="5" t="s">
        <v>4356</v>
      </c>
      <c r="H575" s="5" t="s">
        <v>4395</v>
      </c>
      <c r="I575" s="6">
        <v>45454.0</v>
      </c>
      <c r="J575" s="5" t="s">
        <v>4396</v>
      </c>
      <c r="K575" s="5" t="s">
        <v>4397</v>
      </c>
      <c r="L575" s="5">
        <v>355.0</v>
      </c>
      <c r="M575" s="5">
        <v>6.0</v>
      </c>
      <c r="N575" s="5" t="s">
        <v>4398</v>
      </c>
      <c r="O575" s="5" t="s">
        <v>11</v>
      </c>
      <c r="P575" s="5" t="s">
        <v>47</v>
      </c>
      <c r="Q575" s="5" t="s">
        <v>4399</v>
      </c>
      <c r="R575" s="6">
        <v>45454.0</v>
      </c>
      <c r="S575" s="5" t="s">
        <v>74</v>
      </c>
      <c r="T575" s="5" t="s">
        <v>4400</v>
      </c>
      <c r="U575" s="5">
        <v>355.0</v>
      </c>
      <c r="V575" s="5">
        <v>0.0</v>
      </c>
      <c r="W575" s="5" t="s">
        <v>51</v>
      </c>
    </row>
    <row r="576" ht="15.75" customHeight="1">
      <c r="A576" s="5" t="s">
        <v>11</v>
      </c>
      <c r="B576" s="6">
        <v>45454.0</v>
      </c>
      <c r="C576" s="5">
        <v>7.0</v>
      </c>
      <c r="D576" s="5">
        <v>7.0</v>
      </c>
      <c r="E576" s="5" t="s">
        <v>4401</v>
      </c>
      <c r="F576" s="5" t="s">
        <v>11</v>
      </c>
      <c r="G576" s="5" t="s">
        <v>4356</v>
      </c>
      <c r="H576" s="5" t="s">
        <v>4402</v>
      </c>
      <c r="I576" s="6">
        <v>45454.0</v>
      </c>
      <c r="J576" s="5" t="s">
        <v>4403</v>
      </c>
      <c r="K576" s="5" t="s">
        <v>4404</v>
      </c>
      <c r="L576" s="5">
        <v>670.0</v>
      </c>
      <c r="M576" s="5">
        <v>7.0</v>
      </c>
      <c r="N576" s="5" t="s">
        <v>4405</v>
      </c>
      <c r="O576" s="5" t="s">
        <v>11</v>
      </c>
      <c r="P576" s="5" t="s">
        <v>47</v>
      </c>
      <c r="Q576" s="5" t="s">
        <v>4406</v>
      </c>
      <c r="R576" s="6">
        <v>45454.0</v>
      </c>
      <c r="S576" s="5" t="s">
        <v>1746</v>
      </c>
      <c r="T576" s="5" t="s">
        <v>4407</v>
      </c>
      <c r="U576" s="5">
        <v>670.0</v>
      </c>
      <c r="V576" s="5">
        <v>0.0</v>
      </c>
      <c r="W576" s="5" t="s">
        <v>51</v>
      </c>
    </row>
    <row r="577" ht="15.75" customHeight="1">
      <c r="A577" s="5" t="s">
        <v>11</v>
      </c>
      <c r="B577" s="6">
        <v>45454.0</v>
      </c>
      <c r="C577" s="5">
        <v>8.0</v>
      </c>
      <c r="D577" s="5">
        <v>8.0</v>
      </c>
      <c r="E577" s="5" t="s">
        <v>4408</v>
      </c>
      <c r="F577" s="5" t="s">
        <v>11</v>
      </c>
      <c r="G577" s="5" t="s">
        <v>4356</v>
      </c>
      <c r="H577" s="5" t="s">
        <v>4409</v>
      </c>
      <c r="I577" s="6">
        <v>45454.0</v>
      </c>
      <c r="J577" s="5" t="s">
        <v>4410</v>
      </c>
      <c r="K577" s="5" t="s">
        <v>4411</v>
      </c>
      <c r="L577" s="5">
        <v>550.0</v>
      </c>
      <c r="M577" s="5">
        <v>8.0</v>
      </c>
      <c r="N577" s="5" t="s">
        <v>4412</v>
      </c>
      <c r="O577" s="5" t="s">
        <v>11</v>
      </c>
      <c r="P577" s="5" t="s">
        <v>47</v>
      </c>
      <c r="Q577" s="5" t="s">
        <v>4413</v>
      </c>
      <c r="R577" s="6">
        <v>45454.0</v>
      </c>
      <c r="S577" s="5" t="s">
        <v>1770</v>
      </c>
      <c r="T577" s="5" t="s">
        <v>4414</v>
      </c>
      <c r="U577" s="5">
        <v>550.0</v>
      </c>
      <c r="V577" s="5">
        <v>0.0</v>
      </c>
      <c r="W577" s="5" t="s">
        <v>51</v>
      </c>
    </row>
    <row r="578" ht="15.75" customHeight="1">
      <c r="A578" s="5" t="s">
        <v>11</v>
      </c>
      <c r="B578" s="6">
        <v>45454.0</v>
      </c>
      <c r="C578" s="5">
        <v>9.0</v>
      </c>
      <c r="D578" s="5">
        <v>9.0</v>
      </c>
      <c r="E578" s="5" t="s">
        <v>4415</v>
      </c>
      <c r="F578" s="5" t="s">
        <v>11</v>
      </c>
      <c r="G578" s="5" t="s">
        <v>4356</v>
      </c>
      <c r="H578" s="5" t="s">
        <v>4416</v>
      </c>
      <c r="I578" s="6">
        <v>45454.0</v>
      </c>
      <c r="J578" s="5" t="s">
        <v>4417</v>
      </c>
      <c r="K578" s="5" t="s">
        <v>4418</v>
      </c>
      <c r="L578" s="5">
        <v>550.0</v>
      </c>
      <c r="M578" s="5">
        <v>9.0</v>
      </c>
      <c r="N578" s="5" t="s">
        <v>4419</v>
      </c>
      <c r="O578" s="5" t="s">
        <v>11</v>
      </c>
      <c r="P578" s="5" t="s">
        <v>47</v>
      </c>
      <c r="Q578" s="5" t="s">
        <v>4420</v>
      </c>
      <c r="R578" s="6">
        <v>45454.0</v>
      </c>
      <c r="S578" s="5" t="s">
        <v>3229</v>
      </c>
      <c r="T578" s="5" t="s">
        <v>4421</v>
      </c>
      <c r="U578" s="5">
        <v>545.0</v>
      </c>
      <c r="V578" s="5">
        <v>5.0</v>
      </c>
      <c r="W578" s="5" t="s">
        <v>92</v>
      </c>
    </row>
    <row r="579" ht="15.75" customHeight="1">
      <c r="A579" s="5" t="s">
        <v>11</v>
      </c>
      <c r="B579" s="6">
        <v>45454.0</v>
      </c>
      <c r="C579" s="5">
        <v>10.0</v>
      </c>
      <c r="D579" s="5">
        <v>10.0</v>
      </c>
      <c r="E579" s="5" t="s">
        <v>4422</v>
      </c>
      <c r="F579" s="5" t="s">
        <v>11</v>
      </c>
      <c r="G579" s="5" t="s">
        <v>4356</v>
      </c>
      <c r="H579" s="5" t="s">
        <v>4423</v>
      </c>
      <c r="I579" s="6">
        <v>45454.0</v>
      </c>
      <c r="J579" s="5" t="s">
        <v>4424</v>
      </c>
      <c r="K579" s="5" t="s">
        <v>4425</v>
      </c>
      <c r="L579" s="5">
        <v>320.0</v>
      </c>
      <c r="M579" s="5">
        <v>10.0</v>
      </c>
      <c r="N579" s="5" t="s">
        <v>4426</v>
      </c>
      <c r="O579" s="5" t="s">
        <v>11</v>
      </c>
      <c r="P579" s="5" t="s">
        <v>47</v>
      </c>
      <c r="Q579" s="5" t="s">
        <v>4427</v>
      </c>
      <c r="R579" s="6">
        <v>45454.0</v>
      </c>
      <c r="S579" s="5" t="s">
        <v>2326</v>
      </c>
      <c r="T579" s="5" t="s">
        <v>4428</v>
      </c>
      <c r="U579" s="5">
        <v>320.0</v>
      </c>
      <c r="V579" s="5">
        <v>0.0</v>
      </c>
      <c r="W579" s="5" t="s">
        <v>51</v>
      </c>
    </row>
    <row r="580" ht="15.75" customHeight="1">
      <c r="A580" s="5" t="s">
        <v>11</v>
      </c>
      <c r="B580" s="6">
        <v>45454.0</v>
      </c>
      <c r="C580" s="5">
        <v>11.0</v>
      </c>
      <c r="D580" s="5">
        <v>11.0</v>
      </c>
      <c r="E580" s="5" t="s">
        <v>4429</v>
      </c>
      <c r="F580" s="5" t="s">
        <v>11</v>
      </c>
      <c r="G580" s="5" t="s">
        <v>4356</v>
      </c>
      <c r="H580" s="5" t="s">
        <v>4430</v>
      </c>
      <c r="I580" s="6">
        <v>45454.0</v>
      </c>
      <c r="J580" s="5" t="s">
        <v>4431</v>
      </c>
      <c r="K580" s="5" t="s">
        <v>4432</v>
      </c>
      <c r="L580" s="5">
        <v>775.0</v>
      </c>
      <c r="M580" s="5">
        <v>11.0</v>
      </c>
      <c r="N580" s="5" t="s">
        <v>4433</v>
      </c>
      <c r="O580" s="5" t="s">
        <v>11</v>
      </c>
      <c r="P580" s="5" t="s">
        <v>47</v>
      </c>
      <c r="Q580" s="5" t="s">
        <v>4434</v>
      </c>
      <c r="R580" s="6">
        <v>45454.0</v>
      </c>
      <c r="S580" s="5" t="s">
        <v>1793</v>
      </c>
      <c r="T580" s="5" t="s">
        <v>4435</v>
      </c>
      <c r="U580" s="5">
        <v>635.0</v>
      </c>
      <c r="V580" s="5">
        <v>140.0</v>
      </c>
      <c r="W580" s="5" t="s">
        <v>92</v>
      </c>
    </row>
    <row r="581" ht="15.75" customHeight="1">
      <c r="A581" s="5" t="s">
        <v>11</v>
      </c>
      <c r="B581" s="6">
        <v>45454.0</v>
      </c>
      <c r="C581" s="5">
        <v>12.0</v>
      </c>
      <c r="D581" s="5">
        <v>12.0</v>
      </c>
      <c r="E581" s="5" t="s">
        <v>4436</v>
      </c>
      <c r="F581" s="5" t="s">
        <v>11</v>
      </c>
      <c r="G581" s="5" t="s">
        <v>4356</v>
      </c>
      <c r="H581" s="5" t="s">
        <v>4437</v>
      </c>
      <c r="I581" s="6">
        <v>45454.0</v>
      </c>
      <c r="J581" s="5" t="s">
        <v>4438</v>
      </c>
      <c r="K581" s="5" t="s">
        <v>4439</v>
      </c>
      <c r="L581" s="5">
        <v>635.02</v>
      </c>
      <c r="M581" s="5">
        <v>12.0</v>
      </c>
      <c r="N581" s="5" t="s">
        <v>4440</v>
      </c>
      <c r="O581" s="5" t="s">
        <v>11</v>
      </c>
      <c r="P581" s="5" t="s">
        <v>47</v>
      </c>
      <c r="Q581" s="5" t="s">
        <v>4434</v>
      </c>
      <c r="R581" s="6">
        <v>45454.0</v>
      </c>
      <c r="S581" s="5" t="s">
        <v>1793</v>
      </c>
      <c r="T581" s="5" t="s">
        <v>4441</v>
      </c>
      <c r="U581" s="5">
        <v>775.0</v>
      </c>
      <c r="V581" s="5">
        <v>-139.98</v>
      </c>
      <c r="W581" s="5" t="s">
        <v>520</v>
      </c>
    </row>
    <row r="582" ht="15.75" customHeight="1">
      <c r="A582" s="5" t="s">
        <v>11</v>
      </c>
      <c r="B582" s="6">
        <v>45454.0</v>
      </c>
      <c r="C582" s="5">
        <v>13.0</v>
      </c>
      <c r="D582" s="5">
        <v>13.0</v>
      </c>
      <c r="E582" s="5" t="s">
        <v>4442</v>
      </c>
      <c r="F582" s="5" t="s">
        <v>11</v>
      </c>
      <c r="G582" s="5" t="s">
        <v>4356</v>
      </c>
      <c r="H582" s="5" t="s">
        <v>4443</v>
      </c>
      <c r="I582" s="6">
        <v>45454.0</v>
      </c>
      <c r="J582" s="5" t="s">
        <v>4444</v>
      </c>
      <c r="K582" s="5" t="s">
        <v>4445</v>
      </c>
      <c r="L582" s="5">
        <v>450.0</v>
      </c>
      <c r="M582" s="5">
        <v>13.0</v>
      </c>
      <c r="N582" s="5" t="s">
        <v>4446</v>
      </c>
      <c r="O582" s="5" t="s">
        <v>11</v>
      </c>
      <c r="P582" s="5" t="s">
        <v>47</v>
      </c>
      <c r="Q582" s="5" t="s">
        <v>4447</v>
      </c>
      <c r="R582" s="6">
        <v>45454.0</v>
      </c>
      <c r="S582" s="5" t="s">
        <v>2334</v>
      </c>
      <c r="T582" s="5" t="s">
        <v>4448</v>
      </c>
      <c r="U582" s="5">
        <v>530.0</v>
      </c>
      <c r="V582" s="5">
        <v>-80.0</v>
      </c>
      <c r="W582" s="5" t="s">
        <v>520</v>
      </c>
    </row>
    <row r="583" ht="15.75" customHeight="1">
      <c r="A583" s="5" t="s">
        <v>11</v>
      </c>
      <c r="B583" s="6">
        <v>45454.0</v>
      </c>
      <c r="C583" s="5">
        <v>14.0</v>
      </c>
      <c r="D583" s="5">
        <v>14.0</v>
      </c>
      <c r="E583" s="5" t="s">
        <v>4449</v>
      </c>
      <c r="F583" s="5" t="s">
        <v>11</v>
      </c>
      <c r="G583" s="5" t="s">
        <v>4356</v>
      </c>
      <c r="H583" s="5" t="s">
        <v>4450</v>
      </c>
      <c r="I583" s="6">
        <v>45454.0</v>
      </c>
      <c r="J583" s="5" t="s">
        <v>4451</v>
      </c>
      <c r="K583" s="5" t="s">
        <v>4452</v>
      </c>
      <c r="L583" s="5">
        <v>380.0</v>
      </c>
      <c r="M583" s="5">
        <v>14.0</v>
      </c>
      <c r="N583" s="5" t="s">
        <v>4453</v>
      </c>
      <c r="O583" s="5" t="s">
        <v>11</v>
      </c>
      <c r="P583" s="5" t="s">
        <v>47</v>
      </c>
      <c r="Q583" s="5" t="s">
        <v>4454</v>
      </c>
      <c r="R583" s="6">
        <v>45454.0</v>
      </c>
      <c r="S583" s="5" t="s">
        <v>1801</v>
      </c>
      <c r="T583" s="5" t="s">
        <v>4455</v>
      </c>
      <c r="U583" s="5">
        <v>550.0</v>
      </c>
      <c r="V583" s="5">
        <v>-170.0</v>
      </c>
      <c r="W583" s="5" t="s">
        <v>520</v>
      </c>
    </row>
    <row r="584" ht="15.75" customHeight="1">
      <c r="A584" s="5" t="s">
        <v>11</v>
      </c>
      <c r="B584" s="6">
        <v>45454.0</v>
      </c>
      <c r="C584" s="5">
        <v>15.0</v>
      </c>
      <c r="D584" s="5">
        <v>15.0</v>
      </c>
      <c r="E584" s="5" t="s">
        <v>4456</v>
      </c>
      <c r="F584" s="5" t="s">
        <v>11</v>
      </c>
      <c r="G584" s="5" t="s">
        <v>4356</v>
      </c>
      <c r="H584" s="5" t="s">
        <v>4457</v>
      </c>
      <c r="I584" s="6">
        <v>45454.0</v>
      </c>
      <c r="J584" s="5" t="s">
        <v>4458</v>
      </c>
      <c r="K584" s="5" t="s">
        <v>4459</v>
      </c>
      <c r="L584" s="5">
        <v>320.0</v>
      </c>
      <c r="M584" s="5">
        <v>15.0</v>
      </c>
      <c r="N584" s="5" t="s">
        <v>4460</v>
      </c>
      <c r="O584" s="5" t="s">
        <v>11</v>
      </c>
      <c r="P584" s="5" t="s">
        <v>47</v>
      </c>
      <c r="Q584" s="5" t="s">
        <v>4461</v>
      </c>
      <c r="R584" s="6">
        <v>45454.0</v>
      </c>
      <c r="S584" s="5" t="s">
        <v>4462</v>
      </c>
      <c r="T584" s="5" t="s">
        <v>4463</v>
      </c>
      <c r="U584" s="5">
        <v>450.0</v>
      </c>
      <c r="V584" s="5">
        <v>-130.0</v>
      </c>
      <c r="W584" s="5" t="s">
        <v>520</v>
      </c>
    </row>
    <row r="585" ht="15.75" customHeight="1">
      <c r="A585" s="5" t="s">
        <v>11</v>
      </c>
      <c r="B585" s="6">
        <v>45454.0</v>
      </c>
      <c r="C585" s="5">
        <v>16.0</v>
      </c>
      <c r="D585" s="5">
        <v>16.0</v>
      </c>
      <c r="E585" s="5" t="s">
        <v>4464</v>
      </c>
      <c r="F585" s="5" t="s">
        <v>11</v>
      </c>
      <c r="G585" s="5" t="s">
        <v>4356</v>
      </c>
      <c r="H585" s="5" t="s">
        <v>4465</v>
      </c>
      <c r="I585" s="6">
        <v>45454.0</v>
      </c>
      <c r="J585" s="5" t="s">
        <v>4466</v>
      </c>
      <c r="K585" s="5" t="s">
        <v>4467</v>
      </c>
      <c r="L585" s="5">
        <v>255.0</v>
      </c>
      <c r="M585" s="5">
        <v>16.0</v>
      </c>
      <c r="N585" s="5" t="s">
        <v>4468</v>
      </c>
      <c r="O585" s="5" t="s">
        <v>11</v>
      </c>
      <c r="P585" s="5" t="s">
        <v>47</v>
      </c>
      <c r="Q585" s="5" t="s">
        <v>4469</v>
      </c>
      <c r="R585" s="6">
        <v>45454.0</v>
      </c>
      <c r="S585" s="5" t="s">
        <v>2794</v>
      </c>
      <c r="T585" s="5" t="s">
        <v>4470</v>
      </c>
      <c r="U585" s="5">
        <v>380.0</v>
      </c>
      <c r="V585" s="5">
        <v>-125.0</v>
      </c>
      <c r="W585" s="5" t="s">
        <v>520</v>
      </c>
    </row>
    <row r="586" ht="15.75" customHeight="1">
      <c r="A586" s="5" t="s">
        <v>11</v>
      </c>
      <c r="B586" s="6">
        <v>45454.0</v>
      </c>
      <c r="C586" s="5">
        <v>17.0</v>
      </c>
      <c r="D586" s="5">
        <v>17.0</v>
      </c>
      <c r="E586" s="5" t="s">
        <v>4471</v>
      </c>
      <c r="F586" s="5" t="s">
        <v>11</v>
      </c>
      <c r="G586" s="5" t="s">
        <v>4356</v>
      </c>
      <c r="H586" s="5" t="s">
        <v>4472</v>
      </c>
      <c r="I586" s="6">
        <v>45454.0</v>
      </c>
      <c r="J586" s="5" t="s">
        <v>4473</v>
      </c>
      <c r="K586" s="5" t="s">
        <v>4474</v>
      </c>
      <c r="L586" s="5">
        <v>395.0</v>
      </c>
      <c r="M586" s="5">
        <v>17.0</v>
      </c>
      <c r="N586" s="5" t="s">
        <v>4475</v>
      </c>
      <c r="O586" s="5" t="s">
        <v>11</v>
      </c>
      <c r="P586" s="5" t="s">
        <v>47</v>
      </c>
      <c r="Q586" s="5" t="s">
        <v>4469</v>
      </c>
      <c r="R586" s="6">
        <v>45454.0</v>
      </c>
      <c r="S586" s="5" t="s">
        <v>2794</v>
      </c>
      <c r="T586" s="5" t="s">
        <v>4476</v>
      </c>
      <c r="U586" s="5">
        <v>320.0</v>
      </c>
      <c r="V586" s="5">
        <v>75.0</v>
      </c>
      <c r="W586" s="5" t="s">
        <v>92</v>
      </c>
    </row>
    <row r="587" ht="15.75" customHeight="1">
      <c r="A587" s="5" t="s">
        <v>11</v>
      </c>
      <c r="B587" s="6">
        <v>45454.0</v>
      </c>
      <c r="C587" s="5">
        <v>18.0</v>
      </c>
      <c r="D587" s="5">
        <v>18.0</v>
      </c>
      <c r="E587" s="5" t="s">
        <v>4477</v>
      </c>
      <c r="F587" s="5" t="s">
        <v>11</v>
      </c>
      <c r="G587" s="5" t="s">
        <v>4356</v>
      </c>
      <c r="H587" s="5" t="s">
        <v>4478</v>
      </c>
      <c r="I587" s="6">
        <v>45454.0</v>
      </c>
      <c r="J587" s="5" t="s">
        <v>4479</v>
      </c>
      <c r="K587" s="5" t="s">
        <v>4480</v>
      </c>
      <c r="L587" s="5">
        <v>295.0</v>
      </c>
      <c r="M587" s="5">
        <v>18.0</v>
      </c>
      <c r="N587" s="5" t="s">
        <v>4481</v>
      </c>
      <c r="O587" s="5" t="s">
        <v>11</v>
      </c>
      <c r="P587" s="5" t="s">
        <v>47</v>
      </c>
      <c r="Q587" s="5" t="s">
        <v>4482</v>
      </c>
      <c r="R587" s="6">
        <v>45454.0</v>
      </c>
      <c r="S587" s="5" t="s">
        <v>2802</v>
      </c>
      <c r="T587" s="5" t="s">
        <v>4483</v>
      </c>
      <c r="U587" s="5">
        <v>395.0</v>
      </c>
      <c r="V587" s="5">
        <v>-100.0</v>
      </c>
      <c r="W587" s="5" t="s">
        <v>520</v>
      </c>
    </row>
    <row r="588" ht="15.75" customHeight="1">
      <c r="A588" s="5" t="s">
        <v>11</v>
      </c>
      <c r="B588" s="6">
        <v>45454.0</v>
      </c>
      <c r="C588" s="5">
        <v>19.0</v>
      </c>
      <c r="D588" s="5">
        <v>19.0</v>
      </c>
      <c r="E588" s="5" t="s">
        <v>4484</v>
      </c>
      <c r="F588" s="5" t="s">
        <v>11</v>
      </c>
      <c r="G588" s="5" t="s">
        <v>4356</v>
      </c>
      <c r="H588" s="5" t="s">
        <v>4485</v>
      </c>
      <c r="I588" s="6">
        <v>45454.0</v>
      </c>
      <c r="J588" s="5" t="s">
        <v>4486</v>
      </c>
      <c r="K588" s="5" t="s">
        <v>4487</v>
      </c>
      <c r="L588" s="5">
        <v>304.99</v>
      </c>
      <c r="M588" s="5">
        <v>19.0</v>
      </c>
      <c r="N588" s="5" t="s">
        <v>4488</v>
      </c>
      <c r="O588" s="5" t="s">
        <v>11</v>
      </c>
      <c r="P588" s="5" t="s">
        <v>47</v>
      </c>
      <c r="Q588" s="5" t="s">
        <v>4489</v>
      </c>
      <c r="R588" s="6">
        <v>45454.0</v>
      </c>
      <c r="S588" s="5" t="s">
        <v>2810</v>
      </c>
      <c r="T588" s="5" t="s">
        <v>4490</v>
      </c>
      <c r="U588" s="5">
        <v>255.0</v>
      </c>
      <c r="V588" s="5">
        <v>49.99</v>
      </c>
      <c r="W588" s="5" t="s">
        <v>92</v>
      </c>
    </row>
    <row r="589" ht="15.75" customHeight="1">
      <c r="A589" s="5" t="s">
        <v>11</v>
      </c>
      <c r="B589" s="6">
        <v>45454.0</v>
      </c>
      <c r="C589" s="5">
        <v>20.0</v>
      </c>
      <c r="D589" s="5">
        <v>20.0</v>
      </c>
      <c r="E589" s="5" t="s">
        <v>4491</v>
      </c>
      <c r="F589" s="5" t="s">
        <v>11</v>
      </c>
      <c r="G589" s="5" t="s">
        <v>4356</v>
      </c>
      <c r="H589" s="5" t="s">
        <v>4492</v>
      </c>
      <c r="I589" s="6">
        <v>45454.0</v>
      </c>
      <c r="J589" s="5" t="s">
        <v>4493</v>
      </c>
      <c r="K589" s="5" t="s">
        <v>4494</v>
      </c>
      <c r="L589" s="5">
        <v>470.01</v>
      </c>
      <c r="M589" s="5">
        <v>20.0</v>
      </c>
      <c r="N589" s="5" t="s">
        <v>4495</v>
      </c>
      <c r="O589" s="5" t="s">
        <v>11</v>
      </c>
      <c r="P589" s="5" t="s">
        <v>47</v>
      </c>
      <c r="Q589" s="5" t="s">
        <v>4496</v>
      </c>
      <c r="R589" s="6">
        <v>45454.0</v>
      </c>
      <c r="S589" s="5" t="s">
        <v>495</v>
      </c>
      <c r="T589" s="5" t="s">
        <v>4497</v>
      </c>
      <c r="U589" s="5">
        <v>295.0</v>
      </c>
      <c r="V589" s="5">
        <v>175.01</v>
      </c>
      <c r="W589" s="5" t="s">
        <v>92</v>
      </c>
    </row>
    <row r="590" ht="15.75" customHeight="1">
      <c r="A590" s="5" t="s">
        <v>11</v>
      </c>
      <c r="B590" s="6">
        <v>45454.0</v>
      </c>
      <c r="C590" s="5">
        <v>21.0</v>
      </c>
      <c r="D590" s="5">
        <v>21.0</v>
      </c>
      <c r="E590" s="5" t="s">
        <v>4498</v>
      </c>
      <c r="F590" s="5" t="s">
        <v>11</v>
      </c>
      <c r="G590" s="5" t="s">
        <v>4356</v>
      </c>
      <c r="H590" s="5" t="s">
        <v>4499</v>
      </c>
      <c r="I590" s="6">
        <v>45454.0</v>
      </c>
      <c r="J590" s="5" t="s">
        <v>4500</v>
      </c>
      <c r="K590" s="5" t="s">
        <v>4501</v>
      </c>
      <c r="L590" s="5">
        <v>550.0</v>
      </c>
      <c r="M590" s="5">
        <v>21.0</v>
      </c>
      <c r="N590" s="5" t="s">
        <v>4502</v>
      </c>
      <c r="O590" s="5" t="s">
        <v>11</v>
      </c>
      <c r="P590" s="5" t="s">
        <v>47</v>
      </c>
      <c r="Q590" s="5" t="s">
        <v>4503</v>
      </c>
      <c r="R590" s="6">
        <v>45454.0</v>
      </c>
      <c r="S590" s="5" t="s">
        <v>541</v>
      </c>
      <c r="T590" s="5" t="s">
        <v>4504</v>
      </c>
      <c r="U590" s="5">
        <v>305.0</v>
      </c>
      <c r="V590" s="5">
        <v>245.0</v>
      </c>
      <c r="W590" s="5" t="s">
        <v>92</v>
      </c>
    </row>
    <row r="591" ht="15.75" customHeight="1">
      <c r="A591" s="5" t="s">
        <v>11</v>
      </c>
      <c r="B591" s="6">
        <v>45454.0</v>
      </c>
      <c r="C591" s="5">
        <v>22.0</v>
      </c>
      <c r="D591" s="5">
        <v>22.0</v>
      </c>
      <c r="E591" s="5" t="s">
        <v>4505</v>
      </c>
      <c r="F591" s="5" t="s">
        <v>11</v>
      </c>
      <c r="G591" s="5" t="s">
        <v>4356</v>
      </c>
      <c r="H591" s="5" t="s">
        <v>4506</v>
      </c>
      <c r="I591" s="6">
        <v>45454.0</v>
      </c>
      <c r="J591" s="5" t="s">
        <v>4507</v>
      </c>
      <c r="K591" s="5" t="s">
        <v>4508</v>
      </c>
      <c r="L591" s="5">
        <v>360.01</v>
      </c>
      <c r="M591" s="5">
        <v>22.0</v>
      </c>
      <c r="N591" s="5" t="s">
        <v>4509</v>
      </c>
      <c r="O591" s="5" t="s">
        <v>11</v>
      </c>
      <c r="P591" s="5" t="s">
        <v>47</v>
      </c>
      <c r="Q591" s="5" t="s">
        <v>4503</v>
      </c>
      <c r="R591" s="6">
        <v>45454.0</v>
      </c>
      <c r="S591" s="5" t="s">
        <v>541</v>
      </c>
      <c r="T591" s="5" t="s">
        <v>4510</v>
      </c>
      <c r="U591" s="5">
        <v>470.0</v>
      </c>
      <c r="V591" s="5">
        <v>-109.99</v>
      </c>
      <c r="W591" s="5" t="s">
        <v>520</v>
      </c>
    </row>
    <row r="592" ht="15.75" customHeight="1">
      <c r="A592" s="5" t="s">
        <v>11</v>
      </c>
      <c r="B592" s="6">
        <v>45454.0</v>
      </c>
      <c r="C592" s="5">
        <v>23.0</v>
      </c>
      <c r="D592" s="5">
        <v>23.0</v>
      </c>
      <c r="E592" s="5" t="s">
        <v>4511</v>
      </c>
      <c r="F592" s="5" t="s">
        <v>11</v>
      </c>
      <c r="G592" s="5" t="s">
        <v>4356</v>
      </c>
      <c r="H592" s="5" t="s">
        <v>4512</v>
      </c>
      <c r="I592" s="6">
        <v>45454.0</v>
      </c>
      <c r="J592" s="5" t="s">
        <v>4513</v>
      </c>
      <c r="K592" s="5" t="s">
        <v>4514</v>
      </c>
      <c r="L592" s="5">
        <v>730.01</v>
      </c>
      <c r="M592" s="5">
        <v>23.0</v>
      </c>
      <c r="N592" s="5" t="s">
        <v>4515</v>
      </c>
      <c r="O592" s="5" t="s">
        <v>11</v>
      </c>
      <c r="P592" s="5" t="s">
        <v>47</v>
      </c>
      <c r="Q592" s="5" t="s">
        <v>4503</v>
      </c>
      <c r="R592" s="6">
        <v>45454.0</v>
      </c>
      <c r="S592" s="5" t="s">
        <v>541</v>
      </c>
      <c r="T592" s="5" t="s">
        <v>4516</v>
      </c>
      <c r="U592" s="5">
        <v>550.0</v>
      </c>
      <c r="V592" s="5">
        <v>180.01</v>
      </c>
      <c r="W592" s="5" t="s">
        <v>92</v>
      </c>
    </row>
    <row r="593" ht="15.75" customHeight="1">
      <c r="A593" s="5" t="s">
        <v>11</v>
      </c>
      <c r="B593" s="6">
        <v>45454.0</v>
      </c>
      <c r="C593" s="5">
        <v>24.0</v>
      </c>
      <c r="D593" s="5">
        <v>24.0</v>
      </c>
      <c r="E593" s="5" t="s">
        <v>4517</v>
      </c>
      <c r="F593" s="5" t="s">
        <v>11</v>
      </c>
      <c r="G593" s="5" t="s">
        <v>4356</v>
      </c>
      <c r="H593" s="5" t="s">
        <v>4518</v>
      </c>
      <c r="I593" s="6">
        <v>45454.0</v>
      </c>
      <c r="J593" s="5" t="s">
        <v>4519</v>
      </c>
      <c r="K593" s="5" t="s">
        <v>4520</v>
      </c>
      <c r="L593" s="5">
        <v>1105.0</v>
      </c>
      <c r="M593" s="5">
        <v>24.0</v>
      </c>
      <c r="N593" s="5" t="s">
        <v>4521</v>
      </c>
      <c r="O593" s="5" t="s">
        <v>11</v>
      </c>
      <c r="P593" s="5" t="s">
        <v>47</v>
      </c>
      <c r="Q593" s="5" t="s">
        <v>4522</v>
      </c>
      <c r="R593" s="6">
        <v>45454.0</v>
      </c>
      <c r="S593" s="5" t="s">
        <v>4130</v>
      </c>
      <c r="T593" s="5" t="s">
        <v>4523</v>
      </c>
      <c r="U593" s="5">
        <v>360.0</v>
      </c>
      <c r="V593" s="5">
        <v>745.0</v>
      </c>
      <c r="W593" s="5" t="s">
        <v>92</v>
      </c>
    </row>
    <row r="594" ht="15.75" customHeight="1">
      <c r="A594" s="5" t="s">
        <v>11</v>
      </c>
      <c r="B594" s="6">
        <v>45454.0</v>
      </c>
      <c r="C594" s="5">
        <v>25.0</v>
      </c>
      <c r="D594" s="5">
        <v>25.0</v>
      </c>
      <c r="E594" s="5" t="s">
        <v>4524</v>
      </c>
      <c r="F594" s="5" t="s">
        <v>11</v>
      </c>
      <c r="G594" s="5" t="s">
        <v>4356</v>
      </c>
      <c r="H594" s="5" t="s">
        <v>4525</v>
      </c>
      <c r="I594" s="6">
        <v>45454.0</v>
      </c>
      <c r="J594" s="5" t="s">
        <v>4526</v>
      </c>
      <c r="K594" s="5" t="s">
        <v>4527</v>
      </c>
      <c r="L594" s="5">
        <v>1230.0</v>
      </c>
      <c r="M594" s="5">
        <v>25.0</v>
      </c>
      <c r="N594" s="5" t="s">
        <v>4528</v>
      </c>
      <c r="O594" s="5" t="s">
        <v>11</v>
      </c>
      <c r="P594" s="5" t="s">
        <v>47</v>
      </c>
      <c r="Q594" s="5" t="s">
        <v>4529</v>
      </c>
      <c r="R594" s="6">
        <v>45454.0</v>
      </c>
      <c r="S594" s="5" t="s">
        <v>3706</v>
      </c>
      <c r="T594" s="5" t="s">
        <v>4530</v>
      </c>
      <c r="U594" s="5">
        <v>730.0</v>
      </c>
      <c r="V594" s="5">
        <v>500.0</v>
      </c>
      <c r="W594" s="5" t="s">
        <v>92</v>
      </c>
    </row>
    <row r="595" ht="15.75" customHeight="1">
      <c r="A595" s="5" t="s">
        <v>11</v>
      </c>
      <c r="B595" s="6">
        <v>45454.0</v>
      </c>
      <c r="C595" s="5">
        <v>26.0</v>
      </c>
      <c r="D595" s="5">
        <v>26.0</v>
      </c>
      <c r="E595" s="5" t="s">
        <v>4531</v>
      </c>
      <c r="F595" s="5" t="s">
        <v>11</v>
      </c>
      <c r="G595" s="5" t="s">
        <v>4356</v>
      </c>
      <c r="H595" s="5" t="s">
        <v>4532</v>
      </c>
      <c r="I595" s="6">
        <v>45454.0</v>
      </c>
      <c r="J595" s="5" t="s">
        <v>4533</v>
      </c>
      <c r="K595" s="5" t="s">
        <v>4534</v>
      </c>
      <c r="L595" s="5">
        <v>295.0</v>
      </c>
      <c r="M595" s="5">
        <v>26.0</v>
      </c>
      <c r="N595" s="5" t="s">
        <v>4535</v>
      </c>
      <c r="O595" s="5" t="s">
        <v>11</v>
      </c>
      <c r="P595" s="5" t="s">
        <v>47</v>
      </c>
      <c r="Q595" s="5" t="s">
        <v>4536</v>
      </c>
      <c r="R595" s="6">
        <v>45454.0</v>
      </c>
      <c r="S595" s="5" t="s">
        <v>4537</v>
      </c>
      <c r="T595" s="5" t="s">
        <v>4538</v>
      </c>
      <c r="U595" s="5">
        <v>1105.0</v>
      </c>
      <c r="V595" s="5">
        <v>-810.0</v>
      </c>
      <c r="W595" s="5" t="s">
        <v>520</v>
      </c>
    </row>
    <row r="596" ht="15.75" customHeight="1">
      <c r="A596" s="5" t="s">
        <v>11</v>
      </c>
      <c r="B596" s="6">
        <v>45454.0</v>
      </c>
      <c r="C596" s="5">
        <v>27.0</v>
      </c>
      <c r="D596" s="5">
        <v>27.0</v>
      </c>
      <c r="E596" s="5" t="s">
        <v>4539</v>
      </c>
      <c r="F596" s="5" t="s">
        <v>11</v>
      </c>
      <c r="G596" s="5" t="s">
        <v>4356</v>
      </c>
      <c r="H596" s="5" t="s">
        <v>4540</v>
      </c>
      <c r="I596" s="6">
        <v>45454.0</v>
      </c>
      <c r="J596" s="5" t="s">
        <v>4541</v>
      </c>
      <c r="K596" s="5" t="s">
        <v>4542</v>
      </c>
      <c r="L596" s="5">
        <v>490.0</v>
      </c>
      <c r="M596" s="5">
        <v>27.0</v>
      </c>
      <c r="N596" s="5" t="s">
        <v>4543</v>
      </c>
      <c r="O596" s="5" t="s">
        <v>11</v>
      </c>
      <c r="P596" s="5" t="s">
        <v>47</v>
      </c>
      <c r="Q596" s="5" t="s">
        <v>4544</v>
      </c>
      <c r="R596" s="6">
        <v>45454.0</v>
      </c>
      <c r="S596" s="5" t="s">
        <v>581</v>
      </c>
      <c r="T596" s="5" t="s">
        <v>4545</v>
      </c>
      <c r="U596" s="5">
        <v>1240.0</v>
      </c>
      <c r="V596" s="5">
        <v>-750.0</v>
      </c>
      <c r="W596" s="5" t="s">
        <v>520</v>
      </c>
    </row>
    <row r="597" ht="15.75" customHeight="1">
      <c r="A597" s="5" t="s">
        <v>11</v>
      </c>
      <c r="B597" s="6">
        <v>45454.0</v>
      </c>
      <c r="C597" s="5">
        <v>28.0</v>
      </c>
      <c r="D597" s="5">
        <v>28.0</v>
      </c>
      <c r="E597" s="5" t="s">
        <v>4546</v>
      </c>
      <c r="F597" s="5" t="s">
        <v>11</v>
      </c>
      <c r="G597" s="5" t="s">
        <v>4356</v>
      </c>
      <c r="H597" s="5" t="s">
        <v>4547</v>
      </c>
      <c r="I597" s="6">
        <v>45454.0</v>
      </c>
      <c r="J597" s="5" t="s">
        <v>4548</v>
      </c>
      <c r="K597" s="5" t="s">
        <v>4549</v>
      </c>
      <c r="L597" s="5">
        <v>360.01</v>
      </c>
      <c r="M597" s="5">
        <v>28.0</v>
      </c>
      <c r="N597" s="5" t="s">
        <v>4550</v>
      </c>
      <c r="O597" s="5" t="s">
        <v>11</v>
      </c>
      <c r="P597" s="5" t="s">
        <v>47</v>
      </c>
      <c r="Q597" s="5" t="s">
        <v>4551</v>
      </c>
      <c r="R597" s="6">
        <v>45454.0</v>
      </c>
      <c r="S597" s="5" t="s">
        <v>4552</v>
      </c>
      <c r="T597" s="5" t="s">
        <v>4553</v>
      </c>
      <c r="U597" s="5">
        <v>295.0</v>
      </c>
      <c r="V597" s="5">
        <v>65.01</v>
      </c>
      <c r="W597" s="5" t="s">
        <v>92</v>
      </c>
    </row>
    <row r="598" ht="15.75" customHeight="1">
      <c r="A598" s="5" t="s">
        <v>11</v>
      </c>
      <c r="B598" s="6">
        <v>45454.0</v>
      </c>
      <c r="C598" s="5">
        <v>29.0</v>
      </c>
      <c r="D598" s="5">
        <v>29.0</v>
      </c>
      <c r="E598" s="5" t="s">
        <v>4554</v>
      </c>
      <c r="F598" s="5" t="s">
        <v>11</v>
      </c>
      <c r="G598" s="5" t="s">
        <v>4356</v>
      </c>
      <c r="H598" s="5" t="s">
        <v>4555</v>
      </c>
      <c r="I598" s="6">
        <v>45454.0</v>
      </c>
      <c r="J598" s="5" t="s">
        <v>4556</v>
      </c>
      <c r="K598" s="5" t="s">
        <v>4557</v>
      </c>
      <c r="L598" s="5">
        <v>755.0</v>
      </c>
      <c r="M598" s="5">
        <v>29.0</v>
      </c>
      <c r="N598" s="5" t="s">
        <v>4558</v>
      </c>
      <c r="O598" s="5" t="s">
        <v>11</v>
      </c>
      <c r="P598" s="5" t="s">
        <v>47</v>
      </c>
      <c r="Q598" s="5" t="s">
        <v>4559</v>
      </c>
      <c r="R598" s="6">
        <v>45454.0</v>
      </c>
      <c r="S598" s="5" t="s">
        <v>597</v>
      </c>
      <c r="T598" s="5" t="s">
        <v>4560</v>
      </c>
      <c r="U598" s="5">
        <v>490.0</v>
      </c>
      <c r="V598" s="5">
        <v>265.0</v>
      </c>
      <c r="W598" s="5" t="s">
        <v>92</v>
      </c>
    </row>
    <row r="599" ht="15.75" customHeight="1">
      <c r="A599" s="5" t="s">
        <v>11</v>
      </c>
      <c r="B599" s="6">
        <v>45454.0</v>
      </c>
      <c r="C599" s="5">
        <v>30.0</v>
      </c>
      <c r="D599" s="5">
        <v>30.0</v>
      </c>
      <c r="E599" s="5" t="s">
        <v>4561</v>
      </c>
      <c r="F599" s="5" t="s">
        <v>11</v>
      </c>
      <c r="G599" s="5" t="s">
        <v>4356</v>
      </c>
      <c r="H599" s="5" t="s">
        <v>4562</v>
      </c>
      <c r="I599" s="6">
        <v>45454.0</v>
      </c>
      <c r="J599" s="5" t="s">
        <v>4563</v>
      </c>
      <c r="K599" s="5" t="s">
        <v>4564</v>
      </c>
      <c r="L599" s="5">
        <v>780.0</v>
      </c>
      <c r="M599" s="5">
        <v>30.0</v>
      </c>
      <c r="N599" s="5" t="s">
        <v>4565</v>
      </c>
      <c r="O599" s="5" t="s">
        <v>11</v>
      </c>
      <c r="P599" s="5" t="s">
        <v>47</v>
      </c>
      <c r="Q599" s="5" t="s">
        <v>4566</v>
      </c>
      <c r="R599" s="6">
        <v>45454.0</v>
      </c>
      <c r="S599" s="5" t="s">
        <v>4567</v>
      </c>
      <c r="T599" s="5" t="s">
        <v>4568</v>
      </c>
      <c r="U599" s="5">
        <v>360.0</v>
      </c>
      <c r="V599" s="5">
        <v>420.0</v>
      </c>
      <c r="W599" s="5" t="s">
        <v>92</v>
      </c>
    </row>
    <row r="600" ht="15.75" customHeight="1">
      <c r="A600" s="5" t="s">
        <v>11</v>
      </c>
      <c r="B600" s="6">
        <v>45454.0</v>
      </c>
      <c r="C600" s="5">
        <v>31.0</v>
      </c>
      <c r="D600" s="5">
        <v>31.0</v>
      </c>
      <c r="E600" s="5" t="s">
        <v>4569</v>
      </c>
      <c r="F600" s="5" t="s">
        <v>11</v>
      </c>
      <c r="G600" s="5" t="s">
        <v>4356</v>
      </c>
      <c r="H600" s="5" t="s">
        <v>4570</v>
      </c>
      <c r="I600" s="6">
        <v>45454.0</v>
      </c>
      <c r="J600" s="5" t="s">
        <v>3736</v>
      </c>
      <c r="K600" s="5" t="s">
        <v>4571</v>
      </c>
      <c r="L600" s="5">
        <v>235.0</v>
      </c>
      <c r="M600" s="5">
        <v>31.0</v>
      </c>
      <c r="N600" s="5" t="s">
        <v>4572</v>
      </c>
      <c r="O600" s="5" t="s">
        <v>11</v>
      </c>
      <c r="P600" s="5" t="s">
        <v>47</v>
      </c>
      <c r="Q600" s="5" t="s">
        <v>4573</v>
      </c>
      <c r="R600" s="6">
        <v>45454.0</v>
      </c>
      <c r="S600" s="5" t="s">
        <v>1062</v>
      </c>
      <c r="T600" s="5" t="s">
        <v>4574</v>
      </c>
      <c r="U600" s="5">
        <v>755.0</v>
      </c>
      <c r="V600" s="5">
        <v>-520.0</v>
      </c>
      <c r="W600" s="5" t="s">
        <v>520</v>
      </c>
    </row>
    <row r="601" ht="15.75" customHeight="1">
      <c r="A601" s="5" t="s">
        <v>11</v>
      </c>
      <c r="B601" s="6">
        <v>45454.0</v>
      </c>
      <c r="C601" s="5">
        <v>32.0</v>
      </c>
      <c r="D601" s="5">
        <v>32.0</v>
      </c>
      <c r="E601" s="5" t="s">
        <v>4575</v>
      </c>
      <c r="F601" s="5" t="s">
        <v>11</v>
      </c>
      <c r="G601" s="5" t="s">
        <v>4356</v>
      </c>
      <c r="H601" s="5" t="s">
        <v>4576</v>
      </c>
      <c r="I601" s="6">
        <v>45454.0</v>
      </c>
      <c r="J601" s="5" t="s">
        <v>4577</v>
      </c>
      <c r="K601" s="5" t="s">
        <v>4578</v>
      </c>
      <c r="L601" s="5">
        <v>380.0</v>
      </c>
      <c r="M601" s="5">
        <v>32.0</v>
      </c>
      <c r="N601" s="5" t="s">
        <v>4579</v>
      </c>
      <c r="O601" s="5" t="s">
        <v>11</v>
      </c>
      <c r="P601" s="5" t="s">
        <v>47</v>
      </c>
      <c r="Q601" s="5" t="s">
        <v>4580</v>
      </c>
      <c r="R601" s="6">
        <v>45454.0</v>
      </c>
      <c r="S601" s="5" t="s">
        <v>4581</v>
      </c>
      <c r="T601" s="5" t="s">
        <v>4582</v>
      </c>
      <c r="U601" s="5">
        <v>780.0</v>
      </c>
      <c r="V601" s="5">
        <v>-400.0</v>
      </c>
      <c r="W601" s="5" t="s">
        <v>520</v>
      </c>
    </row>
    <row r="602" ht="15.75" customHeight="1">
      <c r="A602" s="5" t="s">
        <v>11</v>
      </c>
      <c r="B602" s="6">
        <v>45454.0</v>
      </c>
      <c r="C602" s="5">
        <v>33.0</v>
      </c>
      <c r="D602" s="5">
        <v>33.0</v>
      </c>
      <c r="E602" s="5" t="s">
        <v>4583</v>
      </c>
      <c r="F602" s="5" t="s">
        <v>11</v>
      </c>
      <c r="G602" s="5" t="s">
        <v>4356</v>
      </c>
      <c r="H602" s="5" t="s">
        <v>4584</v>
      </c>
      <c r="I602" s="6">
        <v>45454.0</v>
      </c>
      <c r="J602" s="5" t="s">
        <v>4585</v>
      </c>
      <c r="K602" s="5" t="s">
        <v>4586</v>
      </c>
      <c r="L602" s="5">
        <v>739.99</v>
      </c>
      <c r="M602" s="5">
        <v>33.0</v>
      </c>
      <c r="N602" s="5" t="s">
        <v>4587</v>
      </c>
      <c r="O602" s="5" t="s">
        <v>11</v>
      </c>
      <c r="P602" s="5" t="s">
        <v>47</v>
      </c>
      <c r="Q602" s="5" t="s">
        <v>4588</v>
      </c>
      <c r="R602" s="6">
        <v>45454.0</v>
      </c>
      <c r="S602" s="5" t="s">
        <v>2443</v>
      </c>
      <c r="T602" s="5" t="s">
        <v>4589</v>
      </c>
      <c r="U602" s="5">
        <v>380.0</v>
      </c>
      <c r="V602" s="5">
        <v>359.99</v>
      </c>
      <c r="W602" s="5" t="s">
        <v>92</v>
      </c>
    </row>
    <row r="603" ht="15.75" customHeight="1">
      <c r="A603" s="5" t="s">
        <v>11</v>
      </c>
      <c r="B603" s="6">
        <v>45454.0</v>
      </c>
      <c r="C603" s="5">
        <v>34.0</v>
      </c>
      <c r="D603" s="5">
        <v>34.0</v>
      </c>
      <c r="E603" s="5" t="s">
        <v>4590</v>
      </c>
      <c r="F603" s="5" t="s">
        <v>11</v>
      </c>
      <c r="G603" s="5" t="s">
        <v>4356</v>
      </c>
      <c r="H603" s="5" t="s">
        <v>4591</v>
      </c>
      <c r="I603" s="6">
        <v>45454.0</v>
      </c>
      <c r="J603" s="5" t="s">
        <v>4592</v>
      </c>
      <c r="K603" s="5" t="s">
        <v>4593</v>
      </c>
      <c r="L603" s="5">
        <v>855.0</v>
      </c>
      <c r="M603" s="5">
        <v>34.0</v>
      </c>
      <c r="N603" s="5" t="s">
        <v>4594</v>
      </c>
      <c r="O603" s="5" t="s">
        <v>11</v>
      </c>
      <c r="P603" s="5" t="s">
        <v>47</v>
      </c>
      <c r="Q603" s="5" t="s">
        <v>4588</v>
      </c>
      <c r="R603" s="6">
        <v>45454.0</v>
      </c>
      <c r="S603" s="5" t="s">
        <v>2443</v>
      </c>
      <c r="T603" s="5" t="s">
        <v>4595</v>
      </c>
      <c r="U603" s="5">
        <v>235.0</v>
      </c>
      <c r="V603" s="5">
        <v>620.0</v>
      </c>
      <c r="W603" s="5" t="s">
        <v>92</v>
      </c>
    </row>
    <row r="604" ht="15.75" customHeight="1">
      <c r="A604" s="5" t="s">
        <v>11</v>
      </c>
      <c r="B604" s="6">
        <v>45454.0</v>
      </c>
      <c r="C604" s="5">
        <v>35.0</v>
      </c>
      <c r="D604" s="5">
        <v>35.0</v>
      </c>
      <c r="E604" s="5" t="s">
        <v>4596</v>
      </c>
      <c r="F604" s="5" t="s">
        <v>11</v>
      </c>
      <c r="G604" s="5" t="s">
        <v>4356</v>
      </c>
      <c r="H604" s="5" t="s">
        <v>4597</v>
      </c>
      <c r="I604" s="6">
        <v>45454.0</v>
      </c>
      <c r="J604" s="5" t="s">
        <v>4598</v>
      </c>
      <c r="K604" s="5" t="s">
        <v>4599</v>
      </c>
      <c r="L604" s="5">
        <v>565.0</v>
      </c>
      <c r="M604" s="5">
        <v>35.0</v>
      </c>
      <c r="N604" s="5" t="s">
        <v>4600</v>
      </c>
      <c r="O604" s="5" t="s">
        <v>11</v>
      </c>
      <c r="P604" s="5" t="s">
        <v>47</v>
      </c>
      <c r="Q604" s="5" t="s">
        <v>4601</v>
      </c>
      <c r="R604" s="6">
        <v>45454.0</v>
      </c>
      <c r="S604" s="5" t="s">
        <v>4602</v>
      </c>
      <c r="T604" s="5" t="s">
        <v>4603</v>
      </c>
      <c r="U604" s="5">
        <v>740.0</v>
      </c>
      <c r="V604" s="5">
        <v>-175.0</v>
      </c>
      <c r="W604" s="5" t="s">
        <v>520</v>
      </c>
    </row>
    <row r="605" ht="15.75" customHeight="1">
      <c r="A605" s="5" t="s">
        <v>11</v>
      </c>
      <c r="B605" s="6">
        <v>45454.0</v>
      </c>
      <c r="C605" s="5">
        <v>36.0</v>
      </c>
      <c r="D605" s="5">
        <v>36.0</v>
      </c>
      <c r="E605" s="5" t="s">
        <v>4604</v>
      </c>
      <c r="F605" s="5" t="s">
        <v>11</v>
      </c>
      <c r="G605" s="5" t="s">
        <v>4356</v>
      </c>
      <c r="H605" s="5" t="s">
        <v>4605</v>
      </c>
      <c r="I605" s="6">
        <v>45454.0</v>
      </c>
      <c r="J605" s="5" t="s">
        <v>4606</v>
      </c>
      <c r="K605" s="5" t="s">
        <v>4607</v>
      </c>
      <c r="L605" s="5">
        <v>385.0</v>
      </c>
      <c r="M605" s="5">
        <v>36.0</v>
      </c>
      <c r="N605" s="5" t="s">
        <v>4608</v>
      </c>
      <c r="O605" s="5" t="s">
        <v>11</v>
      </c>
      <c r="P605" s="5" t="s">
        <v>47</v>
      </c>
      <c r="Q605" s="5" t="s">
        <v>4609</v>
      </c>
      <c r="R605" s="6">
        <v>45454.0</v>
      </c>
      <c r="S605" s="5" t="s">
        <v>193</v>
      </c>
      <c r="T605" s="5" t="s">
        <v>4610</v>
      </c>
      <c r="U605" s="5">
        <v>855.0</v>
      </c>
      <c r="V605" s="5">
        <v>-470.0</v>
      </c>
      <c r="W605" s="5" t="s">
        <v>520</v>
      </c>
    </row>
    <row r="606" ht="15.75" customHeight="1">
      <c r="A606" s="5" t="s">
        <v>11</v>
      </c>
      <c r="B606" s="6">
        <v>45454.0</v>
      </c>
      <c r="C606" s="5">
        <v>37.0</v>
      </c>
      <c r="D606" s="5">
        <v>37.0</v>
      </c>
      <c r="E606" s="5" t="s">
        <v>4611</v>
      </c>
      <c r="F606" s="5" t="s">
        <v>11</v>
      </c>
      <c r="G606" s="5" t="s">
        <v>4356</v>
      </c>
      <c r="H606" s="5" t="s">
        <v>4612</v>
      </c>
      <c r="I606" s="6">
        <v>45454.0</v>
      </c>
      <c r="J606" s="5" t="s">
        <v>4613</v>
      </c>
      <c r="K606" s="5" t="s">
        <v>4614</v>
      </c>
      <c r="L606" s="5">
        <v>575.0</v>
      </c>
      <c r="M606" s="5">
        <v>37.0</v>
      </c>
      <c r="N606" s="5" t="s">
        <v>4615</v>
      </c>
      <c r="O606" s="5" t="s">
        <v>11</v>
      </c>
      <c r="P606" s="5" t="s">
        <v>47</v>
      </c>
      <c r="Q606" s="5" t="s">
        <v>4616</v>
      </c>
      <c r="R606" s="6">
        <v>45454.0</v>
      </c>
      <c r="S606" s="5" t="s">
        <v>645</v>
      </c>
      <c r="T606" s="5" t="s">
        <v>4617</v>
      </c>
      <c r="U606" s="5">
        <v>565.0</v>
      </c>
      <c r="V606" s="5">
        <v>10.0</v>
      </c>
      <c r="W606" s="5" t="s">
        <v>92</v>
      </c>
    </row>
    <row r="607" ht="15.75" customHeight="1">
      <c r="A607" s="5" t="s">
        <v>11</v>
      </c>
      <c r="B607" s="6">
        <v>45454.0</v>
      </c>
      <c r="C607" s="5">
        <v>38.0</v>
      </c>
      <c r="D607" s="5">
        <v>38.0</v>
      </c>
      <c r="E607" s="5" t="s">
        <v>4618</v>
      </c>
      <c r="F607" s="5" t="s">
        <v>11</v>
      </c>
      <c r="G607" s="5" t="s">
        <v>4356</v>
      </c>
      <c r="H607" s="5" t="s">
        <v>4619</v>
      </c>
      <c r="I607" s="6">
        <v>45454.0</v>
      </c>
      <c r="J607" s="5" t="s">
        <v>4620</v>
      </c>
      <c r="K607" s="5" t="s">
        <v>4621</v>
      </c>
      <c r="L607" s="5">
        <v>560.0</v>
      </c>
      <c r="M607" s="5">
        <v>38.0</v>
      </c>
      <c r="N607" s="5" t="s">
        <v>4622</v>
      </c>
      <c r="O607" s="5" t="s">
        <v>11</v>
      </c>
      <c r="P607" s="5" t="s">
        <v>47</v>
      </c>
      <c r="Q607" s="5" t="s">
        <v>4623</v>
      </c>
      <c r="R607" s="6">
        <v>45454.0</v>
      </c>
      <c r="S607" s="5" t="s">
        <v>201</v>
      </c>
      <c r="T607" s="5" t="s">
        <v>4624</v>
      </c>
      <c r="U607" s="5">
        <v>385.0</v>
      </c>
      <c r="V607" s="5">
        <v>175.0</v>
      </c>
      <c r="W607" s="5" t="s">
        <v>92</v>
      </c>
    </row>
    <row r="608" ht="15.75" customHeight="1">
      <c r="A608" s="5" t="s">
        <v>11</v>
      </c>
      <c r="B608" s="6">
        <v>45454.0</v>
      </c>
      <c r="C608" s="5">
        <v>39.0</v>
      </c>
      <c r="D608" s="5">
        <v>39.0</v>
      </c>
      <c r="E608" s="5" t="s">
        <v>4625</v>
      </c>
      <c r="F608" s="5" t="s">
        <v>11</v>
      </c>
      <c r="G608" s="5" t="s">
        <v>4356</v>
      </c>
      <c r="H608" s="5" t="s">
        <v>4626</v>
      </c>
      <c r="I608" s="6">
        <v>45454.0</v>
      </c>
      <c r="J608" s="5" t="s">
        <v>4627</v>
      </c>
      <c r="K608" s="5" t="s">
        <v>4628</v>
      </c>
      <c r="L608" s="5">
        <v>490.01</v>
      </c>
      <c r="M608" s="5">
        <v>39.0</v>
      </c>
      <c r="N608" s="5" t="s">
        <v>4629</v>
      </c>
      <c r="O608" s="5" t="s">
        <v>11</v>
      </c>
      <c r="P608" s="5" t="s">
        <v>47</v>
      </c>
      <c r="Q608" s="5" t="s">
        <v>4630</v>
      </c>
      <c r="R608" s="6">
        <v>45454.0</v>
      </c>
      <c r="S608" s="5" t="s">
        <v>4631</v>
      </c>
      <c r="T608" s="5" t="s">
        <v>4632</v>
      </c>
      <c r="U608" s="5">
        <v>575.0</v>
      </c>
      <c r="V608" s="5">
        <v>-84.99</v>
      </c>
      <c r="W608" s="5" t="s">
        <v>520</v>
      </c>
    </row>
    <row r="609" ht="15.75" customHeight="1">
      <c r="A609" s="5" t="s">
        <v>11</v>
      </c>
      <c r="B609" s="6">
        <v>45454.0</v>
      </c>
      <c r="C609" s="5">
        <v>40.0</v>
      </c>
      <c r="D609" s="5">
        <v>40.0</v>
      </c>
      <c r="E609" s="5" t="s">
        <v>4633</v>
      </c>
      <c r="F609" s="5" t="s">
        <v>11</v>
      </c>
      <c r="G609" s="5" t="s">
        <v>4356</v>
      </c>
      <c r="H609" s="5" t="s">
        <v>4634</v>
      </c>
      <c r="I609" s="6">
        <v>45454.0</v>
      </c>
      <c r="J609" s="5" t="s">
        <v>4635</v>
      </c>
      <c r="K609" s="5" t="s">
        <v>4636</v>
      </c>
      <c r="L609" s="5">
        <v>315.0</v>
      </c>
      <c r="M609" s="5">
        <v>40.0</v>
      </c>
      <c r="N609" s="5" t="s">
        <v>4637</v>
      </c>
      <c r="O609" s="5" t="s">
        <v>11</v>
      </c>
      <c r="P609" s="5" t="s">
        <v>47</v>
      </c>
      <c r="Q609" s="5" t="s">
        <v>4638</v>
      </c>
      <c r="R609" s="6">
        <v>45454.0</v>
      </c>
      <c r="S609" s="5" t="s">
        <v>4639</v>
      </c>
      <c r="T609" s="5" t="s">
        <v>4640</v>
      </c>
      <c r="U609" s="5">
        <v>380.0</v>
      </c>
      <c r="V609" s="5">
        <v>-65.0</v>
      </c>
      <c r="W609" s="5" t="s">
        <v>520</v>
      </c>
    </row>
    <row r="610" ht="15.75" customHeight="1">
      <c r="A610" s="5" t="s">
        <v>11</v>
      </c>
      <c r="B610" s="6">
        <v>45454.0</v>
      </c>
      <c r="C610" s="5">
        <v>41.0</v>
      </c>
      <c r="D610" s="5">
        <v>41.0</v>
      </c>
      <c r="E610" s="5" t="s">
        <v>4641</v>
      </c>
      <c r="F610" s="5" t="s">
        <v>11</v>
      </c>
      <c r="G610" s="5" t="s">
        <v>4356</v>
      </c>
      <c r="H610" s="5" t="s">
        <v>4642</v>
      </c>
      <c r="I610" s="6">
        <v>45454.0</v>
      </c>
      <c r="J610" s="5" t="s">
        <v>4643</v>
      </c>
      <c r="K610" s="5" t="s">
        <v>4644</v>
      </c>
      <c r="L610" s="5">
        <v>350.01</v>
      </c>
      <c r="M610" s="5">
        <v>41.0</v>
      </c>
      <c r="N610" s="5" t="s">
        <v>4645</v>
      </c>
      <c r="O610" s="5" t="s">
        <v>11</v>
      </c>
      <c r="P610" s="5" t="s">
        <v>47</v>
      </c>
      <c r="Q610" s="5" t="s">
        <v>4646</v>
      </c>
      <c r="R610" s="6">
        <v>45454.0</v>
      </c>
      <c r="S610" s="5" t="s">
        <v>4647</v>
      </c>
      <c r="T610" s="5" t="s">
        <v>4648</v>
      </c>
      <c r="U610" s="5">
        <v>560.0</v>
      </c>
      <c r="V610" s="5">
        <v>-209.99</v>
      </c>
      <c r="W610" s="5" t="s">
        <v>520</v>
      </c>
    </row>
    <row r="611" ht="15.75" customHeight="1">
      <c r="A611" s="5" t="s">
        <v>11</v>
      </c>
      <c r="B611" s="6">
        <v>45454.0</v>
      </c>
      <c r="C611" s="5">
        <v>42.0</v>
      </c>
      <c r="D611" s="5">
        <v>42.0</v>
      </c>
      <c r="E611" s="5" t="s">
        <v>4649</v>
      </c>
      <c r="F611" s="5" t="s">
        <v>11</v>
      </c>
      <c r="G611" s="5" t="s">
        <v>4356</v>
      </c>
      <c r="H611" s="5" t="s">
        <v>4650</v>
      </c>
      <c r="I611" s="6">
        <v>45454.0</v>
      </c>
      <c r="J611" s="5" t="s">
        <v>4651</v>
      </c>
      <c r="K611" s="5" t="s">
        <v>4652</v>
      </c>
      <c r="L611" s="5">
        <v>469.99</v>
      </c>
      <c r="M611" s="5">
        <v>42.0</v>
      </c>
      <c r="N611" s="5" t="s">
        <v>4653</v>
      </c>
      <c r="O611" s="5" t="s">
        <v>11</v>
      </c>
      <c r="P611" s="5" t="s">
        <v>47</v>
      </c>
      <c r="Q611" s="5" t="s">
        <v>4654</v>
      </c>
      <c r="R611" s="6">
        <v>45454.0</v>
      </c>
      <c r="S611" s="5" t="s">
        <v>4655</v>
      </c>
      <c r="T611" s="5" t="s">
        <v>4656</v>
      </c>
      <c r="U611" s="5">
        <v>490.0</v>
      </c>
      <c r="V611" s="5">
        <v>-20.01</v>
      </c>
      <c r="W611" s="5" t="s">
        <v>520</v>
      </c>
    </row>
    <row r="612" ht="15.75" customHeight="1">
      <c r="A612" s="5" t="s">
        <v>11</v>
      </c>
      <c r="B612" s="6">
        <v>45454.0</v>
      </c>
      <c r="C612" s="5">
        <v>43.0</v>
      </c>
      <c r="D612" s="5">
        <v>43.0</v>
      </c>
      <c r="E612" s="5" t="s">
        <v>4657</v>
      </c>
      <c r="F612" s="5" t="s">
        <v>11</v>
      </c>
      <c r="G612" s="5" t="s">
        <v>4356</v>
      </c>
      <c r="H612" s="5" t="s">
        <v>4658</v>
      </c>
      <c r="I612" s="6">
        <v>45454.0</v>
      </c>
      <c r="J612" s="5" t="s">
        <v>4659</v>
      </c>
      <c r="K612" s="5" t="s">
        <v>4660</v>
      </c>
      <c r="L612" s="5">
        <v>599.99</v>
      </c>
      <c r="M612" s="5">
        <v>43.0</v>
      </c>
      <c r="N612" s="5" t="s">
        <v>4661</v>
      </c>
      <c r="O612" s="5" t="s">
        <v>11</v>
      </c>
      <c r="P612" s="5" t="s">
        <v>47</v>
      </c>
      <c r="Q612" s="5" t="s">
        <v>4654</v>
      </c>
      <c r="R612" s="6">
        <v>45454.0</v>
      </c>
      <c r="S612" s="5" t="s">
        <v>4655</v>
      </c>
      <c r="T612" s="5" t="s">
        <v>4662</v>
      </c>
      <c r="U612" s="5">
        <v>315.0</v>
      </c>
      <c r="V612" s="5">
        <v>284.99</v>
      </c>
      <c r="W612" s="5" t="s">
        <v>92</v>
      </c>
    </row>
    <row r="613" ht="15.75" customHeight="1">
      <c r="A613" s="5" t="s">
        <v>11</v>
      </c>
      <c r="B613" s="6">
        <v>45454.0</v>
      </c>
      <c r="C613" s="5">
        <v>44.0</v>
      </c>
      <c r="D613" s="5">
        <v>44.0</v>
      </c>
      <c r="E613" s="5" t="s">
        <v>4663</v>
      </c>
      <c r="F613" s="5" t="s">
        <v>11</v>
      </c>
      <c r="G613" s="5" t="s">
        <v>4356</v>
      </c>
      <c r="H613" s="5" t="s">
        <v>4664</v>
      </c>
      <c r="I613" s="6">
        <v>45454.0</v>
      </c>
      <c r="J613" s="5" t="s">
        <v>4665</v>
      </c>
      <c r="K613" s="5" t="s">
        <v>4666</v>
      </c>
      <c r="L613" s="5">
        <v>455.0</v>
      </c>
      <c r="M613" s="5">
        <v>44.0</v>
      </c>
      <c r="N613" s="5" t="s">
        <v>4667</v>
      </c>
      <c r="O613" s="5" t="s">
        <v>11</v>
      </c>
      <c r="P613" s="5" t="s">
        <v>47</v>
      </c>
      <c r="Q613" s="5" t="s">
        <v>4668</v>
      </c>
      <c r="R613" s="6">
        <v>45454.0</v>
      </c>
      <c r="S613" s="5" t="s">
        <v>2978</v>
      </c>
      <c r="T613" s="5" t="s">
        <v>4669</v>
      </c>
      <c r="U613" s="5">
        <v>350.0</v>
      </c>
      <c r="V613" s="5">
        <v>105.0</v>
      </c>
      <c r="W613" s="5" t="s">
        <v>92</v>
      </c>
    </row>
    <row r="614" ht="15.75" customHeight="1">
      <c r="A614" s="5" t="s">
        <v>11</v>
      </c>
      <c r="B614" s="6">
        <v>45454.0</v>
      </c>
      <c r="C614" s="5">
        <v>45.0</v>
      </c>
      <c r="D614" s="5">
        <v>45.0</v>
      </c>
      <c r="E614" s="5" t="s">
        <v>4670</v>
      </c>
      <c r="F614" s="5" t="s">
        <v>11</v>
      </c>
      <c r="G614" s="5" t="s">
        <v>4356</v>
      </c>
      <c r="H614" s="5" t="s">
        <v>4671</v>
      </c>
      <c r="I614" s="6">
        <v>45454.0</v>
      </c>
      <c r="J614" s="5" t="s">
        <v>4672</v>
      </c>
      <c r="K614" s="5" t="s">
        <v>4673</v>
      </c>
      <c r="L614" s="5">
        <v>410.0</v>
      </c>
      <c r="M614" s="5">
        <v>45.0</v>
      </c>
      <c r="N614" s="5" t="s">
        <v>4674</v>
      </c>
      <c r="O614" s="5" t="s">
        <v>11</v>
      </c>
      <c r="P614" s="5" t="s">
        <v>47</v>
      </c>
      <c r="Q614" s="5" t="s">
        <v>4675</v>
      </c>
      <c r="R614" s="6">
        <v>45454.0</v>
      </c>
      <c r="S614" s="5" t="s">
        <v>4676</v>
      </c>
      <c r="T614" s="5" t="s">
        <v>4677</v>
      </c>
      <c r="U614" s="5">
        <v>600.0</v>
      </c>
      <c r="V614" s="5">
        <v>-190.0</v>
      </c>
      <c r="W614" s="5" t="s">
        <v>520</v>
      </c>
    </row>
    <row r="615" ht="15.75" customHeight="1">
      <c r="A615" s="5" t="s">
        <v>11</v>
      </c>
      <c r="B615" s="6">
        <v>45454.0</v>
      </c>
      <c r="C615" s="5">
        <v>46.0</v>
      </c>
      <c r="D615" s="5">
        <v>46.0</v>
      </c>
      <c r="E615" s="5" t="s">
        <v>4678</v>
      </c>
      <c r="F615" s="5" t="s">
        <v>11</v>
      </c>
      <c r="G615" s="5" t="s">
        <v>4356</v>
      </c>
      <c r="H615" s="5" t="s">
        <v>4679</v>
      </c>
      <c r="I615" s="6">
        <v>45454.0</v>
      </c>
      <c r="J615" s="5" t="s">
        <v>4680</v>
      </c>
      <c r="K615" s="5" t="s">
        <v>4681</v>
      </c>
      <c r="L615" s="5">
        <v>285.01</v>
      </c>
      <c r="M615" s="5">
        <v>46.0</v>
      </c>
      <c r="N615" s="5" t="s">
        <v>4682</v>
      </c>
      <c r="O615" s="5" t="s">
        <v>11</v>
      </c>
      <c r="P615" s="5" t="s">
        <v>47</v>
      </c>
      <c r="Q615" s="5" t="s">
        <v>4683</v>
      </c>
      <c r="R615" s="6">
        <v>45454.0</v>
      </c>
      <c r="S615" s="5" t="s">
        <v>4684</v>
      </c>
      <c r="T615" s="5" t="s">
        <v>4685</v>
      </c>
      <c r="U615" s="5">
        <v>285.0</v>
      </c>
      <c r="V615" s="5">
        <v>0.01</v>
      </c>
      <c r="W615" s="5" t="s">
        <v>51</v>
      </c>
    </row>
    <row r="616" ht="15.75" customHeight="1">
      <c r="A616" s="5" t="s">
        <v>11</v>
      </c>
      <c r="B616" s="6">
        <v>45454.0</v>
      </c>
      <c r="C616" s="5">
        <v>47.0</v>
      </c>
      <c r="D616" s="5">
        <v>47.0</v>
      </c>
      <c r="E616" s="5" t="s">
        <v>4686</v>
      </c>
      <c r="F616" s="5" t="s">
        <v>11</v>
      </c>
      <c r="G616" s="5" t="s">
        <v>4356</v>
      </c>
      <c r="H616" s="5" t="s">
        <v>4687</v>
      </c>
      <c r="I616" s="6">
        <v>45454.0</v>
      </c>
      <c r="J616" s="5" t="s">
        <v>4688</v>
      </c>
      <c r="K616" s="5" t="s">
        <v>4689</v>
      </c>
      <c r="L616" s="5">
        <v>660.0</v>
      </c>
      <c r="M616" s="5">
        <v>47.0</v>
      </c>
      <c r="N616" s="5" t="s">
        <v>4690</v>
      </c>
      <c r="O616" s="5" t="s">
        <v>11</v>
      </c>
      <c r="P616" s="5" t="s">
        <v>47</v>
      </c>
      <c r="Q616" s="5" t="s">
        <v>4691</v>
      </c>
      <c r="R616" s="6">
        <v>45454.0</v>
      </c>
      <c r="S616" s="5" t="s">
        <v>3415</v>
      </c>
      <c r="T616" s="5" t="s">
        <v>4692</v>
      </c>
      <c r="U616" s="5">
        <v>455.0</v>
      </c>
      <c r="V616" s="5">
        <v>205.0</v>
      </c>
      <c r="W616" s="5" t="s">
        <v>92</v>
      </c>
    </row>
    <row r="617" ht="15.75" customHeight="1">
      <c r="A617" s="5" t="s">
        <v>11</v>
      </c>
      <c r="B617" s="6">
        <v>45454.0</v>
      </c>
      <c r="C617" s="5">
        <v>48.0</v>
      </c>
      <c r="D617" s="5">
        <v>48.0</v>
      </c>
      <c r="E617" s="5" t="s">
        <v>4693</v>
      </c>
      <c r="F617" s="5" t="s">
        <v>11</v>
      </c>
      <c r="G617" s="5" t="s">
        <v>4356</v>
      </c>
      <c r="H617" s="5" t="s">
        <v>4694</v>
      </c>
      <c r="I617" s="6">
        <v>45454.0</v>
      </c>
      <c r="J617" s="5" t="s">
        <v>4695</v>
      </c>
      <c r="K617" s="5" t="s">
        <v>4696</v>
      </c>
      <c r="L617" s="5">
        <v>785.01</v>
      </c>
      <c r="M617" s="5">
        <v>48.0</v>
      </c>
      <c r="N617" s="5" t="s">
        <v>4697</v>
      </c>
      <c r="O617" s="5" t="s">
        <v>11</v>
      </c>
      <c r="P617" s="5" t="s">
        <v>47</v>
      </c>
      <c r="Q617" s="5" t="s">
        <v>4698</v>
      </c>
      <c r="R617" s="6">
        <v>45454.0</v>
      </c>
      <c r="S617" s="5" t="s">
        <v>4699</v>
      </c>
      <c r="T617" s="5" t="s">
        <v>4700</v>
      </c>
      <c r="U617" s="5">
        <v>410.0</v>
      </c>
      <c r="V617" s="5">
        <v>375.01</v>
      </c>
      <c r="W617" s="5" t="s">
        <v>92</v>
      </c>
    </row>
    <row r="618" ht="15.75" customHeight="1">
      <c r="A618" s="5" t="s">
        <v>11</v>
      </c>
      <c r="B618" s="6">
        <v>45454.0</v>
      </c>
      <c r="C618" s="5">
        <v>49.0</v>
      </c>
      <c r="D618" s="5">
        <v>49.0</v>
      </c>
      <c r="E618" s="5" t="s">
        <v>4701</v>
      </c>
      <c r="F618" s="5" t="s">
        <v>11</v>
      </c>
      <c r="G618" s="5" t="s">
        <v>4356</v>
      </c>
      <c r="H618" s="5" t="s">
        <v>4702</v>
      </c>
      <c r="I618" s="6">
        <v>45454.0</v>
      </c>
      <c r="J618" s="5" t="s">
        <v>4703</v>
      </c>
      <c r="K618" s="5" t="s">
        <v>4704</v>
      </c>
      <c r="L618" s="5">
        <v>510.0</v>
      </c>
      <c r="M618" s="5">
        <v>49.0</v>
      </c>
      <c r="N618" s="5" t="s">
        <v>4705</v>
      </c>
      <c r="O618" s="5" t="s">
        <v>11</v>
      </c>
      <c r="P618" s="5" t="s">
        <v>47</v>
      </c>
      <c r="Q618" s="5" t="s">
        <v>4706</v>
      </c>
      <c r="R618" s="6">
        <v>45454.0</v>
      </c>
      <c r="S618" s="5" t="s">
        <v>4707</v>
      </c>
      <c r="T618" s="5" t="s">
        <v>4708</v>
      </c>
      <c r="U618" s="5">
        <v>470.0</v>
      </c>
      <c r="V618" s="5">
        <v>40.0</v>
      </c>
      <c r="W618" s="5" t="s">
        <v>92</v>
      </c>
    </row>
    <row r="619" ht="15.75" customHeight="1">
      <c r="A619" s="5" t="s">
        <v>11</v>
      </c>
      <c r="B619" s="6">
        <v>45454.0</v>
      </c>
      <c r="C619" s="5">
        <v>50.0</v>
      </c>
      <c r="D619" s="5">
        <v>50.0</v>
      </c>
      <c r="E619" s="5" t="s">
        <v>4709</v>
      </c>
      <c r="F619" s="5" t="s">
        <v>11</v>
      </c>
      <c r="G619" s="5" t="s">
        <v>4356</v>
      </c>
      <c r="H619" s="5" t="s">
        <v>4710</v>
      </c>
      <c r="I619" s="6">
        <v>45454.0</v>
      </c>
      <c r="J619" s="5" t="s">
        <v>4711</v>
      </c>
      <c r="K619" s="5" t="s">
        <v>4712</v>
      </c>
      <c r="L619" s="5">
        <v>400.0</v>
      </c>
      <c r="M619" s="5">
        <v>50.0</v>
      </c>
      <c r="N619" s="5" t="s">
        <v>4713</v>
      </c>
      <c r="O619" s="5" t="s">
        <v>11</v>
      </c>
      <c r="P619" s="5" t="s">
        <v>47</v>
      </c>
      <c r="Q619" s="5" t="s">
        <v>4714</v>
      </c>
      <c r="R619" s="6">
        <v>45454.0</v>
      </c>
      <c r="S619" s="5" t="s">
        <v>724</v>
      </c>
      <c r="T619" s="5" t="s">
        <v>4715</v>
      </c>
      <c r="U619" s="5">
        <v>660.0</v>
      </c>
      <c r="V619" s="5">
        <v>-260.0</v>
      </c>
      <c r="W619" s="5" t="s">
        <v>520</v>
      </c>
    </row>
    <row r="620" ht="15.75" customHeight="1">
      <c r="A620" s="5" t="s">
        <v>11</v>
      </c>
      <c r="B620" s="6">
        <v>45454.0</v>
      </c>
      <c r="C620" s="5">
        <v>51.0</v>
      </c>
      <c r="D620" s="5">
        <v>51.0</v>
      </c>
      <c r="E620" s="5" t="s">
        <v>4716</v>
      </c>
      <c r="F620" s="5" t="s">
        <v>11</v>
      </c>
      <c r="G620" s="5" t="s">
        <v>4356</v>
      </c>
      <c r="H620" s="5" t="s">
        <v>4717</v>
      </c>
      <c r="I620" s="6">
        <v>45454.0</v>
      </c>
      <c r="J620" s="5" t="s">
        <v>4718</v>
      </c>
      <c r="K620" s="5" t="s">
        <v>4719</v>
      </c>
      <c r="L620" s="5">
        <v>325.0</v>
      </c>
      <c r="M620" s="5">
        <v>51.0</v>
      </c>
      <c r="N620" s="5" t="s">
        <v>4720</v>
      </c>
      <c r="O620" s="5" t="s">
        <v>11</v>
      </c>
      <c r="P620" s="5" t="s">
        <v>47</v>
      </c>
      <c r="Q620" s="5" t="s">
        <v>4721</v>
      </c>
      <c r="R620" s="6">
        <v>45454.0</v>
      </c>
      <c r="S620" s="5" t="s">
        <v>2103</v>
      </c>
      <c r="T620" s="5" t="s">
        <v>4722</v>
      </c>
      <c r="U620" s="5">
        <v>785.0</v>
      </c>
      <c r="V620" s="5">
        <v>-460.0</v>
      </c>
      <c r="W620" s="5" t="s">
        <v>520</v>
      </c>
    </row>
    <row r="621" ht="15.75" customHeight="1">
      <c r="A621" s="5" t="s">
        <v>11</v>
      </c>
      <c r="B621" s="6">
        <v>45454.0</v>
      </c>
      <c r="C621" s="5">
        <v>52.0</v>
      </c>
      <c r="D621" s="5">
        <v>52.0</v>
      </c>
      <c r="E621" s="5" t="s">
        <v>4723</v>
      </c>
      <c r="F621" s="5" t="s">
        <v>11</v>
      </c>
      <c r="G621" s="5" t="s">
        <v>4356</v>
      </c>
      <c r="H621" s="5" t="s">
        <v>4724</v>
      </c>
      <c r="I621" s="6">
        <v>45454.0</v>
      </c>
      <c r="J621" s="5" t="s">
        <v>4725</v>
      </c>
      <c r="K621" s="5" t="s">
        <v>4726</v>
      </c>
      <c r="L621" s="5">
        <v>290.0</v>
      </c>
      <c r="M621" s="5">
        <v>52.0</v>
      </c>
      <c r="N621" s="5" t="s">
        <v>4727</v>
      </c>
      <c r="O621" s="5" t="s">
        <v>11</v>
      </c>
      <c r="P621" s="5" t="s">
        <v>47</v>
      </c>
      <c r="Q621" s="5" t="s">
        <v>4728</v>
      </c>
      <c r="R621" s="6">
        <v>45454.0</v>
      </c>
      <c r="S621" s="5" t="s">
        <v>305</v>
      </c>
      <c r="T621" s="5" t="s">
        <v>4729</v>
      </c>
      <c r="U621" s="5">
        <v>510.0</v>
      </c>
      <c r="V621" s="5">
        <v>-220.0</v>
      </c>
      <c r="W621" s="5" t="s">
        <v>520</v>
      </c>
    </row>
    <row r="622" ht="15.75" customHeight="1">
      <c r="A622" s="5" t="s">
        <v>11</v>
      </c>
      <c r="B622" s="6">
        <v>45454.0</v>
      </c>
      <c r="C622" s="5">
        <v>53.0</v>
      </c>
      <c r="D622" s="5">
        <v>53.0</v>
      </c>
      <c r="E622" s="5" t="s">
        <v>4730</v>
      </c>
      <c r="F622" s="5" t="s">
        <v>11</v>
      </c>
      <c r="G622" s="5" t="s">
        <v>4356</v>
      </c>
      <c r="H622" s="5" t="s">
        <v>4731</v>
      </c>
      <c r="I622" s="6">
        <v>45454.0</v>
      </c>
      <c r="J622" s="5" t="s">
        <v>4732</v>
      </c>
      <c r="K622" s="5" t="s">
        <v>4733</v>
      </c>
      <c r="L622" s="5">
        <v>380.0</v>
      </c>
      <c r="M622" s="5">
        <v>53.0</v>
      </c>
      <c r="N622" s="5" t="s">
        <v>4734</v>
      </c>
      <c r="O622" s="5" t="s">
        <v>11</v>
      </c>
      <c r="P622" s="5" t="s">
        <v>47</v>
      </c>
      <c r="Q622" s="5" t="s">
        <v>4735</v>
      </c>
      <c r="R622" s="6">
        <v>45454.0</v>
      </c>
      <c r="S622" s="5" t="s">
        <v>4736</v>
      </c>
      <c r="T622" s="5" t="s">
        <v>4737</v>
      </c>
      <c r="U622" s="5">
        <v>400.0</v>
      </c>
      <c r="V622" s="5">
        <v>-20.0</v>
      </c>
      <c r="W622" s="5" t="s">
        <v>520</v>
      </c>
    </row>
    <row r="623" ht="15.75" customHeight="1">
      <c r="A623" s="5" t="s">
        <v>11</v>
      </c>
      <c r="B623" s="6">
        <v>45454.0</v>
      </c>
      <c r="C623" s="5">
        <v>54.0</v>
      </c>
      <c r="D623" s="5">
        <v>54.0</v>
      </c>
      <c r="E623" s="5" t="s">
        <v>4738</v>
      </c>
      <c r="F623" s="5" t="s">
        <v>11</v>
      </c>
      <c r="G623" s="5" t="s">
        <v>4356</v>
      </c>
      <c r="H623" s="5" t="s">
        <v>4739</v>
      </c>
      <c r="I623" s="6">
        <v>45454.0</v>
      </c>
      <c r="J623" s="5" t="s">
        <v>4740</v>
      </c>
      <c r="K623" s="5" t="s">
        <v>4741</v>
      </c>
      <c r="L623" s="5">
        <v>544.99</v>
      </c>
      <c r="M623" s="5">
        <v>54.0</v>
      </c>
      <c r="N623" s="5" t="s">
        <v>4742</v>
      </c>
      <c r="O623" s="5" t="s">
        <v>11</v>
      </c>
      <c r="P623" s="5" t="s">
        <v>47</v>
      </c>
      <c r="Q623" s="5" t="s">
        <v>4743</v>
      </c>
      <c r="R623" s="6">
        <v>45454.0</v>
      </c>
      <c r="S623" s="5" t="s">
        <v>4744</v>
      </c>
      <c r="T623" s="5" t="s">
        <v>4745</v>
      </c>
      <c r="U623" s="5">
        <v>325.0</v>
      </c>
      <c r="V623" s="5">
        <v>219.99</v>
      </c>
      <c r="W623" s="5" t="s">
        <v>92</v>
      </c>
    </row>
    <row r="624" ht="15.75" customHeight="1">
      <c r="A624" s="5" t="s">
        <v>11</v>
      </c>
      <c r="B624" s="6">
        <v>45454.0</v>
      </c>
      <c r="C624" s="5">
        <v>55.0</v>
      </c>
      <c r="D624" s="5">
        <v>55.0</v>
      </c>
      <c r="E624" s="5" t="s">
        <v>4746</v>
      </c>
      <c r="F624" s="5" t="s">
        <v>11</v>
      </c>
      <c r="G624" s="5" t="s">
        <v>4356</v>
      </c>
      <c r="H624" s="5" t="s">
        <v>4747</v>
      </c>
      <c r="I624" s="6">
        <v>45454.0</v>
      </c>
      <c r="J624" s="5" t="s">
        <v>4748</v>
      </c>
      <c r="K624" s="5" t="s">
        <v>4749</v>
      </c>
      <c r="L624" s="5">
        <v>1279.99</v>
      </c>
      <c r="M624" s="5">
        <v>55.0</v>
      </c>
      <c r="N624" s="5" t="s">
        <v>4750</v>
      </c>
      <c r="O624" s="5" t="s">
        <v>11</v>
      </c>
      <c r="P624" s="5" t="s">
        <v>47</v>
      </c>
      <c r="Q624" s="5" t="s">
        <v>4751</v>
      </c>
      <c r="R624" s="6">
        <v>45454.0</v>
      </c>
      <c r="S624" s="5" t="s">
        <v>4752</v>
      </c>
      <c r="T624" s="5" t="s">
        <v>4753</v>
      </c>
      <c r="U624" s="5">
        <v>290.0</v>
      </c>
      <c r="V624" s="5">
        <v>989.99</v>
      </c>
      <c r="W624" s="5" t="s">
        <v>92</v>
      </c>
    </row>
    <row r="625" ht="15.75" customHeight="1">
      <c r="A625" s="5" t="s">
        <v>11</v>
      </c>
      <c r="B625" s="6">
        <v>45454.0</v>
      </c>
      <c r="C625" s="5">
        <v>56.0</v>
      </c>
      <c r="D625" s="5">
        <v>56.0</v>
      </c>
      <c r="E625" s="5" t="s">
        <v>4754</v>
      </c>
      <c r="F625" s="5" t="s">
        <v>11</v>
      </c>
      <c r="G625" s="5" t="s">
        <v>4356</v>
      </c>
      <c r="H625" s="5" t="s">
        <v>4755</v>
      </c>
      <c r="I625" s="6">
        <v>45454.0</v>
      </c>
      <c r="J625" s="5" t="s">
        <v>4756</v>
      </c>
      <c r="K625" s="5" t="s">
        <v>4757</v>
      </c>
      <c r="L625" s="5">
        <v>510.01</v>
      </c>
      <c r="M625" s="5">
        <v>56.0</v>
      </c>
      <c r="N625" s="5" t="s">
        <v>4758</v>
      </c>
      <c r="O625" s="5" t="s">
        <v>11</v>
      </c>
      <c r="P625" s="5" t="s">
        <v>47</v>
      </c>
      <c r="Q625" s="5" t="s">
        <v>4759</v>
      </c>
      <c r="R625" s="6">
        <v>45454.0</v>
      </c>
      <c r="S625" s="5" t="s">
        <v>1197</v>
      </c>
      <c r="T625" s="5" t="s">
        <v>4760</v>
      </c>
      <c r="U625" s="5">
        <v>545.0</v>
      </c>
      <c r="V625" s="5">
        <v>-34.99</v>
      </c>
      <c r="W625" s="5" t="s">
        <v>520</v>
      </c>
    </row>
    <row r="626" ht="15.75" customHeight="1">
      <c r="A626" s="5" t="s">
        <v>11</v>
      </c>
      <c r="B626" s="6">
        <v>45454.0</v>
      </c>
      <c r="C626" s="5">
        <v>57.0</v>
      </c>
      <c r="D626" s="5">
        <v>57.0</v>
      </c>
      <c r="E626" s="5" t="s">
        <v>4761</v>
      </c>
      <c r="F626" s="5" t="s">
        <v>11</v>
      </c>
      <c r="G626" s="5" t="s">
        <v>4356</v>
      </c>
      <c r="H626" s="5" t="s">
        <v>4762</v>
      </c>
      <c r="I626" s="6">
        <v>45454.0</v>
      </c>
      <c r="J626" s="5" t="s">
        <v>4763</v>
      </c>
      <c r="K626" s="5" t="s">
        <v>4764</v>
      </c>
      <c r="L626" s="5">
        <v>895.01</v>
      </c>
      <c r="M626" s="5">
        <v>57.0</v>
      </c>
      <c r="N626" s="5" t="s">
        <v>4765</v>
      </c>
      <c r="O626" s="5" t="s">
        <v>11</v>
      </c>
      <c r="P626" s="5" t="s">
        <v>47</v>
      </c>
      <c r="Q626" s="5" t="s">
        <v>4766</v>
      </c>
      <c r="R626" s="6">
        <v>45454.0</v>
      </c>
      <c r="S626" s="5" t="s">
        <v>2580</v>
      </c>
      <c r="T626" s="5" t="s">
        <v>4767</v>
      </c>
      <c r="U626" s="5">
        <v>1280.0</v>
      </c>
      <c r="V626" s="5">
        <v>-384.99</v>
      </c>
      <c r="W626" s="5" t="s">
        <v>520</v>
      </c>
    </row>
    <row r="627" ht="15.75" customHeight="1">
      <c r="A627" s="5" t="s">
        <v>11</v>
      </c>
      <c r="B627" s="6">
        <v>45454.0</v>
      </c>
      <c r="C627" s="5">
        <v>58.0</v>
      </c>
      <c r="D627" s="5">
        <v>58.0</v>
      </c>
      <c r="E627" s="5" t="s">
        <v>4768</v>
      </c>
      <c r="F627" s="5" t="s">
        <v>11</v>
      </c>
      <c r="G627" s="5" t="s">
        <v>4356</v>
      </c>
      <c r="H627" s="5" t="s">
        <v>4769</v>
      </c>
      <c r="I627" s="6">
        <v>45454.0</v>
      </c>
      <c r="J627" s="5" t="s">
        <v>4770</v>
      </c>
      <c r="K627" s="5" t="s">
        <v>4771</v>
      </c>
      <c r="L627" s="5">
        <v>380.0</v>
      </c>
      <c r="M627" s="5">
        <v>58.0</v>
      </c>
      <c r="N627" s="5" t="s">
        <v>4772</v>
      </c>
      <c r="O627" s="5" t="s">
        <v>11</v>
      </c>
      <c r="P627" s="5" t="s">
        <v>47</v>
      </c>
      <c r="Q627" s="5" t="s">
        <v>4773</v>
      </c>
      <c r="R627" s="6">
        <v>45454.0</v>
      </c>
      <c r="S627" s="5" t="s">
        <v>2594</v>
      </c>
      <c r="T627" s="5" t="s">
        <v>4774</v>
      </c>
      <c r="U627" s="5">
        <v>510.0</v>
      </c>
      <c r="V627" s="5">
        <v>-130.0</v>
      </c>
      <c r="W627" s="5" t="s">
        <v>520</v>
      </c>
    </row>
    <row r="628" ht="15.75" customHeight="1">
      <c r="A628" s="5" t="s">
        <v>11</v>
      </c>
      <c r="B628" s="6">
        <v>45454.0</v>
      </c>
      <c r="C628" s="5">
        <v>59.0</v>
      </c>
      <c r="D628" s="5">
        <v>59.0</v>
      </c>
      <c r="E628" s="5" t="s">
        <v>4775</v>
      </c>
      <c r="F628" s="5" t="s">
        <v>11</v>
      </c>
      <c r="G628" s="5" t="s">
        <v>4356</v>
      </c>
      <c r="H628" s="5" t="s">
        <v>4776</v>
      </c>
      <c r="I628" s="6">
        <v>45454.0</v>
      </c>
      <c r="J628" s="5" t="s">
        <v>4777</v>
      </c>
      <c r="K628" s="5" t="s">
        <v>4778</v>
      </c>
      <c r="L628" s="5">
        <v>730.0</v>
      </c>
      <c r="M628" s="5">
        <v>59.0</v>
      </c>
      <c r="N628" s="5" t="s">
        <v>4779</v>
      </c>
      <c r="O628" s="5" t="s">
        <v>11</v>
      </c>
      <c r="P628" s="5" t="s">
        <v>47</v>
      </c>
      <c r="Q628" s="5" t="s">
        <v>4780</v>
      </c>
      <c r="R628" s="6">
        <v>45454.0</v>
      </c>
      <c r="S628" s="5" t="s">
        <v>4781</v>
      </c>
      <c r="T628" s="5" t="s">
        <v>4782</v>
      </c>
      <c r="U628" s="5">
        <v>895.0</v>
      </c>
      <c r="V628" s="5">
        <v>-165.0</v>
      </c>
      <c r="W628" s="5" t="s">
        <v>520</v>
      </c>
    </row>
    <row r="629" ht="15.75" customHeight="1">
      <c r="A629" s="5" t="s">
        <v>11</v>
      </c>
      <c r="B629" s="6">
        <v>45454.0</v>
      </c>
      <c r="C629" s="5">
        <v>60.0</v>
      </c>
      <c r="D629" s="5">
        <v>60.0</v>
      </c>
      <c r="E629" s="5" t="s">
        <v>4783</v>
      </c>
      <c r="F629" s="5" t="s">
        <v>11</v>
      </c>
      <c r="G629" s="5" t="s">
        <v>4356</v>
      </c>
      <c r="H629" s="5" t="s">
        <v>4784</v>
      </c>
      <c r="I629" s="6">
        <v>45454.0</v>
      </c>
      <c r="J629" s="5" t="s">
        <v>4785</v>
      </c>
      <c r="K629" s="5" t="s">
        <v>4786</v>
      </c>
      <c r="L629" s="5">
        <v>420.0</v>
      </c>
      <c r="M629" s="5">
        <v>60.0</v>
      </c>
      <c r="N629" s="5" t="s">
        <v>4787</v>
      </c>
      <c r="O629" s="5" t="s">
        <v>11</v>
      </c>
      <c r="P629" s="5" t="s">
        <v>47</v>
      </c>
      <c r="Q629" s="5" t="s">
        <v>4788</v>
      </c>
      <c r="R629" s="6">
        <v>45454.0</v>
      </c>
      <c r="S629" s="5" t="s">
        <v>3102</v>
      </c>
      <c r="T629" s="5" t="s">
        <v>4789</v>
      </c>
      <c r="U629" s="5">
        <v>380.0</v>
      </c>
      <c r="V629" s="5">
        <v>40.0</v>
      </c>
      <c r="W629" s="5" t="s">
        <v>92</v>
      </c>
    </row>
    <row r="630" ht="15.75" customHeight="1">
      <c r="A630" s="5" t="s">
        <v>11</v>
      </c>
      <c r="B630" s="6">
        <v>45454.0</v>
      </c>
      <c r="C630" s="5">
        <v>61.0</v>
      </c>
      <c r="D630" s="5">
        <v>61.0</v>
      </c>
      <c r="E630" s="5" t="s">
        <v>4790</v>
      </c>
      <c r="F630" s="5" t="s">
        <v>11</v>
      </c>
      <c r="G630" s="5" t="s">
        <v>4356</v>
      </c>
      <c r="H630" s="5" t="s">
        <v>4791</v>
      </c>
      <c r="I630" s="6">
        <v>45454.0</v>
      </c>
      <c r="J630" s="5" t="s">
        <v>4792</v>
      </c>
      <c r="K630" s="5" t="s">
        <v>4793</v>
      </c>
      <c r="L630" s="5">
        <v>654.99</v>
      </c>
      <c r="M630" s="5">
        <v>61.0</v>
      </c>
      <c r="N630" s="5" t="s">
        <v>4794</v>
      </c>
      <c r="O630" s="5" t="s">
        <v>11</v>
      </c>
      <c r="P630" s="5" t="s">
        <v>47</v>
      </c>
      <c r="Q630" s="5" t="s">
        <v>4795</v>
      </c>
      <c r="R630" s="6">
        <v>45454.0</v>
      </c>
      <c r="S630" s="5" t="s">
        <v>345</v>
      </c>
      <c r="T630" s="5" t="s">
        <v>4796</v>
      </c>
      <c r="U630" s="5">
        <v>730.0</v>
      </c>
      <c r="V630" s="5">
        <v>-75.01</v>
      </c>
      <c r="W630" s="5" t="s">
        <v>520</v>
      </c>
    </row>
    <row r="631" ht="15.75" customHeight="1">
      <c r="A631" s="5" t="s">
        <v>11</v>
      </c>
      <c r="B631" s="6">
        <v>45454.0</v>
      </c>
      <c r="C631" s="5">
        <v>62.0</v>
      </c>
      <c r="D631" s="5">
        <v>62.0</v>
      </c>
      <c r="E631" s="5" t="s">
        <v>4797</v>
      </c>
      <c r="F631" s="5" t="s">
        <v>11</v>
      </c>
      <c r="G631" s="5" t="s">
        <v>4356</v>
      </c>
      <c r="H631" s="5" t="s">
        <v>4798</v>
      </c>
      <c r="I631" s="6">
        <v>45454.0</v>
      </c>
      <c r="J631" s="5" t="s">
        <v>4799</v>
      </c>
      <c r="K631" s="5" t="s">
        <v>4800</v>
      </c>
      <c r="L631" s="5">
        <v>325.0</v>
      </c>
      <c r="M631" s="5">
        <v>62.0</v>
      </c>
      <c r="N631" s="5" t="s">
        <v>4801</v>
      </c>
      <c r="O631" s="5" t="s">
        <v>11</v>
      </c>
      <c r="P631" s="5" t="s">
        <v>47</v>
      </c>
      <c r="Q631" s="5" t="s">
        <v>4802</v>
      </c>
      <c r="R631" s="6">
        <v>45454.0</v>
      </c>
      <c r="S631" s="5" t="s">
        <v>4803</v>
      </c>
      <c r="T631" s="5" t="s">
        <v>4804</v>
      </c>
      <c r="U631" s="5">
        <v>655.0</v>
      </c>
      <c r="V631" s="5">
        <v>-330.0</v>
      </c>
      <c r="W631" s="5" t="s">
        <v>520</v>
      </c>
    </row>
    <row r="632" ht="15.75" customHeight="1">
      <c r="A632" s="5" t="s">
        <v>11</v>
      </c>
      <c r="B632" s="6">
        <v>45454.0</v>
      </c>
      <c r="C632" s="5">
        <v>63.0</v>
      </c>
      <c r="D632" s="5">
        <v>63.0</v>
      </c>
      <c r="E632" s="5" t="s">
        <v>4805</v>
      </c>
      <c r="F632" s="5" t="s">
        <v>11</v>
      </c>
      <c r="G632" s="5" t="s">
        <v>4356</v>
      </c>
      <c r="H632" s="5" t="s">
        <v>4806</v>
      </c>
      <c r="I632" s="6">
        <v>45454.0</v>
      </c>
      <c r="J632" s="5" t="s">
        <v>4807</v>
      </c>
      <c r="K632" s="5" t="s">
        <v>4808</v>
      </c>
      <c r="L632" s="5">
        <v>430.0</v>
      </c>
      <c r="M632" s="5">
        <v>63.0</v>
      </c>
      <c r="N632" s="5" t="s">
        <v>4809</v>
      </c>
      <c r="O632" s="5" t="s">
        <v>11</v>
      </c>
      <c r="P632" s="5" t="s">
        <v>47</v>
      </c>
      <c r="Q632" s="5" t="s">
        <v>4810</v>
      </c>
      <c r="R632" s="6">
        <v>45454.0</v>
      </c>
      <c r="S632" s="5" t="s">
        <v>4811</v>
      </c>
      <c r="T632" s="5" t="s">
        <v>4812</v>
      </c>
      <c r="U632" s="5">
        <v>325.0</v>
      </c>
      <c r="V632" s="5">
        <v>105.0</v>
      </c>
      <c r="W632" s="5" t="s">
        <v>92</v>
      </c>
    </row>
    <row r="633" ht="15.75" customHeight="1">
      <c r="A633" s="5" t="s">
        <v>11</v>
      </c>
      <c r="B633" s="6">
        <v>45454.0</v>
      </c>
      <c r="C633" s="5">
        <v>64.0</v>
      </c>
      <c r="D633" s="5">
        <v>64.0</v>
      </c>
      <c r="E633" s="5" t="s">
        <v>4813</v>
      </c>
      <c r="F633" s="5" t="s">
        <v>11</v>
      </c>
      <c r="G633" s="5" t="s">
        <v>4356</v>
      </c>
      <c r="H633" s="5" t="s">
        <v>4814</v>
      </c>
      <c r="I633" s="6">
        <v>45454.0</v>
      </c>
      <c r="J633" s="5" t="s">
        <v>4815</v>
      </c>
      <c r="K633" s="5" t="s">
        <v>4816</v>
      </c>
      <c r="L633" s="5">
        <v>380.0</v>
      </c>
      <c r="M633" s="5">
        <v>64.0</v>
      </c>
      <c r="N633" s="5" t="s">
        <v>4817</v>
      </c>
      <c r="O633" s="5" t="s">
        <v>11</v>
      </c>
      <c r="P633" s="5" t="s">
        <v>47</v>
      </c>
      <c r="Q633" s="5" t="s">
        <v>4818</v>
      </c>
      <c r="R633" s="6">
        <v>45454.0</v>
      </c>
      <c r="S633" s="5" t="s">
        <v>4819</v>
      </c>
      <c r="T633" s="5" t="s">
        <v>4820</v>
      </c>
      <c r="U633" s="5">
        <v>430.0</v>
      </c>
      <c r="V633" s="5">
        <v>-50.0</v>
      </c>
      <c r="W633" s="5" t="s">
        <v>520</v>
      </c>
    </row>
    <row r="634" ht="15.75" customHeight="1">
      <c r="A634" s="5" t="s">
        <v>11</v>
      </c>
      <c r="B634" s="6">
        <v>45454.0</v>
      </c>
      <c r="C634" s="5">
        <v>65.0</v>
      </c>
      <c r="D634" s="5">
        <v>65.0</v>
      </c>
      <c r="E634" s="5" t="s">
        <v>4821</v>
      </c>
      <c r="F634" s="5" t="s">
        <v>11</v>
      </c>
      <c r="G634" s="5" t="s">
        <v>4356</v>
      </c>
      <c r="H634" s="5" t="s">
        <v>4822</v>
      </c>
      <c r="I634" s="6">
        <v>45454.0</v>
      </c>
      <c r="J634" s="5" t="s">
        <v>4823</v>
      </c>
      <c r="K634" s="5" t="s">
        <v>4824</v>
      </c>
      <c r="L634" s="5">
        <v>540.0</v>
      </c>
      <c r="M634" s="5">
        <v>65.0</v>
      </c>
      <c r="N634" s="5" t="s">
        <v>4825</v>
      </c>
      <c r="O634" s="5" t="s">
        <v>11</v>
      </c>
      <c r="P634" s="5" t="s">
        <v>47</v>
      </c>
      <c r="Q634" s="5" t="s">
        <v>4826</v>
      </c>
      <c r="R634" s="6">
        <v>45454.0</v>
      </c>
      <c r="S634" s="5" t="s">
        <v>4827</v>
      </c>
      <c r="T634" s="5" t="s">
        <v>4828</v>
      </c>
      <c r="U634" s="5">
        <v>420.0</v>
      </c>
      <c r="V634" s="5">
        <v>120.0</v>
      </c>
      <c r="W634" s="5" t="s">
        <v>92</v>
      </c>
    </row>
    <row r="635" ht="15.75" customHeight="1">
      <c r="A635" s="5" t="s">
        <v>11</v>
      </c>
      <c r="B635" s="6">
        <v>45454.0</v>
      </c>
      <c r="C635" s="5">
        <v>66.0</v>
      </c>
      <c r="D635" s="5">
        <v>66.0</v>
      </c>
      <c r="E635" s="5" t="s">
        <v>4829</v>
      </c>
      <c r="F635" s="5" t="s">
        <v>11</v>
      </c>
      <c r="G635" s="5" t="s">
        <v>4356</v>
      </c>
      <c r="H635" s="5" t="s">
        <v>4830</v>
      </c>
      <c r="I635" s="6">
        <v>45454.0</v>
      </c>
      <c r="J635" s="5" t="s">
        <v>4831</v>
      </c>
      <c r="K635" s="5" t="s">
        <v>4832</v>
      </c>
      <c r="L635" s="5">
        <v>850.0</v>
      </c>
      <c r="M635" s="5">
        <v>66.0</v>
      </c>
      <c r="N635" s="5" t="s">
        <v>4833</v>
      </c>
      <c r="O635" s="5" t="s">
        <v>11</v>
      </c>
      <c r="P635" s="5" t="s">
        <v>47</v>
      </c>
      <c r="Q635" s="5" t="s">
        <v>4834</v>
      </c>
      <c r="R635" s="6">
        <v>45454.0</v>
      </c>
      <c r="S635" s="5" t="s">
        <v>1221</v>
      </c>
      <c r="T635" s="5" t="s">
        <v>4835</v>
      </c>
      <c r="U635" s="5">
        <v>380.0</v>
      </c>
      <c r="V635" s="5">
        <v>470.0</v>
      </c>
      <c r="W635" s="5" t="s">
        <v>92</v>
      </c>
    </row>
    <row r="636" ht="15.75" customHeight="1">
      <c r="A636" s="5" t="s">
        <v>11</v>
      </c>
      <c r="B636" s="6">
        <v>45454.0</v>
      </c>
      <c r="C636" s="5">
        <v>67.0</v>
      </c>
      <c r="D636" s="5">
        <v>67.0</v>
      </c>
      <c r="E636" s="5" t="s">
        <v>4836</v>
      </c>
      <c r="F636" s="5" t="s">
        <v>11</v>
      </c>
      <c r="G636" s="5" t="s">
        <v>4356</v>
      </c>
      <c r="H636" s="5" t="s">
        <v>4837</v>
      </c>
      <c r="I636" s="6">
        <v>45454.0</v>
      </c>
      <c r="J636" s="5" t="s">
        <v>4838</v>
      </c>
      <c r="K636" s="5" t="s">
        <v>4839</v>
      </c>
      <c r="L636" s="5">
        <v>395.01</v>
      </c>
      <c r="M636" s="5">
        <v>67.0</v>
      </c>
      <c r="N636" s="5" t="s">
        <v>4840</v>
      </c>
      <c r="O636" s="5" t="s">
        <v>11</v>
      </c>
      <c r="P636" s="5" t="s">
        <v>47</v>
      </c>
      <c r="Q636" s="5" t="s">
        <v>4841</v>
      </c>
      <c r="R636" s="6">
        <v>45454.0</v>
      </c>
      <c r="S636" s="5" t="s">
        <v>4842</v>
      </c>
      <c r="T636" s="5" t="s">
        <v>4843</v>
      </c>
      <c r="U636" s="5">
        <v>850.0</v>
      </c>
      <c r="V636" s="5">
        <v>-454.99</v>
      </c>
      <c r="W636" s="5" t="s">
        <v>520</v>
      </c>
    </row>
    <row r="637" ht="15.75" customHeight="1">
      <c r="A637" s="5" t="s">
        <v>11</v>
      </c>
      <c r="B637" s="6">
        <v>45454.0</v>
      </c>
      <c r="C637" s="5">
        <v>68.0</v>
      </c>
      <c r="D637" s="5">
        <v>68.0</v>
      </c>
      <c r="E637" s="5" t="s">
        <v>4844</v>
      </c>
      <c r="F637" s="5" t="s">
        <v>11</v>
      </c>
      <c r="G637" s="5" t="s">
        <v>4356</v>
      </c>
      <c r="H637" s="5" t="s">
        <v>4845</v>
      </c>
      <c r="I637" s="6">
        <v>45454.0</v>
      </c>
      <c r="J637" s="5" t="s">
        <v>4846</v>
      </c>
      <c r="K637" s="5" t="s">
        <v>4847</v>
      </c>
      <c r="L637" s="5">
        <v>304.99</v>
      </c>
      <c r="M637" s="5">
        <v>68.0</v>
      </c>
      <c r="N637" s="5" t="s">
        <v>4848</v>
      </c>
      <c r="O637" s="5" t="s">
        <v>11</v>
      </c>
      <c r="P637" s="5" t="s">
        <v>47</v>
      </c>
      <c r="Q637" s="5" t="s">
        <v>4849</v>
      </c>
      <c r="R637" s="6">
        <v>45454.0</v>
      </c>
      <c r="S637" s="5" t="s">
        <v>4850</v>
      </c>
      <c r="T637" s="5" t="s">
        <v>4851</v>
      </c>
      <c r="U637" s="5">
        <v>540.0</v>
      </c>
      <c r="V637" s="5">
        <v>-235.01</v>
      </c>
      <c r="W637" s="5" t="s">
        <v>520</v>
      </c>
    </row>
    <row r="638" ht="15.75" customHeight="1">
      <c r="A638" s="5" t="s">
        <v>11</v>
      </c>
      <c r="B638" s="6">
        <v>45454.0</v>
      </c>
      <c r="C638" s="5">
        <v>69.0</v>
      </c>
      <c r="D638" s="5">
        <v>69.0</v>
      </c>
      <c r="E638" s="5" t="s">
        <v>4852</v>
      </c>
      <c r="F638" s="5" t="s">
        <v>11</v>
      </c>
      <c r="G638" s="5" t="s">
        <v>4356</v>
      </c>
      <c r="H638" s="5" t="s">
        <v>4853</v>
      </c>
      <c r="I638" s="6">
        <v>45454.0</v>
      </c>
      <c r="J638" s="5" t="s">
        <v>411</v>
      </c>
      <c r="K638" s="5" t="s">
        <v>4854</v>
      </c>
      <c r="L638" s="5">
        <v>470.01</v>
      </c>
      <c r="M638" s="5">
        <v>69.0</v>
      </c>
      <c r="N638" s="5" t="s">
        <v>4855</v>
      </c>
      <c r="O638" s="5" t="s">
        <v>11</v>
      </c>
      <c r="P638" s="5" t="s">
        <v>47</v>
      </c>
      <c r="Q638" s="5" t="s">
        <v>4856</v>
      </c>
      <c r="R638" s="6">
        <v>45454.0</v>
      </c>
      <c r="S638" s="5" t="s">
        <v>4857</v>
      </c>
      <c r="T638" s="5" t="s">
        <v>4858</v>
      </c>
      <c r="U638" s="5">
        <v>305.0</v>
      </c>
      <c r="V638" s="5">
        <v>165.01</v>
      </c>
      <c r="W638" s="5" t="s">
        <v>92</v>
      </c>
    </row>
    <row r="639" ht="15.75" customHeight="1">
      <c r="A639" s="5" t="s">
        <v>11</v>
      </c>
      <c r="B639" s="6">
        <v>45454.0</v>
      </c>
      <c r="C639" s="5">
        <v>70.0</v>
      </c>
      <c r="D639" s="5">
        <v>70.0</v>
      </c>
      <c r="E639" s="5" t="s">
        <v>4859</v>
      </c>
      <c r="F639" s="5" t="s">
        <v>11</v>
      </c>
      <c r="G639" s="5" t="s">
        <v>4356</v>
      </c>
      <c r="H639" s="5" t="s">
        <v>4860</v>
      </c>
      <c r="I639" s="6">
        <v>45454.0</v>
      </c>
      <c r="J639" s="5" t="s">
        <v>4861</v>
      </c>
      <c r="K639" s="5" t="s">
        <v>4862</v>
      </c>
      <c r="L639" s="5">
        <v>735.0</v>
      </c>
      <c r="M639" s="5">
        <v>70.0</v>
      </c>
      <c r="N639" s="5" t="s">
        <v>4863</v>
      </c>
      <c r="O639" s="5" t="s">
        <v>11</v>
      </c>
      <c r="P639" s="5" t="s">
        <v>47</v>
      </c>
      <c r="Q639" s="5" t="s">
        <v>4864</v>
      </c>
      <c r="R639" s="6">
        <v>45454.0</v>
      </c>
      <c r="S639" s="5" t="s">
        <v>2625</v>
      </c>
      <c r="T639" s="5" t="s">
        <v>4865</v>
      </c>
      <c r="U639" s="5">
        <v>345.0</v>
      </c>
      <c r="V639" s="5">
        <v>390.0</v>
      </c>
      <c r="W639" s="5" t="s">
        <v>92</v>
      </c>
    </row>
    <row r="640" ht="15.75" customHeight="1">
      <c r="A640" s="5" t="s">
        <v>11</v>
      </c>
      <c r="B640" s="6">
        <v>45454.0</v>
      </c>
      <c r="C640" s="5">
        <v>71.0</v>
      </c>
      <c r="D640" s="5">
        <v>71.0</v>
      </c>
      <c r="E640" s="5" t="s">
        <v>4866</v>
      </c>
      <c r="F640" s="5" t="s">
        <v>11</v>
      </c>
      <c r="G640" s="5" t="s">
        <v>4356</v>
      </c>
      <c r="H640" s="5" t="s">
        <v>4867</v>
      </c>
      <c r="I640" s="6">
        <v>45454.0</v>
      </c>
      <c r="J640" s="5" t="s">
        <v>4868</v>
      </c>
      <c r="K640" s="5" t="s">
        <v>4869</v>
      </c>
      <c r="L640" s="5">
        <v>345.0</v>
      </c>
      <c r="M640" s="5">
        <v>71.0</v>
      </c>
      <c r="N640" s="5" t="s">
        <v>4870</v>
      </c>
      <c r="O640" s="5" t="s">
        <v>11</v>
      </c>
      <c r="P640" s="5" t="s">
        <v>47</v>
      </c>
      <c r="Q640" s="5" t="s">
        <v>4871</v>
      </c>
      <c r="R640" s="6">
        <v>45454.0</v>
      </c>
      <c r="S640" s="5" t="s">
        <v>4872</v>
      </c>
      <c r="T640" s="5" t="s">
        <v>4873</v>
      </c>
      <c r="U640" s="5">
        <v>395.0</v>
      </c>
      <c r="V640" s="5">
        <v>-50.0</v>
      </c>
      <c r="W640" s="5" t="s">
        <v>520</v>
      </c>
    </row>
    <row r="641" ht="15.75" customHeight="1">
      <c r="A641" s="5" t="s">
        <v>11</v>
      </c>
      <c r="B641" s="6">
        <v>45454.0</v>
      </c>
      <c r="C641" s="5">
        <v>72.0</v>
      </c>
      <c r="D641" s="5">
        <v>72.0</v>
      </c>
      <c r="E641" s="5" t="s">
        <v>4874</v>
      </c>
      <c r="F641" s="5" t="s">
        <v>11</v>
      </c>
      <c r="G641" s="5" t="s">
        <v>4356</v>
      </c>
      <c r="H641" s="5" t="s">
        <v>4875</v>
      </c>
      <c r="I641" s="6">
        <v>45454.0</v>
      </c>
      <c r="J641" s="5" t="s">
        <v>4876</v>
      </c>
      <c r="K641" s="5" t="s">
        <v>4877</v>
      </c>
      <c r="L641" s="5">
        <v>2225.0</v>
      </c>
      <c r="M641" s="5">
        <v>72.0</v>
      </c>
      <c r="N641" s="5" t="s">
        <v>4878</v>
      </c>
      <c r="O641" s="5" t="s">
        <v>11</v>
      </c>
      <c r="P641" s="5" t="s">
        <v>47</v>
      </c>
      <c r="Q641" s="5" t="s">
        <v>4879</v>
      </c>
      <c r="R641" s="6">
        <v>45454.0</v>
      </c>
      <c r="S641" s="5" t="s">
        <v>821</v>
      </c>
      <c r="T641" s="5" t="s">
        <v>4880</v>
      </c>
      <c r="U641" s="5">
        <v>735.0</v>
      </c>
      <c r="V641" s="5">
        <v>1490.0</v>
      </c>
      <c r="W641" s="5" t="s">
        <v>92</v>
      </c>
    </row>
    <row r="642" ht="15.75" customHeight="1">
      <c r="A642" s="5" t="s">
        <v>11</v>
      </c>
      <c r="B642" s="6">
        <v>45454.0</v>
      </c>
      <c r="C642" s="5">
        <v>73.0</v>
      </c>
      <c r="D642" s="5">
        <v>73.0</v>
      </c>
      <c r="E642" s="5" t="s">
        <v>4881</v>
      </c>
      <c r="F642" s="5" t="s">
        <v>11</v>
      </c>
      <c r="G642" s="5" t="s">
        <v>4356</v>
      </c>
      <c r="H642" s="5" t="s">
        <v>4882</v>
      </c>
      <c r="I642" s="6">
        <v>45454.0</v>
      </c>
      <c r="J642" s="5" t="s">
        <v>4883</v>
      </c>
      <c r="K642" s="5" t="s">
        <v>4884</v>
      </c>
      <c r="L642" s="5">
        <v>320.0</v>
      </c>
      <c r="M642" s="5">
        <v>73.0</v>
      </c>
      <c r="N642" s="5" t="s">
        <v>4885</v>
      </c>
      <c r="O642" s="5" t="s">
        <v>11</v>
      </c>
      <c r="P642" s="5" t="s">
        <v>47</v>
      </c>
      <c r="Q642" s="5" t="s">
        <v>4886</v>
      </c>
      <c r="R642" s="6">
        <v>45454.0</v>
      </c>
      <c r="S642" s="5" t="s">
        <v>4887</v>
      </c>
      <c r="T642" s="5" t="s">
        <v>4888</v>
      </c>
      <c r="U642" s="5">
        <v>470.0</v>
      </c>
      <c r="V642" s="5">
        <v>-150.0</v>
      </c>
      <c r="W642" s="5" t="s">
        <v>520</v>
      </c>
    </row>
    <row r="643" ht="15.75" customHeight="1">
      <c r="A643" s="5" t="s">
        <v>11</v>
      </c>
      <c r="B643" s="6">
        <v>45454.0</v>
      </c>
      <c r="C643" s="5">
        <v>74.0</v>
      </c>
      <c r="K643" s="5" t="s">
        <v>851</v>
      </c>
      <c r="L643" s="5">
        <v>0.0</v>
      </c>
      <c r="M643" s="5">
        <v>74.0</v>
      </c>
      <c r="N643" s="5" t="s">
        <v>4889</v>
      </c>
      <c r="O643" s="5" t="s">
        <v>11</v>
      </c>
      <c r="P643" s="5" t="s">
        <v>47</v>
      </c>
      <c r="Q643" s="5" t="s">
        <v>4890</v>
      </c>
      <c r="R643" s="6">
        <v>45454.0</v>
      </c>
      <c r="S643" s="5" t="s">
        <v>4891</v>
      </c>
      <c r="T643" s="5" t="s">
        <v>4892</v>
      </c>
      <c r="U643" s="5">
        <v>2225.0</v>
      </c>
      <c r="V643" s="5">
        <v>-2225.0</v>
      </c>
      <c r="W643" s="5" t="s">
        <v>520</v>
      </c>
    </row>
    <row r="644" ht="15.75" customHeight="1">
      <c r="A644" s="5" t="s">
        <v>11</v>
      </c>
      <c r="B644" s="6">
        <v>45454.0</v>
      </c>
      <c r="C644" s="5">
        <v>75.0</v>
      </c>
      <c r="K644" s="5" t="s">
        <v>851</v>
      </c>
      <c r="L644" s="5">
        <v>0.0</v>
      </c>
      <c r="M644" s="5">
        <v>75.0</v>
      </c>
      <c r="N644" s="5" t="s">
        <v>4893</v>
      </c>
      <c r="O644" s="5" t="s">
        <v>11</v>
      </c>
      <c r="P644" s="5" t="s">
        <v>47</v>
      </c>
      <c r="Q644" s="5" t="s">
        <v>4894</v>
      </c>
      <c r="R644" s="6">
        <v>45454.0</v>
      </c>
      <c r="S644" s="5" t="s">
        <v>4895</v>
      </c>
      <c r="T644" s="5" t="s">
        <v>4896</v>
      </c>
      <c r="U644" s="5">
        <v>320.0</v>
      </c>
      <c r="V644" s="5">
        <v>-320.0</v>
      </c>
      <c r="W644" s="5" t="s">
        <v>520</v>
      </c>
    </row>
    <row r="645" ht="15.75" customHeight="1">
      <c r="A645" s="5" t="s">
        <v>11</v>
      </c>
      <c r="B645" s="6">
        <v>45455.0</v>
      </c>
      <c r="C645" s="5">
        <v>1.0</v>
      </c>
      <c r="D645" s="5">
        <v>1.0</v>
      </c>
      <c r="E645" s="5" t="s">
        <v>4897</v>
      </c>
      <c r="F645" s="5" t="s">
        <v>11</v>
      </c>
      <c r="G645" s="5" t="s">
        <v>42</v>
      </c>
      <c r="H645" s="5" t="s">
        <v>4898</v>
      </c>
      <c r="I645" s="6">
        <v>45455.0</v>
      </c>
      <c r="J645" s="5" t="s">
        <v>4899</v>
      </c>
      <c r="K645" s="5" t="s">
        <v>4900</v>
      </c>
      <c r="L645" s="5">
        <v>365.0</v>
      </c>
      <c r="M645" s="5">
        <v>1.0</v>
      </c>
      <c r="N645" s="5" t="s">
        <v>4901</v>
      </c>
      <c r="O645" s="5" t="s">
        <v>11</v>
      </c>
      <c r="P645" s="5" t="s">
        <v>47</v>
      </c>
      <c r="Q645" s="5" t="s">
        <v>4902</v>
      </c>
      <c r="R645" s="6">
        <v>45455.0</v>
      </c>
      <c r="S645" s="5" t="s">
        <v>859</v>
      </c>
      <c r="T645" s="5" t="s">
        <v>4903</v>
      </c>
      <c r="U645" s="5">
        <v>365.0</v>
      </c>
      <c r="V645" s="5">
        <v>0.0</v>
      </c>
      <c r="W645" s="5" t="s">
        <v>51</v>
      </c>
    </row>
    <row r="646" ht="15.75" customHeight="1">
      <c r="A646" s="5" t="s">
        <v>11</v>
      </c>
      <c r="B646" s="6">
        <v>45455.0</v>
      </c>
      <c r="C646" s="5">
        <v>2.0</v>
      </c>
      <c r="D646" s="5">
        <v>2.0</v>
      </c>
      <c r="E646" s="5" t="s">
        <v>4904</v>
      </c>
      <c r="F646" s="5" t="s">
        <v>11</v>
      </c>
      <c r="G646" s="5" t="s">
        <v>42</v>
      </c>
      <c r="H646" s="5" t="s">
        <v>4905</v>
      </c>
      <c r="I646" s="6">
        <v>45455.0</v>
      </c>
      <c r="J646" s="5" t="s">
        <v>4906</v>
      </c>
      <c r="K646" s="5" t="s">
        <v>4907</v>
      </c>
      <c r="L646" s="5">
        <v>689.99</v>
      </c>
      <c r="M646" s="5">
        <v>2.0</v>
      </c>
      <c r="N646" s="5" t="s">
        <v>4908</v>
      </c>
      <c r="O646" s="5" t="s">
        <v>11</v>
      </c>
      <c r="P646" s="5" t="s">
        <v>47</v>
      </c>
      <c r="Q646" s="5" t="s">
        <v>4909</v>
      </c>
      <c r="R646" s="6">
        <v>45455.0</v>
      </c>
      <c r="S646" s="5" t="s">
        <v>58</v>
      </c>
      <c r="T646" s="5" t="s">
        <v>4910</v>
      </c>
      <c r="U646" s="5">
        <v>690.0</v>
      </c>
      <c r="V646" s="5">
        <v>-0.01</v>
      </c>
      <c r="W646" s="5" t="s">
        <v>51</v>
      </c>
    </row>
    <row r="647" ht="15.75" customHeight="1">
      <c r="A647" s="5" t="s">
        <v>11</v>
      </c>
      <c r="B647" s="6">
        <v>45455.0</v>
      </c>
      <c r="C647" s="5">
        <v>3.0</v>
      </c>
      <c r="D647" s="5">
        <v>3.0</v>
      </c>
      <c r="E647" s="5" t="s">
        <v>4911</v>
      </c>
      <c r="F647" s="5" t="s">
        <v>11</v>
      </c>
      <c r="G647" s="5" t="s">
        <v>42</v>
      </c>
      <c r="H647" s="5" t="s">
        <v>4912</v>
      </c>
      <c r="I647" s="6">
        <v>45455.0</v>
      </c>
      <c r="J647" s="5" t="s">
        <v>4913</v>
      </c>
      <c r="K647" s="5" t="s">
        <v>4914</v>
      </c>
      <c r="L647" s="5">
        <v>395.01</v>
      </c>
      <c r="M647" s="5">
        <v>3.0</v>
      </c>
      <c r="N647" s="5" t="s">
        <v>4915</v>
      </c>
      <c r="O647" s="5" t="s">
        <v>11</v>
      </c>
      <c r="P647" s="5" t="s">
        <v>47</v>
      </c>
      <c r="Q647" s="5" t="s">
        <v>4916</v>
      </c>
      <c r="R647" s="6">
        <v>45455.0</v>
      </c>
      <c r="S647" s="5" t="s">
        <v>4917</v>
      </c>
      <c r="T647" s="5" t="s">
        <v>4918</v>
      </c>
      <c r="U647" s="5">
        <v>395.0</v>
      </c>
      <c r="V647" s="5">
        <v>0.01</v>
      </c>
      <c r="W647" s="5" t="s">
        <v>51</v>
      </c>
    </row>
    <row r="648" ht="15.75" customHeight="1">
      <c r="A648" s="5" t="s">
        <v>11</v>
      </c>
      <c r="B648" s="6">
        <v>45455.0</v>
      </c>
      <c r="C648" s="5">
        <v>4.0</v>
      </c>
      <c r="D648" s="5">
        <v>4.0</v>
      </c>
      <c r="E648" s="5" t="s">
        <v>4919</v>
      </c>
      <c r="F648" s="5" t="s">
        <v>11</v>
      </c>
      <c r="G648" s="5" t="s">
        <v>42</v>
      </c>
      <c r="H648" s="5" t="s">
        <v>4920</v>
      </c>
      <c r="I648" s="6">
        <v>45455.0</v>
      </c>
      <c r="J648" s="5" t="s">
        <v>4921</v>
      </c>
      <c r="K648" s="5" t="s">
        <v>4922</v>
      </c>
      <c r="L648" s="5">
        <v>470.01</v>
      </c>
      <c r="M648" s="5">
        <v>4.0</v>
      </c>
      <c r="N648" s="5" t="s">
        <v>4923</v>
      </c>
      <c r="O648" s="5" t="s">
        <v>11</v>
      </c>
      <c r="P648" s="5" t="s">
        <v>47</v>
      </c>
      <c r="Q648" s="5" t="s">
        <v>4924</v>
      </c>
      <c r="R648" s="6">
        <v>45455.0</v>
      </c>
      <c r="S648" s="5" t="s">
        <v>891</v>
      </c>
      <c r="T648" s="5" t="s">
        <v>4925</v>
      </c>
      <c r="U648" s="5">
        <v>470.0</v>
      </c>
      <c r="V648" s="5">
        <v>0.01</v>
      </c>
      <c r="W648" s="5" t="s">
        <v>51</v>
      </c>
    </row>
    <row r="649" ht="15.75" customHeight="1">
      <c r="A649" s="5" t="s">
        <v>11</v>
      </c>
      <c r="B649" s="6">
        <v>45455.0</v>
      </c>
      <c r="C649" s="5">
        <v>5.0</v>
      </c>
      <c r="D649" s="5">
        <v>5.0</v>
      </c>
      <c r="E649" s="5" t="s">
        <v>4926</v>
      </c>
      <c r="F649" s="5" t="s">
        <v>11</v>
      </c>
      <c r="G649" s="5" t="s">
        <v>42</v>
      </c>
      <c r="H649" s="5" t="s">
        <v>4927</v>
      </c>
      <c r="I649" s="6">
        <v>45455.0</v>
      </c>
      <c r="J649" s="5" t="s">
        <v>4928</v>
      </c>
      <c r="K649" s="5" t="s">
        <v>4929</v>
      </c>
      <c r="L649" s="5">
        <v>400.0</v>
      </c>
      <c r="M649" s="5">
        <v>5.0</v>
      </c>
      <c r="N649" s="5" t="s">
        <v>4930</v>
      </c>
      <c r="O649" s="5" t="s">
        <v>11</v>
      </c>
      <c r="P649" s="5" t="s">
        <v>47</v>
      </c>
      <c r="Q649" s="5" t="s">
        <v>4924</v>
      </c>
      <c r="R649" s="6">
        <v>45455.0</v>
      </c>
      <c r="S649" s="5" t="s">
        <v>891</v>
      </c>
      <c r="T649" s="5" t="s">
        <v>4931</v>
      </c>
      <c r="U649" s="5">
        <v>400.0</v>
      </c>
      <c r="V649" s="5">
        <v>0.0</v>
      </c>
      <c r="W649" s="5" t="s">
        <v>51</v>
      </c>
    </row>
    <row r="650" ht="15.75" customHeight="1">
      <c r="A650" s="5" t="s">
        <v>11</v>
      </c>
      <c r="B650" s="6">
        <v>45455.0</v>
      </c>
      <c r="C650" s="5">
        <v>6.0</v>
      </c>
      <c r="D650" s="5">
        <v>6.0</v>
      </c>
      <c r="E650" s="5" t="s">
        <v>4932</v>
      </c>
      <c r="F650" s="5" t="s">
        <v>11</v>
      </c>
      <c r="G650" s="5" t="s">
        <v>42</v>
      </c>
      <c r="H650" s="5" t="s">
        <v>4933</v>
      </c>
      <c r="I650" s="6">
        <v>45455.0</v>
      </c>
      <c r="J650" s="5" t="s">
        <v>4934</v>
      </c>
      <c r="K650" s="5" t="s">
        <v>4935</v>
      </c>
      <c r="L650" s="5">
        <v>455.0</v>
      </c>
      <c r="M650" s="5">
        <v>6.0</v>
      </c>
      <c r="N650" s="5" t="s">
        <v>4936</v>
      </c>
      <c r="O650" s="5" t="s">
        <v>11</v>
      </c>
      <c r="P650" s="5" t="s">
        <v>47</v>
      </c>
      <c r="Q650" s="5" t="s">
        <v>4937</v>
      </c>
      <c r="R650" s="6">
        <v>45455.0</v>
      </c>
      <c r="S650" s="5" t="s">
        <v>4938</v>
      </c>
      <c r="T650" s="5" t="s">
        <v>4939</v>
      </c>
      <c r="U650" s="5">
        <v>455.0</v>
      </c>
      <c r="V650" s="5">
        <v>0.0</v>
      </c>
      <c r="W650" s="5" t="s">
        <v>51</v>
      </c>
    </row>
    <row r="651" ht="15.75" customHeight="1">
      <c r="A651" s="5" t="s">
        <v>11</v>
      </c>
      <c r="B651" s="6">
        <v>45455.0</v>
      </c>
      <c r="C651" s="5">
        <v>7.0</v>
      </c>
      <c r="D651" s="5">
        <v>7.0</v>
      </c>
      <c r="E651" s="5" t="s">
        <v>4940</v>
      </c>
      <c r="F651" s="5" t="s">
        <v>11</v>
      </c>
      <c r="G651" s="5" t="s">
        <v>42</v>
      </c>
      <c r="H651" s="5" t="s">
        <v>4941</v>
      </c>
      <c r="I651" s="6">
        <v>45455.0</v>
      </c>
      <c r="J651" s="5" t="s">
        <v>4942</v>
      </c>
      <c r="K651" s="5" t="s">
        <v>4943</v>
      </c>
      <c r="L651" s="5">
        <v>675.0</v>
      </c>
      <c r="M651" s="5">
        <v>7.0</v>
      </c>
      <c r="N651" s="5" t="s">
        <v>4944</v>
      </c>
      <c r="O651" s="5" t="s">
        <v>11</v>
      </c>
      <c r="P651" s="5" t="s">
        <v>47</v>
      </c>
      <c r="Q651" s="5" t="s">
        <v>4945</v>
      </c>
      <c r="R651" s="6">
        <v>45455.0</v>
      </c>
      <c r="S651" s="5" t="s">
        <v>4946</v>
      </c>
      <c r="T651" s="5" t="s">
        <v>4947</v>
      </c>
      <c r="U651" s="5">
        <v>675.0</v>
      </c>
      <c r="V651" s="5">
        <v>0.0</v>
      </c>
      <c r="W651" s="5" t="s">
        <v>51</v>
      </c>
    </row>
    <row r="652" ht="15.75" customHeight="1">
      <c r="A652" s="5" t="s">
        <v>11</v>
      </c>
      <c r="B652" s="6">
        <v>45455.0</v>
      </c>
      <c r="C652" s="5">
        <v>8.0</v>
      </c>
      <c r="D652" s="5">
        <v>8.0</v>
      </c>
      <c r="E652" s="5" t="s">
        <v>4948</v>
      </c>
      <c r="F652" s="5" t="s">
        <v>11</v>
      </c>
      <c r="G652" s="5" t="s">
        <v>42</v>
      </c>
      <c r="H652" s="5" t="s">
        <v>4949</v>
      </c>
      <c r="I652" s="6">
        <v>45455.0</v>
      </c>
      <c r="J652" s="5" t="s">
        <v>4950</v>
      </c>
      <c r="K652" s="5" t="s">
        <v>4951</v>
      </c>
      <c r="L652" s="5">
        <v>654.99</v>
      </c>
      <c r="M652" s="5">
        <v>8.0</v>
      </c>
      <c r="N652" s="5" t="s">
        <v>4952</v>
      </c>
      <c r="O652" s="5" t="s">
        <v>11</v>
      </c>
      <c r="P652" s="5" t="s">
        <v>47</v>
      </c>
      <c r="Q652" s="5" t="s">
        <v>4953</v>
      </c>
      <c r="R652" s="6">
        <v>45455.0</v>
      </c>
      <c r="S652" s="5" t="s">
        <v>1346</v>
      </c>
      <c r="T652" s="5" t="s">
        <v>4954</v>
      </c>
      <c r="U652" s="5">
        <v>655.0</v>
      </c>
      <c r="V652" s="5">
        <v>-0.01</v>
      </c>
      <c r="W652" s="5" t="s">
        <v>51</v>
      </c>
    </row>
    <row r="653" ht="15.75" customHeight="1">
      <c r="A653" s="5" t="s">
        <v>11</v>
      </c>
      <c r="B653" s="6">
        <v>45455.0</v>
      </c>
      <c r="C653" s="5">
        <v>9.0</v>
      </c>
      <c r="D653" s="5">
        <v>9.0</v>
      </c>
      <c r="E653" s="5" t="s">
        <v>4955</v>
      </c>
      <c r="F653" s="5" t="s">
        <v>11</v>
      </c>
      <c r="G653" s="5" t="s">
        <v>42</v>
      </c>
      <c r="H653" s="5" t="s">
        <v>4956</v>
      </c>
      <c r="I653" s="6">
        <v>45455.0</v>
      </c>
      <c r="J653" s="5" t="s">
        <v>4957</v>
      </c>
      <c r="K653" s="5" t="s">
        <v>4958</v>
      </c>
      <c r="L653" s="5">
        <v>414.99</v>
      </c>
      <c r="M653" s="5">
        <v>9.0</v>
      </c>
      <c r="N653" s="5" t="s">
        <v>4959</v>
      </c>
      <c r="O653" s="5" t="s">
        <v>11</v>
      </c>
      <c r="P653" s="5" t="s">
        <v>47</v>
      </c>
      <c r="Q653" s="5" t="s">
        <v>4960</v>
      </c>
      <c r="R653" s="6">
        <v>45455.0</v>
      </c>
      <c r="S653" s="5" t="s">
        <v>4961</v>
      </c>
      <c r="T653" s="5" t="s">
        <v>4962</v>
      </c>
      <c r="U653" s="5">
        <v>415.0</v>
      </c>
      <c r="V653" s="5">
        <v>-0.01</v>
      </c>
      <c r="W653" s="5" t="s">
        <v>51</v>
      </c>
    </row>
    <row r="654" ht="15.75" customHeight="1">
      <c r="A654" s="5" t="s">
        <v>11</v>
      </c>
      <c r="B654" s="6">
        <v>45455.0</v>
      </c>
      <c r="C654" s="5">
        <v>10.0</v>
      </c>
      <c r="D654" s="5">
        <v>10.0</v>
      </c>
      <c r="E654" s="5" t="s">
        <v>4963</v>
      </c>
      <c r="F654" s="5" t="s">
        <v>11</v>
      </c>
      <c r="G654" s="5" t="s">
        <v>42</v>
      </c>
      <c r="H654" s="5" t="s">
        <v>4964</v>
      </c>
      <c r="I654" s="6">
        <v>45455.0</v>
      </c>
      <c r="J654" s="5" t="s">
        <v>4965</v>
      </c>
      <c r="K654" s="5" t="s">
        <v>4966</v>
      </c>
      <c r="L654" s="5">
        <v>540.0</v>
      </c>
      <c r="M654" s="5">
        <v>10.0</v>
      </c>
      <c r="N654" s="5" t="s">
        <v>4967</v>
      </c>
      <c r="O654" s="5" t="s">
        <v>11</v>
      </c>
      <c r="P654" s="5" t="s">
        <v>47</v>
      </c>
      <c r="Q654" s="5" t="s">
        <v>4968</v>
      </c>
      <c r="R654" s="6">
        <v>45455.0</v>
      </c>
      <c r="S654" s="5" t="s">
        <v>4969</v>
      </c>
      <c r="T654" s="5" t="s">
        <v>4970</v>
      </c>
      <c r="U654" s="5">
        <v>540.0</v>
      </c>
      <c r="V654" s="5">
        <v>0.0</v>
      </c>
      <c r="W654" s="5" t="s">
        <v>51</v>
      </c>
    </row>
    <row r="655" ht="15.75" customHeight="1">
      <c r="A655" s="5" t="s">
        <v>11</v>
      </c>
      <c r="B655" s="6">
        <v>45455.0</v>
      </c>
      <c r="C655" s="5">
        <v>11.0</v>
      </c>
      <c r="D655" s="5">
        <v>11.0</v>
      </c>
      <c r="E655" s="5" t="s">
        <v>4971</v>
      </c>
      <c r="F655" s="5" t="s">
        <v>11</v>
      </c>
      <c r="G655" s="5" t="s">
        <v>42</v>
      </c>
      <c r="H655" s="5" t="s">
        <v>4972</v>
      </c>
      <c r="I655" s="6">
        <v>45455.0</v>
      </c>
      <c r="J655" s="5" t="s">
        <v>4973</v>
      </c>
      <c r="K655" s="5" t="s">
        <v>4974</v>
      </c>
      <c r="L655" s="5">
        <v>550.0</v>
      </c>
      <c r="M655" s="5">
        <v>11.0</v>
      </c>
      <c r="N655" s="5" t="s">
        <v>4975</v>
      </c>
      <c r="O655" s="5" t="s">
        <v>11</v>
      </c>
      <c r="P655" s="5" t="s">
        <v>47</v>
      </c>
      <c r="Q655" s="5" t="s">
        <v>4976</v>
      </c>
      <c r="R655" s="6">
        <v>45455.0</v>
      </c>
      <c r="S655" s="5" t="s">
        <v>4040</v>
      </c>
      <c r="T655" s="5" t="s">
        <v>4977</v>
      </c>
      <c r="U655" s="5">
        <v>550.0</v>
      </c>
      <c r="V655" s="5">
        <v>0.0</v>
      </c>
      <c r="W655" s="5" t="s">
        <v>51</v>
      </c>
    </row>
    <row r="656" ht="15.75" customHeight="1">
      <c r="A656" s="5" t="s">
        <v>11</v>
      </c>
      <c r="B656" s="6">
        <v>45455.0</v>
      </c>
      <c r="C656" s="5">
        <v>12.0</v>
      </c>
      <c r="D656" s="5">
        <v>12.0</v>
      </c>
      <c r="E656" s="5" t="s">
        <v>4978</v>
      </c>
      <c r="F656" s="5" t="s">
        <v>11</v>
      </c>
      <c r="G656" s="5" t="s">
        <v>42</v>
      </c>
      <c r="H656" s="5" t="s">
        <v>4979</v>
      </c>
      <c r="I656" s="6">
        <v>45455.0</v>
      </c>
      <c r="J656" s="5" t="s">
        <v>4980</v>
      </c>
      <c r="K656" s="5" t="s">
        <v>4981</v>
      </c>
      <c r="L656" s="5">
        <v>530.0</v>
      </c>
      <c r="M656" s="5">
        <v>12.0</v>
      </c>
      <c r="N656" s="5" t="s">
        <v>4982</v>
      </c>
      <c r="O656" s="5" t="s">
        <v>11</v>
      </c>
      <c r="P656" s="5" t="s">
        <v>47</v>
      </c>
      <c r="Q656" s="5" t="s">
        <v>4983</v>
      </c>
      <c r="R656" s="6">
        <v>45455.0</v>
      </c>
      <c r="S656" s="5" t="s">
        <v>4984</v>
      </c>
      <c r="T656" s="5" t="s">
        <v>4985</v>
      </c>
      <c r="U656" s="5">
        <v>530.0</v>
      </c>
      <c r="V656" s="5">
        <v>0.0</v>
      </c>
      <c r="W656" s="5" t="s">
        <v>51</v>
      </c>
    </row>
    <row r="657" ht="15.75" customHeight="1">
      <c r="A657" s="5" t="s">
        <v>11</v>
      </c>
      <c r="B657" s="6">
        <v>45455.0</v>
      </c>
      <c r="C657" s="5">
        <v>13.0</v>
      </c>
      <c r="D657" s="5">
        <v>13.0</v>
      </c>
      <c r="E657" s="5" t="s">
        <v>4986</v>
      </c>
      <c r="F657" s="5" t="s">
        <v>11</v>
      </c>
      <c r="G657" s="5" t="s">
        <v>42</v>
      </c>
      <c r="H657" s="5" t="s">
        <v>4987</v>
      </c>
      <c r="I657" s="6">
        <v>45455.0</v>
      </c>
      <c r="J657" s="5" t="s">
        <v>4988</v>
      </c>
      <c r="K657" s="5" t="s">
        <v>4989</v>
      </c>
      <c r="L657" s="5">
        <v>440.0</v>
      </c>
      <c r="M657" s="5">
        <v>13.0</v>
      </c>
      <c r="N657" s="5" t="s">
        <v>4990</v>
      </c>
      <c r="O657" s="5" t="s">
        <v>11</v>
      </c>
      <c r="P657" s="5" t="s">
        <v>47</v>
      </c>
      <c r="Q657" s="5" t="s">
        <v>4991</v>
      </c>
      <c r="R657" s="6">
        <v>45455.0</v>
      </c>
      <c r="S657" s="5" t="s">
        <v>4048</v>
      </c>
      <c r="T657" s="5" t="s">
        <v>4992</v>
      </c>
      <c r="U657" s="5">
        <v>440.0</v>
      </c>
      <c r="V657" s="5">
        <v>0.0</v>
      </c>
      <c r="W657" s="5" t="s">
        <v>51</v>
      </c>
    </row>
    <row r="658" ht="15.75" customHeight="1">
      <c r="A658" s="5" t="s">
        <v>11</v>
      </c>
      <c r="B658" s="6">
        <v>45455.0</v>
      </c>
      <c r="C658" s="5">
        <v>14.0</v>
      </c>
      <c r="D658" s="5">
        <v>14.0</v>
      </c>
      <c r="E658" s="5" t="s">
        <v>4993</v>
      </c>
      <c r="F658" s="5" t="s">
        <v>11</v>
      </c>
      <c r="G658" s="5" t="s">
        <v>42</v>
      </c>
      <c r="H658" s="5" t="s">
        <v>4994</v>
      </c>
      <c r="I658" s="6">
        <v>45455.0</v>
      </c>
      <c r="J658" s="5" t="s">
        <v>4995</v>
      </c>
      <c r="K658" s="5" t="s">
        <v>4996</v>
      </c>
      <c r="L658" s="5">
        <v>245.0</v>
      </c>
      <c r="M658" s="5">
        <v>14.0</v>
      </c>
      <c r="N658" s="5" t="s">
        <v>4997</v>
      </c>
      <c r="O658" s="5" t="s">
        <v>11</v>
      </c>
      <c r="P658" s="5" t="s">
        <v>47</v>
      </c>
      <c r="Q658" s="5" t="s">
        <v>4998</v>
      </c>
      <c r="R658" s="6">
        <v>45455.0</v>
      </c>
      <c r="S658" s="5" t="s">
        <v>944</v>
      </c>
      <c r="T658" s="5" t="s">
        <v>4999</v>
      </c>
      <c r="U658" s="5">
        <v>245.0</v>
      </c>
      <c r="V658" s="5">
        <v>0.0</v>
      </c>
      <c r="W658" s="5" t="s">
        <v>51</v>
      </c>
    </row>
    <row r="659" ht="15.75" customHeight="1">
      <c r="A659" s="5" t="s">
        <v>11</v>
      </c>
      <c r="B659" s="6">
        <v>45455.0</v>
      </c>
      <c r="C659" s="5">
        <v>15.0</v>
      </c>
      <c r="D659" s="5">
        <v>15.0</v>
      </c>
      <c r="E659" s="5" t="s">
        <v>5000</v>
      </c>
      <c r="F659" s="5" t="s">
        <v>11</v>
      </c>
      <c r="G659" s="5" t="s">
        <v>42</v>
      </c>
      <c r="H659" s="5" t="s">
        <v>5001</v>
      </c>
      <c r="I659" s="6">
        <v>45455.0</v>
      </c>
      <c r="J659" s="5" t="s">
        <v>5002</v>
      </c>
      <c r="K659" s="5" t="s">
        <v>5003</v>
      </c>
      <c r="L659" s="5">
        <v>565.0</v>
      </c>
      <c r="M659" s="5">
        <v>15.0</v>
      </c>
      <c r="N659" s="5" t="s">
        <v>5004</v>
      </c>
      <c r="O659" s="5" t="s">
        <v>11</v>
      </c>
      <c r="P659" s="5" t="s">
        <v>47</v>
      </c>
      <c r="Q659" s="5" t="s">
        <v>5005</v>
      </c>
      <c r="R659" s="6">
        <v>45455.0</v>
      </c>
      <c r="S659" s="5" t="s">
        <v>5006</v>
      </c>
      <c r="T659" s="5" t="s">
        <v>5007</v>
      </c>
      <c r="U659" s="5">
        <v>565.0</v>
      </c>
      <c r="V659" s="5">
        <v>0.0</v>
      </c>
      <c r="W659" s="5" t="s">
        <v>51</v>
      </c>
    </row>
    <row r="660" ht="15.75" customHeight="1">
      <c r="A660" s="5" t="s">
        <v>11</v>
      </c>
      <c r="B660" s="6">
        <v>45455.0</v>
      </c>
      <c r="C660" s="5">
        <v>16.0</v>
      </c>
      <c r="D660" s="5">
        <v>16.0</v>
      </c>
      <c r="E660" s="5" t="s">
        <v>5008</v>
      </c>
      <c r="F660" s="5" t="s">
        <v>11</v>
      </c>
      <c r="G660" s="5" t="s">
        <v>42</v>
      </c>
      <c r="H660" s="5" t="s">
        <v>5009</v>
      </c>
      <c r="I660" s="6">
        <v>45455.0</v>
      </c>
      <c r="J660" s="5" t="s">
        <v>5010</v>
      </c>
      <c r="K660" s="5" t="s">
        <v>5011</v>
      </c>
      <c r="L660" s="5">
        <v>1185.0</v>
      </c>
      <c r="M660" s="5">
        <v>16.0</v>
      </c>
      <c r="N660" s="5" t="s">
        <v>5012</v>
      </c>
      <c r="O660" s="5" t="s">
        <v>11</v>
      </c>
      <c r="P660" s="5" t="s">
        <v>47</v>
      </c>
      <c r="Q660" s="5" t="s">
        <v>5013</v>
      </c>
      <c r="R660" s="6">
        <v>45455.0</v>
      </c>
      <c r="S660" s="5" t="s">
        <v>3251</v>
      </c>
      <c r="T660" s="5" t="s">
        <v>5014</v>
      </c>
      <c r="U660" s="5">
        <v>1185.0</v>
      </c>
      <c r="V660" s="5">
        <v>0.0</v>
      </c>
      <c r="W660" s="5" t="s">
        <v>51</v>
      </c>
    </row>
    <row r="661" ht="15.75" customHeight="1">
      <c r="A661" s="5" t="s">
        <v>11</v>
      </c>
      <c r="B661" s="6">
        <v>45455.0</v>
      </c>
      <c r="C661" s="5">
        <v>17.0</v>
      </c>
      <c r="D661" s="5">
        <v>17.0</v>
      </c>
      <c r="E661" s="5" t="s">
        <v>5015</v>
      </c>
      <c r="F661" s="5" t="s">
        <v>11</v>
      </c>
      <c r="G661" s="5" t="s">
        <v>42</v>
      </c>
      <c r="H661" s="5" t="s">
        <v>5016</v>
      </c>
      <c r="I661" s="6">
        <v>45455.0</v>
      </c>
      <c r="J661" s="5" t="s">
        <v>5017</v>
      </c>
      <c r="K661" s="5" t="s">
        <v>5018</v>
      </c>
      <c r="L661" s="5">
        <v>380.0</v>
      </c>
      <c r="M661" s="5">
        <v>17.0</v>
      </c>
      <c r="N661" s="5" t="s">
        <v>5019</v>
      </c>
      <c r="O661" s="5" t="s">
        <v>11</v>
      </c>
      <c r="P661" s="5" t="s">
        <v>47</v>
      </c>
      <c r="Q661" s="5" t="s">
        <v>5020</v>
      </c>
      <c r="R661" s="6">
        <v>45455.0</v>
      </c>
      <c r="S661" s="5" t="s">
        <v>107</v>
      </c>
      <c r="T661" s="5" t="s">
        <v>5021</v>
      </c>
      <c r="U661" s="5">
        <v>380.0</v>
      </c>
      <c r="V661" s="5">
        <v>0.0</v>
      </c>
      <c r="W661" s="5" t="s">
        <v>51</v>
      </c>
    </row>
    <row r="662" ht="15.75" customHeight="1">
      <c r="A662" s="5" t="s">
        <v>11</v>
      </c>
      <c r="B662" s="6">
        <v>45455.0</v>
      </c>
      <c r="C662" s="5">
        <v>18.0</v>
      </c>
      <c r="D662" s="5">
        <v>18.0</v>
      </c>
      <c r="E662" s="5" t="s">
        <v>5022</v>
      </c>
      <c r="F662" s="5" t="s">
        <v>11</v>
      </c>
      <c r="G662" s="5" t="s">
        <v>42</v>
      </c>
      <c r="H662" s="5" t="s">
        <v>5023</v>
      </c>
      <c r="I662" s="6">
        <v>45455.0</v>
      </c>
      <c r="J662" s="5" t="s">
        <v>5024</v>
      </c>
      <c r="K662" s="5" t="s">
        <v>5025</v>
      </c>
      <c r="L662" s="5">
        <v>250.0</v>
      </c>
      <c r="M662" s="5">
        <v>18.0</v>
      </c>
      <c r="N662" s="5" t="s">
        <v>5026</v>
      </c>
      <c r="O662" s="5" t="s">
        <v>11</v>
      </c>
      <c r="P662" s="5" t="s">
        <v>47</v>
      </c>
      <c r="Q662" s="5" t="s">
        <v>5027</v>
      </c>
      <c r="R662" s="6">
        <v>45455.0</v>
      </c>
      <c r="S662" s="5" t="s">
        <v>495</v>
      </c>
      <c r="T662" s="5" t="s">
        <v>5028</v>
      </c>
      <c r="U662" s="5">
        <v>380.0</v>
      </c>
      <c r="V662" s="5">
        <v>-130.0</v>
      </c>
      <c r="W662" s="5" t="s">
        <v>520</v>
      </c>
    </row>
    <row r="663" ht="15.75" customHeight="1">
      <c r="A663" s="5" t="s">
        <v>11</v>
      </c>
      <c r="B663" s="6">
        <v>45455.0</v>
      </c>
      <c r="C663" s="5">
        <v>19.0</v>
      </c>
      <c r="D663" s="5">
        <v>19.0</v>
      </c>
      <c r="E663" s="5" t="s">
        <v>5029</v>
      </c>
      <c r="F663" s="5" t="s">
        <v>11</v>
      </c>
      <c r="G663" s="5" t="s">
        <v>42</v>
      </c>
      <c r="H663" s="5" t="s">
        <v>5030</v>
      </c>
      <c r="I663" s="6">
        <v>45455.0</v>
      </c>
      <c r="J663" s="5" t="s">
        <v>5031</v>
      </c>
      <c r="K663" s="5" t="s">
        <v>5032</v>
      </c>
      <c r="L663" s="5">
        <v>380.0</v>
      </c>
      <c r="M663" s="5">
        <v>19.0</v>
      </c>
      <c r="N663" s="5" t="s">
        <v>5033</v>
      </c>
      <c r="O663" s="5" t="s">
        <v>11</v>
      </c>
      <c r="P663" s="5" t="s">
        <v>47</v>
      </c>
      <c r="Q663" s="5" t="s">
        <v>5034</v>
      </c>
      <c r="R663" s="6">
        <v>45455.0</v>
      </c>
      <c r="S663" s="5" t="s">
        <v>975</v>
      </c>
      <c r="T663" s="5" t="s">
        <v>5035</v>
      </c>
      <c r="U663" s="5">
        <v>395.0</v>
      </c>
      <c r="V663" s="5">
        <v>-15.0</v>
      </c>
      <c r="W663" s="5" t="s">
        <v>520</v>
      </c>
    </row>
    <row r="664" ht="15.75" customHeight="1">
      <c r="A664" s="5" t="s">
        <v>11</v>
      </c>
      <c r="B664" s="6">
        <v>45455.0</v>
      </c>
      <c r="C664" s="5">
        <v>20.0</v>
      </c>
      <c r="D664" s="5">
        <v>20.0</v>
      </c>
      <c r="E664" s="5" t="s">
        <v>5036</v>
      </c>
      <c r="F664" s="5" t="s">
        <v>11</v>
      </c>
      <c r="G664" s="5" t="s">
        <v>42</v>
      </c>
      <c r="H664" s="5" t="s">
        <v>5037</v>
      </c>
      <c r="I664" s="6">
        <v>45455.0</v>
      </c>
      <c r="J664" s="5" t="s">
        <v>5038</v>
      </c>
      <c r="K664" s="5" t="s">
        <v>5039</v>
      </c>
      <c r="L664" s="5">
        <v>428.48</v>
      </c>
      <c r="M664" s="5">
        <v>20.0</v>
      </c>
      <c r="N664" s="5" t="s">
        <v>5040</v>
      </c>
      <c r="O664" s="5" t="s">
        <v>11</v>
      </c>
      <c r="P664" s="5" t="s">
        <v>47</v>
      </c>
      <c r="Q664" s="5" t="s">
        <v>5041</v>
      </c>
      <c r="R664" s="6">
        <v>45455.0</v>
      </c>
      <c r="S664" s="5" t="s">
        <v>503</v>
      </c>
      <c r="T664" s="5" t="s">
        <v>5042</v>
      </c>
      <c r="U664" s="5">
        <v>1490.0</v>
      </c>
      <c r="V664" s="5">
        <v>-1061.52</v>
      </c>
      <c r="W664" s="5" t="s">
        <v>520</v>
      </c>
    </row>
    <row r="665" ht="15.75" customHeight="1">
      <c r="A665" s="5" t="s">
        <v>11</v>
      </c>
      <c r="B665" s="6">
        <v>45455.0</v>
      </c>
      <c r="C665" s="5">
        <v>21.0</v>
      </c>
      <c r="D665" s="5">
        <v>21.0</v>
      </c>
      <c r="E665" s="5" t="s">
        <v>5043</v>
      </c>
      <c r="F665" s="5" t="s">
        <v>11</v>
      </c>
      <c r="G665" s="5" t="s">
        <v>42</v>
      </c>
      <c r="H665" s="5" t="s">
        <v>5044</v>
      </c>
      <c r="I665" s="6">
        <v>45455.0</v>
      </c>
      <c r="J665" s="5" t="s">
        <v>5045</v>
      </c>
      <c r="K665" s="5" t="s">
        <v>5046</v>
      </c>
      <c r="L665" s="5">
        <v>1490.0</v>
      </c>
      <c r="M665" s="5">
        <v>21.0</v>
      </c>
      <c r="N665" s="5" t="s">
        <v>5047</v>
      </c>
      <c r="O665" s="5" t="s">
        <v>11</v>
      </c>
      <c r="P665" s="5" t="s">
        <v>47</v>
      </c>
      <c r="Q665" s="5" t="s">
        <v>5048</v>
      </c>
      <c r="R665" s="6">
        <v>45455.0</v>
      </c>
      <c r="S665" s="5" t="s">
        <v>139</v>
      </c>
      <c r="T665" s="5" t="s">
        <v>5049</v>
      </c>
      <c r="U665" s="5">
        <v>1180.0</v>
      </c>
      <c r="V665" s="5">
        <v>310.0</v>
      </c>
      <c r="W665" s="5" t="s">
        <v>92</v>
      </c>
    </row>
    <row r="666" ht="15.75" customHeight="1">
      <c r="A666" s="5" t="s">
        <v>11</v>
      </c>
      <c r="B666" s="6">
        <v>45455.0</v>
      </c>
      <c r="C666" s="5">
        <v>22.0</v>
      </c>
      <c r="D666" s="5">
        <v>22.0</v>
      </c>
      <c r="E666" s="5" t="s">
        <v>5050</v>
      </c>
      <c r="F666" s="5" t="s">
        <v>11</v>
      </c>
      <c r="G666" s="5" t="s">
        <v>42</v>
      </c>
      <c r="H666" s="5" t="s">
        <v>5051</v>
      </c>
      <c r="I666" s="6">
        <v>45455.0</v>
      </c>
      <c r="J666" s="5" t="s">
        <v>3714</v>
      </c>
      <c r="K666" s="5" t="s">
        <v>5052</v>
      </c>
      <c r="L666" s="5">
        <v>1180.0</v>
      </c>
      <c r="M666" s="5">
        <v>22.0</v>
      </c>
      <c r="N666" s="5" t="s">
        <v>5053</v>
      </c>
      <c r="O666" s="5" t="s">
        <v>11</v>
      </c>
      <c r="P666" s="5" t="s">
        <v>47</v>
      </c>
      <c r="Q666" s="5" t="s">
        <v>5054</v>
      </c>
      <c r="R666" s="6">
        <v>45455.0</v>
      </c>
      <c r="S666" s="5" t="s">
        <v>987</v>
      </c>
      <c r="T666" s="5" t="s">
        <v>5055</v>
      </c>
      <c r="U666" s="5">
        <v>320.0</v>
      </c>
      <c r="V666" s="5">
        <v>860.0</v>
      </c>
      <c r="W666" s="5" t="s">
        <v>92</v>
      </c>
    </row>
    <row r="667" ht="15.75" customHeight="1">
      <c r="A667" s="5" t="s">
        <v>11</v>
      </c>
      <c r="B667" s="6">
        <v>45455.0</v>
      </c>
      <c r="C667" s="5">
        <v>23.0</v>
      </c>
      <c r="D667" s="5">
        <v>23.0</v>
      </c>
      <c r="E667" s="5" t="s">
        <v>5056</v>
      </c>
      <c r="F667" s="5" t="s">
        <v>11</v>
      </c>
      <c r="G667" s="5" t="s">
        <v>42</v>
      </c>
      <c r="H667" s="5" t="s">
        <v>5057</v>
      </c>
      <c r="I667" s="6">
        <v>45455.0</v>
      </c>
      <c r="J667" s="5" t="s">
        <v>5058</v>
      </c>
      <c r="K667" s="5" t="s">
        <v>5059</v>
      </c>
      <c r="L667" s="5">
        <v>320.0</v>
      </c>
      <c r="M667" s="5">
        <v>23.0</v>
      </c>
      <c r="N667" s="5" t="s">
        <v>5060</v>
      </c>
      <c r="O667" s="5" t="s">
        <v>11</v>
      </c>
      <c r="P667" s="5" t="s">
        <v>47</v>
      </c>
      <c r="Q667" s="5" t="s">
        <v>5061</v>
      </c>
      <c r="R667" s="6">
        <v>45455.0</v>
      </c>
      <c r="S667" s="5" t="s">
        <v>5062</v>
      </c>
      <c r="T667" s="5" t="s">
        <v>5063</v>
      </c>
      <c r="U667" s="5">
        <v>885.0</v>
      </c>
      <c r="V667" s="5">
        <v>-565.0</v>
      </c>
      <c r="W667" s="5" t="s">
        <v>520</v>
      </c>
    </row>
    <row r="668" ht="15.75" customHeight="1">
      <c r="A668" s="5" t="s">
        <v>11</v>
      </c>
      <c r="B668" s="6">
        <v>45455.0</v>
      </c>
      <c r="C668" s="5">
        <v>24.0</v>
      </c>
      <c r="D668" s="5">
        <v>24.0</v>
      </c>
      <c r="E668" s="5" t="s">
        <v>5064</v>
      </c>
      <c r="F668" s="5" t="s">
        <v>11</v>
      </c>
      <c r="G668" s="5" t="s">
        <v>42</v>
      </c>
      <c r="H668" s="5" t="s">
        <v>5065</v>
      </c>
      <c r="I668" s="6">
        <v>45455.0</v>
      </c>
      <c r="J668" s="5" t="s">
        <v>5066</v>
      </c>
      <c r="K668" s="5" t="s">
        <v>5067</v>
      </c>
      <c r="L668" s="5">
        <v>885.0</v>
      </c>
      <c r="M668" s="5">
        <v>24.0</v>
      </c>
      <c r="N668" s="5" t="s">
        <v>5068</v>
      </c>
      <c r="O668" s="5" t="s">
        <v>11</v>
      </c>
      <c r="P668" s="5" t="s">
        <v>47</v>
      </c>
      <c r="Q668" s="5" t="s">
        <v>5069</v>
      </c>
      <c r="R668" s="6">
        <v>45455.0</v>
      </c>
      <c r="S668" s="5" t="s">
        <v>1011</v>
      </c>
      <c r="T668" s="5" t="s">
        <v>5070</v>
      </c>
      <c r="U668" s="5">
        <v>1060.0</v>
      </c>
      <c r="V668" s="5">
        <v>-175.0</v>
      </c>
      <c r="W668" s="5" t="s">
        <v>520</v>
      </c>
    </row>
    <row r="669" ht="15.75" customHeight="1">
      <c r="A669" s="5" t="s">
        <v>11</v>
      </c>
      <c r="B669" s="6">
        <v>45455.0</v>
      </c>
      <c r="C669" s="5">
        <v>25.0</v>
      </c>
      <c r="D669" s="5">
        <v>25.0</v>
      </c>
      <c r="E669" s="5" t="s">
        <v>5071</v>
      </c>
      <c r="F669" s="5" t="s">
        <v>11</v>
      </c>
      <c r="G669" s="5" t="s">
        <v>42</v>
      </c>
      <c r="H669" s="5" t="s">
        <v>5072</v>
      </c>
      <c r="I669" s="6">
        <v>45455.0</v>
      </c>
      <c r="J669" s="5" t="s">
        <v>5073</v>
      </c>
      <c r="K669" s="5" t="s">
        <v>5074</v>
      </c>
      <c r="L669" s="5">
        <v>1059.99</v>
      </c>
      <c r="M669" s="5">
        <v>25.0</v>
      </c>
      <c r="N669" s="5" t="s">
        <v>5075</v>
      </c>
      <c r="O669" s="5" t="s">
        <v>11</v>
      </c>
      <c r="P669" s="5" t="s">
        <v>47</v>
      </c>
      <c r="Q669" s="5" t="s">
        <v>5076</v>
      </c>
      <c r="R669" s="6">
        <v>45455.0</v>
      </c>
      <c r="S669" s="5" t="s">
        <v>5077</v>
      </c>
      <c r="T669" s="5" t="s">
        <v>5078</v>
      </c>
      <c r="U669" s="5">
        <v>1312.0</v>
      </c>
      <c r="V669" s="5">
        <v>-252.01</v>
      </c>
      <c r="W669" s="5" t="s">
        <v>520</v>
      </c>
    </row>
    <row r="670" ht="15.75" customHeight="1">
      <c r="A670" s="5" t="s">
        <v>11</v>
      </c>
      <c r="B670" s="6">
        <v>45455.0</v>
      </c>
      <c r="C670" s="5">
        <v>26.0</v>
      </c>
      <c r="D670" s="5">
        <v>26.0</v>
      </c>
      <c r="E670" s="5" t="s">
        <v>5079</v>
      </c>
      <c r="F670" s="5" t="s">
        <v>11</v>
      </c>
      <c r="G670" s="5" t="s">
        <v>42</v>
      </c>
      <c r="H670" s="5" t="s">
        <v>5080</v>
      </c>
      <c r="I670" s="6">
        <v>45455.0</v>
      </c>
      <c r="J670" s="5" t="s">
        <v>5081</v>
      </c>
      <c r="K670" s="5" t="s">
        <v>5082</v>
      </c>
      <c r="L670" s="5">
        <v>1311.78</v>
      </c>
      <c r="M670" s="5">
        <v>26.0</v>
      </c>
      <c r="N670" s="5" t="s">
        <v>5083</v>
      </c>
      <c r="O670" s="5" t="s">
        <v>11</v>
      </c>
      <c r="P670" s="5" t="s">
        <v>47</v>
      </c>
      <c r="Q670" s="5" t="s">
        <v>5084</v>
      </c>
      <c r="R670" s="6">
        <v>45455.0</v>
      </c>
      <c r="S670" s="5" t="s">
        <v>2428</v>
      </c>
      <c r="T670" s="5" t="s">
        <v>5085</v>
      </c>
      <c r="U670" s="5">
        <v>925.0</v>
      </c>
      <c r="V670" s="5">
        <v>386.78</v>
      </c>
      <c r="W670" s="5" t="s">
        <v>92</v>
      </c>
    </row>
    <row r="671" ht="15.75" customHeight="1">
      <c r="A671" s="5" t="s">
        <v>11</v>
      </c>
      <c r="B671" s="6">
        <v>45455.0</v>
      </c>
      <c r="C671" s="5">
        <v>27.0</v>
      </c>
      <c r="D671" s="5">
        <v>27.0</v>
      </c>
      <c r="E671" s="5" t="s">
        <v>5086</v>
      </c>
      <c r="F671" s="5" t="s">
        <v>11</v>
      </c>
      <c r="G671" s="5" t="s">
        <v>42</v>
      </c>
      <c r="H671" s="5" t="s">
        <v>5087</v>
      </c>
      <c r="I671" s="6">
        <v>45455.0</v>
      </c>
      <c r="J671" s="5" t="s">
        <v>5088</v>
      </c>
      <c r="K671" s="5" t="s">
        <v>5089</v>
      </c>
      <c r="L671" s="5">
        <v>905.0</v>
      </c>
      <c r="M671" s="5">
        <v>27.0</v>
      </c>
      <c r="N671" s="5" t="s">
        <v>5090</v>
      </c>
      <c r="O671" s="5" t="s">
        <v>11</v>
      </c>
      <c r="P671" s="5" t="s">
        <v>47</v>
      </c>
      <c r="Q671" s="5" t="s">
        <v>5091</v>
      </c>
      <c r="R671" s="6">
        <v>45455.0</v>
      </c>
      <c r="S671" s="5" t="s">
        <v>573</v>
      </c>
      <c r="T671" s="5" t="s">
        <v>5092</v>
      </c>
      <c r="U671" s="5">
        <v>285.0</v>
      </c>
      <c r="V671" s="5">
        <v>620.0</v>
      </c>
      <c r="W671" s="5" t="s">
        <v>92</v>
      </c>
    </row>
    <row r="672" ht="15.75" customHeight="1">
      <c r="A672" s="5" t="s">
        <v>11</v>
      </c>
      <c r="B672" s="6">
        <v>45455.0</v>
      </c>
      <c r="C672" s="5">
        <v>28.0</v>
      </c>
      <c r="D672" s="5">
        <v>28.0</v>
      </c>
      <c r="E672" s="5" t="s">
        <v>5093</v>
      </c>
      <c r="F672" s="5" t="s">
        <v>11</v>
      </c>
      <c r="G672" s="5" t="s">
        <v>42</v>
      </c>
      <c r="H672" s="5" t="s">
        <v>5094</v>
      </c>
      <c r="I672" s="6">
        <v>45455.0</v>
      </c>
      <c r="J672" s="5" t="s">
        <v>5095</v>
      </c>
      <c r="K672" s="5" t="s">
        <v>5096</v>
      </c>
      <c r="L672" s="5">
        <v>285.01</v>
      </c>
      <c r="M672" s="5">
        <v>28.0</v>
      </c>
      <c r="N672" s="5" t="s">
        <v>5097</v>
      </c>
      <c r="O672" s="5" t="s">
        <v>11</v>
      </c>
      <c r="P672" s="5" t="s">
        <v>47</v>
      </c>
      <c r="Q672" s="5" t="s">
        <v>5098</v>
      </c>
      <c r="R672" s="6">
        <v>45455.0</v>
      </c>
      <c r="S672" s="5" t="s">
        <v>5099</v>
      </c>
      <c r="T672" s="5" t="s">
        <v>5100</v>
      </c>
      <c r="U672" s="5">
        <v>395.0</v>
      </c>
      <c r="V672" s="5">
        <v>-109.99</v>
      </c>
      <c r="W672" s="5" t="s">
        <v>520</v>
      </c>
    </row>
    <row r="673" ht="15.75" customHeight="1">
      <c r="A673" s="5" t="s">
        <v>11</v>
      </c>
      <c r="B673" s="6">
        <v>45455.0</v>
      </c>
      <c r="C673" s="5">
        <v>29.0</v>
      </c>
      <c r="D673" s="5">
        <v>29.0</v>
      </c>
      <c r="E673" s="5" t="s">
        <v>5101</v>
      </c>
      <c r="F673" s="5" t="s">
        <v>11</v>
      </c>
      <c r="G673" s="5" t="s">
        <v>42</v>
      </c>
      <c r="H673" s="5" t="s">
        <v>5102</v>
      </c>
      <c r="I673" s="6">
        <v>45455.0</v>
      </c>
      <c r="J673" s="5" t="s">
        <v>5103</v>
      </c>
      <c r="K673" s="5" t="s">
        <v>5104</v>
      </c>
      <c r="L673" s="5">
        <v>395.01</v>
      </c>
      <c r="M673" s="5">
        <v>29.0</v>
      </c>
      <c r="N673" s="5" t="s">
        <v>5105</v>
      </c>
      <c r="O673" s="5" t="s">
        <v>11</v>
      </c>
      <c r="P673" s="5" t="s">
        <v>47</v>
      </c>
      <c r="Q673" s="5" t="s">
        <v>5106</v>
      </c>
      <c r="R673" s="6">
        <v>45455.0</v>
      </c>
      <c r="S673" s="5" t="s">
        <v>1451</v>
      </c>
      <c r="T673" s="5" t="s">
        <v>5107</v>
      </c>
      <c r="U673" s="5">
        <v>295.0</v>
      </c>
      <c r="V673" s="5">
        <v>100.01</v>
      </c>
      <c r="W673" s="5" t="s">
        <v>92</v>
      </c>
    </row>
    <row r="674" ht="15.75" customHeight="1">
      <c r="A674" s="5" t="s">
        <v>11</v>
      </c>
      <c r="B674" s="6">
        <v>45455.0</v>
      </c>
      <c r="C674" s="5">
        <v>30.0</v>
      </c>
      <c r="D674" s="5">
        <v>30.0</v>
      </c>
      <c r="E674" s="5" t="s">
        <v>5108</v>
      </c>
      <c r="F674" s="5" t="s">
        <v>11</v>
      </c>
      <c r="G674" s="5" t="s">
        <v>42</v>
      </c>
      <c r="H674" s="5" t="s">
        <v>5109</v>
      </c>
      <c r="I674" s="6">
        <v>45455.0</v>
      </c>
      <c r="J674" s="5" t="s">
        <v>5110</v>
      </c>
      <c r="K674" s="5" t="s">
        <v>5111</v>
      </c>
      <c r="L674" s="5">
        <v>295.0</v>
      </c>
      <c r="M674" s="5">
        <v>30.0</v>
      </c>
      <c r="N674" s="5" t="s">
        <v>5112</v>
      </c>
      <c r="O674" s="5" t="s">
        <v>11</v>
      </c>
      <c r="P674" s="5" t="s">
        <v>47</v>
      </c>
      <c r="Q674" s="5" t="s">
        <v>5113</v>
      </c>
      <c r="R674" s="6">
        <v>45455.0</v>
      </c>
      <c r="S674" s="5" t="s">
        <v>1952</v>
      </c>
      <c r="T674" s="5" t="s">
        <v>5114</v>
      </c>
      <c r="U674" s="5">
        <v>975.0</v>
      </c>
      <c r="V674" s="5">
        <v>-680.0</v>
      </c>
      <c r="W674" s="5" t="s">
        <v>520</v>
      </c>
    </row>
    <row r="675" ht="15.75" customHeight="1">
      <c r="A675" s="5" t="s">
        <v>11</v>
      </c>
      <c r="B675" s="6">
        <v>45455.0</v>
      </c>
      <c r="C675" s="5">
        <v>31.0</v>
      </c>
      <c r="D675" s="5">
        <v>31.0</v>
      </c>
      <c r="E675" s="5" t="s">
        <v>5115</v>
      </c>
      <c r="F675" s="5" t="s">
        <v>11</v>
      </c>
      <c r="G675" s="5" t="s">
        <v>42</v>
      </c>
      <c r="H675" s="5" t="s">
        <v>5116</v>
      </c>
      <c r="I675" s="6">
        <v>45455.0</v>
      </c>
      <c r="J675" s="5" t="s">
        <v>5117</v>
      </c>
      <c r="K675" s="5" t="s">
        <v>5118</v>
      </c>
      <c r="L675" s="5">
        <v>975.01</v>
      </c>
      <c r="M675" s="5">
        <v>31.0</v>
      </c>
      <c r="N675" s="5" t="s">
        <v>5119</v>
      </c>
      <c r="O675" s="5" t="s">
        <v>11</v>
      </c>
      <c r="P675" s="5" t="s">
        <v>47</v>
      </c>
      <c r="Q675" s="5" t="s">
        <v>5120</v>
      </c>
      <c r="R675" s="6">
        <v>45455.0</v>
      </c>
      <c r="S675" s="5" t="s">
        <v>5121</v>
      </c>
      <c r="T675" s="5" t="s">
        <v>5122</v>
      </c>
      <c r="U675" s="5">
        <v>255.0</v>
      </c>
      <c r="V675" s="5">
        <v>720.01</v>
      </c>
      <c r="W675" s="5" t="s">
        <v>92</v>
      </c>
    </row>
    <row r="676" ht="15.75" customHeight="1">
      <c r="A676" s="5" t="s">
        <v>11</v>
      </c>
      <c r="B676" s="6">
        <v>45455.0</v>
      </c>
      <c r="C676" s="5">
        <v>32.0</v>
      </c>
      <c r="D676" s="5">
        <v>32.0</v>
      </c>
      <c r="E676" s="5" t="s">
        <v>5123</v>
      </c>
      <c r="F676" s="5" t="s">
        <v>11</v>
      </c>
      <c r="G676" s="5" t="s">
        <v>42</v>
      </c>
      <c r="H676" s="5" t="s">
        <v>5124</v>
      </c>
      <c r="I676" s="6">
        <v>45455.0</v>
      </c>
      <c r="J676" s="5" t="s">
        <v>5125</v>
      </c>
      <c r="K676" s="5" t="s">
        <v>5126</v>
      </c>
      <c r="L676" s="5">
        <v>255.0</v>
      </c>
      <c r="M676" s="5">
        <v>32.0</v>
      </c>
      <c r="N676" s="5" t="s">
        <v>5127</v>
      </c>
      <c r="O676" s="5" t="s">
        <v>11</v>
      </c>
      <c r="P676" s="5" t="s">
        <v>47</v>
      </c>
      <c r="Q676" s="5" t="s">
        <v>5128</v>
      </c>
      <c r="R676" s="6">
        <v>45455.0</v>
      </c>
      <c r="S676" s="5" t="s">
        <v>1094</v>
      </c>
      <c r="T676" s="5" t="s">
        <v>5129</v>
      </c>
      <c r="U676" s="5">
        <v>450.0</v>
      </c>
      <c r="V676" s="5">
        <v>-195.0</v>
      </c>
      <c r="W676" s="5" t="s">
        <v>520</v>
      </c>
    </row>
    <row r="677" ht="15.75" customHeight="1">
      <c r="A677" s="5" t="s">
        <v>11</v>
      </c>
      <c r="B677" s="6">
        <v>45455.0</v>
      </c>
      <c r="C677" s="5">
        <v>33.0</v>
      </c>
      <c r="D677" s="5">
        <v>33.0</v>
      </c>
      <c r="E677" s="5" t="s">
        <v>5130</v>
      </c>
      <c r="F677" s="5" t="s">
        <v>11</v>
      </c>
      <c r="G677" s="5" t="s">
        <v>42</v>
      </c>
      <c r="H677" s="5" t="s">
        <v>5131</v>
      </c>
      <c r="I677" s="6">
        <v>45455.0</v>
      </c>
      <c r="J677" s="5" t="s">
        <v>5132</v>
      </c>
      <c r="K677" s="5" t="s">
        <v>5133</v>
      </c>
      <c r="L677" s="5">
        <v>449.99</v>
      </c>
      <c r="M677" s="5">
        <v>33.0</v>
      </c>
      <c r="N677" s="5" t="s">
        <v>5134</v>
      </c>
      <c r="O677" s="5" t="s">
        <v>11</v>
      </c>
      <c r="P677" s="5" t="s">
        <v>47</v>
      </c>
      <c r="Q677" s="5" t="s">
        <v>5135</v>
      </c>
      <c r="R677" s="6">
        <v>45455.0</v>
      </c>
      <c r="S677" s="5" t="s">
        <v>201</v>
      </c>
      <c r="T677" s="5" t="s">
        <v>5136</v>
      </c>
      <c r="U677" s="5">
        <v>810.0</v>
      </c>
      <c r="V677" s="5">
        <v>-360.01</v>
      </c>
      <c r="W677" s="5" t="s">
        <v>520</v>
      </c>
    </row>
    <row r="678" ht="15.75" customHeight="1">
      <c r="A678" s="5" t="s">
        <v>11</v>
      </c>
      <c r="B678" s="6">
        <v>45455.0</v>
      </c>
      <c r="C678" s="5">
        <v>34.0</v>
      </c>
      <c r="D678" s="5">
        <v>34.0</v>
      </c>
      <c r="E678" s="5" t="s">
        <v>5137</v>
      </c>
      <c r="F678" s="5" t="s">
        <v>11</v>
      </c>
      <c r="G678" s="5" t="s">
        <v>42</v>
      </c>
      <c r="H678" s="5" t="s">
        <v>5138</v>
      </c>
      <c r="I678" s="6">
        <v>45455.0</v>
      </c>
      <c r="J678" s="5" t="s">
        <v>5139</v>
      </c>
      <c r="K678" s="5" t="s">
        <v>5140</v>
      </c>
      <c r="L678" s="5">
        <v>654.99</v>
      </c>
      <c r="M678" s="5">
        <v>34.0</v>
      </c>
      <c r="N678" s="5" t="s">
        <v>5141</v>
      </c>
      <c r="O678" s="5" t="s">
        <v>11</v>
      </c>
      <c r="P678" s="5" t="s">
        <v>47</v>
      </c>
      <c r="Q678" s="5" t="s">
        <v>5142</v>
      </c>
      <c r="R678" s="6">
        <v>45455.0</v>
      </c>
      <c r="S678" s="5" t="s">
        <v>5143</v>
      </c>
      <c r="T678" s="5" t="s">
        <v>5144</v>
      </c>
      <c r="U678" s="5">
        <v>655.0</v>
      </c>
      <c r="V678" s="5">
        <v>-0.01</v>
      </c>
      <c r="W678" s="5" t="s">
        <v>51</v>
      </c>
    </row>
    <row r="679" ht="15.75" customHeight="1">
      <c r="A679" s="5" t="s">
        <v>11</v>
      </c>
      <c r="B679" s="6">
        <v>45455.0</v>
      </c>
      <c r="C679" s="5">
        <v>35.0</v>
      </c>
      <c r="D679" s="5">
        <v>35.0</v>
      </c>
      <c r="E679" s="5" t="s">
        <v>5145</v>
      </c>
      <c r="F679" s="5" t="s">
        <v>11</v>
      </c>
      <c r="G679" s="5" t="s">
        <v>42</v>
      </c>
      <c r="H679" s="5" t="s">
        <v>5146</v>
      </c>
      <c r="I679" s="6">
        <v>45455.0</v>
      </c>
      <c r="J679" s="5" t="s">
        <v>5147</v>
      </c>
      <c r="K679" s="5" t="s">
        <v>5148</v>
      </c>
      <c r="L679" s="5">
        <v>510.0</v>
      </c>
      <c r="M679" s="5">
        <v>35.0</v>
      </c>
      <c r="N679" s="5" t="s">
        <v>5149</v>
      </c>
      <c r="O679" s="5" t="s">
        <v>11</v>
      </c>
      <c r="P679" s="5" t="s">
        <v>47</v>
      </c>
      <c r="Q679" s="5" t="s">
        <v>5150</v>
      </c>
      <c r="R679" s="6">
        <v>45455.0</v>
      </c>
      <c r="S679" s="5" t="s">
        <v>217</v>
      </c>
      <c r="T679" s="5" t="s">
        <v>5151</v>
      </c>
      <c r="U679" s="5">
        <v>510.0</v>
      </c>
      <c r="V679" s="5">
        <v>0.0</v>
      </c>
      <c r="W679" s="5" t="s">
        <v>51</v>
      </c>
    </row>
    <row r="680" ht="15.75" customHeight="1">
      <c r="A680" s="5" t="s">
        <v>11</v>
      </c>
      <c r="B680" s="6">
        <v>45455.0</v>
      </c>
      <c r="C680" s="5">
        <v>36.0</v>
      </c>
      <c r="D680" s="5">
        <v>36.0</v>
      </c>
      <c r="E680" s="5" t="s">
        <v>5152</v>
      </c>
      <c r="F680" s="5" t="s">
        <v>11</v>
      </c>
      <c r="G680" s="5" t="s">
        <v>42</v>
      </c>
      <c r="H680" s="5" t="s">
        <v>5153</v>
      </c>
      <c r="I680" s="6">
        <v>45455.0</v>
      </c>
      <c r="J680" s="5" t="s">
        <v>5154</v>
      </c>
      <c r="K680" s="5" t="s">
        <v>5155</v>
      </c>
      <c r="L680" s="5">
        <v>810.0</v>
      </c>
      <c r="M680" s="5">
        <v>36.0</v>
      </c>
      <c r="N680" s="5" t="s">
        <v>5156</v>
      </c>
      <c r="O680" s="5" t="s">
        <v>11</v>
      </c>
      <c r="P680" s="5" t="s">
        <v>47</v>
      </c>
      <c r="Q680" s="5" t="s">
        <v>5157</v>
      </c>
      <c r="R680" s="6">
        <v>45455.0</v>
      </c>
      <c r="S680" s="5" t="s">
        <v>3736</v>
      </c>
      <c r="T680" s="5" t="s">
        <v>5158</v>
      </c>
      <c r="U680" s="5">
        <v>495.0</v>
      </c>
      <c r="V680" s="5">
        <v>315.0</v>
      </c>
      <c r="W680" s="5" t="s">
        <v>92</v>
      </c>
    </row>
    <row r="681" ht="15.75" customHeight="1">
      <c r="A681" s="5" t="s">
        <v>11</v>
      </c>
      <c r="B681" s="6">
        <v>45455.0</v>
      </c>
      <c r="C681" s="5">
        <v>37.0</v>
      </c>
      <c r="D681" s="5">
        <v>37.0</v>
      </c>
      <c r="E681" s="5" t="s">
        <v>5159</v>
      </c>
      <c r="F681" s="5" t="s">
        <v>11</v>
      </c>
      <c r="G681" s="5" t="s">
        <v>42</v>
      </c>
      <c r="H681" s="5" t="s">
        <v>5160</v>
      </c>
      <c r="I681" s="6">
        <v>45455.0</v>
      </c>
      <c r="J681" s="5" t="s">
        <v>3740</v>
      </c>
      <c r="K681" s="5" t="s">
        <v>5161</v>
      </c>
      <c r="L681" s="5">
        <v>495.0</v>
      </c>
      <c r="M681" s="5">
        <v>37.0</v>
      </c>
      <c r="N681" s="5" t="s">
        <v>5162</v>
      </c>
      <c r="O681" s="5" t="s">
        <v>11</v>
      </c>
      <c r="P681" s="5" t="s">
        <v>47</v>
      </c>
      <c r="Q681" s="5" t="s">
        <v>5163</v>
      </c>
      <c r="R681" s="6">
        <v>45455.0</v>
      </c>
      <c r="S681" s="5" t="s">
        <v>5164</v>
      </c>
      <c r="T681" s="5" t="s">
        <v>5165</v>
      </c>
      <c r="U681" s="5">
        <v>510.0</v>
      </c>
      <c r="V681" s="5">
        <v>-15.0</v>
      </c>
      <c r="W681" s="5" t="s">
        <v>520</v>
      </c>
    </row>
    <row r="682" ht="15.75" customHeight="1">
      <c r="A682" s="5" t="s">
        <v>11</v>
      </c>
      <c r="B682" s="6">
        <v>45455.0</v>
      </c>
      <c r="C682" s="5">
        <v>38.0</v>
      </c>
      <c r="D682" s="5">
        <v>38.0</v>
      </c>
      <c r="E682" s="5" t="s">
        <v>5166</v>
      </c>
      <c r="F682" s="5" t="s">
        <v>11</v>
      </c>
      <c r="G682" s="5" t="s">
        <v>42</v>
      </c>
      <c r="H682" s="5" t="s">
        <v>5167</v>
      </c>
      <c r="I682" s="6">
        <v>45455.0</v>
      </c>
      <c r="J682" s="5" t="s">
        <v>5168</v>
      </c>
      <c r="K682" s="5" t="s">
        <v>5169</v>
      </c>
      <c r="L682" s="5">
        <v>510.0</v>
      </c>
      <c r="M682" s="5">
        <v>38.0</v>
      </c>
      <c r="N682" s="5" t="s">
        <v>5170</v>
      </c>
      <c r="O682" s="5" t="s">
        <v>11</v>
      </c>
      <c r="P682" s="5" t="s">
        <v>47</v>
      </c>
      <c r="Q682" s="5" t="s">
        <v>5171</v>
      </c>
      <c r="R682" s="6">
        <v>45455.0</v>
      </c>
      <c r="S682" s="5" t="s">
        <v>2019</v>
      </c>
      <c r="T682" s="5" t="s">
        <v>5172</v>
      </c>
      <c r="U682" s="5">
        <v>620.0</v>
      </c>
      <c r="V682" s="5">
        <v>-110.0</v>
      </c>
      <c r="W682" s="5" t="s">
        <v>520</v>
      </c>
    </row>
    <row r="683" ht="15.75" customHeight="1">
      <c r="A683" s="5" t="s">
        <v>11</v>
      </c>
      <c r="B683" s="6">
        <v>45455.0</v>
      </c>
      <c r="C683" s="5">
        <v>39.0</v>
      </c>
      <c r="D683" s="5">
        <v>39.0</v>
      </c>
      <c r="E683" s="5" t="s">
        <v>5173</v>
      </c>
      <c r="F683" s="5" t="s">
        <v>11</v>
      </c>
      <c r="G683" s="5" t="s">
        <v>42</v>
      </c>
      <c r="H683" s="5" t="s">
        <v>5174</v>
      </c>
      <c r="I683" s="6">
        <v>45455.0</v>
      </c>
      <c r="J683" s="5" t="s">
        <v>5175</v>
      </c>
      <c r="K683" s="5" t="s">
        <v>5176</v>
      </c>
      <c r="L683" s="5">
        <v>620.0</v>
      </c>
      <c r="M683" s="5">
        <v>39.0</v>
      </c>
      <c r="N683" s="5" t="s">
        <v>5177</v>
      </c>
      <c r="O683" s="5" t="s">
        <v>11</v>
      </c>
      <c r="P683" s="5" t="s">
        <v>47</v>
      </c>
      <c r="Q683" s="5" t="s">
        <v>5178</v>
      </c>
      <c r="R683" s="6">
        <v>45455.0</v>
      </c>
      <c r="S683" s="5" t="s">
        <v>2962</v>
      </c>
      <c r="T683" s="5" t="s">
        <v>5179</v>
      </c>
      <c r="U683" s="5">
        <v>885.0</v>
      </c>
      <c r="V683" s="5">
        <v>-265.0</v>
      </c>
      <c r="W683" s="5" t="s">
        <v>520</v>
      </c>
    </row>
    <row r="684" ht="15.75" customHeight="1">
      <c r="A684" s="5" t="s">
        <v>11</v>
      </c>
      <c r="B684" s="6">
        <v>45455.0</v>
      </c>
      <c r="C684" s="5">
        <v>40.0</v>
      </c>
      <c r="D684" s="5">
        <v>40.0</v>
      </c>
      <c r="E684" s="5" t="s">
        <v>5180</v>
      </c>
      <c r="F684" s="5" t="s">
        <v>11</v>
      </c>
      <c r="G684" s="5" t="s">
        <v>42</v>
      </c>
      <c r="H684" s="5" t="s">
        <v>5181</v>
      </c>
      <c r="I684" s="6">
        <v>45455.0</v>
      </c>
      <c r="J684" s="5" t="s">
        <v>5182</v>
      </c>
      <c r="K684" s="5" t="s">
        <v>5183</v>
      </c>
      <c r="L684" s="5">
        <v>885.0</v>
      </c>
      <c r="M684" s="5">
        <v>40.0</v>
      </c>
      <c r="N684" s="5" t="s">
        <v>5184</v>
      </c>
      <c r="O684" s="5" t="s">
        <v>11</v>
      </c>
      <c r="P684" s="5" t="s">
        <v>47</v>
      </c>
      <c r="Q684" s="5" t="s">
        <v>5185</v>
      </c>
      <c r="R684" s="6">
        <v>45455.0</v>
      </c>
      <c r="S684" s="5" t="s">
        <v>5186</v>
      </c>
      <c r="T684" s="5" t="s">
        <v>5187</v>
      </c>
      <c r="U684" s="5">
        <v>790.0</v>
      </c>
      <c r="V684" s="5">
        <v>95.0</v>
      </c>
      <c r="W684" s="5" t="s">
        <v>92</v>
      </c>
    </row>
    <row r="685" ht="15.75" customHeight="1">
      <c r="A685" s="5" t="s">
        <v>11</v>
      </c>
      <c r="B685" s="6">
        <v>45455.0</v>
      </c>
      <c r="C685" s="5">
        <v>41.0</v>
      </c>
      <c r="D685" s="5">
        <v>41.0</v>
      </c>
      <c r="E685" s="5" t="s">
        <v>5188</v>
      </c>
      <c r="F685" s="5" t="s">
        <v>11</v>
      </c>
      <c r="G685" s="5" t="s">
        <v>42</v>
      </c>
      <c r="H685" s="5" t="s">
        <v>5189</v>
      </c>
      <c r="I685" s="6">
        <v>45455.0</v>
      </c>
      <c r="J685" s="5" t="s">
        <v>5190</v>
      </c>
      <c r="K685" s="5" t="s">
        <v>5191</v>
      </c>
      <c r="L685" s="5">
        <v>789.99</v>
      </c>
      <c r="M685" s="5">
        <v>41.0</v>
      </c>
      <c r="N685" s="5" t="s">
        <v>5192</v>
      </c>
      <c r="O685" s="5" t="s">
        <v>11</v>
      </c>
      <c r="P685" s="5" t="s">
        <v>47</v>
      </c>
      <c r="Q685" s="5" t="s">
        <v>5193</v>
      </c>
      <c r="R685" s="6">
        <v>45455.0</v>
      </c>
      <c r="S685" s="5" t="s">
        <v>5194</v>
      </c>
      <c r="T685" s="5" t="s">
        <v>5195</v>
      </c>
      <c r="U685" s="5">
        <v>885.0</v>
      </c>
      <c r="V685" s="5">
        <v>-95.01</v>
      </c>
      <c r="W685" s="5" t="s">
        <v>520</v>
      </c>
    </row>
    <row r="686" ht="15.75" customHeight="1">
      <c r="A686" s="5" t="s">
        <v>11</v>
      </c>
      <c r="B686" s="6">
        <v>45455.0</v>
      </c>
      <c r="C686" s="5">
        <v>42.0</v>
      </c>
      <c r="D686" s="5">
        <v>42.0</v>
      </c>
      <c r="E686" s="5" t="s">
        <v>5196</v>
      </c>
      <c r="F686" s="5" t="s">
        <v>11</v>
      </c>
      <c r="G686" s="5" t="s">
        <v>42</v>
      </c>
      <c r="H686" s="5" t="s">
        <v>5197</v>
      </c>
      <c r="I686" s="6">
        <v>45455.0</v>
      </c>
      <c r="J686" s="5" t="s">
        <v>5198</v>
      </c>
      <c r="K686" s="5" t="s">
        <v>5199</v>
      </c>
      <c r="L686" s="5">
        <v>885.0</v>
      </c>
      <c r="M686" s="5">
        <v>42.0</v>
      </c>
      <c r="N686" s="5" t="s">
        <v>5200</v>
      </c>
      <c r="O686" s="5" t="s">
        <v>11</v>
      </c>
      <c r="P686" s="5" t="s">
        <v>47</v>
      </c>
      <c r="Q686" s="5" t="s">
        <v>5201</v>
      </c>
      <c r="R686" s="6">
        <v>45455.0</v>
      </c>
      <c r="S686" s="5" t="s">
        <v>5202</v>
      </c>
      <c r="T686" s="5" t="s">
        <v>5203</v>
      </c>
      <c r="U686" s="5">
        <v>495.0</v>
      </c>
      <c r="V686" s="5">
        <v>390.0</v>
      </c>
      <c r="W686" s="5" t="s">
        <v>92</v>
      </c>
    </row>
    <row r="687" ht="15.75" customHeight="1">
      <c r="A687" s="5" t="s">
        <v>11</v>
      </c>
      <c r="B687" s="6">
        <v>45455.0</v>
      </c>
      <c r="C687" s="5">
        <v>43.0</v>
      </c>
      <c r="D687" s="5">
        <v>43.0</v>
      </c>
      <c r="E687" s="5" t="s">
        <v>5204</v>
      </c>
      <c r="F687" s="5" t="s">
        <v>11</v>
      </c>
      <c r="G687" s="5" t="s">
        <v>42</v>
      </c>
      <c r="H687" s="5" t="s">
        <v>5205</v>
      </c>
      <c r="I687" s="6">
        <v>45455.0</v>
      </c>
      <c r="J687" s="5" t="s">
        <v>5206</v>
      </c>
      <c r="K687" s="5" t="s">
        <v>5207</v>
      </c>
      <c r="L687" s="5">
        <v>495.01</v>
      </c>
      <c r="M687" s="5">
        <v>43.0</v>
      </c>
      <c r="N687" s="5" t="s">
        <v>5208</v>
      </c>
      <c r="O687" s="5" t="s">
        <v>11</v>
      </c>
      <c r="P687" s="5" t="s">
        <v>47</v>
      </c>
      <c r="Q687" s="5" t="s">
        <v>5209</v>
      </c>
      <c r="R687" s="6">
        <v>45455.0</v>
      </c>
      <c r="S687" s="5" t="s">
        <v>5210</v>
      </c>
      <c r="T687" s="5" t="s">
        <v>5211</v>
      </c>
      <c r="U687" s="5">
        <v>1335.0</v>
      </c>
      <c r="V687" s="5">
        <v>-839.99</v>
      </c>
      <c r="W687" s="5" t="s">
        <v>520</v>
      </c>
    </row>
    <row r="688" ht="15.75" customHeight="1">
      <c r="A688" s="5" t="s">
        <v>11</v>
      </c>
      <c r="B688" s="6">
        <v>45455.0</v>
      </c>
      <c r="C688" s="5">
        <v>44.0</v>
      </c>
      <c r="D688" s="5">
        <v>44.0</v>
      </c>
      <c r="E688" s="5" t="s">
        <v>5212</v>
      </c>
      <c r="F688" s="5" t="s">
        <v>11</v>
      </c>
      <c r="G688" s="5" t="s">
        <v>42</v>
      </c>
      <c r="H688" s="5" t="s">
        <v>5213</v>
      </c>
      <c r="I688" s="6">
        <v>45455.0</v>
      </c>
      <c r="J688" s="5" t="s">
        <v>5214</v>
      </c>
      <c r="K688" s="5" t="s">
        <v>5215</v>
      </c>
      <c r="L688" s="5">
        <v>1355.02</v>
      </c>
      <c r="M688" s="5">
        <v>44.0</v>
      </c>
      <c r="N688" s="5" t="s">
        <v>5216</v>
      </c>
      <c r="O688" s="5" t="s">
        <v>11</v>
      </c>
      <c r="P688" s="5" t="s">
        <v>47</v>
      </c>
      <c r="Q688" s="5" t="s">
        <v>5217</v>
      </c>
      <c r="R688" s="6">
        <v>45455.0</v>
      </c>
      <c r="S688" s="5" t="s">
        <v>2536</v>
      </c>
      <c r="T688" s="5" t="s">
        <v>5218</v>
      </c>
      <c r="U688" s="5">
        <v>820.0</v>
      </c>
      <c r="V688" s="5">
        <v>535.02</v>
      </c>
      <c r="W688" s="5" t="s">
        <v>92</v>
      </c>
    </row>
    <row r="689" ht="15.75" customHeight="1">
      <c r="A689" s="5" t="s">
        <v>11</v>
      </c>
      <c r="B689" s="6">
        <v>45455.0</v>
      </c>
      <c r="C689" s="5">
        <v>45.0</v>
      </c>
      <c r="D689" s="5">
        <v>45.0</v>
      </c>
      <c r="E689" s="5" t="s">
        <v>5219</v>
      </c>
      <c r="F689" s="5" t="s">
        <v>11</v>
      </c>
      <c r="G689" s="5" t="s">
        <v>42</v>
      </c>
      <c r="H689" s="5" t="s">
        <v>5220</v>
      </c>
      <c r="I689" s="6">
        <v>45455.0</v>
      </c>
      <c r="J689" s="5" t="s">
        <v>5221</v>
      </c>
      <c r="K689" s="5" t="s">
        <v>5222</v>
      </c>
      <c r="L689" s="5">
        <v>440.0</v>
      </c>
      <c r="M689" s="5">
        <v>45.0</v>
      </c>
      <c r="N689" s="5" t="s">
        <v>5223</v>
      </c>
      <c r="O689" s="5" t="s">
        <v>11</v>
      </c>
      <c r="P689" s="5" t="s">
        <v>47</v>
      </c>
      <c r="Q689" s="5" t="s">
        <v>5224</v>
      </c>
      <c r="R689" s="6">
        <v>45455.0</v>
      </c>
      <c r="S689" s="5" t="s">
        <v>3026</v>
      </c>
      <c r="T689" s="5" t="s">
        <v>5225</v>
      </c>
      <c r="U689" s="5">
        <v>420.0</v>
      </c>
      <c r="V689" s="5">
        <v>20.0</v>
      </c>
      <c r="W689" s="5" t="s">
        <v>92</v>
      </c>
    </row>
    <row r="690" ht="15.75" customHeight="1">
      <c r="A690" s="5" t="s">
        <v>11</v>
      </c>
      <c r="B690" s="6">
        <v>45455.0</v>
      </c>
      <c r="C690" s="5">
        <v>46.0</v>
      </c>
      <c r="D690" s="5">
        <v>46.0</v>
      </c>
      <c r="E690" s="5" t="s">
        <v>5226</v>
      </c>
      <c r="F690" s="5" t="s">
        <v>11</v>
      </c>
      <c r="G690" s="5" t="s">
        <v>42</v>
      </c>
      <c r="H690" s="5" t="s">
        <v>5227</v>
      </c>
      <c r="I690" s="6">
        <v>45455.0</v>
      </c>
      <c r="J690" s="5" t="s">
        <v>5228</v>
      </c>
      <c r="K690" s="5" t="s">
        <v>5229</v>
      </c>
      <c r="L690" s="5">
        <v>819.99</v>
      </c>
      <c r="M690" s="5">
        <v>46.0</v>
      </c>
      <c r="N690" s="5" t="s">
        <v>5230</v>
      </c>
      <c r="O690" s="5" t="s">
        <v>11</v>
      </c>
      <c r="P690" s="5" t="s">
        <v>47</v>
      </c>
      <c r="Q690" s="5" t="s">
        <v>5231</v>
      </c>
      <c r="R690" s="6">
        <v>45455.0</v>
      </c>
      <c r="S690" s="5" t="s">
        <v>5232</v>
      </c>
      <c r="T690" s="5" t="s">
        <v>5233</v>
      </c>
      <c r="U690" s="5">
        <v>440.0</v>
      </c>
      <c r="V690" s="5">
        <v>379.99</v>
      </c>
      <c r="W690" s="5" t="s">
        <v>92</v>
      </c>
    </row>
    <row r="691" ht="15.75" customHeight="1">
      <c r="A691" s="5" t="s">
        <v>11</v>
      </c>
      <c r="B691" s="6">
        <v>45455.0</v>
      </c>
      <c r="C691" s="5">
        <v>47.0</v>
      </c>
      <c r="D691" s="5">
        <v>47.0</v>
      </c>
      <c r="E691" s="5" t="s">
        <v>5234</v>
      </c>
      <c r="F691" s="5" t="s">
        <v>11</v>
      </c>
      <c r="G691" s="5" t="s">
        <v>42</v>
      </c>
      <c r="H691" s="5" t="s">
        <v>5235</v>
      </c>
      <c r="I691" s="6">
        <v>45455.0</v>
      </c>
      <c r="J691" s="5" t="s">
        <v>5236</v>
      </c>
      <c r="K691" s="5" t="s">
        <v>5237</v>
      </c>
      <c r="L691" s="5">
        <v>420.0</v>
      </c>
      <c r="M691" s="5">
        <v>47.0</v>
      </c>
      <c r="N691" s="5" t="s">
        <v>5238</v>
      </c>
      <c r="O691" s="5" t="s">
        <v>11</v>
      </c>
      <c r="P691" s="5" t="s">
        <v>47</v>
      </c>
      <c r="Q691" s="5" t="s">
        <v>5239</v>
      </c>
      <c r="R691" s="6">
        <v>45455.0</v>
      </c>
      <c r="S691" s="5" t="s">
        <v>3042</v>
      </c>
      <c r="T691" s="5" t="s">
        <v>5240</v>
      </c>
      <c r="U691" s="5">
        <v>365.0</v>
      </c>
      <c r="V691" s="5">
        <v>55.0</v>
      </c>
      <c r="W691" s="5" t="s">
        <v>92</v>
      </c>
    </row>
    <row r="692" ht="15.75" customHeight="1">
      <c r="A692" s="5" t="s">
        <v>11</v>
      </c>
      <c r="B692" s="6">
        <v>45455.0</v>
      </c>
      <c r="C692" s="5">
        <v>48.0</v>
      </c>
      <c r="D692" s="5">
        <v>48.0</v>
      </c>
      <c r="E692" s="5" t="s">
        <v>5241</v>
      </c>
      <c r="F692" s="5" t="s">
        <v>11</v>
      </c>
      <c r="G692" s="5" t="s">
        <v>42</v>
      </c>
      <c r="H692" s="5" t="s">
        <v>5242</v>
      </c>
      <c r="I692" s="6">
        <v>45455.0</v>
      </c>
      <c r="J692" s="5" t="s">
        <v>5243</v>
      </c>
      <c r="K692" s="5" t="s">
        <v>5244</v>
      </c>
      <c r="L692" s="5">
        <v>705.0</v>
      </c>
      <c r="M692" s="5">
        <v>48.0</v>
      </c>
      <c r="N692" s="5" t="s">
        <v>5245</v>
      </c>
      <c r="O692" s="5" t="s">
        <v>11</v>
      </c>
      <c r="P692" s="5" t="s">
        <v>47</v>
      </c>
      <c r="Q692" s="5" t="s">
        <v>5239</v>
      </c>
      <c r="R692" s="6">
        <v>45455.0</v>
      </c>
      <c r="S692" s="5" t="s">
        <v>3042</v>
      </c>
      <c r="T692" s="5" t="s">
        <v>5246</v>
      </c>
      <c r="U692" s="5">
        <v>700.0</v>
      </c>
      <c r="V692" s="5">
        <v>5.0</v>
      </c>
      <c r="W692" s="5" t="s">
        <v>92</v>
      </c>
    </row>
    <row r="693" ht="15.75" customHeight="1">
      <c r="A693" s="5" t="s">
        <v>11</v>
      </c>
      <c r="B693" s="6">
        <v>45455.0</v>
      </c>
      <c r="C693" s="5">
        <v>49.0</v>
      </c>
      <c r="D693" s="5">
        <v>49.0</v>
      </c>
      <c r="E693" s="5" t="s">
        <v>5247</v>
      </c>
      <c r="F693" s="5" t="s">
        <v>11</v>
      </c>
      <c r="G693" s="5" t="s">
        <v>42</v>
      </c>
      <c r="H693" s="5" t="s">
        <v>5248</v>
      </c>
      <c r="I693" s="6">
        <v>45455.0</v>
      </c>
      <c r="J693" s="5" t="s">
        <v>5249</v>
      </c>
      <c r="K693" s="5" t="s">
        <v>5250</v>
      </c>
      <c r="L693" s="5">
        <v>870.0</v>
      </c>
      <c r="M693" s="5">
        <v>49.0</v>
      </c>
      <c r="N693" s="5" t="s">
        <v>5251</v>
      </c>
      <c r="O693" s="5" t="s">
        <v>11</v>
      </c>
      <c r="P693" s="5" t="s">
        <v>47</v>
      </c>
      <c r="Q693" s="5" t="s">
        <v>5252</v>
      </c>
      <c r="R693" s="6">
        <v>45455.0</v>
      </c>
      <c r="S693" s="5" t="s">
        <v>2118</v>
      </c>
      <c r="T693" s="5" t="s">
        <v>5253</v>
      </c>
      <c r="U693" s="5">
        <v>705.0</v>
      </c>
      <c r="V693" s="5">
        <v>165.0</v>
      </c>
      <c r="W693" s="5" t="s">
        <v>92</v>
      </c>
    </row>
    <row r="694" ht="15.75" customHeight="1">
      <c r="A694" s="5" t="s">
        <v>11</v>
      </c>
      <c r="B694" s="6">
        <v>45455.0</v>
      </c>
      <c r="C694" s="5">
        <v>50.0</v>
      </c>
      <c r="D694" s="5">
        <v>50.0</v>
      </c>
      <c r="E694" s="5" t="s">
        <v>5254</v>
      </c>
      <c r="F694" s="5" t="s">
        <v>11</v>
      </c>
      <c r="G694" s="5" t="s">
        <v>42</v>
      </c>
      <c r="H694" s="5" t="s">
        <v>5255</v>
      </c>
      <c r="I694" s="6">
        <v>45455.0</v>
      </c>
      <c r="J694" s="5" t="s">
        <v>5256</v>
      </c>
      <c r="K694" s="5" t="s">
        <v>5257</v>
      </c>
      <c r="L694" s="5">
        <v>620.0</v>
      </c>
      <c r="M694" s="5">
        <v>50.0</v>
      </c>
      <c r="N694" s="5" t="s">
        <v>5258</v>
      </c>
      <c r="O694" s="5" t="s">
        <v>11</v>
      </c>
      <c r="P694" s="5" t="s">
        <v>47</v>
      </c>
      <c r="Q694" s="5" t="s">
        <v>5259</v>
      </c>
      <c r="R694" s="6">
        <v>45455.0</v>
      </c>
      <c r="S694" s="5" t="s">
        <v>5260</v>
      </c>
      <c r="T694" s="5" t="s">
        <v>5261</v>
      </c>
      <c r="U694" s="5">
        <v>870.0</v>
      </c>
      <c r="V694" s="5">
        <v>-250.0</v>
      </c>
      <c r="W694" s="5" t="s">
        <v>520</v>
      </c>
    </row>
    <row r="695" ht="15.75" customHeight="1">
      <c r="A695" s="5" t="s">
        <v>11</v>
      </c>
      <c r="B695" s="6">
        <v>45455.0</v>
      </c>
      <c r="C695" s="5">
        <v>51.0</v>
      </c>
      <c r="D695" s="5">
        <v>51.0</v>
      </c>
      <c r="E695" s="5" t="s">
        <v>5262</v>
      </c>
      <c r="F695" s="5" t="s">
        <v>11</v>
      </c>
      <c r="G695" s="5" t="s">
        <v>42</v>
      </c>
      <c r="H695" s="5" t="s">
        <v>5263</v>
      </c>
      <c r="I695" s="6">
        <v>45455.0</v>
      </c>
      <c r="J695" s="5" t="s">
        <v>5264</v>
      </c>
      <c r="K695" s="5" t="s">
        <v>5265</v>
      </c>
      <c r="L695" s="5">
        <v>830.59</v>
      </c>
      <c r="M695" s="5">
        <v>51.0</v>
      </c>
      <c r="N695" s="5" t="s">
        <v>5266</v>
      </c>
      <c r="O695" s="5" t="s">
        <v>11</v>
      </c>
      <c r="P695" s="5" t="s">
        <v>47</v>
      </c>
      <c r="Q695" s="5" t="s">
        <v>5267</v>
      </c>
      <c r="R695" s="6">
        <v>45455.0</v>
      </c>
      <c r="S695" s="5" t="s">
        <v>3094</v>
      </c>
      <c r="T695" s="5" t="s">
        <v>5268</v>
      </c>
      <c r="U695" s="5">
        <v>620.0</v>
      </c>
      <c r="V695" s="5">
        <v>210.59</v>
      </c>
      <c r="W695" s="5" t="s">
        <v>92</v>
      </c>
    </row>
    <row r="696" ht="15.75" customHeight="1">
      <c r="A696" s="5" t="s">
        <v>11</v>
      </c>
      <c r="B696" s="6">
        <v>45455.0</v>
      </c>
      <c r="C696" s="5">
        <v>52.0</v>
      </c>
      <c r="D696" s="5">
        <v>52.0</v>
      </c>
      <c r="E696" s="5" t="s">
        <v>5269</v>
      </c>
      <c r="F696" s="5" t="s">
        <v>11</v>
      </c>
      <c r="G696" s="5" t="s">
        <v>42</v>
      </c>
      <c r="H696" s="5" t="s">
        <v>5270</v>
      </c>
      <c r="I696" s="6">
        <v>45455.0</v>
      </c>
      <c r="J696" s="5" t="s">
        <v>5271</v>
      </c>
      <c r="K696" s="5" t="s">
        <v>5272</v>
      </c>
      <c r="L696" s="5">
        <v>395.01</v>
      </c>
      <c r="M696" s="5">
        <v>52.0</v>
      </c>
      <c r="N696" s="5" t="s">
        <v>5273</v>
      </c>
      <c r="O696" s="5" t="s">
        <v>11</v>
      </c>
      <c r="P696" s="5" t="s">
        <v>47</v>
      </c>
      <c r="Q696" s="5" t="s">
        <v>5274</v>
      </c>
      <c r="R696" s="6">
        <v>45455.0</v>
      </c>
      <c r="S696" s="5" t="s">
        <v>3482</v>
      </c>
      <c r="T696" s="5" t="s">
        <v>5275</v>
      </c>
      <c r="U696" s="5">
        <v>830.0</v>
      </c>
      <c r="V696" s="5">
        <v>-434.99</v>
      </c>
      <c r="W696" s="5" t="s">
        <v>520</v>
      </c>
    </row>
    <row r="697" ht="15.75" customHeight="1">
      <c r="A697" s="5" t="s">
        <v>11</v>
      </c>
      <c r="B697" s="6">
        <v>45455.0</v>
      </c>
      <c r="C697" s="5">
        <v>53.0</v>
      </c>
      <c r="D697" s="5">
        <v>53.0</v>
      </c>
      <c r="E697" s="5" t="s">
        <v>5276</v>
      </c>
      <c r="F697" s="5" t="s">
        <v>11</v>
      </c>
      <c r="G697" s="5" t="s">
        <v>42</v>
      </c>
      <c r="H697" s="5" t="s">
        <v>5277</v>
      </c>
      <c r="I697" s="6">
        <v>45455.0</v>
      </c>
      <c r="J697" s="5" t="s">
        <v>5278</v>
      </c>
      <c r="K697" s="5" t="s">
        <v>5279</v>
      </c>
      <c r="L697" s="5">
        <v>605.0</v>
      </c>
      <c r="M697" s="5">
        <v>53.0</v>
      </c>
      <c r="N697" s="5" t="s">
        <v>5280</v>
      </c>
      <c r="O697" s="5" t="s">
        <v>11</v>
      </c>
      <c r="P697" s="5" t="s">
        <v>47</v>
      </c>
      <c r="Q697" s="5" t="s">
        <v>5281</v>
      </c>
      <c r="R697" s="6">
        <v>45455.0</v>
      </c>
      <c r="S697" s="5" t="s">
        <v>4827</v>
      </c>
      <c r="T697" s="5" t="s">
        <v>5282</v>
      </c>
      <c r="U697" s="5">
        <v>395.0</v>
      </c>
      <c r="V697" s="5">
        <v>210.0</v>
      </c>
      <c r="W697" s="5" t="s">
        <v>92</v>
      </c>
    </row>
    <row r="698" ht="15.75" customHeight="1">
      <c r="A698" s="5" t="s">
        <v>11</v>
      </c>
      <c r="B698" s="6">
        <v>45455.0</v>
      </c>
      <c r="C698" s="5">
        <v>54.0</v>
      </c>
      <c r="D698" s="5">
        <v>54.0</v>
      </c>
      <c r="E698" s="5" t="s">
        <v>5283</v>
      </c>
      <c r="F698" s="5" t="s">
        <v>11</v>
      </c>
      <c r="G698" s="5" t="s">
        <v>42</v>
      </c>
      <c r="H698" s="5" t="s">
        <v>5284</v>
      </c>
      <c r="I698" s="6">
        <v>45455.0</v>
      </c>
      <c r="J698" s="5" t="s">
        <v>5285</v>
      </c>
      <c r="K698" s="5" t="s">
        <v>5286</v>
      </c>
      <c r="L698" s="5">
        <v>345.0</v>
      </c>
      <c r="M698" s="5">
        <v>54.0</v>
      </c>
      <c r="N698" s="5" t="s">
        <v>5287</v>
      </c>
      <c r="O698" s="5" t="s">
        <v>11</v>
      </c>
      <c r="P698" s="5" t="s">
        <v>47</v>
      </c>
      <c r="Q698" s="5" t="s">
        <v>5288</v>
      </c>
      <c r="R698" s="6">
        <v>45455.0</v>
      </c>
      <c r="S698" s="5" t="s">
        <v>4296</v>
      </c>
      <c r="T698" s="5" t="s">
        <v>5289</v>
      </c>
      <c r="U698" s="5">
        <v>605.0</v>
      </c>
      <c r="V698" s="5">
        <v>-260.0</v>
      </c>
      <c r="W698" s="5" t="s">
        <v>520</v>
      </c>
    </row>
    <row r="699" ht="15.75" customHeight="1">
      <c r="A699" s="5" t="s">
        <v>11</v>
      </c>
      <c r="B699" s="6">
        <v>45455.0</v>
      </c>
      <c r="C699" s="5">
        <v>55.0</v>
      </c>
      <c r="D699" s="5">
        <v>55.0</v>
      </c>
      <c r="E699" s="5" t="s">
        <v>5290</v>
      </c>
      <c r="F699" s="5" t="s">
        <v>11</v>
      </c>
      <c r="G699" s="5" t="s">
        <v>42</v>
      </c>
      <c r="H699" s="5" t="s">
        <v>5291</v>
      </c>
      <c r="I699" s="6">
        <v>45455.0</v>
      </c>
      <c r="J699" s="5" t="s">
        <v>5292</v>
      </c>
      <c r="K699" s="5" t="s">
        <v>5293</v>
      </c>
      <c r="L699" s="5">
        <v>1060.01</v>
      </c>
      <c r="M699" s="5">
        <v>55.0</v>
      </c>
      <c r="N699" s="5" t="s">
        <v>5294</v>
      </c>
      <c r="O699" s="5" t="s">
        <v>11</v>
      </c>
      <c r="P699" s="5" t="s">
        <v>47</v>
      </c>
      <c r="Q699" s="5" t="s">
        <v>5295</v>
      </c>
      <c r="R699" s="6">
        <v>45455.0</v>
      </c>
      <c r="S699" s="5" t="s">
        <v>4304</v>
      </c>
      <c r="T699" s="5" t="s">
        <v>5296</v>
      </c>
      <c r="U699" s="5">
        <v>345.0</v>
      </c>
      <c r="V699" s="5">
        <v>715.01</v>
      </c>
      <c r="W699" s="5" t="s">
        <v>92</v>
      </c>
    </row>
    <row r="700" ht="15.75" customHeight="1">
      <c r="A700" s="5" t="s">
        <v>11</v>
      </c>
      <c r="B700" s="6">
        <v>45455.0</v>
      </c>
      <c r="C700" s="5">
        <v>56.0</v>
      </c>
      <c r="D700" s="5">
        <v>56.0</v>
      </c>
      <c r="E700" s="5" t="s">
        <v>5297</v>
      </c>
      <c r="F700" s="5" t="s">
        <v>11</v>
      </c>
      <c r="G700" s="5" t="s">
        <v>42</v>
      </c>
      <c r="H700" s="5" t="s">
        <v>5298</v>
      </c>
      <c r="I700" s="6">
        <v>45455.0</v>
      </c>
      <c r="J700" s="5" t="s">
        <v>5299</v>
      </c>
      <c r="K700" s="5" t="s">
        <v>5300</v>
      </c>
      <c r="L700" s="5">
        <v>365.0</v>
      </c>
      <c r="M700" s="5">
        <v>56.0</v>
      </c>
      <c r="N700" s="5" t="s">
        <v>5301</v>
      </c>
      <c r="O700" s="5" t="s">
        <v>11</v>
      </c>
      <c r="P700" s="5" t="s">
        <v>47</v>
      </c>
      <c r="Q700" s="5" t="s">
        <v>5302</v>
      </c>
      <c r="R700" s="6">
        <v>45455.0</v>
      </c>
      <c r="S700" s="5" t="s">
        <v>5303</v>
      </c>
      <c r="T700" s="5" t="s">
        <v>5304</v>
      </c>
      <c r="U700" s="5">
        <v>1060.0</v>
      </c>
      <c r="V700" s="5">
        <v>-695.0</v>
      </c>
      <c r="W700" s="5" t="s">
        <v>520</v>
      </c>
    </row>
    <row r="701" ht="15.75" customHeight="1">
      <c r="A701" s="5" t="s">
        <v>11</v>
      </c>
      <c r="B701" s="6">
        <v>45455.0</v>
      </c>
      <c r="C701" s="5">
        <v>57.0</v>
      </c>
      <c r="D701" s="5">
        <v>57.0</v>
      </c>
      <c r="E701" s="5" t="s">
        <v>5305</v>
      </c>
      <c r="F701" s="5" t="s">
        <v>11</v>
      </c>
      <c r="G701" s="5" t="s">
        <v>42</v>
      </c>
      <c r="H701" s="5" t="s">
        <v>5306</v>
      </c>
      <c r="I701" s="6">
        <v>45455.0</v>
      </c>
      <c r="J701" s="5" t="s">
        <v>5307</v>
      </c>
      <c r="K701" s="5" t="s">
        <v>5308</v>
      </c>
      <c r="L701" s="5">
        <v>290.0</v>
      </c>
      <c r="M701" s="5">
        <v>57.0</v>
      </c>
      <c r="N701" s="5" t="s">
        <v>5309</v>
      </c>
      <c r="O701" s="5" t="s">
        <v>11</v>
      </c>
      <c r="P701" s="5" t="s">
        <v>47</v>
      </c>
      <c r="Q701" s="5" t="s">
        <v>5310</v>
      </c>
      <c r="R701" s="6">
        <v>45455.0</v>
      </c>
      <c r="S701" s="5" t="s">
        <v>5311</v>
      </c>
      <c r="T701" s="5" t="s">
        <v>5312</v>
      </c>
      <c r="U701" s="5">
        <v>365.0</v>
      </c>
      <c r="V701" s="5">
        <v>-75.0</v>
      </c>
      <c r="W701" s="5" t="s">
        <v>520</v>
      </c>
    </row>
    <row r="702" ht="15.75" customHeight="1">
      <c r="A702" s="5" t="s">
        <v>11</v>
      </c>
      <c r="B702" s="6">
        <v>45455.0</v>
      </c>
      <c r="C702" s="5">
        <v>58.0</v>
      </c>
      <c r="D702" s="5">
        <v>58.0</v>
      </c>
      <c r="E702" s="5" t="s">
        <v>5313</v>
      </c>
      <c r="F702" s="5" t="s">
        <v>11</v>
      </c>
      <c r="G702" s="5" t="s">
        <v>42</v>
      </c>
      <c r="H702" s="5" t="s">
        <v>5314</v>
      </c>
      <c r="I702" s="6">
        <v>45455.0</v>
      </c>
      <c r="J702" s="5" t="s">
        <v>5315</v>
      </c>
      <c r="K702" s="5" t="s">
        <v>5316</v>
      </c>
      <c r="L702" s="5">
        <v>510.0</v>
      </c>
      <c r="M702" s="5">
        <v>58.0</v>
      </c>
      <c r="N702" s="5" t="s">
        <v>5317</v>
      </c>
      <c r="O702" s="5" t="s">
        <v>11</v>
      </c>
      <c r="P702" s="5" t="s">
        <v>47</v>
      </c>
      <c r="Q702" s="5" t="s">
        <v>5318</v>
      </c>
      <c r="R702" s="6">
        <v>45455.0</v>
      </c>
      <c r="S702" s="5" t="s">
        <v>5319</v>
      </c>
      <c r="T702" s="5" t="s">
        <v>5320</v>
      </c>
      <c r="U702" s="5">
        <v>290.0</v>
      </c>
      <c r="V702" s="5">
        <v>220.0</v>
      </c>
      <c r="W702" s="5" t="s">
        <v>92</v>
      </c>
    </row>
    <row r="703" ht="15.75" customHeight="1">
      <c r="A703" s="5" t="s">
        <v>11</v>
      </c>
      <c r="B703" s="6">
        <v>45455.0</v>
      </c>
      <c r="C703" s="5">
        <v>59.0</v>
      </c>
      <c r="K703" s="5" t="s">
        <v>851</v>
      </c>
      <c r="L703" s="5">
        <v>0.0</v>
      </c>
      <c r="M703" s="5">
        <v>59.0</v>
      </c>
      <c r="N703" s="5" t="s">
        <v>5321</v>
      </c>
      <c r="O703" s="5" t="s">
        <v>11</v>
      </c>
      <c r="P703" s="5" t="s">
        <v>47</v>
      </c>
      <c r="Q703" s="5" t="s">
        <v>5322</v>
      </c>
      <c r="R703" s="6">
        <v>45455.0</v>
      </c>
      <c r="S703" s="5" t="s">
        <v>5323</v>
      </c>
      <c r="T703" s="5" t="s">
        <v>5324</v>
      </c>
      <c r="U703" s="5">
        <v>510.0</v>
      </c>
      <c r="V703" s="5">
        <v>-510.0</v>
      </c>
      <c r="W703" s="5" t="s">
        <v>520</v>
      </c>
    </row>
    <row r="704" ht="15.75" customHeight="1">
      <c r="A704" s="5" t="s">
        <v>11</v>
      </c>
      <c r="B704" s="6">
        <v>45456.0</v>
      </c>
      <c r="C704" s="5">
        <v>1.0</v>
      </c>
      <c r="D704" s="5">
        <v>1.0</v>
      </c>
      <c r="E704" s="5" t="s">
        <v>5325</v>
      </c>
      <c r="F704" s="5" t="s">
        <v>11</v>
      </c>
      <c r="G704" s="5" t="s">
        <v>853</v>
      </c>
      <c r="H704" s="5" t="s">
        <v>5326</v>
      </c>
      <c r="I704" s="6">
        <v>45456.0</v>
      </c>
      <c r="J704" s="5" t="s">
        <v>5327</v>
      </c>
      <c r="K704" s="5" t="s">
        <v>5328</v>
      </c>
      <c r="L704" s="5">
        <v>990.0</v>
      </c>
      <c r="M704" s="5">
        <v>1.0</v>
      </c>
      <c r="N704" s="5" t="s">
        <v>5329</v>
      </c>
      <c r="O704" s="5" t="s">
        <v>11</v>
      </c>
      <c r="P704" s="5" t="s">
        <v>47</v>
      </c>
      <c r="Q704" s="5" t="s">
        <v>5330</v>
      </c>
      <c r="R704" s="6">
        <v>45456.0</v>
      </c>
      <c r="S704" s="5" t="s">
        <v>4362</v>
      </c>
      <c r="T704" s="5" t="s">
        <v>5331</v>
      </c>
      <c r="U704" s="5">
        <v>365.0</v>
      </c>
      <c r="V704" s="5">
        <v>625.0</v>
      </c>
      <c r="W704" s="5" t="s">
        <v>92</v>
      </c>
    </row>
    <row r="705" ht="15.75" customHeight="1">
      <c r="A705" s="5" t="s">
        <v>11</v>
      </c>
      <c r="B705" s="6">
        <v>45456.0</v>
      </c>
      <c r="C705" s="5">
        <v>2.0</v>
      </c>
      <c r="D705" s="5">
        <v>2.0</v>
      </c>
      <c r="E705" s="5" t="s">
        <v>5332</v>
      </c>
      <c r="F705" s="5" t="s">
        <v>11</v>
      </c>
      <c r="G705" s="5" t="s">
        <v>853</v>
      </c>
      <c r="H705" s="5" t="s">
        <v>5333</v>
      </c>
      <c r="I705" s="6">
        <v>45456.0</v>
      </c>
      <c r="J705" s="5" t="s">
        <v>5334</v>
      </c>
      <c r="K705" s="5" t="s">
        <v>5335</v>
      </c>
      <c r="L705" s="5">
        <v>365.0</v>
      </c>
      <c r="M705" s="5">
        <v>2.0</v>
      </c>
      <c r="N705" s="5" t="s">
        <v>5336</v>
      </c>
      <c r="O705" s="5" t="s">
        <v>11</v>
      </c>
      <c r="P705" s="5" t="s">
        <v>47</v>
      </c>
      <c r="Q705" s="5" t="s">
        <v>5337</v>
      </c>
      <c r="R705" s="6">
        <v>45456.0</v>
      </c>
      <c r="S705" s="5" t="s">
        <v>875</v>
      </c>
      <c r="T705" s="5" t="s">
        <v>5338</v>
      </c>
      <c r="U705" s="5">
        <v>370.0</v>
      </c>
      <c r="V705" s="5">
        <v>-5.0</v>
      </c>
      <c r="W705" s="5" t="s">
        <v>520</v>
      </c>
    </row>
    <row r="706" ht="15.75" customHeight="1">
      <c r="A706" s="5" t="s">
        <v>11</v>
      </c>
      <c r="B706" s="6">
        <v>45456.0</v>
      </c>
      <c r="C706" s="5">
        <v>3.0</v>
      </c>
      <c r="D706" s="5">
        <v>3.0</v>
      </c>
      <c r="E706" s="5" t="s">
        <v>5339</v>
      </c>
      <c r="F706" s="5" t="s">
        <v>11</v>
      </c>
      <c r="G706" s="5" t="s">
        <v>853</v>
      </c>
      <c r="H706" s="5" t="s">
        <v>5340</v>
      </c>
      <c r="I706" s="6">
        <v>45456.0</v>
      </c>
      <c r="J706" s="5" t="s">
        <v>5341</v>
      </c>
      <c r="K706" s="5" t="s">
        <v>5342</v>
      </c>
      <c r="L706" s="5">
        <v>370.0</v>
      </c>
      <c r="M706" s="5">
        <v>3.0</v>
      </c>
      <c r="N706" s="5" t="s">
        <v>5343</v>
      </c>
      <c r="O706" s="5" t="s">
        <v>11</v>
      </c>
      <c r="P706" s="5" t="s">
        <v>47</v>
      </c>
      <c r="Q706" s="5" t="s">
        <v>5337</v>
      </c>
      <c r="R706" s="6">
        <v>45456.0</v>
      </c>
      <c r="S706" s="5" t="s">
        <v>875</v>
      </c>
      <c r="T706" s="5" t="s">
        <v>5344</v>
      </c>
      <c r="U706" s="5">
        <v>690.0</v>
      </c>
      <c r="V706" s="5">
        <v>-320.0</v>
      </c>
      <c r="W706" s="5" t="s">
        <v>520</v>
      </c>
    </row>
    <row r="707" ht="15.75" customHeight="1">
      <c r="A707" s="5" t="s">
        <v>11</v>
      </c>
      <c r="B707" s="6">
        <v>45456.0</v>
      </c>
      <c r="C707" s="5">
        <v>4.0</v>
      </c>
      <c r="D707" s="5">
        <v>4.0</v>
      </c>
      <c r="E707" s="5" t="s">
        <v>5345</v>
      </c>
      <c r="F707" s="5" t="s">
        <v>11</v>
      </c>
      <c r="G707" s="5" t="s">
        <v>853</v>
      </c>
      <c r="H707" s="5" t="s">
        <v>5346</v>
      </c>
      <c r="I707" s="6">
        <v>45456.0</v>
      </c>
      <c r="J707" s="5" t="s">
        <v>5347</v>
      </c>
      <c r="K707" s="5" t="s">
        <v>5348</v>
      </c>
      <c r="L707" s="5">
        <v>689.99</v>
      </c>
      <c r="M707" s="5">
        <v>4.0</v>
      </c>
      <c r="N707" s="5" t="s">
        <v>5349</v>
      </c>
      <c r="O707" s="5" t="s">
        <v>11</v>
      </c>
      <c r="P707" s="5" t="s">
        <v>47</v>
      </c>
      <c r="Q707" s="5" t="s">
        <v>5350</v>
      </c>
      <c r="R707" s="6">
        <v>45456.0</v>
      </c>
      <c r="S707" s="5" t="s">
        <v>74</v>
      </c>
      <c r="T707" s="5" t="s">
        <v>5351</v>
      </c>
      <c r="U707" s="5">
        <v>985.0</v>
      </c>
      <c r="V707" s="5">
        <v>-295.01</v>
      </c>
      <c r="W707" s="5" t="s">
        <v>520</v>
      </c>
    </row>
    <row r="708" ht="15.75" customHeight="1">
      <c r="A708" s="5" t="s">
        <v>11</v>
      </c>
      <c r="B708" s="6">
        <v>45456.0</v>
      </c>
      <c r="C708" s="5">
        <v>5.0</v>
      </c>
      <c r="D708" s="5">
        <v>5.0</v>
      </c>
      <c r="E708" s="5" t="s">
        <v>5352</v>
      </c>
      <c r="F708" s="5" t="s">
        <v>11</v>
      </c>
      <c r="G708" s="5" t="s">
        <v>853</v>
      </c>
      <c r="H708" s="5" t="s">
        <v>5353</v>
      </c>
      <c r="I708" s="6">
        <v>45456.0</v>
      </c>
      <c r="J708" s="5" t="s">
        <v>5354</v>
      </c>
      <c r="K708" s="5" t="s">
        <v>5355</v>
      </c>
      <c r="L708" s="5">
        <v>985.02</v>
      </c>
      <c r="M708" s="5">
        <v>5.0</v>
      </c>
      <c r="N708" s="5" t="s">
        <v>5356</v>
      </c>
      <c r="O708" s="5" t="s">
        <v>11</v>
      </c>
      <c r="P708" s="5" t="s">
        <v>47</v>
      </c>
      <c r="Q708" s="5" t="s">
        <v>5357</v>
      </c>
      <c r="R708" s="6">
        <v>45456.0</v>
      </c>
      <c r="S708" s="5" t="s">
        <v>2734</v>
      </c>
      <c r="T708" s="5" t="s">
        <v>5358</v>
      </c>
      <c r="U708" s="5">
        <v>365.0</v>
      </c>
      <c r="V708" s="5">
        <v>620.02</v>
      </c>
      <c r="W708" s="5" t="s">
        <v>92</v>
      </c>
    </row>
    <row r="709" ht="15.75" customHeight="1">
      <c r="A709" s="5" t="s">
        <v>11</v>
      </c>
      <c r="B709" s="6">
        <v>45456.0</v>
      </c>
      <c r="C709" s="5">
        <v>6.0</v>
      </c>
      <c r="D709" s="5">
        <v>6.0</v>
      </c>
      <c r="E709" s="5" t="s">
        <v>5359</v>
      </c>
      <c r="F709" s="5" t="s">
        <v>11</v>
      </c>
      <c r="G709" s="5" t="s">
        <v>853</v>
      </c>
      <c r="H709" s="5" t="s">
        <v>5360</v>
      </c>
      <c r="I709" s="6">
        <v>45456.0</v>
      </c>
      <c r="J709" s="5" t="s">
        <v>5361</v>
      </c>
      <c r="K709" s="5" t="s">
        <v>5362</v>
      </c>
      <c r="L709" s="5">
        <v>365.0</v>
      </c>
      <c r="M709" s="5">
        <v>6.0</v>
      </c>
      <c r="N709" s="5" t="s">
        <v>5363</v>
      </c>
      <c r="O709" s="5" t="s">
        <v>11</v>
      </c>
      <c r="P709" s="5" t="s">
        <v>47</v>
      </c>
      <c r="Q709" s="5" t="s">
        <v>5364</v>
      </c>
      <c r="R709" s="6">
        <v>45456.0</v>
      </c>
      <c r="S709" s="5" t="s">
        <v>5365</v>
      </c>
      <c r="T709" s="5" t="s">
        <v>5366</v>
      </c>
      <c r="U709" s="5">
        <v>990.0</v>
      </c>
      <c r="V709" s="5">
        <v>-625.0</v>
      </c>
      <c r="W709" s="5" t="s">
        <v>520</v>
      </c>
    </row>
    <row r="710" ht="15.75" customHeight="1">
      <c r="A710" s="5" t="s">
        <v>11</v>
      </c>
      <c r="B710" s="6">
        <v>45456.0</v>
      </c>
      <c r="C710" s="5">
        <v>7.0</v>
      </c>
      <c r="D710" s="5">
        <v>7.0</v>
      </c>
      <c r="E710" s="5" t="s">
        <v>5367</v>
      </c>
      <c r="F710" s="5" t="s">
        <v>11</v>
      </c>
      <c r="G710" s="5" t="s">
        <v>853</v>
      </c>
      <c r="H710" s="5" t="s">
        <v>5368</v>
      </c>
      <c r="I710" s="6">
        <v>45456.0</v>
      </c>
      <c r="J710" s="5" t="s">
        <v>5369</v>
      </c>
      <c r="K710" s="5" t="s">
        <v>5370</v>
      </c>
      <c r="L710" s="5">
        <v>325.0</v>
      </c>
      <c r="M710" s="5">
        <v>7.0</v>
      </c>
      <c r="N710" s="5" t="s">
        <v>5371</v>
      </c>
      <c r="O710" s="5" t="s">
        <v>11</v>
      </c>
      <c r="P710" s="5" t="s">
        <v>47</v>
      </c>
      <c r="Q710" s="5" t="s">
        <v>5372</v>
      </c>
      <c r="R710" s="6">
        <v>45456.0</v>
      </c>
      <c r="S710" s="5" t="s">
        <v>3633</v>
      </c>
      <c r="T710" s="5" t="s">
        <v>5373</v>
      </c>
      <c r="U710" s="5">
        <v>325.0</v>
      </c>
      <c r="V710" s="5">
        <v>0.0</v>
      </c>
      <c r="W710" s="5" t="s">
        <v>51</v>
      </c>
    </row>
    <row r="711" ht="15.75" customHeight="1">
      <c r="A711" s="5" t="s">
        <v>11</v>
      </c>
      <c r="B711" s="6">
        <v>45456.0</v>
      </c>
      <c r="C711" s="5">
        <v>8.0</v>
      </c>
      <c r="D711" s="5">
        <v>8.0</v>
      </c>
      <c r="E711" s="5" t="s">
        <v>5374</v>
      </c>
      <c r="F711" s="5" t="s">
        <v>11</v>
      </c>
      <c r="G711" s="5" t="s">
        <v>853</v>
      </c>
      <c r="H711" s="5" t="s">
        <v>5375</v>
      </c>
      <c r="I711" s="6">
        <v>45456.0</v>
      </c>
      <c r="J711" s="5" t="s">
        <v>5376</v>
      </c>
      <c r="K711" s="5" t="s">
        <v>5377</v>
      </c>
      <c r="L711" s="5">
        <v>540.0</v>
      </c>
      <c r="M711" s="5">
        <v>8.0</v>
      </c>
      <c r="N711" s="5" t="s">
        <v>5378</v>
      </c>
      <c r="O711" s="5" t="s">
        <v>11</v>
      </c>
      <c r="P711" s="5" t="s">
        <v>47</v>
      </c>
      <c r="Q711" s="5" t="s">
        <v>5379</v>
      </c>
      <c r="R711" s="6">
        <v>45456.0</v>
      </c>
      <c r="S711" s="5" t="s">
        <v>5380</v>
      </c>
      <c r="T711" s="5" t="s">
        <v>5381</v>
      </c>
      <c r="U711" s="5">
        <v>540.0</v>
      </c>
      <c r="V711" s="5">
        <v>0.0</v>
      </c>
      <c r="W711" s="5" t="s">
        <v>51</v>
      </c>
    </row>
    <row r="712" ht="15.75" customHeight="1">
      <c r="A712" s="5" t="s">
        <v>11</v>
      </c>
      <c r="B712" s="6">
        <v>45456.0</v>
      </c>
      <c r="C712" s="5">
        <v>9.0</v>
      </c>
      <c r="D712" s="5">
        <v>9.0</v>
      </c>
      <c r="E712" s="5" t="s">
        <v>5382</v>
      </c>
      <c r="F712" s="5" t="s">
        <v>11</v>
      </c>
      <c r="G712" s="5" t="s">
        <v>853</v>
      </c>
      <c r="H712" s="5" t="s">
        <v>5383</v>
      </c>
      <c r="I712" s="6">
        <v>45456.0</v>
      </c>
      <c r="J712" s="5" t="s">
        <v>5384</v>
      </c>
      <c r="K712" s="5" t="s">
        <v>5385</v>
      </c>
      <c r="L712" s="5">
        <v>695.0</v>
      </c>
      <c r="M712" s="5">
        <v>9.0</v>
      </c>
      <c r="N712" s="5" t="s">
        <v>5386</v>
      </c>
      <c r="O712" s="5" t="s">
        <v>11</v>
      </c>
      <c r="P712" s="5" t="s">
        <v>47</v>
      </c>
      <c r="Q712" s="5" t="s">
        <v>5379</v>
      </c>
      <c r="R712" s="6">
        <v>45456.0</v>
      </c>
      <c r="S712" s="5" t="s">
        <v>5380</v>
      </c>
      <c r="T712" s="5" t="s">
        <v>5387</v>
      </c>
      <c r="U712" s="5">
        <v>695.0</v>
      </c>
      <c r="V712" s="5">
        <v>0.0</v>
      </c>
      <c r="W712" s="5" t="s">
        <v>51</v>
      </c>
    </row>
    <row r="713" ht="15.75" customHeight="1">
      <c r="A713" s="5" t="s">
        <v>11</v>
      </c>
      <c r="B713" s="6">
        <v>45456.0</v>
      </c>
      <c r="C713" s="5">
        <v>10.0</v>
      </c>
      <c r="D713" s="5">
        <v>10.0</v>
      </c>
      <c r="E713" s="5" t="s">
        <v>5388</v>
      </c>
      <c r="F713" s="5" t="s">
        <v>11</v>
      </c>
      <c r="G713" s="5" t="s">
        <v>853</v>
      </c>
      <c r="H713" s="5" t="s">
        <v>5389</v>
      </c>
      <c r="I713" s="6">
        <v>45456.0</v>
      </c>
      <c r="J713" s="5" t="s">
        <v>5390</v>
      </c>
      <c r="K713" s="5" t="s">
        <v>5391</v>
      </c>
      <c r="L713" s="5">
        <v>970.0</v>
      </c>
      <c r="M713" s="5">
        <v>10.0</v>
      </c>
      <c r="N713" s="5" t="s">
        <v>5392</v>
      </c>
      <c r="O713" s="5" t="s">
        <v>11</v>
      </c>
      <c r="P713" s="5" t="s">
        <v>47</v>
      </c>
      <c r="Q713" s="5" t="s">
        <v>5393</v>
      </c>
      <c r="R713" s="6">
        <v>45456.0</v>
      </c>
      <c r="S713" s="5" t="s">
        <v>4040</v>
      </c>
      <c r="T713" s="5" t="s">
        <v>5394</v>
      </c>
      <c r="U713" s="5">
        <v>970.0</v>
      </c>
      <c r="V713" s="5">
        <v>0.0</v>
      </c>
      <c r="W713" s="5" t="s">
        <v>51</v>
      </c>
    </row>
    <row r="714" ht="15.75" customHeight="1">
      <c r="A714" s="5" t="s">
        <v>11</v>
      </c>
      <c r="B714" s="6">
        <v>45456.0</v>
      </c>
      <c r="C714" s="5">
        <v>11.0</v>
      </c>
      <c r="D714" s="5">
        <v>11.0</v>
      </c>
      <c r="E714" s="5" t="s">
        <v>5395</v>
      </c>
      <c r="F714" s="5" t="s">
        <v>11</v>
      </c>
      <c r="G714" s="5" t="s">
        <v>853</v>
      </c>
      <c r="H714" s="5" t="s">
        <v>5396</v>
      </c>
      <c r="I714" s="6">
        <v>45456.0</v>
      </c>
      <c r="J714" s="5" t="s">
        <v>5397</v>
      </c>
      <c r="K714" s="5" t="s">
        <v>5398</v>
      </c>
      <c r="L714" s="5">
        <v>275.0</v>
      </c>
      <c r="M714" s="5">
        <v>11.0</v>
      </c>
      <c r="N714" s="5" t="s">
        <v>5399</v>
      </c>
      <c r="O714" s="5" t="s">
        <v>11</v>
      </c>
      <c r="P714" s="5" t="s">
        <v>47</v>
      </c>
      <c r="Q714" s="5" t="s">
        <v>5400</v>
      </c>
      <c r="R714" s="6">
        <v>45456.0</v>
      </c>
      <c r="S714" s="5" t="s">
        <v>5401</v>
      </c>
      <c r="T714" s="5" t="s">
        <v>5402</v>
      </c>
      <c r="U714" s="5">
        <v>275.0</v>
      </c>
      <c r="V714" s="5">
        <v>0.0</v>
      </c>
      <c r="W714" s="5" t="s">
        <v>51</v>
      </c>
    </row>
    <row r="715" ht="15.75" customHeight="1">
      <c r="A715" s="5" t="s">
        <v>11</v>
      </c>
      <c r="B715" s="6">
        <v>45456.0</v>
      </c>
      <c r="C715" s="5">
        <v>12.0</v>
      </c>
      <c r="D715" s="5">
        <v>12.0</v>
      </c>
      <c r="E715" s="5" t="s">
        <v>5403</v>
      </c>
      <c r="F715" s="5" t="s">
        <v>11</v>
      </c>
      <c r="G715" s="5" t="s">
        <v>853</v>
      </c>
      <c r="H715" s="5" t="s">
        <v>5404</v>
      </c>
      <c r="I715" s="6">
        <v>45456.0</v>
      </c>
      <c r="J715" s="5" t="s">
        <v>5405</v>
      </c>
      <c r="K715" s="5" t="s">
        <v>5406</v>
      </c>
      <c r="L715" s="5">
        <v>625.0</v>
      </c>
      <c r="M715" s="5">
        <v>12.0</v>
      </c>
      <c r="N715" s="5" t="s">
        <v>5407</v>
      </c>
      <c r="O715" s="5" t="s">
        <v>11</v>
      </c>
      <c r="P715" s="5" t="s">
        <v>47</v>
      </c>
      <c r="Q715" s="5" t="s">
        <v>5408</v>
      </c>
      <c r="R715" s="6">
        <v>45456.0</v>
      </c>
      <c r="S715" s="5" t="s">
        <v>5409</v>
      </c>
      <c r="T715" s="5" t="s">
        <v>5410</v>
      </c>
      <c r="U715" s="5">
        <v>625.0</v>
      </c>
      <c r="V715" s="5">
        <v>0.0</v>
      </c>
      <c r="W715" s="5" t="s">
        <v>51</v>
      </c>
    </row>
    <row r="716" ht="15.75" customHeight="1">
      <c r="A716" s="5" t="s">
        <v>11</v>
      </c>
      <c r="B716" s="6">
        <v>45456.0</v>
      </c>
      <c r="C716" s="5">
        <v>13.0</v>
      </c>
      <c r="D716" s="5">
        <v>13.0</v>
      </c>
      <c r="E716" s="5" t="s">
        <v>5411</v>
      </c>
      <c r="F716" s="5" t="s">
        <v>11</v>
      </c>
      <c r="G716" s="5" t="s">
        <v>853</v>
      </c>
      <c r="H716" s="5" t="s">
        <v>5412</v>
      </c>
      <c r="I716" s="6">
        <v>45456.0</v>
      </c>
      <c r="J716" s="5" t="s">
        <v>5413</v>
      </c>
      <c r="K716" s="5" t="s">
        <v>5414</v>
      </c>
      <c r="L716" s="5">
        <v>550.0</v>
      </c>
      <c r="M716" s="5">
        <v>13.0</v>
      </c>
      <c r="N716" s="5" t="s">
        <v>5415</v>
      </c>
      <c r="O716" s="5" t="s">
        <v>11</v>
      </c>
      <c r="P716" s="5" t="s">
        <v>47</v>
      </c>
      <c r="Q716" s="5" t="s">
        <v>5408</v>
      </c>
      <c r="R716" s="6">
        <v>45456.0</v>
      </c>
      <c r="S716" s="5" t="s">
        <v>5409</v>
      </c>
      <c r="T716" s="5" t="s">
        <v>5416</v>
      </c>
      <c r="U716" s="5">
        <v>550.0</v>
      </c>
      <c r="V716" s="5">
        <v>0.0</v>
      </c>
      <c r="W716" s="5" t="s">
        <v>51</v>
      </c>
    </row>
    <row r="717" ht="15.75" customHeight="1">
      <c r="A717" s="5" t="s">
        <v>11</v>
      </c>
      <c r="B717" s="6">
        <v>45456.0</v>
      </c>
      <c r="C717" s="5">
        <v>14.0</v>
      </c>
      <c r="D717" s="5">
        <v>14.0</v>
      </c>
      <c r="E717" s="5" t="s">
        <v>5417</v>
      </c>
      <c r="F717" s="5" t="s">
        <v>11</v>
      </c>
      <c r="G717" s="5" t="s">
        <v>853</v>
      </c>
      <c r="H717" s="5" t="s">
        <v>5418</v>
      </c>
      <c r="I717" s="6">
        <v>45456.0</v>
      </c>
      <c r="J717" s="5" t="s">
        <v>5419</v>
      </c>
      <c r="K717" s="5" t="s">
        <v>5420</v>
      </c>
      <c r="L717" s="5">
        <v>550.0</v>
      </c>
      <c r="M717" s="5">
        <v>14.0</v>
      </c>
      <c r="N717" s="5" t="s">
        <v>5421</v>
      </c>
      <c r="O717" s="5" t="s">
        <v>11</v>
      </c>
      <c r="P717" s="5" t="s">
        <v>47</v>
      </c>
      <c r="Q717" s="5" t="s">
        <v>5422</v>
      </c>
      <c r="R717" s="6">
        <v>45456.0</v>
      </c>
      <c r="S717" s="5" t="s">
        <v>5423</v>
      </c>
      <c r="T717" s="5" t="s">
        <v>5424</v>
      </c>
      <c r="U717" s="5">
        <v>550.0</v>
      </c>
      <c r="V717" s="5">
        <v>0.0</v>
      </c>
      <c r="W717" s="5" t="s">
        <v>51</v>
      </c>
    </row>
    <row r="718" ht="15.75" customHeight="1">
      <c r="A718" s="5" t="s">
        <v>11</v>
      </c>
      <c r="B718" s="6">
        <v>45456.0</v>
      </c>
      <c r="C718" s="5">
        <v>15.0</v>
      </c>
      <c r="D718" s="5">
        <v>15.0</v>
      </c>
      <c r="E718" s="5" t="s">
        <v>5425</v>
      </c>
      <c r="F718" s="5" t="s">
        <v>11</v>
      </c>
      <c r="G718" s="5" t="s">
        <v>853</v>
      </c>
      <c r="H718" s="5" t="s">
        <v>5426</v>
      </c>
      <c r="I718" s="6">
        <v>45456.0</v>
      </c>
      <c r="J718" s="5" t="s">
        <v>5427</v>
      </c>
      <c r="K718" s="5" t="s">
        <v>5428</v>
      </c>
      <c r="L718" s="5">
        <v>605.0</v>
      </c>
      <c r="M718" s="5">
        <v>15.0</v>
      </c>
      <c r="N718" s="5" t="s">
        <v>5429</v>
      </c>
      <c r="O718" s="5" t="s">
        <v>11</v>
      </c>
      <c r="P718" s="5" t="s">
        <v>47</v>
      </c>
      <c r="Q718" s="5" t="s">
        <v>5430</v>
      </c>
      <c r="R718" s="6">
        <v>45456.0</v>
      </c>
      <c r="S718" s="5" t="s">
        <v>3266</v>
      </c>
      <c r="T718" s="5" t="s">
        <v>5431</v>
      </c>
      <c r="U718" s="5">
        <v>1740.0</v>
      </c>
      <c r="V718" s="5">
        <v>-1135.0</v>
      </c>
      <c r="W718" s="5" t="s">
        <v>520</v>
      </c>
    </row>
    <row r="719" ht="15.75" customHeight="1">
      <c r="A719" s="5" t="s">
        <v>11</v>
      </c>
      <c r="B719" s="6">
        <v>45456.0</v>
      </c>
      <c r="C719" s="5">
        <v>16.0</v>
      </c>
      <c r="D719" s="5">
        <v>16.0</v>
      </c>
      <c r="E719" s="5" t="s">
        <v>5432</v>
      </c>
      <c r="F719" s="5" t="s">
        <v>11</v>
      </c>
      <c r="G719" s="5" t="s">
        <v>853</v>
      </c>
      <c r="H719" s="5" t="s">
        <v>5433</v>
      </c>
      <c r="I719" s="6">
        <v>45456.0</v>
      </c>
      <c r="J719" s="5" t="s">
        <v>5434</v>
      </c>
      <c r="K719" s="5" t="s">
        <v>5435</v>
      </c>
      <c r="L719" s="5">
        <v>540.0</v>
      </c>
      <c r="M719" s="5">
        <v>16.0</v>
      </c>
      <c r="N719" s="5" t="s">
        <v>5436</v>
      </c>
      <c r="O719" s="5" t="s">
        <v>11</v>
      </c>
      <c r="P719" s="5" t="s">
        <v>47</v>
      </c>
      <c r="Q719" s="5" t="s">
        <v>5437</v>
      </c>
      <c r="R719" s="6">
        <v>45456.0</v>
      </c>
      <c r="S719" s="5" t="s">
        <v>971</v>
      </c>
      <c r="T719" s="5" t="s">
        <v>5438</v>
      </c>
      <c r="U719" s="5">
        <v>605.0</v>
      </c>
      <c r="V719" s="5">
        <v>-65.0</v>
      </c>
      <c r="W719" s="5" t="s">
        <v>520</v>
      </c>
    </row>
    <row r="720" ht="15.75" customHeight="1">
      <c r="A720" s="5" t="s">
        <v>11</v>
      </c>
      <c r="B720" s="6">
        <v>45456.0</v>
      </c>
      <c r="C720" s="5">
        <v>17.0</v>
      </c>
      <c r="D720" s="5">
        <v>17.0</v>
      </c>
      <c r="E720" s="5" t="s">
        <v>5439</v>
      </c>
      <c r="F720" s="5" t="s">
        <v>11</v>
      </c>
      <c r="G720" s="5" t="s">
        <v>853</v>
      </c>
      <c r="H720" s="5" t="s">
        <v>5440</v>
      </c>
      <c r="I720" s="6">
        <v>45456.0</v>
      </c>
      <c r="J720" s="5" t="s">
        <v>5441</v>
      </c>
      <c r="K720" s="5" t="s">
        <v>5442</v>
      </c>
      <c r="L720" s="5">
        <v>325.0</v>
      </c>
      <c r="M720" s="5">
        <v>17.0</v>
      </c>
      <c r="N720" s="5" t="s">
        <v>5443</v>
      </c>
      <c r="O720" s="5" t="s">
        <v>11</v>
      </c>
      <c r="P720" s="5" t="s">
        <v>47</v>
      </c>
      <c r="Q720" s="5" t="s">
        <v>5444</v>
      </c>
      <c r="R720" s="6">
        <v>45456.0</v>
      </c>
      <c r="S720" s="5" t="s">
        <v>1862</v>
      </c>
      <c r="T720" s="5" t="s">
        <v>5445</v>
      </c>
      <c r="U720" s="5">
        <v>705.0</v>
      </c>
      <c r="V720" s="5">
        <v>-380.0</v>
      </c>
      <c r="W720" s="5" t="s">
        <v>520</v>
      </c>
    </row>
    <row r="721" ht="15.75" customHeight="1">
      <c r="A721" s="5" t="s">
        <v>11</v>
      </c>
      <c r="B721" s="6">
        <v>45456.0</v>
      </c>
      <c r="C721" s="5">
        <v>18.0</v>
      </c>
      <c r="D721" s="5">
        <v>18.0</v>
      </c>
      <c r="E721" s="5" t="s">
        <v>5446</v>
      </c>
      <c r="F721" s="5" t="s">
        <v>11</v>
      </c>
      <c r="G721" s="5" t="s">
        <v>853</v>
      </c>
      <c r="H721" s="5" t="s">
        <v>5447</v>
      </c>
      <c r="I721" s="6">
        <v>45456.0</v>
      </c>
      <c r="J721" s="5" t="s">
        <v>5448</v>
      </c>
      <c r="K721" s="5" t="s">
        <v>5449</v>
      </c>
      <c r="L721" s="5">
        <v>489.99</v>
      </c>
      <c r="M721" s="5">
        <v>18.0</v>
      </c>
      <c r="N721" s="5" t="s">
        <v>5450</v>
      </c>
      <c r="O721" s="5" t="s">
        <v>11</v>
      </c>
      <c r="P721" s="5" t="s">
        <v>47</v>
      </c>
      <c r="Q721" s="5" t="s">
        <v>5451</v>
      </c>
      <c r="R721" s="6">
        <v>45456.0</v>
      </c>
      <c r="S721" s="5" t="s">
        <v>1870</v>
      </c>
      <c r="T721" s="5" t="s">
        <v>5452</v>
      </c>
      <c r="U721" s="5">
        <v>540.0</v>
      </c>
      <c r="V721" s="5">
        <v>-50.01</v>
      </c>
      <c r="W721" s="5" t="s">
        <v>520</v>
      </c>
    </row>
    <row r="722" ht="15.75" customHeight="1">
      <c r="A722" s="5" t="s">
        <v>11</v>
      </c>
      <c r="B722" s="6">
        <v>45456.0</v>
      </c>
      <c r="C722" s="5">
        <v>19.0</v>
      </c>
      <c r="D722" s="5">
        <v>19.0</v>
      </c>
      <c r="E722" s="5" t="s">
        <v>5453</v>
      </c>
      <c r="F722" s="5" t="s">
        <v>11</v>
      </c>
      <c r="G722" s="5" t="s">
        <v>853</v>
      </c>
      <c r="H722" s="5" t="s">
        <v>5454</v>
      </c>
      <c r="I722" s="6">
        <v>45456.0</v>
      </c>
      <c r="J722" s="5" t="s">
        <v>5455</v>
      </c>
      <c r="K722" s="5" t="s">
        <v>5456</v>
      </c>
      <c r="L722" s="5">
        <v>705.01</v>
      </c>
      <c r="M722" s="5">
        <v>19.0</v>
      </c>
      <c r="N722" s="5" t="s">
        <v>5457</v>
      </c>
      <c r="O722" s="5" t="s">
        <v>11</v>
      </c>
      <c r="P722" s="5" t="s">
        <v>47</v>
      </c>
      <c r="Q722" s="5" t="s">
        <v>5458</v>
      </c>
      <c r="R722" s="6">
        <v>45456.0</v>
      </c>
      <c r="S722" s="5" t="s">
        <v>3274</v>
      </c>
      <c r="T722" s="5" t="s">
        <v>5459</v>
      </c>
      <c r="U722" s="5">
        <v>385.0</v>
      </c>
      <c r="V722" s="5">
        <v>320.01</v>
      </c>
      <c r="W722" s="5" t="s">
        <v>92</v>
      </c>
    </row>
    <row r="723" ht="15.75" customHeight="1">
      <c r="A723" s="5" t="s">
        <v>11</v>
      </c>
      <c r="B723" s="6">
        <v>45456.0</v>
      </c>
      <c r="C723" s="5">
        <v>20.0</v>
      </c>
      <c r="D723" s="5">
        <v>20.0</v>
      </c>
      <c r="E723" s="5" t="s">
        <v>5460</v>
      </c>
      <c r="F723" s="5" t="s">
        <v>11</v>
      </c>
      <c r="G723" s="5" t="s">
        <v>853</v>
      </c>
      <c r="H723" s="5" t="s">
        <v>5461</v>
      </c>
      <c r="I723" s="6">
        <v>45456.0</v>
      </c>
      <c r="J723" s="5" t="s">
        <v>5462</v>
      </c>
      <c r="K723" s="5" t="s">
        <v>5463</v>
      </c>
      <c r="L723" s="5">
        <v>385.0</v>
      </c>
      <c r="M723" s="5">
        <v>20.0</v>
      </c>
      <c r="N723" s="5" t="s">
        <v>5464</v>
      </c>
      <c r="O723" s="5" t="s">
        <v>11</v>
      </c>
      <c r="P723" s="5" t="s">
        <v>47</v>
      </c>
      <c r="Q723" s="5" t="s">
        <v>5458</v>
      </c>
      <c r="R723" s="6">
        <v>45456.0</v>
      </c>
      <c r="S723" s="5" t="s">
        <v>3274</v>
      </c>
      <c r="T723" s="5" t="s">
        <v>5465</v>
      </c>
      <c r="U723" s="5">
        <v>325.0</v>
      </c>
      <c r="V723" s="5">
        <v>60.0</v>
      </c>
      <c r="W723" s="5" t="s">
        <v>92</v>
      </c>
    </row>
    <row r="724" ht="15.75" customHeight="1">
      <c r="A724" s="5" t="s">
        <v>11</v>
      </c>
      <c r="B724" s="6">
        <v>45456.0</v>
      </c>
      <c r="C724" s="5">
        <v>21.0</v>
      </c>
      <c r="D724" s="5">
        <v>21.0</v>
      </c>
      <c r="E724" s="5" t="s">
        <v>5466</v>
      </c>
      <c r="F724" s="5" t="s">
        <v>11</v>
      </c>
      <c r="G724" s="5" t="s">
        <v>853</v>
      </c>
      <c r="H724" s="5" t="s">
        <v>5467</v>
      </c>
      <c r="I724" s="6">
        <v>45456.0</v>
      </c>
      <c r="J724" s="5" t="s">
        <v>5468</v>
      </c>
      <c r="K724" s="5" t="s">
        <v>5469</v>
      </c>
      <c r="L724" s="5">
        <v>1740.0</v>
      </c>
      <c r="M724" s="5">
        <v>21.0</v>
      </c>
      <c r="N724" s="5" t="s">
        <v>5470</v>
      </c>
      <c r="O724" s="5" t="s">
        <v>11</v>
      </c>
      <c r="P724" s="5" t="s">
        <v>47</v>
      </c>
      <c r="Q724" s="5" t="s">
        <v>5471</v>
      </c>
      <c r="R724" s="6">
        <v>45456.0</v>
      </c>
      <c r="S724" s="5" t="s">
        <v>503</v>
      </c>
      <c r="T724" s="5" t="s">
        <v>5472</v>
      </c>
      <c r="U724" s="5">
        <v>490.0</v>
      </c>
      <c r="V724" s="5">
        <v>1250.0</v>
      </c>
      <c r="W724" s="5" t="s">
        <v>92</v>
      </c>
    </row>
    <row r="725" ht="15.75" customHeight="1">
      <c r="A725" s="5" t="s">
        <v>11</v>
      </c>
      <c r="B725" s="6">
        <v>45456.0</v>
      </c>
      <c r="C725" s="5">
        <v>22.0</v>
      </c>
      <c r="D725" s="5">
        <v>22.0</v>
      </c>
      <c r="E725" s="5" t="s">
        <v>5473</v>
      </c>
      <c r="F725" s="5" t="s">
        <v>11</v>
      </c>
      <c r="G725" s="5" t="s">
        <v>853</v>
      </c>
      <c r="H725" s="5" t="s">
        <v>5474</v>
      </c>
      <c r="I725" s="6">
        <v>45456.0</v>
      </c>
      <c r="J725" s="5" t="s">
        <v>5475</v>
      </c>
      <c r="K725" s="5" t="s">
        <v>5476</v>
      </c>
      <c r="L725" s="5">
        <v>400.0</v>
      </c>
      <c r="M725" s="5">
        <v>22.0</v>
      </c>
      <c r="N725" s="5" t="s">
        <v>5477</v>
      </c>
      <c r="O725" s="5" t="s">
        <v>11</v>
      </c>
      <c r="P725" s="5" t="s">
        <v>47</v>
      </c>
      <c r="Q725" s="5" t="s">
        <v>5478</v>
      </c>
      <c r="R725" s="6">
        <v>45456.0</v>
      </c>
      <c r="S725" s="5" t="s">
        <v>1885</v>
      </c>
      <c r="T725" s="5" t="s">
        <v>5479</v>
      </c>
      <c r="U725" s="5">
        <v>400.0</v>
      </c>
      <c r="V725" s="5">
        <v>0.0</v>
      </c>
      <c r="W725" s="5" t="s">
        <v>51</v>
      </c>
    </row>
    <row r="726" ht="15.75" customHeight="1">
      <c r="A726" s="5" t="s">
        <v>11</v>
      </c>
      <c r="B726" s="6">
        <v>45456.0</v>
      </c>
      <c r="C726" s="5">
        <v>23.0</v>
      </c>
      <c r="D726" s="5">
        <v>23.0</v>
      </c>
      <c r="E726" s="5" t="s">
        <v>5480</v>
      </c>
      <c r="F726" s="5" t="s">
        <v>11</v>
      </c>
      <c r="G726" s="5" t="s">
        <v>853</v>
      </c>
      <c r="H726" s="5" t="s">
        <v>5481</v>
      </c>
      <c r="I726" s="6">
        <v>45456.0</v>
      </c>
      <c r="J726" s="5" t="s">
        <v>5482</v>
      </c>
      <c r="K726" s="5" t="s">
        <v>5483</v>
      </c>
      <c r="L726" s="5">
        <v>920.0</v>
      </c>
      <c r="M726" s="5">
        <v>23.0</v>
      </c>
      <c r="N726" s="5" t="s">
        <v>5484</v>
      </c>
      <c r="O726" s="5" t="s">
        <v>11</v>
      </c>
      <c r="P726" s="5" t="s">
        <v>47</v>
      </c>
      <c r="Q726" s="5" t="s">
        <v>5485</v>
      </c>
      <c r="R726" s="6">
        <v>45456.0</v>
      </c>
      <c r="S726" s="5" t="s">
        <v>995</v>
      </c>
      <c r="T726" s="5" t="s">
        <v>5486</v>
      </c>
      <c r="U726" s="5">
        <v>920.0</v>
      </c>
      <c r="V726" s="5">
        <v>0.0</v>
      </c>
      <c r="W726" s="5" t="s">
        <v>51</v>
      </c>
    </row>
    <row r="727" ht="15.75" customHeight="1">
      <c r="A727" s="5" t="s">
        <v>11</v>
      </c>
      <c r="B727" s="6">
        <v>45456.0</v>
      </c>
      <c r="C727" s="5">
        <v>24.0</v>
      </c>
      <c r="D727" s="5">
        <v>24.0</v>
      </c>
      <c r="E727" s="5" t="s">
        <v>5487</v>
      </c>
      <c r="F727" s="5" t="s">
        <v>11</v>
      </c>
      <c r="G727" s="5" t="s">
        <v>853</v>
      </c>
      <c r="H727" s="5" t="s">
        <v>5488</v>
      </c>
      <c r="I727" s="6">
        <v>45456.0</v>
      </c>
      <c r="J727" s="5" t="s">
        <v>5489</v>
      </c>
      <c r="K727" s="5" t="s">
        <v>5490</v>
      </c>
      <c r="L727" s="5">
        <v>365.0</v>
      </c>
      <c r="M727" s="5">
        <v>24.0</v>
      </c>
      <c r="N727" s="5" t="s">
        <v>5491</v>
      </c>
      <c r="O727" s="5" t="s">
        <v>11</v>
      </c>
      <c r="P727" s="5" t="s">
        <v>47</v>
      </c>
      <c r="Q727" s="5" t="s">
        <v>5492</v>
      </c>
      <c r="R727" s="6">
        <v>45456.0</v>
      </c>
      <c r="S727" s="5" t="s">
        <v>1019</v>
      </c>
      <c r="T727" s="5" t="s">
        <v>5493</v>
      </c>
      <c r="U727" s="5">
        <v>285.0</v>
      </c>
      <c r="V727" s="5">
        <v>80.0</v>
      </c>
      <c r="W727" s="5" t="s">
        <v>92</v>
      </c>
    </row>
    <row r="728" ht="15.75" customHeight="1">
      <c r="A728" s="5" t="s">
        <v>11</v>
      </c>
      <c r="B728" s="6">
        <v>45456.0</v>
      </c>
      <c r="C728" s="5">
        <v>25.0</v>
      </c>
      <c r="D728" s="5">
        <v>25.0</v>
      </c>
      <c r="E728" s="5" t="s">
        <v>5494</v>
      </c>
      <c r="F728" s="5" t="s">
        <v>11</v>
      </c>
      <c r="G728" s="5" t="s">
        <v>853</v>
      </c>
      <c r="H728" s="5" t="s">
        <v>5495</v>
      </c>
      <c r="I728" s="6">
        <v>45456.0</v>
      </c>
      <c r="J728" s="5" t="s">
        <v>5496</v>
      </c>
      <c r="K728" s="5" t="s">
        <v>5497</v>
      </c>
      <c r="L728" s="5">
        <v>285.01</v>
      </c>
      <c r="M728" s="5">
        <v>25.0</v>
      </c>
      <c r="N728" s="5" t="s">
        <v>5498</v>
      </c>
      <c r="O728" s="5" t="s">
        <v>11</v>
      </c>
      <c r="P728" s="5" t="s">
        <v>47</v>
      </c>
      <c r="Q728" s="5" t="s">
        <v>5499</v>
      </c>
      <c r="R728" s="6">
        <v>45456.0</v>
      </c>
      <c r="S728" s="5" t="s">
        <v>557</v>
      </c>
      <c r="T728" s="5" t="s">
        <v>5500</v>
      </c>
      <c r="U728" s="5">
        <v>365.0</v>
      </c>
      <c r="V728" s="5">
        <v>-79.99</v>
      </c>
      <c r="W728" s="5" t="s">
        <v>520</v>
      </c>
    </row>
    <row r="729" ht="15.75" customHeight="1">
      <c r="A729" s="5" t="s">
        <v>11</v>
      </c>
      <c r="B729" s="6">
        <v>45456.0</v>
      </c>
      <c r="C729" s="5">
        <v>26.0</v>
      </c>
      <c r="D729" s="5">
        <v>26.0</v>
      </c>
      <c r="E729" s="5" t="s">
        <v>5501</v>
      </c>
      <c r="F729" s="5" t="s">
        <v>11</v>
      </c>
      <c r="G729" s="5" t="s">
        <v>853</v>
      </c>
      <c r="H729" s="5" t="s">
        <v>5502</v>
      </c>
      <c r="I729" s="6">
        <v>45456.0</v>
      </c>
      <c r="J729" s="5" t="s">
        <v>5503</v>
      </c>
      <c r="K729" s="5" t="s">
        <v>5504</v>
      </c>
      <c r="L729" s="5">
        <v>255.0</v>
      </c>
      <c r="M729" s="5">
        <v>26.0</v>
      </c>
      <c r="N729" s="5" t="s">
        <v>5505</v>
      </c>
      <c r="O729" s="5" t="s">
        <v>11</v>
      </c>
      <c r="P729" s="5" t="s">
        <v>47</v>
      </c>
      <c r="Q729" s="5" t="s">
        <v>5506</v>
      </c>
      <c r="R729" s="6">
        <v>45456.0</v>
      </c>
      <c r="S729" s="5" t="s">
        <v>597</v>
      </c>
      <c r="T729" s="5" t="s">
        <v>5507</v>
      </c>
      <c r="U729" s="5">
        <v>830.0</v>
      </c>
      <c r="V729" s="5">
        <v>-575.0</v>
      </c>
      <c r="W729" s="5" t="s">
        <v>520</v>
      </c>
    </row>
    <row r="730" ht="15.75" customHeight="1">
      <c r="A730" s="5" t="s">
        <v>11</v>
      </c>
      <c r="B730" s="6">
        <v>45456.0</v>
      </c>
      <c r="C730" s="5">
        <v>27.0</v>
      </c>
      <c r="D730" s="5">
        <v>27.0</v>
      </c>
      <c r="E730" s="5" t="s">
        <v>5508</v>
      </c>
      <c r="F730" s="5" t="s">
        <v>11</v>
      </c>
      <c r="G730" s="5" t="s">
        <v>853</v>
      </c>
      <c r="H730" s="5" t="s">
        <v>5509</v>
      </c>
      <c r="I730" s="6">
        <v>45456.0</v>
      </c>
      <c r="J730" s="5" t="s">
        <v>5510</v>
      </c>
      <c r="K730" s="5" t="s">
        <v>5511</v>
      </c>
      <c r="L730" s="5">
        <v>285.01</v>
      </c>
      <c r="M730" s="5">
        <v>27.0</v>
      </c>
      <c r="N730" s="5" t="s">
        <v>5512</v>
      </c>
      <c r="O730" s="5" t="s">
        <v>11</v>
      </c>
      <c r="P730" s="5" t="s">
        <v>47</v>
      </c>
      <c r="Q730" s="5" t="s">
        <v>5513</v>
      </c>
      <c r="R730" s="6">
        <v>45456.0</v>
      </c>
      <c r="S730" s="5" t="s">
        <v>1459</v>
      </c>
      <c r="T730" s="5" t="s">
        <v>5514</v>
      </c>
      <c r="U730" s="5">
        <v>285.0</v>
      </c>
      <c r="V730" s="5">
        <v>0.01</v>
      </c>
      <c r="W730" s="5" t="s">
        <v>51</v>
      </c>
    </row>
    <row r="731" ht="15.75" customHeight="1">
      <c r="A731" s="5" t="s">
        <v>11</v>
      </c>
      <c r="B731" s="6">
        <v>45456.0</v>
      </c>
      <c r="C731" s="5">
        <v>28.0</v>
      </c>
      <c r="D731" s="5">
        <v>28.0</v>
      </c>
      <c r="E731" s="5" t="s">
        <v>5515</v>
      </c>
      <c r="F731" s="5" t="s">
        <v>11</v>
      </c>
      <c r="G731" s="5" t="s">
        <v>853</v>
      </c>
      <c r="H731" s="5" t="s">
        <v>5516</v>
      </c>
      <c r="I731" s="6">
        <v>45456.0</v>
      </c>
      <c r="J731" s="5" t="s">
        <v>5517</v>
      </c>
      <c r="K731" s="5" t="s">
        <v>5518</v>
      </c>
      <c r="L731" s="5">
        <v>830.0</v>
      </c>
      <c r="M731" s="5">
        <v>28.0</v>
      </c>
      <c r="N731" s="5" t="s">
        <v>5519</v>
      </c>
      <c r="O731" s="5" t="s">
        <v>11</v>
      </c>
      <c r="P731" s="5" t="s">
        <v>47</v>
      </c>
      <c r="Q731" s="5" t="s">
        <v>5520</v>
      </c>
      <c r="R731" s="6">
        <v>45456.0</v>
      </c>
      <c r="S731" s="5" t="s">
        <v>1968</v>
      </c>
      <c r="T731" s="5" t="s">
        <v>5521</v>
      </c>
      <c r="U731" s="5">
        <v>255.0</v>
      </c>
      <c r="V731" s="5">
        <v>575.0</v>
      </c>
      <c r="W731" s="5" t="s">
        <v>92</v>
      </c>
    </row>
    <row r="732" ht="15.75" customHeight="1">
      <c r="A732" s="5" t="s">
        <v>11</v>
      </c>
      <c r="B732" s="6">
        <v>45456.0</v>
      </c>
      <c r="C732" s="5">
        <v>29.0</v>
      </c>
      <c r="D732" s="5">
        <v>29.0</v>
      </c>
      <c r="E732" s="5" t="s">
        <v>5522</v>
      </c>
      <c r="F732" s="5" t="s">
        <v>11</v>
      </c>
      <c r="G732" s="5" t="s">
        <v>853</v>
      </c>
      <c r="H732" s="5" t="s">
        <v>5523</v>
      </c>
      <c r="I732" s="6">
        <v>45456.0</v>
      </c>
      <c r="J732" s="5" t="s">
        <v>5524</v>
      </c>
      <c r="K732" s="5" t="s">
        <v>5525</v>
      </c>
      <c r="L732" s="5">
        <v>460.0</v>
      </c>
      <c r="M732" s="5">
        <v>29.0</v>
      </c>
      <c r="N732" s="5" t="s">
        <v>5526</v>
      </c>
      <c r="O732" s="5" t="s">
        <v>11</v>
      </c>
      <c r="P732" s="5" t="s">
        <v>47</v>
      </c>
      <c r="Q732" s="5" t="s">
        <v>5527</v>
      </c>
      <c r="R732" s="6">
        <v>45456.0</v>
      </c>
      <c r="S732" s="5" t="s">
        <v>5528</v>
      </c>
      <c r="T732" s="5" t="s">
        <v>5529</v>
      </c>
      <c r="U732" s="5">
        <v>330.0</v>
      </c>
      <c r="V732" s="5">
        <v>130.0</v>
      </c>
      <c r="W732" s="5" t="s">
        <v>92</v>
      </c>
    </row>
    <row r="733" ht="15.75" customHeight="1">
      <c r="A733" s="5" t="s">
        <v>11</v>
      </c>
      <c r="B733" s="6">
        <v>45456.0</v>
      </c>
      <c r="C733" s="5">
        <v>30.0</v>
      </c>
      <c r="D733" s="5">
        <v>30.0</v>
      </c>
      <c r="E733" s="5" t="s">
        <v>5530</v>
      </c>
      <c r="F733" s="5" t="s">
        <v>11</v>
      </c>
      <c r="G733" s="5" t="s">
        <v>853</v>
      </c>
      <c r="H733" s="5" t="s">
        <v>5531</v>
      </c>
      <c r="I733" s="6">
        <v>45456.0</v>
      </c>
      <c r="J733" s="5" t="s">
        <v>5532</v>
      </c>
      <c r="K733" s="5" t="s">
        <v>5533</v>
      </c>
      <c r="L733" s="5">
        <v>330.0</v>
      </c>
      <c r="M733" s="5">
        <v>30.0</v>
      </c>
      <c r="N733" s="5" t="s">
        <v>5534</v>
      </c>
      <c r="O733" s="5" t="s">
        <v>11</v>
      </c>
      <c r="P733" s="5" t="s">
        <v>47</v>
      </c>
      <c r="Q733" s="5" t="s">
        <v>5535</v>
      </c>
      <c r="R733" s="6">
        <v>45456.0</v>
      </c>
      <c r="S733" s="5" t="s">
        <v>1070</v>
      </c>
      <c r="T733" s="5" t="s">
        <v>5536</v>
      </c>
      <c r="U733" s="5">
        <v>470.0</v>
      </c>
      <c r="V733" s="5">
        <v>-140.0</v>
      </c>
      <c r="W733" s="5" t="s">
        <v>520</v>
      </c>
    </row>
    <row r="734" ht="15.75" customHeight="1">
      <c r="A734" s="5" t="s">
        <v>11</v>
      </c>
      <c r="B734" s="6">
        <v>45456.0</v>
      </c>
      <c r="C734" s="5">
        <v>31.0</v>
      </c>
      <c r="D734" s="5">
        <v>31.0</v>
      </c>
      <c r="E734" s="5" t="s">
        <v>5537</v>
      </c>
      <c r="F734" s="5" t="s">
        <v>11</v>
      </c>
      <c r="G734" s="5" t="s">
        <v>853</v>
      </c>
      <c r="H734" s="5" t="s">
        <v>5538</v>
      </c>
      <c r="I734" s="6">
        <v>45456.0</v>
      </c>
      <c r="J734" s="5" t="s">
        <v>5539</v>
      </c>
      <c r="K734" s="5" t="s">
        <v>5540</v>
      </c>
      <c r="L734" s="5">
        <v>845.0</v>
      </c>
      <c r="M734" s="5">
        <v>31.0</v>
      </c>
      <c r="N734" s="5" t="s">
        <v>5541</v>
      </c>
      <c r="O734" s="5" t="s">
        <v>11</v>
      </c>
      <c r="P734" s="5" t="s">
        <v>47</v>
      </c>
      <c r="Q734" s="5" t="s">
        <v>5542</v>
      </c>
      <c r="R734" s="6">
        <v>45456.0</v>
      </c>
      <c r="S734" s="5" t="s">
        <v>5543</v>
      </c>
      <c r="T734" s="5" t="s">
        <v>5544</v>
      </c>
      <c r="U734" s="5">
        <v>860.0</v>
      </c>
      <c r="V734" s="5">
        <v>-15.0</v>
      </c>
      <c r="W734" s="5" t="s">
        <v>520</v>
      </c>
    </row>
    <row r="735" ht="15.75" customHeight="1">
      <c r="A735" s="5" t="s">
        <v>11</v>
      </c>
      <c r="B735" s="6">
        <v>45456.0</v>
      </c>
      <c r="C735" s="5">
        <v>32.0</v>
      </c>
      <c r="D735" s="5">
        <v>32.0</v>
      </c>
      <c r="E735" s="5" t="s">
        <v>5545</v>
      </c>
      <c r="F735" s="5" t="s">
        <v>11</v>
      </c>
      <c r="G735" s="5" t="s">
        <v>853</v>
      </c>
      <c r="H735" s="5" t="s">
        <v>5546</v>
      </c>
      <c r="I735" s="6">
        <v>45456.0</v>
      </c>
      <c r="J735" s="5" t="s">
        <v>5547</v>
      </c>
      <c r="K735" s="5" t="s">
        <v>5548</v>
      </c>
      <c r="L735" s="5">
        <v>640.0</v>
      </c>
      <c r="M735" s="5">
        <v>32.0</v>
      </c>
      <c r="N735" s="5" t="s">
        <v>5549</v>
      </c>
      <c r="O735" s="5" t="s">
        <v>11</v>
      </c>
      <c r="P735" s="5" t="s">
        <v>47</v>
      </c>
      <c r="Q735" s="5" t="s">
        <v>5550</v>
      </c>
      <c r="R735" s="6">
        <v>45456.0</v>
      </c>
      <c r="S735" s="5" t="s">
        <v>5551</v>
      </c>
      <c r="T735" s="5" t="s">
        <v>5552</v>
      </c>
      <c r="U735" s="5">
        <v>640.0</v>
      </c>
      <c r="V735" s="5">
        <v>0.0</v>
      </c>
      <c r="W735" s="5" t="s">
        <v>51</v>
      </c>
    </row>
    <row r="736" ht="15.75" customHeight="1">
      <c r="A736" s="5" t="s">
        <v>11</v>
      </c>
      <c r="B736" s="6">
        <v>45456.0</v>
      </c>
      <c r="C736" s="5">
        <v>33.0</v>
      </c>
      <c r="D736" s="5">
        <v>33.0</v>
      </c>
      <c r="E736" s="5" t="s">
        <v>5553</v>
      </c>
      <c r="F736" s="5" t="s">
        <v>11</v>
      </c>
      <c r="G736" s="5" t="s">
        <v>853</v>
      </c>
      <c r="H736" s="5" t="s">
        <v>5554</v>
      </c>
      <c r="I736" s="6">
        <v>45456.0</v>
      </c>
      <c r="J736" s="5" t="s">
        <v>5555</v>
      </c>
      <c r="K736" s="5" t="s">
        <v>5556</v>
      </c>
      <c r="L736" s="5">
        <v>295.0</v>
      </c>
      <c r="M736" s="5">
        <v>33.0</v>
      </c>
      <c r="N736" s="5" t="s">
        <v>5557</v>
      </c>
      <c r="O736" s="5" t="s">
        <v>11</v>
      </c>
      <c r="P736" s="5" t="s">
        <v>47</v>
      </c>
      <c r="Q736" s="5" t="s">
        <v>5558</v>
      </c>
      <c r="R736" s="6">
        <v>45456.0</v>
      </c>
      <c r="S736" s="5" t="s">
        <v>1126</v>
      </c>
      <c r="T736" s="5" t="s">
        <v>5559</v>
      </c>
      <c r="U736" s="5">
        <v>845.0</v>
      </c>
      <c r="V736" s="5">
        <v>-550.0</v>
      </c>
      <c r="W736" s="5" t="s">
        <v>520</v>
      </c>
    </row>
    <row r="737" ht="15.75" customHeight="1">
      <c r="A737" s="5" t="s">
        <v>11</v>
      </c>
      <c r="B737" s="6">
        <v>45456.0</v>
      </c>
      <c r="C737" s="5">
        <v>34.0</v>
      </c>
      <c r="D737" s="5">
        <v>34.0</v>
      </c>
      <c r="E737" s="5" t="s">
        <v>5560</v>
      </c>
      <c r="F737" s="5" t="s">
        <v>11</v>
      </c>
      <c r="G737" s="5" t="s">
        <v>853</v>
      </c>
      <c r="H737" s="5" t="s">
        <v>5561</v>
      </c>
      <c r="I737" s="6">
        <v>45456.0</v>
      </c>
      <c r="J737" s="5" t="s">
        <v>5562</v>
      </c>
      <c r="K737" s="5" t="s">
        <v>5563</v>
      </c>
      <c r="L737" s="5">
        <v>860.0</v>
      </c>
      <c r="M737" s="5">
        <v>34.0</v>
      </c>
      <c r="N737" s="5" t="s">
        <v>5564</v>
      </c>
      <c r="O737" s="5" t="s">
        <v>11</v>
      </c>
      <c r="P737" s="5" t="s">
        <v>47</v>
      </c>
      <c r="Q737" s="5" t="s">
        <v>5565</v>
      </c>
      <c r="R737" s="6">
        <v>45456.0</v>
      </c>
      <c r="S737" s="5" t="s">
        <v>4184</v>
      </c>
      <c r="T737" s="5" t="s">
        <v>5566</v>
      </c>
      <c r="U737" s="5">
        <v>550.0</v>
      </c>
      <c r="V737" s="5">
        <v>310.0</v>
      </c>
      <c r="W737" s="5" t="s">
        <v>92</v>
      </c>
    </row>
    <row r="738" ht="15.75" customHeight="1">
      <c r="A738" s="5" t="s">
        <v>11</v>
      </c>
      <c r="B738" s="6">
        <v>45456.0</v>
      </c>
      <c r="C738" s="5">
        <v>35.0</v>
      </c>
      <c r="D738" s="5">
        <v>35.0</v>
      </c>
      <c r="E738" s="5" t="s">
        <v>5567</v>
      </c>
      <c r="F738" s="5" t="s">
        <v>11</v>
      </c>
      <c r="G738" s="5" t="s">
        <v>853</v>
      </c>
      <c r="H738" s="5" t="s">
        <v>5568</v>
      </c>
      <c r="I738" s="6">
        <v>45456.0</v>
      </c>
      <c r="J738" s="5" t="s">
        <v>5569</v>
      </c>
      <c r="K738" s="5" t="s">
        <v>5570</v>
      </c>
      <c r="L738" s="5">
        <v>345.0</v>
      </c>
      <c r="M738" s="5">
        <v>35.0</v>
      </c>
      <c r="N738" s="5" t="s">
        <v>5571</v>
      </c>
      <c r="O738" s="5" t="s">
        <v>11</v>
      </c>
      <c r="P738" s="5" t="s">
        <v>47</v>
      </c>
      <c r="Q738" s="5" t="s">
        <v>5572</v>
      </c>
      <c r="R738" s="6">
        <v>45456.0</v>
      </c>
      <c r="S738" s="5" t="s">
        <v>5573</v>
      </c>
      <c r="T738" s="5" t="s">
        <v>5574</v>
      </c>
      <c r="U738" s="5">
        <v>345.0</v>
      </c>
      <c r="V738" s="5">
        <v>0.0</v>
      </c>
      <c r="W738" s="5" t="s">
        <v>51</v>
      </c>
    </row>
    <row r="739" ht="15.75" customHeight="1">
      <c r="A739" s="5" t="s">
        <v>11</v>
      </c>
      <c r="B739" s="6">
        <v>45456.0</v>
      </c>
      <c r="C739" s="5">
        <v>36.0</v>
      </c>
      <c r="D739" s="5">
        <v>36.0</v>
      </c>
      <c r="E739" s="5" t="s">
        <v>5575</v>
      </c>
      <c r="F739" s="5" t="s">
        <v>11</v>
      </c>
      <c r="G739" s="5" t="s">
        <v>853</v>
      </c>
      <c r="H739" s="5" t="s">
        <v>5576</v>
      </c>
      <c r="I739" s="6">
        <v>45456.0</v>
      </c>
      <c r="J739" s="5" t="s">
        <v>5577</v>
      </c>
      <c r="K739" s="5" t="s">
        <v>5578</v>
      </c>
      <c r="L739" s="5">
        <v>550.0</v>
      </c>
      <c r="M739" s="5">
        <v>36.0</v>
      </c>
      <c r="N739" s="5" t="s">
        <v>5579</v>
      </c>
      <c r="O739" s="5" t="s">
        <v>11</v>
      </c>
      <c r="P739" s="5" t="s">
        <v>47</v>
      </c>
      <c r="Q739" s="5" t="s">
        <v>5580</v>
      </c>
      <c r="R739" s="6">
        <v>45456.0</v>
      </c>
      <c r="S739" s="5" t="s">
        <v>2489</v>
      </c>
      <c r="T739" s="5" t="s">
        <v>5581</v>
      </c>
      <c r="U739" s="5">
        <v>295.0</v>
      </c>
      <c r="V739" s="5">
        <v>255.0</v>
      </c>
      <c r="W739" s="5" t="s">
        <v>92</v>
      </c>
    </row>
    <row r="740" ht="15.75" customHeight="1">
      <c r="A740" s="5" t="s">
        <v>11</v>
      </c>
      <c r="B740" s="6">
        <v>45456.0</v>
      </c>
      <c r="C740" s="5">
        <v>37.0</v>
      </c>
      <c r="D740" s="5">
        <v>37.0</v>
      </c>
      <c r="E740" s="5" t="s">
        <v>5582</v>
      </c>
      <c r="F740" s="5" t="s">
        <v>11</v>
      </c>
      <c r="G740" s="5" t="s">
        <v>853</v>
      </c>
      <c r="H740" s="5" t="s">
        <v>5583</v>
      </c>
      <c r="I740" s="6">
        <v>45456.0</v>
      </c>
      <c r="J740" s="5" t="s">
        <v>5584</v>
      </c>
      <c r="K740" s="5" t="s">
        <v>5585</v>
      </c>
      <c r="L740" s="5">
        <v>579.99</v>
      </c>
      <c r="M740" s="5">
        <v>37.0</v>
      </c>
      <c r="N740" s="5" t="s">
        <v>5586</v>
      </c>
      <c r="O740" s="5" t="s">
        <v>11</v>
      </c>
      <c r="P740" s="5" t="s">
        <v>47</v>
      </c>
      <c r="Q740" s="5" t="s">
        <v>5587</v>
      </c>
      <c r="R740" s="6">
        <v>45456.0</v>
      </c>
      <c r="S740" s="5" t="s">
        <v>2986</v>
      </c>
      <c r="T740" s="5" t="s">
        <v>5588</v>
      </c>
      <c r="U740" s="5">
        <v>580.0</v>
      </c>
      <c r="V740" s="5">
        <v>-0.01</v>
      </c>
      <c r="W740" s="5" t="s">
        <v>51</v>
      </c>
    </row>
    <row r="741" ht="15.75" customHeight="1">
      <c r="A741" s="5" t="s">
        <v>11</v>
      </c>
      <c r="B741" s="6">
        <v>45456.0</v>
      </c>
      <c r="C741" s="5">
        <v>38.0</v>
      </c>
      <c r="D741" s="5">
        <v>38.0</v>
      </c>
      <c r="E741" s="5" t="s">
        <v>5589</v>
      </c>
      <c r="F741" s="5" t="s">
        <v>11</v>
      </c>
      <c r="G741" s="5" t="s">
        <v>853</v>
      </c>
      <c r="H741" s="5" t="s">
        <v>5590</v>
      </c>
      <c r="I741" s="6">
        <v>45456.0</v>
      </c>
      <c r="J741" s="5" t="s">
        <v>5591</v>
      </c>
      <c r="K741" s="5" t="s">
        <v>5592</v>
      </c>
      <c r="L741" s="5">
        <v>295.0</v>
      </c>
      <c r="M741" s="5">
        <v>38.0</v>
      </c>
      <c r="N741" s="5" t="s">
        <v>5593</v>
      </c>
      <c r="O741" s="5" t="s">
        <v>11</v>
      </c>
      <c r="P741" s="5" t="s">
        <v>47</v>
      </c>
      <c r="Q741" s="5" t="s">
        <v>5594</v>
      </c>
      <c r="R741" s="6">
        <v>45456.0</v>
      </c>
      <c r="S741" s="5" t="s">
        <v>2512</v>
      </c>
      <c r="T741" s="5" t="s">
        <v>5595</v>
      </c>
      <c r="U741" s="5">
        <v>295.0</v>
      </c>
      <c r="V741" s="5">
        <v>0.0</v>
      </c>
      <c r="W741" s="5" t="s">
        <v>51</v>
      </c>
    </row>
    <row r="742" ht="15.75" customHeight="1">
      <c r="A742" s="5" t="s">
        <v>11</v>
      </c>
      <c r="B742" s="6">
        <v>45456.0</v>
      </c>
      <c r="C742" s="5">
        <v>39.0</v>
      </c>
      <c r="D742" s="5">
        <v>39.0</v>
      </c>
      <c r="E742" s="5" t="s">
        <v>5596</v>
      </c>
      <c r="F742" s="5" t="s">
        <v>11</v>
      </c>
      <c r="G742" s="5" t="s">
        <v>853</v>
      </c>
      <c r="H742" s="5" t="s">
        <v>5597</v>
      </c>
      <c r="I742" s="6">
        <v>45456.0</v>
      </c>
      <c r="J742" s="5" t="s">
        <v>5598</v>
      </c>
      <c r="K742" s="5" t="s">
        <v>5599</v>
      </c>
      <c r="L742" s="5">
        <v>350.0</v>
      </c>
      <c r="M742" s="5">
        <v>39.0</v>
      </c>
      <c r="N742" s="5" t="s">
        <v>5600</v>
      </c>
      <c r="O742" s="5" t="s">
        <v>11</v>
      </c>
      <c r="P742" s="5" t="s">
        <v>47</v>
      </c>
      <c r="Q742" s="5" t="s">
        <v>5601</v>
      </c>
      <c r="R742" s="6">
        <v>45456.0</v>
      </c>
      <c r="S742" s="5" t="s">
        <v>5602</v>
      </c>
      <c r="T742" s="5" t="s">
        <v>5603</v>
      </c>
      <c r="U742" s="5">
        <v>350.0</v>
      </c>
      <c r="V742" s="5">
        <v>0.0</v>
      </c>
      <c r="W742" s="5" t="s">
        <v>51</v>
      </c>
    </row>
    <row r="743" ht="15.75" customHeight="1">
      <c r="A743" s="5" t="s">
        <v>11</v>
      </c>
      <c r="B743" s="6">
        <v>45456.0</v>
      </c>
      <c r="C743" s="5">
        <v>40.0</v>
      </c>
      <c r="D743" s="5">
        <v>40.0</v>
      </c>
      <c r="E743" s="5" t="s">
        <v>5604</v>
      </c>
      <c r="F743" s="5" t="s">
        <v>11</v>
      </c>
      <c r="G743" s="5" t="s">
        <v>853</v>
      </c>
      <c r="H743" s="5" t="s">
        <v>5605</v>
      </c>
      <c r="I743" s="6">
        <v>45456.0</v>
      </c>
      <c r="J743" s="5" t="s">
        <v>5606</v>
      </c>
      <c r="K743" s="5" t="s">
        <v>5607</v>
      </c>
      <c r="L743" s="5">
        <v>365.0</v>
      </c>
      <c r="M743" s="5">
        <v>40.0</v>
      </c>
      <c r="N743" s="5" t="s">
        <v>5608</v>
      </c>
      <c r="O743" s="5" t="s">
        <v>11</v>
      </c>
      <c r="P743" s="5" t="s">
        <v>47</v>
      </c>
      <c r="Q743" s="5" t="s">
        <v>5609</v>
      </c>
      <c r="R743" s="6">
        <v>45456.0</v>
      </c>
      <c r="S743" s="5" t="s">
        <v>2103</v>
      </c>
      <c r="T743" s="5" t="s">
        <v>5610</v>
      </c>
      <c r="U743" s="5">
        <v>365.0</v>
      </c>
      <c r="V743" s="5">
        <v>0.0</v>
      </c>
      <c r="W743" s="5" t="s">
        <v>51</v>
      </c>
    </row>
    <row r="744" ht="15.75" customHeight="1">
      <c r="A744" s="5" t="s">
        <v>11</v>
      </c>
      <c r="B744" s="6">
        <v>45456.0</v>
      </c>
      <c r="C744" s="5">
        <v>41.0</v>
      </c>
      <c r="D744" s="5">
        <v>41.0</v>
      </c>
      <c r="E744" s="5" t="s">
        <v>5611</v>
      </c>
      <c r="F744" s="5" t="s">
        <v>11</v>
      </c>
      <c r="G744" s="5" t="s">
        <v>853</v>
      </c>
      <c r="H744" s="5" t="s">
        <v>5612</v>
      </c>
      <c r="I744" s="6">
        <v>45456.0</v>
      </c>
      <c r="J744" s="5" t="s">
        <v>5613</v>
      </c>
      <c r="K744" s="5" t="s">
        <v>5614</v>
      </c>
      <c r="L744" s="5">
        <v>550.0</v>
      </c>
      <c r="M744" s="5">
        <v>41.0</v>
      </c>
      <c r="N744" s="5" t="s">
        <v>5615</v>
      </c>
      <c r="O744" s="5" t="s">
        <v>11</v>
      </c>
      <c r="P744" s="5" t="s">
        <v>47</v>
      </c>
      <c r="Q744" s="5" t="s">
        <v>5616</v>
      </c>
      <c r="R744" s="6">
        <v>45456.0</v>
      </c>
      <c r="S744" s="5" t="s">
        <v>4736</v>
      </c>
      <c r="T744" s="5" t="s">
        <v>5617</v>
      </c>
      <c r="U744" s="5">
        <v>550.0</v>
      </c>
      <c r="V744" s="5">
        <v>0.0</v>
      </c>
      <c r="W744" s="5" t="s">
        <v>51</v>
      </c>
    </row>
    <row r="745" ht="15.75" customHeight="1">
      <c r="A745" s="5" t="s">
        <v>11</v>
      </c>
      <c r="B745" s="6">
        <v>45456.0</v>
      </c>
      <c r="C745" s="5">
        <v>42.0</v>
      </c>
      <c r="D745" s="5">
        <v>42.0</v>
      </c>
      <c r="E745" s="5" t="s">
        <v>5618</v>
      </c>
      <c r="F745" s="5" t="s">
        <v>11</v>
      </c>
      <c r="G745" s="5" t="s">
        <v>853</v>
      </c>
      <c r="H745" s="5" t="s">
        <v>5619</v>
      </c>
      <c r="I745" s="6">
        <v>45456.0</v>
      </c>
      <c r="J745" s="5" t="s">
        <v>5620</v>
      </c>
      <c r="K745" s="5" t="s">
        <v>5621</v>
      </c>
      <c r="L745" s="5">
        <v>945.0</v>
      </c>
      <c r="M745" s="5">
        <v>42.0</v>
      </c>
      <c r="N745" s="5" t="s">
        <v>5622</v>
      </c>
      <c r="O745" s="5" t="s">
        <v>11</v>
      </c>
      <c r="P745" s="5" t="s">
        <v>47</v>
      </c>
      <c r="Q745" s="5" t="s">
        <v>5623</v>
      </c>
      <c r="R745" s="6">
        <v>45456.0</v>
      </c>
      <c r="S745" s="5" t="s">
        <v>5624</v>
      </c>
      <c r="T745" s="5" t="s">
        <v>5625</v>
      </c>
      <c r="U745" s="5">
        <v>945.0</v>
      </c>
      <c r="V745" s="5">
        <v>0.0</v>
      </c>
      <c r="W745" s="5" t="s">
        <v>51</v>
      </c>
    </row>
    <row r="746" ht="15.75" customHeight="1">
      <c r="A746" s="5" t="s">
        <v>11</v>
      </c>
      <c r="B746" s="6">
        <v>45456.0</v>
      </c>
      <c r="C746" s="5">
        <v>43.0</v>
      </c>
      <c r="D746" s="5">
        <v>43.0</v>
      </c>
      <c r="E746" s="5" t="s">
        <v>5626</v>
      </c>
      <c r="F746" s="5" t="s">
        <v>11</v>
      </c>
      <c r="G746" s="5" t="s">
        <v>853</v>
      </c>
      <c r="H746" s="5" t="s">
        <v>5627</v>
      </c>
      <c r="I746" s="6">
        <v>45456.0</v>
      </c>
      <c r="J746" s="5" t="s">
        <v>5628</v>
      </c>
      <c r="K746" s="5" t="s">
        <v>5629</v>
      </c>
      <c r="L746" s="5">
        <v>365.0</v>
      </c>
      <c r="M746" s="5">
        <v>43.0</v>
      </c>
      <c r="N746" s="5" t="s">
        <v>5630</v>
      </c>
      <c r="O746" s="5" t="s">
        <v>11</v>
      </c>
      <c r="P746" s="5" t="s">
        <v>47</v>
      </c>
      <c r="Q746" s="5" t="s">
        <v>5631</v>
      </c>
      <c r="R746" s="6">
        <v>45456.0</v>
      </c>
      <c r="S746" s="5" t="s">
        <v>5632</v>
      </c>
      <c r="T746" s="5" t="s">
        <v>5633</v>
      </c>
      <c r="U746" s="5">
        <v>365.0</v>
      </c>
      <c r="V746" s="5">
        <v>0.0</v>
      </c>
      <c r="W746" s="5" t="s">
        <v>51</v>
      </c>
    </row>
    <row r="747" ht="15.75" customHeight="1">
      <c r="A747" s="5" t="s">
        <v>11</v>
      </c>
      <c r="B747" s="6">
        <v>45456.0</v>
      </c>
      <c r="C747" s="5">
        <v>44.0</v>
      </c>
      <c r="D747" s="5">
        <v>44.0</v>
      </c>
      <c r="E747" s="5" t="s">
        <v>5634</v>
      </c>
      <c r="F747" s="5" t="s">
        <v>11</v>
      </c>
      <c r="G747" s="5" t="s">
        <v>853</v>
      </c>
      <c r="H747" s="5" t="s">
        <v>5635</v>
      </c>
      <c r="I747" s="6">
        <v>45456.0</v>
      </c>
      <c r="J747" s="5" t="s">
        <v>5636</v>
      </c>
      <c r="K747" s="5" t="s">
        <v>5637</v>
      </c>
      <c r="L747" s="5">
        <v>590.0</v>
      </c>
      <c r="M747" s="5">
        <v>44.0</v>
      </c>
      <c r="N747" s="5" t="s">
        <v>5638</v>
      </c>
      <c r="O747" s="5" t="s">
        <v>11</v>
      </c>
      <c r="P747" s="5" t="s">
        <v>47</v>
      </c>
      <c r="Q747" s="5" t="s">
        <v>5639</v>
      </c>
      <c r="R747" s="6">
        <v>45456.0</v>
      </c>
      <c r="S747" s="5" t="s">
        <v>5640</v>
      </c>
      <c r="T747" s="5" t="s">
        <v>5641</v>
      </c>
      <c r="U747" s="5">
        <v>590.0</v>
      </c>
      <c r="V747" s="5">
        <v>0.0</v>
      </c>
      <c r="W747" s="5" t="s">
        <v>51</v>
      </c>
    </row>
    <row r="748" ht="15.75" customHeight="1">
      <c r="A748" s="5" t="s">
        <v>11</v>
      </c>
      <c r="B748" s="6">
        <v>45456.0</v>
      </c>
      <c r="C748" s="5">
        <v>45.0</v>
      </c>
      <c r="D748" s="5">
        <v>45.0</v>
      </c>
      <c r="E748" s="5" t="s">
        <v>5642</v>
      </c>
      <c r="F748" s="5" t="s">
        <v>11</v>
      </c>
      <c r="G748" s="5" t="s">
        <v>853</v>
      </c>
      <c r="H748" s="5" t="s">
        <v>5643</v>
      </c>
      <c r="I748" s="6">
        <v>45456.0</v>
      </c>
      <c r="J748" s="5" t="s">
        <v>5644</v>
      </c>
      <c r="K748" s="5" t="s">
        <v>5645</v>
      </c>
      <c r="L748" s="5">
        <v>325.0</v>
      </c>
      <c r="M748" s="5">
        <v>45.0</v>
      </c>
      <c r="N748" s="5" t="s">
        <v>5646</v>
      </c>
      <c r="O748" s="5" t="s">
        <v>11</v>
      </c>
      <c r="P748" s="5" t="s">
        <v>47</v>
      </c>
      <c r="Q748" s="5" t="s">
        <v>5647</v>
      </c>
      <c r="R748" s="6">
        <v>45456.0</v>
      </c>
      <c r="S748" s="5" t="s">
        <v>1197</v>
      </c>
      <c r="T748" s="5" t="s">
        <v>5648</v>
      </c>
      <c r="U748" s="5">
        <v>325.0</v>
      </c>
      <c r="V748" s="5">
        <v>0.0</v>
      </c>
      <c r="W748" s="5" t="s">
        <v>51</v>
      </c>
    </row>
    <row r="749" ht="15.75" customHeight="1">
      <c r="A749" s="5" t="s">
        <v>11</v>
      </c>
      <c r="B749" s="6">
        <v>45456.0</v>
      </c>
      <c r="C749" s="5">
        <v>46.0</v>
      </c>
      <c r="D749" s="5">
        <v>46.0</v>
      </c>
      <c r="E749" s="5" t="s">
        <v>5649</v>
      </c>
      <c r="F749" s="5" t="s">
        <v>11</v>
      </c>
      <c r="G749" s="5" t="s">
        <v>853</v>
      </c>
      <c r="H749" s="5" t="s">
        <v>5650</v>
      </c>
      <c r="I749" s="6">
        <v>45456.0</v>
      </c>
      <c r="J749" s="5" t="s">
        <v>5651</v>
      </c>
      <c r="K749" s="5" t="s">
        <v>5652</v>
      </c>
      <c r="L749" s="5">
        <v>540.0</v>
      </c>
      <c r="M749" s="5">
        <v>46.0</v>
      </c>
      <c r="N749" s="5" t="s">
        <v>5653</v>
      </c>
      <c r="O749" s="5" t="s">
        <v>11</v>
      </c>
      <c r="P749" s="5" t="s">
        <v>47</v>
      </c>
      <c r="Q749" s="5" t="s">
        <v>5654</v>
      </c>
      <c r="R749" s="6">
        <v>45456.0</v>
      </c>
      <c r="S749" s="5" t="s">
        <v>5655</v>
      </c>
      <c r="T749" s="5" t="s">
        <v>5656</v>
      </c>
      <c r="U749" s="5">
        <v>540.0</v>
      </c>
      <c r="V749" s="5">
        <v>0.0</v>
      </c>
      <c r="W749" s="5" t="s">
        <v>51</v>
      </c>
    </row>
    <row r="750" ht="15.75" customHeight="1">
      <c r="A750" s="5" t="s">
        <v>11</v>
      </c>
      <c r="B750" s="6">
        <v>45456.0</v>
      </c>
      <c r="C750" s="5">
        <v>47.0</v>
      </c>
      <c r="D750" s="5">
        <v>47.0</v>
      </c>
      <c r="E750" s="5" t="s">
        <v>5657</v>
      </c>
      <c r="F750" s="5" t="s">
        <v>11</v>
      </c>
      <c r="G750" s="5" t="s">
        <v>853</v>
      </c>
      <c r="H750" s="5" t="s">
        <v>5658</v>
      </c>
      <c r="I750" s="6">
        <v>45456.0</v>
      </c>
      <c r="J750" s="5" t="s">
        <v>5659</v>
      </c>
      <c r="K750" s="5" t="s">
        <v>5660</v>
      </c>
      <c r="L750" s="5">
        <v>690.01</v>
      </c>
      <c r="M750" s="5">
        <v>47.0</v>
      </c>
      <c r="N750" s="5" t="s">
        <v>5661</v>
      </c>
      <c r="O750" s="5" t="s">
        <v>11</v>
      </c>
      <c r="P750" s="5" t="s">
        <v>47</v>
      </c>
      <c r="Q750" s="5" t="s">
        <v>5662</v>
      </c>
      <c r="R750" s="6">
        <v>45456.0</v>
      </c>
      <c r="S750" s="5" t="s">
        <v>2203</v>
      </c>
      <c r="T750" s="5" t="s">
        <v>5663</v>
      </c>
      <c r="U750" s="5">
        <v>690.0</v>
      </c>
      <c r="V750" s="5">
        <v>0.01</v>
      </c>
      <c r="W750" s="5" t="s">
        <v>51</v>
      </c>
    </row>
    <row r="751" ht="15.75" customHeight="1">
      <c r="A751" s="5" t="s">
        <v>11</v>
      </c>
      <c r="B751" s="6">
        <v>45456.0</v>
      </c>
      <c r="C751" s="5">
        <v>48.0</v>
      </c>
      <c r="D751" s="5">
        <v>48.0</v>
      </c>
      <c r="E751" s="5" t="s">
        <v>5664</v>
      </c>
      <c r="F751" s="5" t="s">
        <v>11</v>
      </c>
      <c r="G751" s="5" t="s">
        <v>853</v>
      </c>
      <c r="H751" s="5" t="s">
        <v>5665</v>
      </c>
      <c r="I751" s="6">
        <v>45456.0</v>
      </c>
      <c r="J751" s="5" t="s">
        <v>5666</v>
      </c>
      <c r="K751" s="5" t="s">
        <v>5667</v>
      </c>
      <c r="L751" s="5">
        <v>520.0</v>
      </c>
      <c r="M751" s="5">
        <v>48.0</v>
      </c>
      <c r="N751" s="5" t="s">
        <v>5668</v>
      </c>
      <c r="O751" s="5" t="s">
        <v>11</v>
      </c>
      <c r="P751" s="5" t="s">
        <v>47</v>
      </c>
      <c r="Q751" s="5" t="s">
        <v>5669</v>
      </c>
      <c r="R751" s="6">
        <v>45456.0</v>
      </c>
      <c r="S751" s="5" t="s">
        <v>4319</v>
      </c>
      <c r="T751" s="5" t="s">
        <v>5670</v>
      </c>
      <c r="U751" s="5">
        <v>860.0</v>
      </c>
      <c r="V751" s="5">
        <v>-340.0</v>
      </c>
      <c r="W751" s="5" t="s">
        <v>520</v>
      </c>
    </row>
    <row r="752" ht="15.75" customHeight="1">
      <c r="A752" s="5" t="s">
        <v>11</v>
      </c>
      <c r="B752" s="6">
        <v>45456.0</v>
      </c>
      <c r="C752" s="5">
        <v>49.0</v>
      </c>
      <c r="D752" s="5">
        <v>49.0</v>
      </c>
      <c r="E752" s="5" t="s">
        <v>5671</v>
      </c>
      <c r="F752" s="5" t="s">
        <v>11</v>
      </c>
      <c r="G752" s="5" t="s">
        <v>853</v>
      </c>
      <c r="H752" s="5" t="s">
        <v>5672</v>
      </c>
      <c r="I752" s="6">
        <v>45456.0</v>
      </c>
      <c r="J752" s="5" t="s">
        <v>5673</v>
      </c>
      <c r="K752" s="5" t="s">
        <v>5674</v>
      </c>
      <c r="L752" s="5">
        <v>860.0</v>
      </c>
      <c r="M752" s="5">
        <v>49.0</v>
      </c>
      <c r="N752" s="5" t="s">
        <v>5675</v>
      </c>
      <c r="O752" s="5" t="s">
        <v>11</v>
      </c>
      <c r="P752" s="5" t="s">
        <v>47</v>
      </c>
      <c r="Q752" s="5" t="s">
        <v>5676</v>
      </c>
      <c r="R752" s="6">
        <v>45456.0</v>
      </c>
      <c r="S752" s="5" t="s">
        <v>5677</v>
      </c>
      <c r="T752" s="5" t="s">
        <v>5678</v>
      </c>
      <c r="U752" s="5">
        <v>325.0</v>
      </c>
      <c r="V752" s="5">
        <v>535.0</v>
      </c>
      <c r="W752" s="5" t="s">
        <v>92</v>
      </c>
    </row>
    <row r="753" ht="15.75" customHeight="1">
      <c r="A753" s="5" t="s">
        <v>11</v>
      </c>
      <c r="B753" s="6">
        <v>45456.0</v>
      </c>
      <c r="C753" s="5">
        <v>50.0</v>
      </c>
      <c r="D753" s="5">
        <v>50.0</v>
      </c>
      <c r="E753" s="5" t="s">
        <v>5679</v>
      </c>
      <c r="F753" s="5" t="s">
        <v>11</v>
      </c>
      <c r="G753" s="5" t="s">
        <v>853</v>
      </c>
      <c r="H753" s="5" t="s">
        <v>5680</v>
      </c>
      <c r="I753" s="6">
        <v>45456.0</v>
      </c>
      <c r="J753" s="5" t="s">
        <v>5681</v>
      </c>
      <c r="K753" s="5" t="s">
        <v>5682</v>
      </c>
      <c r="L753" s="5">
        <v>325.0</v>
      </c>
      <c r="M753" s="5">
        <v>50.0</v>
      </c>
      <c r="N753" s="5" t="s">
        <v>5683</v>
      </c>
      <c r="O753" s="5" t="s">
        <v>11</v>
      </c>
      <c r="P753" s="5" t="s">
        <v>47</v>
      </c>
      <c r="Q753" s="5" t="s">
        <v>5684</v>
      </c>
      <c r="R753" s="6">
        <v>45456.0</v>
      </c>
      <c r="S753" s="5" t="s">
        <v>5685</v>
      </c>
      <c r="T753" s="5" t="s">
        <v>5686</v>
      </c>
      <c r="U753" s="5">
        <v>555.0</v>
      </c>
      <c r="V753" s="5">
        <v>-230.0</v>
      </c>
      <c r="W753" s="5" t="s">
        <v>520</v>
      </c>
    </row>
    <row r="754" ht="15.75" customHeight="1">
      <c r="A754" s="5" t="s">
        <v>11</v>
      </c>
      <c r="B754" s="6">
        <v>45456.0</v>
      </c>
      <c r="C754" s="5">
        <v>51.0</v>
      </c>
      <c r="D754" s="5">
        <v>51.0</v>
      </c>
      <c r="E754" s="5" t="s">
        <v>5687</v>
      </c>
      <c r="F754" s="5" t="s">
        <v>11</v>
      </c>
      <c r="G754" s="5" t="s">
        <v>853</v>
      </c>
      <c r="H754" s="5" t="s">
        <v>5688</v>
      </c>
      <c r="I754" s="6">
        <v>45456.0</v>
      </c>
      <c r="J754" s="5" t="s">
        <v>5689</v>
      </c>
      <c r="K754" s="5" t="s">
        <v>5690</v>
      </c>
      <c r="L754" s="5">
        <v>555.0</v>
      </c>
      <c r="M754" s="5">
        <v>51.0</v>
      </c>
      <c r="N754" s="5" t="s">
        <v>5691</v>
      </c>
      <c r="O754" s="5" t="s">
        <v>11</v>
      </c>
      <c r="P754" s="5" t="s">
        <v>47</v>
      </c>
      <c r="Q754" s="5" t="s">
        <v>5692</v>
      </c>
      <c r="R754" s="6">
        <v>45456.0</v>
      </c>
      <c r="S754" s="5" t="s">
        <v>5693</v>
      </c>
      <c r="T754" s="5" t="s">
        <v>5694</v>
      </c>
      <c r="U754" s="5">
        <v>380.0</v>
      </c>
      <c r="V754" s="5">
        <v>175.0</v>
      </c>
      <c r="W754" s="5" t="s">
        <v>92</v>
      </c>
    </row>
    <row r="755" ht="15.75" customHeight="1">
      <c r="A755" s="5" t="s">
        <v>11</v>
      </c>
      <c r="B755" s="6">
        <v>45456.0</v>
      </c>
      <c r="C755" s="5">
        <v>52.0</v>
      </c>
      <c r="D755" s="5">
        <v>52.0</v>
      </c>
      <c r="E755" s="5" t="s">
        <v>5695</v>
      </c>
      <c r="F755" s="5" t="s">
        <v>11</v>
      </c>
      <c r="G755" s="5" t="s">
        <v>853</v>
      </c>
      <c r="H755" s="5" t="s">
        <v>5696</v>
      </c>
      <c r="I755" s="6">
        <v>45456.0</v>
      </c>
      <c r="J755" s="5" t="s">
        <v>5697</v>
      </c>
      <c r="K755" s="5" t="s">
        <v>5698</v>
      </c>
      <c r="L755" s="5">
        <v>380.01</v>
      </c>
      <c r="M755" s="5">
        <v>52.0</v>
      </c>
      <c r="N755" s="5" t="s">
        <v>5699</v>
      </c>
      <c r="O755" s="5" t="s">
        <v>11</v>
      </c>
      <c r="P755" s="5" t="s">
        <v>47</v>
      </c>
      <c r="Q755" s="5" t="s">
        <v>5700</v>
      </c>
      <c r="R755" s="6">
        <v>45456.0</v>
      </c>
      <c r="S755" s="5" t="s">
        <v>5701</v>
      </c>
      <c r="T755" s="5" t="s">
        <v>5702</v>
      </c>
      <c r="U755" s="5">
        <v>295.0</v>
      </c>
      <c r="V755" s="5">
        <v>85.01</v>
      </c>
      <c r="W755" s="5" t="s">
        <v>92</v>
      </c>
    </row>
    <row r="756" ht="15.75" customHeight="1">
      <c r="A756" s="5" t="s">
        <v>11</v>
      </c>
      <c r="B756" s="6">
        <v>45456.0</v>
      </c>
      <c r="C756" s="5">
        <v>53.0</v>
      </c>
      <c r="D756" s="5">
        <v>53.0</v>
      </c>
      <c r="E756" s="5" t="s">
        <v>5703</v>
      </c>
      <c r="F756" s="5" t="s">
        <v>11</v>
      </c>
      <c r="G756" s="5" t="s">
        <v>853</v>
      </c>
      <c r="H756" s="5" t="s">
        <v>5704</v>
      </c>
      <c r="I756" s="6">
        <v>45456.0</v>
      </c>
      <c r="J756" s="5" t="s">
        <v>5705</v>
      </c>
      <c r="K756" s="5" t="s">
        <v>5706</v>
      </c>
      <c r="L756" s="5">
        <v>295.0</v>
      </c>
      <c r="M756" s="5">
        <v>53.0</v>
      </c>
      <c r="N756" s="5" t="s">
        <v>5707</v>
      </c>
      <c r="O756" s="5" t="s">
        <v>11</v>
      </c>
      <c r="P756" s="5" t="s">
        <v>47</v>
      </c>
      <c r="Q756" s="5" t="s">
        <v>5708</v>
      </c>
      <c r="R756" s="6">
        <v>45456.0</v>
      </c>
      <c r="S756" s="5" t="s">
        <v>1683</v>
      </c>
      <c r="T756" s="5" t="s">
        <v>5709</v>
      </c>
      <c r="U756" s="5">
        <v>600.0</v>
      </c>
      <c r="V756" s="5">
        <v>-305.0</v>
      </c>
      <c r="W756" s="5" t="s">
        <v>520</v>
      </c>
    </row>
    <row r="757" ht="15.75" customHeight="1">
      <c r="A757" s="5" t="s">
        <v>11</v>
      </c>
      <c r="B757" s="6">
        <v>45456.0</v>
      </c>
      <c r="C757" s="5">
        <v>54.0</v>
      </c>
      <c r="D757" s="5">
        <v>54.0</v>
      </c>
      <c r="E757" s="5" t="s">
        <v>5710</v>
      </c>
      <c r="F757" s="5" t="s">
        <v>11</v>
      </c>
      <c r="G757" s="5" t="s">
        <v>853</v>
      </c>
      <c r="H757" s="5" t="s">
        <v>5711</v>
      </c>
      <c r="I757" s="6">
        <v>45456.0</v>
      </c>
      <c r="J757" s="5" t="s">
        <v>5712</v>
      </c>
      <c r="K757" s="5" t="s">
        <v>5713</v>
      </c>
      <c r="L757" s="5">
        <v>599.99</v>
      </c>
      <c r="M757" s="5">
        <v>54.0</v>
      </c>
      <c r="N757" s="5" t="s">
        <v>5714</v>
      </c>
      <c r="O757" s="5" t="s">
        <v>11</v>
      </c>
      <c r="P757" s="5" t="s">
        <v>47</v>
      </c>
      <c r="Q757" s="5" t="s">
        <v>5715</v>
      </c>
      <c r="R757" s="6">
        <v>45456.0</v>
      </c>
      <c r="S757" s="5" t="s">
        <v>5716</v>
      </c>
      <c r="T757" s="5" t="s">
        <v>5717</v>
      </c>
      <c r="U757" s="5">
        <v>395.0</v>
      </c>
      <c r="V757" s="5">
        <v>204.99</v>
      </c>
      <c r="W757" s="5" t="s">
        <v>92</v>
      </c>
    </row>
    <row r="758" ht="15.75" customHeight="1">
      <c r="A758" s="5" t="s">
        <v>11</v>
      </c>
      <c r="B758" s="6">
        <v>45456.0</v>
      </c>
      <c r="C758" s="5">
        <v>55.0</v>
      </c>
      <c r="D758" s="5">
        <v>55.0</v>
      </c>
      <c r="E758" s="5" t="s">
        <v>5718</v>
      </c>
      <c r="F758" s="5" t="s">
        <v>11</v>
      </c>
      <c r="G758" s="5" t="s">
        <v>42</v>
      </c>
      <c r="H758" s="5" t="s">
        <v>5719</v>
      </c>
      <c r="I758" s="6">
        <v>45456.0</v>
      </c>
      <c r="J758" s="5" t="s">
        <v>5720</v>
      </c>
      <c r="K758" s="5" t="s">
        <v>5721</v>
      </c>
      <c r="L758" s="5">
        <v>395.01</v>
      </c>
      <c r="T758" s="5" t="s">
        <v>851</v>
      </c>
      <c r="U758" s="5">
        <v>0.0</v>
      </c>
      <c r="V758" s="5">
        <v>395.01</v>
      </c>
      <c r="W758" s="5" t="s">
        <v>92</v>
      </c>
    </row>
    <row r="759" ht="15.75" customHeight="1">
      <c r="A759" s="5" t="s">
        <v>11</v>
      </c>
      <c r="B759" s="6">
        <v>45457.0</v>
      </c>
      <c r="C759" s="5">
        <v>1.0</v>
      </c>
      <c r="D759" s="5">
        <v>1.0</v>
      </c>
      <c r="E759" s="5" t="s">
        <v>5722</v>
      </c>
      <c r="F759" s="5" t="s">
        <v>11</v>
      </c>
      <c r="G759" s="5" t="s">
        <v>853</v>
      </c>
      <c r="H759" s="5" t="s">
        <v>5723</v>
      </c>
      <c r="I759" s="6">
        <v>45457.0</v>
      </c>
      <c r="J759" s="5" t="s">
        <v>5724</v>
      </c>
      <c r="K759" s="5" t="s">
        <v>5725</v>
      </c>
      <c r="L759" s="5">
        <v>365.0</v>
      </c>
      <c r="M759" s="5">
        <v>1.0</v>
      </c>
      <c r="N759" s="5" t="s">
        <v>5726</v>
      </c>
      <c r="O759" s="5" t="s">
        <v>11</v>
      </c>
      <c r="P759" s="5" t="s">
        <v>47</v>
      </c>
      <c r="Q759" s="5" t="s">
        <v>5727</v>
      </c>
      <c r="R759" s="6">
        <v>45457.0</v>
      </c>
      <c r="S759" s="5" t="s">
        <v>859</v>
      </c>
      <c r="T759" s="5" t="s">
        <v>5728</v>
      </c>
      <c r="U759" s="5">
        <v>365.0</v>
      </c>
      <c r="V759" s="5">
        <v>0.0</v>
      </c>
      <c r="W759" s="5" t="s">
        <v>51</v>
      </c>
    </row>
    <row r="760" ht="15.75" customHeight="1">
      <c r="A760" s="5" t="s">
        <v>11</v>
      </c>
      <c r="B760" s="6">
        <v>45457.0</v>
      </c>
      <c r="C760" s="5">
        <v>2.0</v>
      </c>
      <c r="D760" s="5">
        <v>2.0</v>
      </c>
      <c r="E760" s="5" t="s">
        <v>5729</v>
      </c>
      <c r="F760" s="5" t="s">
        <v>11</v>
      </c>
      <c r="G760" s="5" t="s">
        <v>853</v>
      </c>
      <c r="H760" s="5" t="s">
        <v>5730</v>
      </c>
      <c r="I760" s="6">
        <v>45457.0</v>
      </c>
      <c r="J760" s="5" t="s">
        <v>5731</v>
      </c>
      <c r="K760" s="5" t="s">
        <v>5732</v>
      </c>
      <c r="L760" s="5">
        <v>235.0</v>
      </c>
      <c r="M760" s="5">
        <v>2.0</v>
      </c>
      <c r="N760" s="5" t="s">
        <v>5733</v>
      </c>
      <c r="O760" s="5" t="s">
        <v>11</v>
      </c>
      <c r="P760" s="5" t="s">
        <v>47</v>
      </c>
      <c r="Q760" s="5" t="s">
        <v>5734</v>
      </c>
      <c r="R760" s="6">
        <v>45457.0</v>
      </c>
      <c r="S760" s="5" t="s">
        <v>58</v>
      </c>
      <c r="T760" s="5" t="s">
        <v>5735</v>
      </c>
      <c r="U760" s="5">
        <v>235.0</v>
      </c>
      <c r="V760" s="5">
        <v>0.0</v>
      </c>
      <c r="W760" s="5" t="s">
        <v>51</v>
      </c>
    </row>
    <row r="761" ht="15.75" customHeight="1">
      <c r="A761" s="5" t="s">
        <v>11</v>
      </c>
      <c r="B761" s="6">
        <v>45457.0</v>
      </c>
      <c r="C761" s="5">
        <v>3.0</v>
      </c>
      <c r="D761" s="5">
        <v>3.0</v>
      </c>
      <c r="E761" s="5" t="s">
        <v>5736</v>
      </c>
      <c r="F761" s="5" t="s">
        <v>11</v>
      </c>
      <c r="G761" s="5" t="s">
        <v>853</v>
      </c>
      <c r="H761" s="5" t="s">
        <v>5737</v>
      </c>
      <c r="I761" s="6">
        <v>45457.0</v>
      </c>
      <c r="J761" s="5" t="s">
        <v>5738</v>
      </c>
      <c r="K761" s="5" t="s">
        <v>5739</v>
      </c>
      <c r="L761" s="5">
        <v>715.01</v>
      </c>
      <c r="M761" s="5">
        <v>3.0</v>
      </c>
      <c r="N761" s="5" t="s">
        <v>5740</v>
      </c>
      <c r="O761" s="5" t="s">
        <v>11</v>
      </c>
      <c r="P761" s="5" t="s">
        <v>47</v>
      </c>
      <c r="Q761" s="5" t="s">
        <v>5741</v>
      </c>
      <c r="R761" s="6">
        <v>45457.0</v>
      </c>
      <c r="S761" s="5" t="s">
        <v>2258</v>
      </c>
      <c r="T761" s="5" t="s">
        <v>5742</v>
      </c>
      <c r="U761" s="5">
        <v>380.0</v>
      </c>
      <c r="V761" s="5">
        <v>335.01</v>
      </c>
      <c r="W761" s="5" t="s">
        <v>92</v>
      </c>
    </row>
    <row r="762" ht="15.75" customHeight="1">
      <c r="A762" s="5" t="s">
        <v>11</v>
      </c>
      <c r="B762" s="6">
        <v>45457.0</v>
      </c>
      <c r="C762" s="5">
        <v>4.0</v>
      </c>
      <c r="D762" s="5">
        <v>4.0</v>
      </c>
      <c r="E762" s="5" t="s">
        <v>5743</v>
      </c>
      <c r="F762" s="5" t="s">
        <v>11</v>
      </c>
      <c r="G762" s="5" t="s">
        <v>853</v>
      </c>
      <c r="H762" s="5" t="s">
        <v>5744</v>
      </c>
      <c r="I762" s="6">
        <v>45457.0</v>
      </c>
      <c r="J762" s="5" t="s">
        <v>5745</v>
      </c>
      <c r="K762" s="5" t="s">
        <v>5746</v>
      </c>
      <c r="L762" s="5">
        <v>285.01</v>
      </c>
      <c r="M762" s="5">
        <v>4.0</v>
      </c>
      <c r="N762" s="5" t="s">
        <v>5747</v>
      </c>
      <c r="O762" s="5" t="s">
        <v>11</v>
      </c>
      <c r="P762" s="5" t="s">
        <v>47</v>
      </c>
      <c r="Q762" s="5" t="s">
        <v>5748</v>
      </c>
      <c r="R762" s="6">
        <v>45457.0</v>
      </c>
      <c r="S762" s="5" t="s">
        <v>4385</v>
      </c>
      <c r="T762" s="5" t="s">
        <v>5749</v>
      </c>
      <c r="U762" s="5">
        <v>670.0</v>
      </c>
      <c r="V762" s="5">
        <v>-384.99</v>
      </c>
      <c r="W762" s="5" t="s">
        <v>520</v>
      </c>
    </row>
    <row r="763" ht="15.75" customHeight="1">
      <c r="A763" s="5" t="s">
        <v>11</v>
      </c>
      <c r="B763" s="6">
        <v>45457.0</v>
      </c>
      <c r="C763" s="5">
        <v>5.0</v>
      </c>
      <c r="D763" s="5">
        <v>5.0</v>
      </c>
      <c r="E763" s="5" t="s">
        <v>5750</v>
      </c>
      <c r="F763" s="5" t="s">
        <v>11</v>
      </c>
      <c r="G763" s="5" t="s">
        <v>853</v>
      </c>
      <c r="H763" s="5" t="s">
        <v>5751</v>
      </c>
      <c r="I763" s="6">
        <v>45457.0</v>
      </c>
      <c r="J763" s="5" t="s">
        <v>5752</v>
      </c>
      <c r="K763" s="5" t="s">
        <v>5753</v>
      </c>
      <c r="L763" s="5">
        <v>580.01</v>
      </c>
      <c r="M763" s="5">
        <v>5.0</v>
      </c>
      <c r="N763" s="5" t="s">
        <v>5754</v>
      </c>
      <c r="O763" s="5" t="s">
        <v>11</v>
      </c>
      <c r="P763" s="5" t="s">
        <v>47</v>
      </c>
      <c r="Q763" s="5" t="s">
        <v>5755</v>
      </c>
      <c r="R763" s="6">
        <v>45457.0</v>
      </c>
      <c r="S763" s="5" t="s">
        <v>1338</v>
      </c>
      <c r="T763" s="5" t="s">
        <v>5756</v>
      </c>
      <c r="U763" s="5">
        <v>715.0</v>
      </c>
      <c r="V763" s="5">
        <v>-134.99</v>
      </c>
      <c r="W763" s="5" t="s">
        <v>520</v>
      </c>
    </row>
    <row r="764" ht="15.75" customHeight="1">
      <c r="A764" s="5" t="s">
        <v>11</v>
      </c>
      <c r="B764" s="6">
        <v>45457.0</v>
      </c>
      <c r="C764" s="5">
        <v>6.0</v>
      </c>
      <c r="D764" s="5">
        <v>6.0</v>
      </c>
      <c r="E764" s="5" t="s">
        <v>5757</v>
      </c>
      <c r="F764" s="5" t="s">
        <v>11</v>
      </c>
      <c r="G764" s="5" t="s">
        <v>853</v>
      </c>
      <c r="H764" s="5" t="s">
        <v>5758</v>
      </c>
      <c r="I764" s="6">
        <v>45457.0</v>
      </c>
      <c r="J764" s="5" t="s">
        <v>5759</v>
      </c>
      <c r="K764" s="5" t="s">
        <v>5760</v>
      </c>
      <c r="L764" s="5">
        <v>380.0</v>
      </c>
      <c r="M764" s="5">
        <v>6.0</v>
      </c>
      <c r="N764" s="5" t="s">
        <v>5761</v>
      </c>
      <c r="O764" s="5" t="s">
        <v>11</v>
      </c>
      <c r="P764" s="5" t="s">
        <v>47</v>
      </c>
      <c r="Q764" s="5" t="s">
        <v>5762</v>
      </c>
      <c r="R764" s="6">
        <v>45457.0</v>
      </c>
      <c r="S764" s="5" t="s">
        <v>4938</v>
      </c>
      <c r="T764" s="5" t="s">
        <v>5763</v>
      </c>
      <c r="U764" s="5">
        <v>320.0</v>
      </c>
      <c r="V764" s="5">
        <v>60.0</v>
      </c>
      <c r="W764" s="5" t="s">
        <v>92</v>
      </c>
    </row>
    <row r="765" ht="15.75" customHeight="1">
      <c r="A765" s="5" t="s">
        <v>11</v>
      </c>
      <c r="B765" s="6">
        <v>45457.0</v>
      </c>
      <c r="C765" s="5">
        <v>7.0</v>
      </c>
      <c r="D765" s="5">
        <v>7.0</v>
      </c>
      <c r="E765" s="5" t="s">
        <v>5764</v>
      </c>
      <c r="F765" s="5" t="s">
        <v>11</v>
      </c>
      <c r="G765" s="5" t="s">
        <v>853</v>
      </c>
      <c r="H765" s="5" t="s">
        <v>5765</v>
      </c>
      <c r="I765" s="6">
        <v>45457.0</v>
      </c>
      <c r="J765" s="5" t="s">
        <v>5766</v>
      </c>
      <c r="K765" s="5" t="s">
        <v>5767</v>
      </c>
      <c r="L765" s="5">
        <v>570.0</v>
      </c>
      <c r="M765" s="5">
        <v>7.0</v>
      </c>
      <c r="N765" s="5" t="s">
        <v>5768</v>
      </c>
      <c r="O765" s="5" t="s">
        <v>11</v>
      </c>
      <c r="P765" s="5" t="s">
        <v>47</v>
      </c>
      <c r="Q765" s="5" t="s">
        <v>5769</v>
      </c>
      <c r="R765" s="6">
        <v>45457.0</v>
      </c>
      <c r="S765" s="5" t="s">
        <v>5770</v>
      </c>
      <c r="T765" s="5" t="s">
        <v>5771</v>
      </c>
      <c r="U765" s="5">
        <v>285.0</v>
      </c>
      <c r="V765" s="5">
        <v>285.0</v>
      </c>
      <c r="W765" s="5" t="s">
        <v>92</v>
      </c>
    </row>
    <row r="766" ht="15.75" customHeight="1">
      <c r="A766" s="5" t="s">
        <v>11</v>
      </c>
      <c r="B766" s="6">
        <v>45457.0</v>
      </c>
      <c r="C766" s="5">
        <v>8.0</v>
      </c>
      <c r="D766" s="5">
        <v>8.0</v>
      </c>
      <c r="E766" s="5" t="s">
        <v>5772</v>
      </c>
      <c r="F766" s="5" t="s">
        <v>11</v>
      </c>
      <c r="G766" s="5" t="s">
        <v>853</v>
      </c>
      <c r="H766" s="5" t="s">
        <v>5773</v>
      </c>
      <c r="I766" s="6">
        <v>45457.0</v>
      </c>
      <c r="J766" s="5" t="s">
        <v>5774</v>
      </c>
      <c r="K766" s="5" t="s">
        <v>5775</v>
      </c>
      <c r="L766" s="5">
        <v>740.0</v>
      </c>
      <c r="M766" s="5">
        <v>8.0</v>
      </c>
      <c r="N766" s="5" t="s">
        <v>5776</v>
      </c>
      <c r="O766" s="5" t="s">
        <v>11</v>
      </c>
      <c r="P766" s="5" t="s">
        <v>47</v>
      </c>
      <c r="Q766" s="5" t="s">
        <v>5777</v>
      </c>
      <c r="R766" s="6">
        <v>45457.0</v>
      </c>
      <c r="S766" s="5" t="s">
        <v>906</v>
      </c>
      <c r="T766" s="5" t="s">
        <v>5778</v>
      </c>
      <c r="U766" s="5">
        <v>580.0</v>
      </c>
      <c r="V766" s="5">
        <v>160.0</v>
      </c>
      <c r="W766" s="5" t="s">
        <v>92</v>
      </c>
    </row>
    <row r="767" ht="15.75" customHeight="1">
      <c r="A767" s="5" t="s">
        <v>11</v>
      </c>
      <c r="B767" s="6">
        <v>45457.0</v>
      </c>
      <c r="C767" s="5">
        <v>9.0</v>
      </c>
      <c r="D767" s="5">
        <v>9.0</v>
      </c>
      <c r="E767" s="5" t="s">
        <v>5779</v>
      </c>
      <c r="F767" s="5" t="s">
        <v>11</v>
      </c>
      <c r="G767" s="5" t="s">
        <v>853</v>
      </c>
      <c r="H767" s="5" t="s">
        <v>5780</v>
      </c>
      <c r="I767" s="6">
        <v>45457.0</v>
      </c>
      <c r="J767" s="5" t="s">
        <v>5781</v>
      </c>
      <c r="K767" s="5" t="s">
        <v>5782</v>
      </c>
      <c r="L767" s="5">
        <v>420.0</v>
      </c>
      <c r="M767" s="5">
        <v>9.0</v>
      </c>
      <c r="N767" s="5" t="s">
        <v>5783</v>
      </c>
      <c r="O767" s="5" t="s">
        <v>11</v>
      </c>
      <c r="P767" s="5" t="s">
        <v>47</v>
      </c>
      <c r="Q767" s="5" t="s">
        <v>5784</v>
      </c>
      <c r="R767" s="6">
        <v>45457.0</v>
      </c>
      <c r="S767" s="5" t="s">
        <v>4969</v>
      </c>
      <c r="T767" s="5" t="s">
        <v>5785</v>
      </c>
      <c r="U767" s="5">
        <v>740.0</v>
      </c>
      <c r="V767" s="5">
        <v>-320.0</v>
      </c>
      <c r="W767" s="5" t="s">
        <v>520</v>
      </c>
    </row>
    <row r="768" ht="15.75" customHeight="1">
      <c r="A768" s="5" t="s">
        <v>11</v>
      </c>
      <c r="B768" s="6">
        <v>45457.0</v>
      </c>
      <c r="C768" s="5">
        <v>10.0</v>
      </c>
      <c r="D768" s="5">
        <v>10.0</v>
      </c>
      <c r="E768" s="5" t="s">
        <v>5786</v>
      </c>
      <c r="F768" s="5" t="s">
        <v>11</v>
      </c>
      <c r="G768" s="5" t="s">
        <v>853</v>
      </c>
      <c r="H768" s="5" t="s">
        <v>5787</v>
      </c>
      <c r="I768" s="6">
        <v>45457.0</v>
      </c>
      <c r="J768" s="5" t="s">
        <v>5788</v>
      </c>
      <c r="K768" s="5" t="s">
        <v>5789</v>
      </c>
      <c r="L768" s="5">
        <v>660.0</v>
      </c>
      <c r="M768" s="5">
        <v>10.0</v>
      </c>
      <c r="N768" s="5" t="s">
        <v>5790</v>
      </c>
      <c r="O768" s="5" t="s">
        <v>11</v>
      </c>
      <c r="P768" s="5" t="s">
        <v>47</v>
      </c>
      <c r="Q768" s="5" t="s">
        <v>5784</v>
      </c>
      <c r="R768" s="6">
        <v>45457.0</v>
      </c>
      <c r="S768" s="5" t="s">
        <v>4969</v>
      </c>
      <c r="T768" s="5" t="s">
        <v>5791</v>
      </c>
      <c r="U768" s="5">
        <v>420.0</v>
      </c>
      <c r="V768" s="5">
        <v>240.0</v>
      </c>
      <c r="W768" s="5" t="s">
        <v>92</v>
      </c>
    </row>
    <row r="769" ht="15.75" customHeight="1">
      <c r="A769" s="5" t="s">
        <v>11</v>
      </c>
      <c r="B769" s="6">
        <v>45457.0</v>
      </c>
      <c r="C769" s="5">
        <v>11.0</v>
      </c>
      <c r="D769" s="5">
        <v>11.0</v>
      </c>
      <c r="E769" s="5" t="s">
        <v>5792</v>
      </c>
      <c r="F769" s="5" t="s">
        <v>11</v>
      </c>
      <c r="G769" s="5" t="s">
        <v>853</v>
      </c>
      <c r="H769" s="5" t="s">
        <v>5793</v>
      </c>
      <c r="I769" s="6">
        <v>45457.0</v>
      </c>
      <c r="J769" s="5" t="s">
        <v>5794</v>
      </c>
      <c r="K769" s="5" t="s">
        <v>5795</v>
      </c>
      <c r="L769" s="5">
        <v>599.99</v>
      </c>
      <c r="M769" s="5">
        <v>11.0</v>
      </c>
      <c r="N769" s="5" t="s">
        <v>5796</v>
      </c>
      <c r="O769" s="5" t="s">
        <v>11</v>
      </c>
      <c r="P769" s="5" t="s">
        <v>47</v>
      </c>
      <c r="Q769" s="5" t="s">
        <v>5797</v>
      </c>
      <c r="R769" s="6">
        <v>45457.0</v>
      </c>
      <c r="S769" s="5" t="s">
        <v>5798</v>
      </c>
      <c r="T769" s="5" t="s">
        <v>5799</v>
      </c>
      <c r="U769" s="5">
        <v>380.0</v>
      </c>
      <c r="V769" s="5">
        <v>219.99</v>
      </c>
      <c r="W769" s="5" t="s">
        <v>92</v>
      </c>
    </row>
    <row r="770" ht="15.75" customHeight="1">
      <c r="A770" s="5" t="s">
        <v>11</v>
      </c>
      <c r="B770" s="6">
        <v>45457.0</v>
      </c>
      <c r="C770" s="5">
        <v>12.0</v>
      </c>
      <c r="D770" s="5">
        <v>12.0</v>
      </c>
      <c r="E770" s="5" t="s">
        <v>5800</v>
      </c>
      <c r="F770" s="5" t="s">
        <v>11</v>
      </c>
      <c r="G770" s="5" t="s">
        <v>853</v>
      </c>
      <c r="H770" s="5" t="s">
        <v>5801</v>
      </c>
      <c r="I770" s="6">
        <v>45457.0</v>
      </c>
      <c r="J770" s="5" t="s">
        <v>5802</v>
      </c>
      <c r="K770" s="5" t="s">
        <v>5803</v>
      </c>
      <c r="L770" s="5">
        <v>625.0</v>
      </c>
      <c r="M770" s="5">
        <v>12.0</v>
      </c>
      <c r="N770" s="5" t="s">
        <v>5804</v>
      </c>
      <c r="O770" s="5" t="s">
        <v>11</v>
      </c>
      <c r="P770" s="5" t="s">
        <v>47</v>
      </c>
      <c r="Q770" s="5" t="s">
        <v>5805</v>
      </c>
      <c r="R770" s="6">
        <v>45457.0</v>
      </c>
      <c r="S770" s="5" t="s">
        <v>5806</v>
      </c>
      <c r="T770" s="5" t="s">
        <v>5807</v>
      </c>
      <c r="U770" s="5">
        <v>570.0</v>
      </c>
      <c r="V770" s="5">
        <v>55.0</v>
      </c>
      <c r="W770" s="5" t="s">
        <v>92</v>
      </c>
    </row>
    <row r="771" ht="15.75" customHeight="1">
      <c r="A771" s="5" t="s">
        <v>11</v>
      </c>
      <c r="B771" s="6">
        <v>45457.0</v>
      </c>
      <c r="C771" s="5">
        <v>13.0</v>
      </c>
      <c r="D771" s="5">
        <v>13.0</v>
      </c>
      <c r="E771" s="5" t="s">
        <v>5808</v>
      </c>
      <c r="F771" s="5" t="s">
        <v>11</v>
      </c>
      <c r="G771" s="5" t="s">
        <v>853</v>
      </c>
      <c r="H771" s="5" t="s">
        <v>5809</v>
      </c>
      <c r="I771" s="6">
        <v>45457.0</v>
      </c>
      <c r="J771" s="5" t="s">
        <v>143</v>
      </c>
      <c r="K771" s="5" t="s">
        <v>5810</v>
      </c>
      <c r="L771" s="5">
        <v>599.99</v>
      </c>
      <c r="M771" s="5">
        <v>13.0</v>
      </c>
      <c r="N771" s="5" t="s">
        <v>5811</v>
      </c>
      <c r="O771" s="5" t="s">
        <v>11</v>
      </c>
      <c r="P771" s="5" t="s">
        <v>47</v>
      </c>
      <c r="Q771" s="5" t="s">
        <v>5812</v>
      </c>
      <c r="R771" s="6">
        <v>45457.0</v>
      </c>
      <c r="S771" s="5" t="s">
        <v>5409</v>
      </c>
      <c r="T771" s="5" t="s">
        <v>5813</v>
      </c>
      <c r="U771" s="5">
        <v>600.0</v>
      </c>
      <c r="V771" s="5">
        <v>-0.01</v>
      </c>
      <c r="W771" s="5" t="s">
        <v>51</v>
      </c>
    </row>
    <row r="772" ht="15.75" customHeight="1">
      <c r="A772" s="5" t="s">
        <v>11</v>
      </c>
      <c r="B772" s="6">
        <v>45457.0</v>
      </c>
      <c r="C772" s="5">
        <v>14.0</v>
      </c>
      <c r="D772" s="5">
        <v>14.0</v>
      </c>
      <c r="E772" s="5" t="s">
        <v>5814</v>
      </c>
      <c r="F772" s="5" t="s">
        <v>11</v>
      </c>
      <c r="G772" s="5" t="s">
        <v>853</v>
      </c>
      <c r="H772" s="5" t="s">
        <v>5815</v>
      </c>
      <c r="I772" s="6">
        <v>45457.0</v>
      </c>
      <c r="J772" s="5" t="s">
        <v>5816</v>
      </c>
      <c r="K772" s="5" t="s">
        <v>5817</v>
      </c>
      <c r="L772" s="5">
        <v>540.0</v>
      </c>
      <c r="M772" s="5">
        <v>14.0</v>
      </c>
      <c r="N772" s="5" t="s">
        <v>5818</v>
      </c>
      <c r="O772" s="5" t="s">
        <v>11</v>
      </c>
      <c r="P772" s="5" t="s">
        <v>47</v>
      </c>
      <c r="Q772" s="5" t="s">
        <v>5819</v>
      </c>
      <c r="R772" s="6">
        <v>45457.0</v>
      </c>
      <c r="S772" s="5" t="s">
        <v>1823</v>
      </c>
      <c r="T772" s="5" t="s">
        <v>5820</v>
      </c>
      <c r="U772" s="5">
        <v>565.0</v>
      </c>
      <c r="V772" s="5">
        <v>-25.0</v>
      </c>
      <c r="W772" s="5" t="s">
        <v>520</v>
      </c>
    </row>
    <row r="773" ht="15.75" customHeight="1">
      <c r="A773" s="5" t="s">
        <v>11</v>
      </c>
      <c r="B773" s="6">
        <v>45457.0</v>
      </c>
      <c r="C773" s="5">
        <v>15.0</v>
      </c>
      <c r="D773" s="5">
        <v>15.0</v>
      </c>
      <c r="E773" s="5" t="s">
        <v>5821</v>
      </c>
      <c r="F773" s="5" t="s">
        <v>11</v>
      </c>
      <c r="G773" s="5" t="s">
        <v>853</v>
      </c>
      <c r="H773" s="5" t="s">
        <v>5822</v>
      </c>
      <c r="I773" s="6">
        <v>45457.0</v>
      </c>
      <c r="J773" s="5" t="s">
        <v>5823</v>
      </c>
      <c r="K773" s="5" t="s">
        <v>5824</v>
      </c>
      <c r="L773" s="5">
        <v>565.01</v>
      </c>
      <c r="M773" s="5">
        <v>15.0</v>
      </c>
      <c r="N773" s="5" t="s">
        <v>5825</v>
      </c>
      <c r="O773" s="5" t="s">
        <v>11</v>
      </c>
      <c r="P773" s="5" t="s">
        <v>47</v>
      </c>
      <c r="Q773" s="5" t="s">
        <v>5826</v>
      </c>
      <c r="R773" s="6">
        <v>45457.0</v>
      </c>
      <c r="S773" s="5" t="s">
        <v>5006</v>
      </c>
      <c r="T773" s="5" t="s">
        <v>5827</v>
      </c>
      <c r="U773" s="5">
        <v>1995.0</v>
      </c>
      <c r="V773" s="5">
        <v>-1429.99</v>
      </c>
      <c r="W773" s="5" t="s">
        <v>520</v>
      </c>
    </row>
    <row r="774" ht="15.75" customHeight="1">
      <c r="A774" s="5" t="s">
        <v>11</v>
      </c>
      <c r="B774" s="6">
        <v>45457.0</v>
      </c>
      <c r="C774" s="5">
        <v>16.0</v>
      </c>
      <c r="D774" s="5">
        <v>16.0</v>
      </c>
      <c r="E774" s="5" t="s">
        <v>5828</v>
      </c>
      <c r="F774" s="5" t="s">
        <v>11</v>
      </c>
      <c r="G774" s="5" t="s">
        <v>853</v>
      </c>
      <c r="H774" s="5" t="s">
        <v>5829</v>
      </c>
      <c r="I774" s="6">
        <v>45457.0</v>
      </c>
      <c r="J774" s="5" t="s">
        <v>5830</v>
      </c>
      <c r="K774" s="5" t="s">
        <v>5831</v>
      </c>
      <c r="L774" s="5">
        <v>2000.02</v>
      </c>
      <c r="M774" s="5">
        <v>16.0</v>
      </c>
      <c r="N774" s="5" t="s">
        <v>5832</v>
      </c>
      <c r="O774" s="5" t="s">
        <v>11</v>
      </c>
      <c r="P774" s="5" t="s">
        <v>47</v>
      </c>
      <c r="Q774" s="5" t="s">
        <v>5833</v>
      </c>
      <c r="R774" s="6">
        <v>45457.0</v>
      </c>
      <c r="S774" s="5" t="s">
        <v>99</v>
      </c>
      <c r="T774" s="5" t="s">
        <v>5834</v>
      </c>
      <c r="U774" s="5">
        <v>835.0</v>
      </c>
      <c r="V774" s="5">
        <v>1165.02</v>
      </c>
      <c r="W774" s="5" t="s">
        <v>92</v>
      </c>
    </row>
    <row r="775" ht="15.75" customHeight="1">
      <c r="A775" s="5" t="s">
        <v>11</v>
      </c>
      <c r="B775" s="6">
        <v>45457.0</v>
      </c>
      <c r="C775" s="5">
        <v>17.0</v>
      </c>
      <c r="D775" s="5">
        <v>17.0</v>
      </c>
      <c r="E775" s="5" t="s">
        <v>5835</v>
      </c>
      <c r="F775" s="5" t="s">
        <v>11</v>
      </c>
      <c r="G775" s="5" t="s">
        <v>853</v>
      </c>
      <c r="H775" s="5" t="s">
        <v>5836</v>
      </c>
      <c r="I775" s="6">
        <v>45457.0</v>
      </c>
      <c r="J775" s="5" t="s">
        <v>5837</v>
      </c>
      <c r="K775" s="5" t="s">
        <v>5838</v>
      </c>
      <c r="L775" s="5">
        <v>835.0</v>
      </c>
      <c r="M775" s="5">
        <v>17.0</v>
      </c>
      <c r="N775" s="5" t="s">
        <v>5839</v>
      </c>
      <c r="O775" s="5" t="s">
        <v>11</v>
      </c>
      <c r="P775" s="5" t="s">
        <v>47</v>
      </c>
      <c r="Q775" s="5" t="s">
        <v>5840</v>
      </c>
      <c r="R775" s="6">
        <v>45457.0</v>
      </c>
      <c r="S775" s="5" t="s">
        <v>2802</v>
      </c>
      <c r="T775" s="5" t="s">
        <v>5841</v>
      </c>
      <c r="U775" s="5">
        <v>625.0</v>
      </c>
      <c r="V775" s="5">
        <v>210.0</v>
      </c>
      <c r="W775" s="5" t="s">
        <v>92</v>
      </c>
    </row>
    <row r="776" ht="15.75" customHeight="1">
      <c r="A776" s="5" t="s">
        <v>11</v>
      </c>
      <c r="B776" s="6">
        <v>45457.0</v>
      </c>
      <c r="C776" s="5">
        <v>18.0</v>
      </c>
      <c r="D776" s="5">
        <v>18.0</v>
      </c>
      <c r="E776" s="5" t="s">
        <v>5842</v>
      </c>
      <c r="F776" s="5" t="s">
        <v>11</v>
      </c>
      <c r="G776" s="5" t="s">
        <v>853</v>
      </c>
      <c r="H776" s="5" t="s">
        <v>5843</v>
      </c>
      <c r="I776" s="6">
        <v>45457.0</v>
      </c>
      <c r="J776" s="5" t="s">
        <v>5844</v>
      </c>
      <c r="K776" s="5" t="s">
        <v>5845</v>
      </c>
      <c r="L776" s="5">
        <v>839.99</v>
      </c>
      <c r="M776" s="5">
        <v>18.0</v>
      </c>
      <c r="N776" s="5" t="s">
        <v>5846</v>
      </c>
      <c r="O776" s="5" t="s">
        <v>11</v>
      </c>
      <c r="P776" s="5" t="s">
        <v>47</v>
      </c>
      <c r="Q776" s="5" t="s">
        <v>5847</v>
      </c>
      <c r="R776" s="6">
        <v>45457.0</v>
      </c>
      <c r="S776" s="5" t="s">
        <v>3266</v>
      </c>
      <c r="T776" s="5" t="s">
        <v>5848</v>
      </c>
      <c r="U776" s="5">
        <v>330.0</v>
      </c>
      <c r="V776" s="5">
        <v>509.99</v>
      </c>
      <c r="W776" s="5" t="s">
        <v>92</v>
      </c>
    </row>
    <row r="777" ht="15.75" customHeight="1">
      <c r="A777" s="5" t="s">
        <v>11</v>
      </c>
      <c r="B777" s="6">
        <v>45457.0</v>
      </c>
      <c r="C777" s="5">
        <v>19.0</v>
      </c>
      <c r="D777" s="5">
        <v>19.0</v>
      </c>
      <c r="E777" s="5" t="s">
        <v>5849</v>
      </c>
      <c r="F777" s="5" t="s">
        <v>11</v>
      </c>
      <c r="G777" s="5" t="s">
        <v>853</v>
      </c>
      <c r="H777" s="5" t="s">
        <v>5850</v>
      </c>
      <c r="I777" s="6">
        <v>45457.0</v>
      </c>
      <c r="J777" s="5" t="s">
        <v>5851</v>
      </c>
      <c r="K777" s="5" t="s">
        <v>5852</v>
      </c>
      <c r="L777" s="5">
        <v>350.0</v>
      </c>
      <c r="M777" s="5">
        <v>19.0</v>
      </c>
      <c r="N777" s="5" t="s">
        <v>5853</v>
      </c>
      <c r="O777" s="5" t="s">
        <v>11</v>
      </c>
      <c r="P777" s="5" t="s">
        <v>47</v>
      </c>
      <c r="Q777" s="5" t="s">
        <v>5854</v>
      </c>
      <c r="R777" s="6">
        <v>45457.0</v>
      </c>
      <c r="S777" s="5" t="s">
        <v>1416</v>
      </c>
      <c r="T777" s="5" t="s">
        <v>5855</v>
      </c>
      <c r="U777" s="5">
        <v>840.0</v>
      </c>
      <c r="V777" s="5">
        <v>-490.0</v>
      </c>
      <c r="W777" s="5" t="s">
        <v>520</v>
      </c>
    </row>
    <row r="778" ht="15.75" customHeight="1">
      <c r="A778" s="5" t="s">
        <v>11</v>
      </c>
      <c r="B778" s="6">
        <v>45457.0</v>
      </c>
      <c r="C778" s="5">
        <v>20.0</v>
      </c>
      <c r="D778" s="5">
        <v>20.0</v>
      </c>
      <c r="E778" s="5" t="s">
        <v>5856</v>
      </c>
      <c r="F778" s="5" t="s">
        <v>11</v>
      </c>
      <c r="G778" s="5" t="s">
        <v>853</v>
      </c>
      <c r="H778" s="5" t="s">
        <v>5857</v>
      </c>
      <c r="I778" s="6">
        <v>45457.0</v>
      </c>
      <c r="J778" s="5" t="s">
        <v>5858</v>
      </c>
      <c r="K778" s="5" t="s">
        <v>5859</v>
      </c>
      <c r="L778" s="5">
        <v>380.0</v>
      </c>
      <c r="M778" s="5">
        <v>20.0</v>
      </c>
      <c r="N778" s="5" t="s">
        <v>5860</v>
      </c>
      <c r="O778" s="5" t="s">
        <v>11</v>
      </c>
      <c r="P778" s="5" t="s">
        <v>47</v>
      </c>
      <c r="Q778" s="5" t="s">
        <v>5861</v>
      </c>
      <c r="R778" s="6">
        <v>45457.0</v>
      </c>
      <c r="S778" s="5" t="s">
        <v>533</v>
      </c>
      <c r="T778" s="5" t="s">
        <v>5862</v>
      </c>
      <c r="U778" s="5">
        <v>835.0</v>
      </c>
      <c r="V778" s="5">
        <v>-455.0</v>
      </c>
      <c r="W778" s="5" t="s">
        <v>520</v>
      </c>
    </row>
    <row r="779" ht="15.75" customHeight="1">
      <c r="A779" s="5" t="s">
        <v>11</v>
      </c>
      <c r="B779" s="6">
        <v>45457.0</v>
      </c>
      <c r="C779" s="5">
        <v>21.0</v>
      </c>
      <c r="D779" s="5">
        <v>21.0</v>
      </c>
      <c r="E779" s="5" t="s">
        <v>5863</v>
      </c>
      <c r="F779" s="5" t="s">
        <v>11</v>
      </c>
      <c r="G779" s="5" t="s">
        <v>853</v>
      </c>
      <c r="H779" s="5" t="s">
        <v>5864</v>
      </c>
      <c r="I779" s="6">
        <v>45457.0</v>
      </c>
      <c r="J779" s="5" t="s">
        <v>5865</v>
      </c>
      <c r="K779" s="5" t="s">
        <v>5866</v>
      </c>
      <c r="L779" s="5">
        <v>330.0</v>
      </c>
      <c r="M779" s="5">
        <v>21.0</v>
      </c>
      <c r="N779" s="5" t="s">
        <v>5867</v>
      </c>
      <c r="O779" s="5" t="s">
        <v>11</v>
      </c>
      <c r="P779" s="5" t="s">
        <v>47</v>
      </c>
      <c r="Q779" s="5" t="s">
        <v>5868</v>
      </c>
      <c r="R779" s="6">
        <v>45457.0</v>
      </c>
      <c r="S779" s="5" t="s">
        <v>2406</v>
      </c>
      <c r="T779" s="5" t="s">
        <v>5869</v>
      </c>
      <c r="U779" s="5">
        <v>570.0</v>
      </c>
      <c r="V779" s="5">
        <v>-240.0</v>
      </c>
      <c r="W779" s="5" t="s">
        <v>520</v>
      </c>
    </row>
    <row r="780" ht="15.75" customHeight="1">
      <c r="A780" s="5" t="s">
        <v>11</v>
      </c>
      <c r="B780" s="6">
        <v>45457.0</v>
      </c>
      <c r="C780" s="5">
        <v>22.0</v>
      </c>
      <c r="D780" s="5">
        <v>22.0</v>
      </c>
      <c r="E780" s="5" t="s">
        <v>5870</v>
      </c>
      <c r="F780" s="5" t="s">
        <v>11</v>
      </c>
      <c r="G780" s="5" t="s">
        <v>853</v>
      </c>
      <c r="H780" s="5" t="s">
        <v>5871</v>
      </c>
      <c r="I780" s="6">
        <v>45457.0</v>
      </c>
      <c r="J780" s="5" t="s">
        <v>5872</v>
      </c>
      <c r="K780" s="5" t="s">
        <v>5873</v>
      </c>
      <c r="L780" s="5">
        <v>450.0</v>
      </c>
      <c r="M780" s="5">
        <v>22.0</v>
      </c>
      <c r="N780" s="5" t="s">
        <v>5874</v>
      </c>
      <c r="O780" s="5" t="s">
        <v>11</v>
      </c>
      <c r="P780" s="5" t="s">
        <v>47</v>
      </c>
      <c r="Q780" s="5" t="s">
        <v>5875</v>
      </c>
      <c r="R780" s="6">
        <v>45457.0</v>
      </c>
      <c r="S780" s="5" t="s">
        <v>5062</v>
      </c>
      <c r="T780" s="5" t="s">
        <v>5876</v>
      </c>
      <c r="U780" s="5">
        <v>450.0</v>
      </c>
      <c r="V780" s="5">
        <v>0.0</v>
      </c>
      <c r="W780" s="5" t="s">
        <v>51</v>
      </c>
    </row>
    <row r="781" ht="15.75" customHeight="1">
      <c r="A781" s="5" t="s">
        <v>11</v>
      </c>
      <c r="B781" s="6">
        <v>45457.0</v>
      </c>
      <c r="C781" s="5">
        <v>23.0</v>
      </c>
      <c r="D781" s="5">
        <v>23.0</v>
      </c>
      <c r="E781" s="5" t="s">
        <v>5877</v>
      </c>
      <c r="F781" s="5" t="s">
        <v>11</v>
      </c>
      <c r="G781" s="5" t="s">
        <v>853</v>
      </c>
      <c r="H781" s="5" t="s">
        <v>5878</v>
      </c>
      <c r="I781" s="6">
        <v>45457.0</v>
      </c>
      <c r="J781" s="5" t="s">
        <v>5879</v>
      </c>
      <c r="K781" s="5" t="s">
        <v>5880</v>
      </c>
      <c r="L781" s="5">
        <v>625.0</v>
      </c>
      <c r="M781" s="5">
        <v>23.0</v>
      </c>
      <c r="N781" s="5" t="s">
        <v>5881</v>
      </c>
      <c r="O781" s="5" t="s">
        <v>11</v>
      </c>
      <c r="P781" s="5" t="s">
        <v>47</v>
      </c>
      <c r="Q781" s="5" t="s">
        <v>5875</v>
      </c>
      <c r="R781" s="6">
        <v>45457.0</v>
      </c>
      <c r="S781" s="5" t="s">
        <v>5062</v>
      </c>
      <c r="T781" s="5" t="s">
        <v>5882</v>
      </c>
      <c r="U781" s="5">
        <v>540.0</v>
      </c>
      <c r="V781" s="5">
        <v>85.0</v>
      </c>
      <c r="W781" s="5" t="s">
        <v>92</v>
      </c>
    </row>
    <row r="782" ht="15.75" customHeight="1">
      <c r="A782" s="5" t="s">
        <v>11</v>
      </c>
      <c r="B782" s="6">
        <v>45457.0</v>
      </c>
      <c r="C782" s="5">
        <v>24.0</v>
      </c>
      <c r="D782" s="5">
        <v>24.0</v>
      </c>
      <c r="E782" s="5" t="s">
        <v>5883</v>
      </c>
      <c r="F782" s="5" t="s">
        <v>11</v>
      </c>
      <c r="G782" s="5" t="s">
        <v>853</v>
      </c>
      <c r="H782" s="5" t="s">
        <v>5884</v>
      </c>
      <c r="I782" s="6">
        <v>45457.0</v>
      </c>
      <c r="J782" s="5" t="s">
        <v>5885</v>
      </c>
      <c r="K782" s="5" t="s">
        <v>5886</v>
      </c>
      <c r="L782" s="5">
        <v>570.0</v>
      </c>
      <c r="M782" s="5">
        <v>24.0</v>
      </c>
      <c r="N782" s="5" t="s">
        <v>5887</v>
      </c>
      <c r="O782" s="5" t="s">
        <v>11</v>
      </c>
      <c r="P782" s="5" t="s">
        <v>47</v>
      </c>
      <c r="Q782" s="5" t="s">
        <v>5888</v>
      </c>
      <c r="R782" s="6">
        <v>45457.0</v>
      </c>
      <c r="S782" s="5" t="s">
        <v>1908</v>
      </c>
      <c r="T782" s="5" t="s">
        <v>5889</v>
      </c>
      <c r="U782" s="5">
        <v>625.0</v>
      </c>
      <c r="V782" s="5">
        <v>-55.0</v>
      </c>
      <c r="W782" s="5" t="s">
        <v>520</v>
      </c>
    </row>
    <row r="783" ht="15.75" customHeight="1">
      <c r="A783" s="5" t="s">
        <v>11</v>
      </c>
      <c r="B783" s="6">
        <v>45457.0</v>
      </c>
      <c r="C783" s="5">
        <v>25.0</v>
      </c>
      <c r="D783" s="5">
        <v>25.0</v>
      </c>
      <c r="E783" s="5" t="s">
        <v>5890</v>
      </c>
      <c r="F783" s="5" t="s">
        <v>11</v>
      </c>
      <c r="G783" s="5" t="s">
        <v>853</v>
      </c>
      <c r="H783" s="5" t="s">
        <v>5891</v>
      </c>
      <c r="I783" s="6">
        <v>45457.0</v>
      </c>
      <c r="J783" s="5" t="s">
        <v>5892</v>
      </c>
      <c r="K783" s="5" t="s">
        <v>5893</v>
      </c>
      <c r="L783" s="5">
        <v>320.0</v>
      </c>
      <c r="M783" s="5">
        <v>25.0</v>
      </c>
      <c r="N783" s="5" t="s">
        <v>5894</v>
      </c>
      <c r="O783" s="5" t="s">
        <v>11</v>
      </c>
      <c r="P783" s="5" t="s">
        <v>47</v>
      </c>
      <c r="Q783" s="5" t="s">
        <v>5895</v>
      </c>
      <c r="R783" s="6">
        <v>45457.0</v>
      </c>
      <c r="S783" s="5" t="s">
        <v>5896</v>
      </c>
      <c r="T783" s="5" t="s">
        <v>5897</v>
      </c>
      <c r="U783" s="5">
        <v>350.0</v>
      </c>
      <c r="V783" s="5">
        <v>-30.0</v>
      </c>
      <c r="W783" s="5" t="s">
        <v>520</v>
      </c>
    </row>
    <row r="784" ht="15.75" customHeight="1">
      <c r="A784" s="5" t="s">
        <v>11</v>
      </c>
      <c r="B784" s="6">
        <v>45457.0</v>
      </c>
      <c r="C784" s="5">
        <v>26.0</v>
      </c>
      <c r="D784" s="5">
        <v>26.0</v>
      </c>
      <c r="E784" s="5" t="s">
        <v>5898</v>
      </c>
      <c r="F784" s="5" t="s">
        <v>11</v>
      </c>
      <c r="G784" s="5" t="s">
        <v>853</v>
      </c>
      <c r="H784" s="5" t="s">
        <v>5899</v>
      </c>
      <c r="I784" s="6">
        <v>45457.0</v>
      </c>
      <c r="J784" s="5" t="s">
        <v>5900</v>
      </c>
      <c r="K784" s="5" t="s">
        <v>5901</v>
      </c>
      <c r="L784" s="5">
        <v>835.0</v>
      </c>
      <c r="M784" s="5">
        <v>26.0</v>
      </c>
      <c r="N784" s="5" t="s">
        <v>5902</v>
      </c>
      <c r="O784" s="5" t="s">
        <v>11</v>
      </c>
      <c r="P784" s="5" t="s">
        <v>47</v>
      </c>
      <c r="Q784" s="5" t="s">
        <v>5903</v>
      </c>
      <c r="R784" s="6">
        <v>45457.0</v>
      </c>
      <c r="S784" s="5" t="s">
        <v>5121</v>
      </c>
      <c r="T784" s="5" t="s">
        <v>5904</v>
      </c>
      <c r="U784" s="5">
        <v>565.0</v>
      </c>
      <c r="V784" s="5">
        <v>270.0</v>
      </c>
      <c r="W784" s="5" t="s">
        <v>92</v>
      </c>
    </row>
    <row r="785" ht="15.75" customHeight="1">
      <c r="A785" s="5" t="s">
        <v>11</v>
      </c>
      <c r="B785" s="6">
        <v>45457.0</v>
      </c>
      <c r="C785" s="5">
        <v>27.0</v>
      </c>
      <c r="D785" s="5">
        <v>27.0</v>
      </c>
      <c r="E785" s="5" t="s">
        <v>5905</v>
      </c>
      <c r="F785" s="5" t="s">
        <v>11</v>
      </c>
      <c r="G785" s="5" t="s">
        <v>853</v>
      </c>
      <c r="H785" s="5" t="s">
        <v>5906</v>
      </c>
      <c r="I785" s="6">
        <v>45457.0</v>
      </c>
      <c r="J785" s="5" t="s">
        <v>5907</v>
      </c>
      <c r="K785" s="5" t="s">
        <v>5908</v>
      </c>
      <c r="L785" s="5">
        <v>565.0</v>
      </c>
      <c r="M785" s="5">
        <v>27.0</v>
      </c>
      <c r="N785" s="5" t="s">
        <v>5909</v>
      </c>
      <c r="O785" s="5" t="s">
        <v>11</v>
      </c>
      <c r="P785" s="5" t="s">
        <v>47</v>
      </c>
      <c r="Q785" s="5" t="s">
        <v>5910</v>
      </c>
      <c r="R785" s="6">
        <v>45457.0</v>
      </c>
      <c r="S785" s="5" t="s">
        <v>5528</v>
      </c>
      <c r="T785" s="5" t="s">
        <v>5911</v>
      </c>
      <c r="U785" s="5">
        <v>355.0</v>
      </c>
      <c r="V785" s="5">
        <v>210.0</v>
      </c>
      <c r="W785" s="5" t="s">
        <v>92</v>
      </c>
    </row>
    <row r="786" ht="15.75" customHeight="1">
      <c r="A786" s="5" t="s">
        <v>11</v>
      </c>
      <c r="B786" s="6">
        <v>45457.0</v>
      </c>
      <c r="C786" s="5">
        <v>28.0</v>
      </c>
      <c r="D786" s="5">
        <v>28.0</v>
      </c>
      <c r="E786" s="5" t="s">
        <v>5912</v>
      </c>
      <c r="F786" s="5" t="s">
        <v>11</v>
      </c>
      <c r="G786" s="5" t="s">
        <v>853</v>
      </c>
      <c r="H786" s="5" t="s">
        <v>5913</v>
      </c>
      <c r="I786" s="6">
        <v>45457.0</v>
      </c>
      <c r="J786" s="5" t="s">
        <v>5914</v>
      </c>
      <c r="K786" s="5" t="s">
        <v>5915</v>
      </c>
      <c r="L786" s="5">
        <v>335.0</v>
      </c>
      <c r="M786" s="5">
        <v>28.0</v>
      </c>
      <c r="N786" s="5" t="s">
        <v>5916</v>
      </c>
      <c r="O786" s="5" t="s">
        <v>11</v>
      </c>
      <c r="P786" s="5" t="s">
        <v>47</v>
      </c>
      <c r="Q786" s="5" t="s">
        <v>5917</v>
      </c>
      <c r="R786" s="6">
        <v>45457.0</v>
      </c>
      <c r="S786" s="5" t="s">
        <v>2443</v>
      </c>
      <c r="T786" s="5" t="s">
        <v>5918</v>
      </c>
      <c r="U786" s="5">
        <v>440.0</v>
      </c>
      <c r="V786" s="5">
        <v>-105.0</v>
      </c>
      <c r="W786" s="5" t="s">
        <v>520</v>
      </c>
    </row>
    <row r="787" ht="15.75" customHeight="1">
      <c r="A787" s="5" t="s">
        <v>11</v>
      </c>
      <c r="B787" s="6">
        <v>45457.0</v>
      </c>
      <c r="C787" s="5">
        <v>29.0</v>
      </c>
      <c r="D787" s="5">
        <v>29.0</v>
      </c>
      <c r="E787" s="5" t="s">
        <v>5919</v>
      </c>
      <c r="F787" s="5" t="s">
        <v>11</v>
      </c>
      <c r="G787" s="5" t="s">
        <v>853</v>
      </c>
      <c r="H787" s="5" t="s">
        <v>5920</v>
      </c>
      <c r="I787" s="6">
        <v>45457.0</v>
      </c>
      <c r="J787" s="5" t="s">
        <v>5921</v>
      </c>
      <c r="K787" s="5" t="s">
        <v>5922</v>
      </c>
      <c r="L787" s="5">
        <v>440.0</v>
      </c>
      <c r="M787" s="5">
        <v>29.0</v>
      </c>
      <c r="N787" s="5" t="s">
        <v>5923</v>
      </c>
      <c r="O787" s="5" t="s">
        <v>11</v>
      </c>
      <c r="P787" s="5" t="s">
        <v>47</v>
      </c>
      <c r="Q787" s="5" t="s">
        <v>5924</v>
      </c>
      <c r="R787" s="6">
        <v>45457.0</v>
      </c>
      <c r="S787" s="5" t="s">
        <v>1086</v>
      </c>
      <c r="T787" s="5" t="s">
        <v>5925</v>
      </c>
      <c r="U787" s="5">
        <v>580.0</v>
      </c>
      <c r="V787" s="5">
        <v>-140.0</v>
      </c>
      <c r="W787" s="5" t="s">
        <v>520</v>
      </c>
    </row>
    <row r="788" ht="15.75" customHeight="1">
      <c r="A788" s="5" t="s">
        <v>11</v>
      </c>
      <c r="B788" s="6">
        <v>45457.0</v>
      </c>
      <c r="C788" s="5">
        <v>30.0</v>
      </c>
      <c r="D788" s="5">
        <v>30.0</v>
      </c>
      <c r="E788" s="5" t="s">
        <v>5926</v>
      </c>
      <c r="F788" s="5" t="s">
        <v>11</v>
      </c>
      <c r="G788" s="5" t="s">
        <v>853</v>
      </c>
      <c r="H788" s="5" t="s">
        <v>5927</v>
      </c>
      <c r="I788" s="6">
        <v>45457.0</v>
      </c>
      <c r="J788" s="5" t="s">
        <v>5928</v>
      </c>
      <c r="K788" s="5" t="s">
        <v>5929</v>
      </c>
      <c r="L788" s="5">
        <v>579.99</v>
      </c>
      <c r="M788" s="5">
        <v>30.0</v>
      </c>
      <c r="N788" s="5" t="s">
        <v>5930</v>
      </c>
      <c r="O788" s="5" t="s">
        <v>11</v>
      </c>
      <c r="P788" s="5" t="s">
        <v>47</v>
      </c>
      <c r="Q788" s="5" t="s">
        <v>5931</v>
      </c>
      <c r="R788" s="6">
        <v>45457.0</v>
      </c>
      <c r="S788" s="5" t="s">
        <v>3736</v>
      </c>
      <c r="T788" s="5" t="s">
        <v>5932</v>
      </c>
      <c r="U788" s="5">
        <v>605.0</v>
      </c>
      <c r="V788" s="5">
        <v>-25.01</v>
      </c>
      <c r="W788" s="5" t="s">
        <v>520</v>
      </c>
    </row>
    <row r="789" ht="15.75" customHeight="1">
      <c r="A789" s="5" t="s">
        <v>11</v>
      </c>
      <c r="B789" s="6">
        <v>45457.0</v>
      </c>
      <c r="C789" s="5">
        <v>31.0</v>
      </c>
      <c r="D789" s="5">
        <v>31.0</v>
      </c>
      <c r="E789" s="5" t="s">
        <v>5933</v>
      </c>
      <c r="F789" s="5" t="s">
        <v>11</v>
      </c>
      <c r="G789" s="5" t="s">
        <v>853</v>
      </c>
      <c r="H789" s="5" t="s">
        <v>5934</v>
      </c>
      <c r="I789" s="6">
        <v>45457.0</v>
      </c>
      <c r="J789" s="5" t="s">
        <v>5935</v>
      </c>
      <c r="K789" s="5" t="s">
        <v>5936</v>
      </c>
      <c r="L789" s="5">
        <v>605.0</v>
      </c>
      <c r="M789" s="5">
        <v>31.0</v>
      </c>
      <c r="N789" s="5" t="s">
        <v>5937</v>
      </c>
      <c r="O789" s="5" t="s">
        <v>11</v>
      </c>
      <c r="P789" s="5" t="s">
        <v>47</v>
      </c>
      <c r="Q789" s="5" t="s">
        <v>5938</v>
      </c>
      <c r="R789" s="6">
        <v>45457.0</v>
      </c>
      <c r="S789" s="5" t="s">
        <v>5939</v>
      </c>
      <c r="T789" s="5" t="s">
        <v>5940</v>
      </c>
      <c r="U789" s="5">
        <v>315.0</v>
      </c>
      <c r="V789" s="5">
        <v>290.0</v>
      </c>
      <c r="W789" s="5" t="s">
        <v>92</v>
      </c>
    </row>
    <row r="790" ht="15.75" customHeight="1">
      <c r="A790" s="5" t="s">
        <v>11</v>
      </c>
      <c r="B790" s="6">
        <v>45457.0</v>
      </c>
      <c r="C790" s="5">
        <v>32.0</v>
      </c>
      <c r="D790" s="5">
        <v>32.0</v>
      </c>
      <c r="E790" s="5" t="s">
        <v>5941</v>
      </c>
      <c r="F790" s="5" t="s">
        <v>11</v>
      </c>
      <c r="G790" s="5" t="s">
        <v>853</v>
      </c>
      <c r="H790" s="5" t="s">
        <v>5942</v>
      </c>
      <c r="I790" s="6">
        <v>45457.0</v>
      </c>
      <c r="J790" s="5" t="s">
        <v>5943</v>
      </c>
      <c r="K790" s="5" t="s">
        <v>5944</v>
      </c>
      <c r="L790" s="5">
        <v>315.0</v>
      </c>
      <c r="M790" s="5">
        <v>32.0</v>
      </c>
      <c r="N790" s="5" t="s">
        <v>5945</v>
      </c>
      <c r="O790" s="5" t="s">
        <v>11</v>
      </c>
      <c r="P790" s="5" t="s">
        <v>47</v>
      </c>
      <c r="Q790" s="5" t="s">
        <v>5946</v>
      </c>
      <c r="R790" s="6">
        <v>45457.0</v>
      </c>
      <c r="S790" s="5" t="s">
        <v>5947</v>
      </c>
      <c r="T790" s="5" t="s">
        <v>5948</v>
      </c>
      <c r="U790" s="5">
        <v>430.0</v>
      </c>
      <c r="V790" s="5">
        <v>-115.0</v>
      </c>
      <c r="W790" s="5" t="s">
        <v>520</v>
      </c>
    </row>
    <row r="791" ht="15.75" customHeight="1">
      <c r="A791" s="5" t="s">
        <v>11</v>
      </c>
      <c r="B791" s="6">
        <v>45457.0</v>
      </c>
      <c r="C791" s="5">
        <v>33.0</v>
      </c>
      <c r="D791" s="5">
        <v>33.0</v>
      </c>
      <c r="E791" s="5" t="s">
        <v>5949</v>
      </c>
      <c r="F791" s="5" t="s">
        <v>11</v>
      </c>
      <c r="G791" s="5" t="s">
        <v>853</v>
      </c>
      <c r="H791" s="5" t="s">
        <v>5950</v>
      </c>
      <c r="I791" s="6">
        <v>45457.0</v>
      </c>
      <c r="J791" s="5" t="s">
        <v>5951</v>
      </c>
      <c r="K791" s="5" t="s">
        <v>5952</v>
      </c>
      <c r="L791" s="5">
        <v>400.0</v>
      </c>
      <c r="M791" s="5">
        <v>33.0</v>
      </c>
      <c r="N791" s="5" t="s">
        <v>5953</v>
      </c>
      <c r="O791" s="5" t="s">
        <v>11</v>
      </c>
      <c r="P791" s="5" t="s">
        <v>47</v>
      </c>
      <c r="Q791" s="5" t="s">
        <v>5954</v>
      </c>
      <c r="R791" s="6">
        <v>45457.0</v>
      </c>
      <c r="S791" s="5" t="s">
        <v>2930</v>
      </c>
      <c r="T791" s="5" t="s">
        <v>5955</v>
      </c>
      <c r="U791" s="5">
        <v>395.0</v>
      </c>
      <c r="V791" s="5">
        <v>5.0</v>
      </c>
      <c r="W791" s="5" t="s">
        <v>92</v>
      </c>
    </row>
    <row r="792" ht="15.75" customHeight="1">
      <c r="A792" s="5" t="s">
        <v>11</v>
      </c>
      <c r="B792" s="6">
        <v>45457.0</v>
      </c>
      <c r="C792" s="5">
        <v>34.0</v>
      </c>
      <c r="D792" s="5">
        <v>34.0</v>
      </c>
      <c r="E792" s="5" t="s">
        <v>5956</v>
      </c>
      <c r="F792" s="5" t="s">
        <v>11</v>
      </c>
      <c r="G792" s="5" t="s">
        <v>853</v>
      </c>
      <c r="H792" s="5" t="s">
        <v>5957</v>
      </c>
      <c r="I792" s="6">
        <v>45457.0</v>
      </c>
      <c r="J792" s="5" t="s">
        <v>5958</v>
      </c>
      <c r="K792" s="5" t="s">
        <v>5959</v>
      </c>
      <c r="L792" s="5">
        <v>304.99</v>
      </c>
      <c r="M792" s="5">
        <v>34.0</v>
      </c>
      <c r="N792" s="5" t="s">
        <v>5960</v>
      </c>
      <c r="O792" s="5" t="s">
        <v>11</v>
      </c>
      <c r="P792" s="5" t="s">
        <v>47</v>
      </c>
      <c r="Q792" s="5" t="s">
        <v>5954</v>
      </c>
      <c r="R792" s="6">
        <v>45457.0</v>
      </c>
      <c r="S792" s="5" t="s">
        <v>2930</v>
      </c>
      <c r="T792" s="5" t="s">
        <v>5961</v>
      </c>
      <c r="U792" s="5">
        <v>305.0</v>
      </c>
      <c r="V792" s="5">
        <v>-0.01</v>
      </c>
      <c r="W792" s="5" t="s">
        <v>51</v>
      </c>
    </row>
    <row r="793" ht="15.75" customHeight="1">
      <c r="A793" s="5" t="s">
        <v>11</v>
      </c>
      <c r="B793" s="6">
        <v>45457.0</v>
      </c>
      <c r="C793" s="5">
        <v>35.0</v>
      </c>
      <c r="D793" s="5">
        <v>35.0</v>
      </c>
      <c r="E793" s="5" t="s">
        <v>5962</v>
      </c>
      <c r="F793" s="5" t="s">
        <v>11</v>
      </c>
      <c r="G793" s="5" t="s">
        <v>853</v>
      </c>
      <c r="H793" s="5" t="s">
        <v>5963</v>
      </c>
      <c r="I793" s="6">
        <v>45457.0</v>
      </c>
      <c r="J793" s="5" t="s">
        <v>5964</v>
      </c>
      <c r="K793" s="5" t="s">
        <v>5965</v>
      </c>
      <c r="L793" s="5">
        <v>395.01</v>
      </c>
      <c r="M793" s="5">
        <v>35.0</v>
      </c>
      <c r="N793" s="5" t="s">
        <v>5966</v>
      </c>
      <c r="O793" s="5" t="s">
        <v>11</v>
      </c>
      <c r="P793" s="5" t="s">
        <v>47</v>
      </c>
      <c r="Q793" s="5" t="s">
        <v>5967</v>
      </c>
      <c r="R793" s="6">
        <v>45457.0</v>
      </c>
      <c r="S793" s="5" t="s">
        <v>2481</v>
      </c>
      <c r="T793" s="5" t="s">
        <v>5968</v>
      </c>
      <c r="U793" s="5">
        <v>375.0</v>
      </c>
      <c r="V793" s="5">
        <v>20.01</v>
      </c>
      <c r="W793" s="5" t="s">
        <v>92</v>
      </c>
    </row>
    <row r="794" ht="15.75" customHeight="1">
      <c r="A794" s="5" t="s">
        <v>11</v>
      </c>
      <c r="B794" s="6">
        <v>45457.0</v>
      </c>
      <c r="C794" s="5">
        <v>36.0</v>
      </c>
      <c r="D794" s="5">
        <v>36.0</v>
      </c>
      <c r="E794" s="5" t="s">
        <v>5969</v>
      </c>
      <c r="F794" s="5" t="s">
        <v>11</v>
      </c>
      <c r="G794" s="5" t="s">
        <v>853</v>
      </c>
      <c r="H794" s="5" t="s">
        <v>5970</v>
      </c>
      <c r="I794" s="6">
        <v>45457.0</v>
      </c>
      <c r="J794" s="5" t="s">
        <v>5971</v>
      </c>
      <c r="K794" s="5" t="s">
        <v>5972</v>
      </c>
      <c r="L794" s="5">
        <v>285.01</v>
      </c>
      <c r="M794" s="5">
        <v>36.0</v>
      </c>
      <c r="N794" s="5" t="s">
        <v>5973</v>
      </c>
      <c r="O794" s="5" t="s">
        <v>11</v>
      </c>
      <c r="P794" s="5" t="s">
        <v>47</v>
      </c>
      <c r="Q794" s="5" t="s">
        <v>5974</v>
      </c>
      <c r="R794" s="6">
        <v>45457.0</v>
      </c>
      <c r="S794" s="5" t="s">
        <v>1157</v>
      </c>
      <c r="T794" s="5" t="s">
        <v>5975</v>
      </c>
      <c r="U794" s="5">
        <v>285.0</v>
      </c>
      <c r="V794" s="5">
        <v>0.01</v>
      </c>
      <c r="W794" s="5" t="s">
        <v>51</v>
      </c>
    </row>
    <row r="795" ht="15.75" customHeight="1">
      <c r="A795" s="5" t="s">
        <v>11</v>
      </c>
      <c r="B795" s="6">
        <v>45457.0</v>
      </c>
      <c r="C795" s="5">
        <v>37.0</v>
      </c>
      <c r="D795" s="5">
        <v>37.0</v>
      </c>
      <c r="E795" s="5" t="s">
        <v>5976</v>
      </c>
      <c r="F795" s="5" t="s">
        <v>11</v>
      </c>
      <c r="G795" s="5" t="s">
        <v>853</v>
      </c>
      <c r="H795" s="5" t="s">
        <v>5977</v>
      </c>
      <c r="I795" s="6">
        <v>45457.0</v>
      </c>
      <c r="J795" s="5" t="s">
        <v>5978</v>
      </c>
      <c r="K795" s="5" t="s">
        <v>5979</v>
      </c>
      <c r="L795" s="5">
        <v>285.01</v>
      </c>
      <c r="M795" s="5">
        <v>37.0</v>
      </c>
      <c r="N795" s="5" t="s">
        <v>5980</v>
      </c>
      <c r="O795" s="5" t="s">
        <v>11</v>
      </c>
      <c r="P795" s="5" t="s">
        <v>47</v>
      </c>
      <c r="Q795" s="5" t="s">
        <v>5981</v>
      </c>
      <c r="R795" s="6">
        <v>45457.0</v>
      </c>
      <c r="S795" s="5" t="s">
        <v>5982</v>
      </c>
      <c r="T795" s="5" t="s">
        <v>5983</v>
      </c>
      <c r="U795" s="5">
        <v>295.0</v>
      </c>
      <c r="V795" s="5">
        <v>-9.99</v>
      </c>
      <c r="W795" s="5" t="s">
        <v>520</v>
      </c>
    </row>
    <row r="796" ht="15.75" customHeight="1">
      <c r="A796" s="5" t="s">
        <v>11</v>
      </c>
      <c r="B796" s="6">
        <v>45457.0</v>
      </c>
      <c r="C796" s="5">
        <v>38.0</v>
      </c>
      <c r="D796" s="5">
        <v>38.0</v>
      </c>
      <c r="E796" s="5" t="s">
        <v>5984</v>
      </c>
      <c r="F796" s="5" t="s">
        <v>11</v>
      </c>
      <c r="G796" s="5" t="s">
        <v>853</v>
      </c>
      <c r="H796" s="5" t="s">
        <v>5985</v>
      </c>
      <c r="I796" s="6">
        <v>45457.0</v>
      </c>
      <c r="J796" s="5" t="s">
        <v>5986</v>
      </c>
      <c r="K796" s="5" t="s">
        <v>5987</v>
      </c>
      <c r="L796" s="5">
        <v>374.99</v>
      </c>
      <c r="M796" s="5">
        <v>38.0</v>
      </c>
      <c r="N796" s="5" t="s">
        <v>5988</v>
      </c>
      <c r="O796" s="5" t="s">
        <v>11</v>
      </c>
      <c r="P796" s="5" t="s">
        <v>47</v>
      </c>
      <c r="Q796" s="5" t="s">
        <v>5989</v>
      </c>
      <c r="R796" s="6">
        <v>45457.0</v>
      </c>
      <c r="S796" s="5" t="s">
        <v>3050</v>
      </c>
      <c r="T796" s="5" t="s">
        <v>5990</v>
      </c>
      <c r="U796" s="5">
        <v>760.0</v>
      </c>
      <c r="V796" s="5">
        <v>-385.01</v>
      </c>
      <c r="W796" s="5" t="s">
        <v>520</v>
      </c>
    </row>
    <row r="797" ht="15.75" customHeight="1">
      <c r="A797" s="5" t="s">
        <v>11</v>
      </c>
      <c r="B797" s="6">
        <v>45457.0</v>
      </c>
      <c r="C797" s="5">
        <v>39.0</v>
      </c>
      <c r="D797" s="5">
        <v>39.0</v>
      </c>
      <c r="E797" s="5" t="s">
        <v>5991</v>
      </c>
      <c r="F797" s="5" t="s">
        <v>11</v>
      </c>
      <c r="G797" s="5" t="s">
        <v>853</v>
      </c>
      <c r="H797" s="5" t="s">
        <v>5992</v>
      </c>
      <c r="I797" s="6">
        <v>45457.0</v>
      </c>
      <c r="J797" s="5" t="s">
        <v>5993</v>
      </c>
      <c r="K797" s="5" t="s">
        <v>5994</v>
      </c>
      <c r="L797" s="5">
        <v>395.0</v>
      </c>
      <c r="M797" s="5">
        <v>39.0</v>
      </c>
      <c r="N797" s="5" t="s">
        <v>5995</v>
      </c>
      <c r="O797" s="5" t="s">
        <v>11</v>
      </c>
      <c r="P797" s="5" t="s">
        <v>47</v>
      </c>
      <c r="Q797" s="5" t="s">
        <v>5996</v>
      </c>
      <c r="R797" s="6">
        <v>45457.0</v>
      </c>
      <c r="S797" s="5" t="s">
        <v>5997</v>
      </c>
      <c r="T797" s="5" t="s">
        <v>5998</v>
      </c>
      <c r="U797" s="5">
        <v>440.0</v>
      </c>
      <c r="V797" s="5">
        <v>-45.0</v>
      </c>
      <c r="W797" s="5" t="s">
        <v>520</v>
      </c>
    </row>
    <row r="798" ht="15.75" customHeight="1">
      <c r="A798" s="5" t="s">
        <v>11</v>
      </c>
      <c r="B798" s="6">
        <v>45457.0</v>
      </c>
      <c r="C798" s="5">
        <v>40.0</v>
      </c>
      <c r="D798" s="5">
        <v>40.0</v>
      </c>
      <c r="E798" s="5" t="s">
        <v>5999</v>
      </c>
      <c r="F798" s="5" t="s">
        <v>11</v>
      </c>
      <c r="G798" s="5" t="s">
        <v>853</v>
      </c>
      <c r="H798" s="5" t="s">
        <v>6000</v>
      </c>
      <c r="I798" s="6">
        <v>45457.0</v>
      </c>
      <c r="J798" s="5" t="s">
        <v>6001</v>
      </c>
      <c r="K798" s="5" t="s">
        <v>6002</v>
      </c>
      <c r="L798" s="5">
        <v>760.0</v>
      </c>
      <c r="M798" s="5">
        <v>40.0</v>
      </c>
      <c r="N798" s="5" t="s">
        <v>6003</v>
      </c>
      <c r="O798" s="5" t="s">
        <v>11</v>
      </c>
      <c r="P798" s="5" t="s">
        <v>47</v>
      </c>
      <c r="Q798" s="5" t="s">
        <v>6004</v>
      </c>
      <c r="R798" s="6">
        <v>45457.0</v>
      </c>
      <c r="S798" s="5" t="s">
        <v>3102</v>
      </c>
      <c r="T798" s="5" t="s">
        <v>6005</v>
      </c>
      <c r="U798" s="5">
        <v>365.0</v>
      </c>
      <c r="V798" s="5">
        <v>395.0</v>
      </c>
      <c r="W798" s="5" t="s">
        <v>92</v>
      </c>
    </row>
    <row r="799" ht="15.75" customHeight="1">
      <c r="A799" s="5" t="s">
        <v>11</v>
      </c>
      <c r="B799" s="6">
        <v>45457.0</v>
      </c>
      <c r="C799" s="5">
        <v>41.0</v>
      </c>
      <c r="D799" s="5">
        <v>41.0</v>
      </c>
      <c r="E799" s="5" t="s">
        <v>6006</v>
      </c>
      <c r="F799" s="5" t="s">
        <v>11</v>
      </c>
      <c r="G799" s="5" t="s">
        <v>853</v>
      </c>
      <c r="H799" s="5" t="s">
        <v>6007</v>
      </c>
      <c r="I799" s="6">
        <v>45457.0</v>
      </c>
      <c r="J799" s="5" t="s">
        <v>6008</v>
      </c>
      <c r="K799" s="5" t="s">
        <v>6009</v>
      </c>
      <c r="L799" s="5">
        <v>295.0</v>
      </c>
      <c r="M799" s="5">
        <v>41.0</v>
      </c>
      <c r="N799" s="5" t="s">
        <v>6010</v>
      </c>
      <c r="O799" s="5" t="s">
        <v>11</v>
      </c>
      <c r="P799" s="5" t="s">
        <v>47</v>
      </c>
      <c r="Q799" s="5" t="s">
        <v>6011</v>
      </c>
      <c r="R799" s="6">
        <v>45457.0</v>
      </c>
      <c r="S799" s="5" t="s">
        <v>2179</v>
      </c>
      <c r="T799" s="5" t="s">
        <v>6012</v>
      </c>
      <c r="U799" s="5">
        <v>355.0</v>
      </c>
      <c r="V799" s="5">
        <v>-60.0</v>
      </c>
      <c r="W799" s="5" t="s">
        <v>520</v>
      </c>
    </row>
    <row r="800" ht="15.75" customHeight="1">
      <c r="A800" s="5" t="s">
        <v>11</v>
      </c>
      <c r="B800" s="6">
        <v>45457.0</v>
      </c>
      <c r="C800" s="5">
        <v>42.0</v>
      </c>
      <c r="D800" s="5">
        <v>42.0</v>
      </c>
      <c r="E800" s="5" t="s">
        <v>6013</v>
      </c>
      <c r="F800" s="5" t="s">
        <v>11</v>
      </c>
      <c r="G800" s="5" t="s">
        <v>853</v>
      </c>
      <c r="H800" s="5" t="s">
        <v>6014</v>
      </c>
      <c r="I800" s="6">
        <v>45457.0</v>
      </c>
      <c r="J800" s="5" t="s">
        <v>6015</v>
      </c>
      <c r="K800" s="5" t="s">
        <v>6016</v>
      </c>
      <c r="L800" s="5">
        <v>649.99</v>
      </c>
      <c r="M800" s="5">
        <v>42.0</v>
      </c>
      <c r="N800" s="5" t="s">
        <v>6017</v>
      </c>
      <c r="O800" s="5" t="s">
        <v>11</v>
      </c>
      <c r="P800" s="5" t="s">
        <v>47</v>
      </c>
      <c r="Q800" s="5" t="s">
        <v>6011</v>
      </c>
      <c r="R800" s="6">
        <v>45457.0</v>
      </c>
      <c r="S800" s="5" t="s">
        <v>2179</v>
      </c>
      <c r="T800" s="5" t="s">
        <v>6018</v>
      </c>
      <c r="U800" s="5">
        <v>905.0</v>
      </c>
      <c r="V800" s="5">
        <v>-255.01</v>
      </c>
      <c r="W800" s="5" t="s">
        <v>520</v>
      </c>
    </row>
    <row r="801" ht="15.75" customHeight="1">
      <c r="A801" s="5" t="s">
        <v>11</v>
      </c>
      <c r="B801" s="6">
        <v>45457.0</v>
      </c>
      <c r="C801" s="5">
        <v>43.0</v>
      </c>
      <c r="D801" s="5">
        <v>43.0</v>
      </c>
      <c r="E801" s="5" t="s">
        <v>6019</v>
      </c>
      <c r="F801" s="5" t="s">
        <v>11</v>
      </c>
      <c r="G801" s="5" t="s">
        <v>853</v>
      </c>
      <c r="H801" s="5" t="s">
        <v>6020</v>
      </c>
      <c r="I801" s="6">
        <v>45457.0</v>
      </c>
      <c r="J801" s="5" t="s">
        <v>6021</v>
      </c>
      <c r="K801" s="5" t="s">
        <v>6022</v>
      </c>
      <c r="L801" s="5">
        <v>490.0</v>
      </c>
      <c r="M801" s="5">
        <v>43.0</v>
      </c>
      <c r="N801" s="5" t="s">
        <v>6023</v>
      </c>
      <c r="O801" s="5" t="s">
        <v>11</v>
      </c>
      <c r="P801" s="5" t="s">
        <v>47</v>
      </c>
      <c r="Q801" s="5" t="s">
        <v>6011</v>
      </c>
      <c r="R801" s="6">
        <v>45457.0</v>
      </c>
      <c r="S801" s="5" t="s">
        <v>2179</v>
      </c>
      <c r="T801" s="5" t="s">
        <v>6024</v>
      </c>
      <c r="U801" s="5">
        <v>330.0</v>
      </c>
      <c r="V801" s="5">
        <v>160.0</v>
      </c>
      <c r="W801" s="5" t="s">
        <v>92</v>
      </c>
    </row>
    <row r="802" ht="15.75" customHeight="1">
      <c r="A802" s="5" t="s">
        <v>11</v>
      </c>
      <c r="B802" s="6">
        <v>45457.0</v>
      </c>
      <c r="C802" s="5">
        <v>44.0</v>
      </c>
      <c r="D802" s="5">
        <v>44.0</v>
      </c>
      <c r="E802" s="5" t="s">
        <v>6025</v>
      </c>
      <c r="F802" s="5" t="s">
        <v>11</v>
      </c>
      <c r="G802" s="5" t="s">
        <v>853</v>
      </c>
      <c r="H802" s="5" t="s">
        <v>6026</v>
      </c>
      <c r="I802" s="6">
        <v>45457.0</v>
      </c>
      <c r="J802" s="5" t="s">
        <v>6027</v>
      </c>
      <c r="K802" s="5" t="s">
        <v>6028</v>
      </c>
      <c r="L802" s="5">
        <v>440.01</v>
      </c>
      <c r="M802" s="5">
        <v>44.0</v>
      </c>
      <c r="N802" s="5" t="s">
        <v>6029</v>
      </c>
      <c r="O802" s="5" t="s">
        <v>11</v>
      </c>
      <c r="P802" s="5" t="s">
        <v>47</v>
      </c>
      <c r="Q802" s="5" t="s">
        <v>6030</v>
      </c>
      <c r="R802" s="6">
        <v>45457.0</v>
      </c>
      <c r="S802" s="5" t="s">
        <v>3482</v>
      </c>
      <c r="T802" s="5" t="s">
        <v>6031</v>
      </c>
      <c r="U802" s="5">
        <v>335.0</v>
      </c>
      <c r="V802" s="5">
        <v>105.01</v>
      </c>
      <c r="W802" s="5" t="s">
        <v>92</v>
      </c>
    </row>
    <row r="803" ht="15.75" customHeight="1">
      <c r="A803" s="5" t="s">
        <v>11</v>
      </c>
      <c r="B803" s="6">
        <v>45457.0</v>
      </c>
      <c r="C803" s="5">
        <v>45.0</v>
      </c>
      <c r="D803" s="5">
        <v>45.0</v>
      </c>
      <c r="E803" s="5" t="s">
        <v>6032</v>
      </c>
      <c r="F803" s="5" t="s">
        <v>11</v>
      </c>
      <c r="G803" s="5" t="s">
        <v>853</v>
      </c>
      <c r="H803" s="5" t="s">
        <v>6033</v>
      </c>
      <c r="I803" s="6">
        <v>45457.0</v>
      </c>
      <c r="J803" s="5" t="s">
        <v>6034</v>
      </c>
      <c r="K803" s="5" t="s">
        <v>6035</v>
      </c>
      <c r="L803" s="5">
        <v>339.99</v>
      </c>
      <c r="M803" s="5">
        <v>45.0</v>
      </c>
      <c r="N803" s="5" t="s">
        <v>6036</v>
      </c>
      <c r="O803" s="5" t="s">
        <v>11</v>
      </c>
      <c r="P803" s="5" t="s">
        <v>47</v>
      </c>
      <c r="Q803" s="5" t="s">
        <v>6037</v>
      </c>
      <c r="R803" s="6">
        <v>45457.0</v>
      </c>
      <c r="S803" s="5" t="s">
        <v>6038</v>
      </c>
      <c r="T803" s="5" t="s">
        <v>6039</v>
      </c>
      <c r="U803" s="5">
        <v>650.0</v>
      </c>
      <c r="V803" s="5">
        <v>-310.01</v>
      </c>
      <c r="W803" s="5" t="s">
        <v>520</v>
      </c>
    </row>
    <row r="804" ht="15.75" customHeight="1">
      <c r="A804" s="5" t="s">
        <v>11</v>
      </c>
      <c r="B804" s="6">
        <v>45457.0</v>
      </c>
      <c r="C804" s="5">
        <v>46.0</v>
      </c>
      <c r="D804" s="5">
        <v>46.0</v>
      </c>
      <c r="E804" s="5" t="s">
        <v>6040</v>
      </c>
      <c r="F804" s="5" t="s">
        <v>11</v>
      </c>
      <c r="G804" s="5" t="s">
        <v>853</v>
      </c>
      <c r="H804" s="5" t="s">
        <v>6041</v>
      </c>
      <c r="I804" s="6">
        <v>45457.0</v>
      </c>
      <c r="J804" s="5" t="s">
        <v>6042</v>
      </c>
      <c r="K804" s="5" t="s">
        <v>6043</v>
      </c>
      <c r="L804" s="5">
        <v>335.0</v>
      </c>
      <c r="M804" s="5">
        <v>46.0</v>
      </c>
      <c r="N804" s="5" t="s">
        <v>6044</v>
      </c>
      <c r="O804" s="5" t="s">
        <v>11</v>
      </c>
      <c r="P804" s="5" t="s">
        <v>47</v>
      </c>
      <c r="Q804" s="5" t="s">
        <v>6045</v>
      </c>
      <c r="R804" s="6">
        <v>45457.0</v>
      </c>
      <c r="S804" s="5" t="s">
        <v>4827</v>
      </c>
      <c r="T804" s="5" t="s">
        <v>6046</v>
      </c>
      <c r="U804" s="5">
        <v>340.0</v>
      </c>
      <c r="V804" s="5">
        <v>-5.0</v>
      </c>
      <c r="W804" s="5" t="s">
        <v>520</v>
      </c>
    </row>
    <row r="805" ht="15.75" customHeight="1">
      <c r="A805" s="5" t="s">
        <v>11</v>
      </c>
      <c r="B805" s="6">
        <v>45457.0</v>
      </c>
      <c r="C805" s="5">
        <v>47.0</v>
      </c>
      <c r="D805" s="5">
        <v>47.0</v>
      </c>
      <c r="E805" s="5" t="s">
        <v>6047</v>
      </c>
      <c r="F805" s="5" t="s">
        <v>11</v>
      </c>
      <c r="G805" s="5" t="s">
        <v>853</v>
      </c>
      <c r="H805" s="5" t="s">
        <v>6048</v>
      </c>
      <c r="I805" s="6">
        <v>45457.0</v>
      </c>
      <c r="J805" s="5" t="s">
        <v>6049</v>
      </c>
      <c r="K805" s="5" t="s">
        <v>6050</v>
      </c>
      <c r="L805" s="5">
        <v>945.0</v>
      </c>
      <c r="M805" s="5">
        <v>47.0</v>
      </c>
      <c r="N805" s="5" t="s">
        <v>6051</v>
      </c>
      <c r="O805" s="5" t="s">
        <v>11</v>
      </c>
      <c r="P805" s="5" t="s">
        <v>47</v>
      </c>
      <c r="Q805" s="5" t="s">
        <v>6052</v>
      </c>
      <c r="R805" s="6">
        <v>45457.0</v>
      </c>
      <c r="S805" s="5" t="s">
        <v>4296</v>
      </c>
      <c r="T805" s="5" t="s">
        <v>6053</v>
      </c>
      <c r="U805" s="5">
        <v>610.0</v>
      </c>
      <c r="V805" s="5">
        <v>335.0</v>
      </c>
      <c r="W805" s="5" t="s">
        <v>92</v>
      </c>
    </row>
    <row r="806" ht="15.75" customHeight="1">
      <c r="A806" s="5" t="s">
        <v>11</v>
      </c>
      <c r="B806" s="6">
        <v>45457.0</v>
      </c>
      <c r="C806" s="5">
        <v>48.0</v>
      </c>
      <c r="D806" s="5">
        <v>48.0</v>
      </c>
      <c r="E806" s="5" t="s">
        <v>6054</v>
      </c>
      <c r="F806" s="5" t="s">
        <v>11</v>
      </c>
      <c r="G806" s="5" t="s">
        <v>853</v>
      </c>
      <c r="H806" s="5" t="s">
        <v>6055</v>
      </c>
      <c r="I806" s="6">
        <v>45457.0</v>
      </c>
      <c r="J806" s="5" t="s">
        <v>6056</v>
      </c>
      <c r="K806" s="5" t="s">
        <v>6057</v>
      </c>
      <c r="L806" s="5">
        <v>355.0</v>
      </c>
      <c r="M806" s="5">
        <v>48.0</v>
      </c>
      <c r="N806" s="5" t="s">
        <v>6058</v>
      </c>
      <c r="O806" s="5" t="s">
        <v>11</v>
      </c>
      <c r="P806" s="5" t="s">
        <v>47</v>
      </c>
      <c r="Q806" s="5" t="s">
        <v>6059</v>
      </c>
      <c r="R806" s="6">
        <v>45457.0</v>
      </c>
      <c r="S806" s="5" t="s">
        <v>3527</v>
      </c>
      <c r="T806" s="5" t="s">
        <v>6060</v>
      </c>
      <c r="U806" s="5">
        <v>945.0</v>
      </c>
      <c r="V806" s="5">
        <v>-590.0</v>
      </c>
      <c r="W806" s="5" t="s">
        <v>520</v>
      </c>
    </row>
    <row r="807" ht="15.75" customHeight="1">
      <c r="A807" s="5" t="s">
        <v>11</v>
      </c>
      <c r="B807" s="6">
        <v>45457.0</v>
      </c>
      <c r="C807" s="5">
        <v>49.0</v>
      </c>
      <c r="D807" s="5">
        <v>49.0</v>
      </c>
      <c r="E807" s="5" t="s">
        <v>6061</v>
      </c>
      <c r="F807" s="5" t="s">
        <v>11</v>
      </c>
      <c r="G807" s="5" t="s">
        <v>853</v>
      </c>
      <c r="H807" s="5" t="s">
        <v>6062</v>
      </c>
      <c r="I807" s="6">
        <v>45457.0</v>
      </c>
      <c r="J807" s="5" t="s">
        <v>6063</v>
      </c>
      <c r="K807" s="5" t="s">
        <v>6064</v>
      </c>
      <c r="L807" s="5">
        <v>365.0</v>
      </c>
      <c r="M807" s="5">
        <v>49.0</v>
      </c>
      <c r="N807" s="5" t="s">
        <v>6065</v>
      </c>
      <c r="O807" s="5" t="s">
        <v>11</v>
      </c>
      <c r="P807" s="5" t="s">
        <v>47</v>
      </c>
      <c r="Q807" s="5" t="s">
        <v>6066</v>
      </c>
      <c r="R807" s="6">
        <v>45457.0</v>
      </c>
      <c r="S807" s="5" t="s">
        <v>6067</v>
      </c>
      <c r="T807" s="5" t="s">
        <v>6068</v>
      </c>
      <c r="U807" s="5">
        <v>490.0</v>
      </c>
      <c r="V807" s="5">
        <v>-125.0</v>
      </c>
      <c r="W807" s="5" t="s">
        <v>520</v>
      </c>
    </row>
    <row r="808" ht="15.75" customHeight="1">
      <c r="A808" s="5" t="s">
        <v>11</v>
      </c>
      <c r="B808" s="6">
        <v>45457.0</v>
      </c>
      <c r="C808" s="5">
        <v>50.0</v>
      </c>
      <c r="D808" s="5">
        <v>50.0</v>
      </c>
      <c r="E808" s="5" t="s">
        <v>6069</v>
      </c>
      <c r="F808" s="5" t="s">
        <v>11</v>
      </c>
      <c r="G808" s="5" t="s">
        <v>853</v>
      </c>
      <c r="H808" s="5" t="s">
        <v>6070</v>
      </c>
      <c r="I808" s="6">
        <v>45457.0</v>
      </c>
      <c r="J808" s="5" t="s">
        <v>6071</v>
      </c>
      <c r="K808" s="5" t="s">
        <v>6072</v>
      </c>
      <c r="L808" s="5">
        <v>610.0</v>
      </c>
      <c r="M808" s="5">
        <v>50.0</v>
      </c>
      <c r="N808" s="5" t="s">
        <v>6073</v>
      </c>
      <c r="O808" s="5" t="s">
        <v>11</v>
      </c>
      <c r="P808" s="5" t="s">
        <v>47</v>
      </c>
      <c r="Q808" s="5" t="s">
        <v>6074</v>
      </c>
      <c r="R808" s="6">
        <v>45457.0</v>
      </c>
      <c r="S808" s="5" t="s">
        <v>6075</v>
      </c>
      <c r="T808" s="5" t="s">
        <v>6076</v>
      </c>
      <c r="U808" s="5">
        <v>330.0</v>
      </c>
      <c r="V808" s="5">
        <v>280.0</v>
      </c>
      <c r="W808" s="5" t="s">
        <v>92</v>
      </c>
    </row>
    <row r="809" ht="15.75" customHeight="1">
      <c r="A809" s="5" t="s">
        <v>11</v>
      </c>
      <c r="B809" s="6">
        <v>45457.0</v>
      </c>
      <c r="C809" s="5">
        <v>51.0</v>
      </c>
      <c r="D809" s="5">
        <v>51.0</v>
      </c>
      <c r="E809" s="5" t="s">
        <v>6077</v>
      </c>
      <c r="F809" s="5" t="s">
        <v>11</v>
      </c>
      <c r="G809" s="5" t="s">
        <v>853</v>
      </c>
      <c r="H809" s="5" t="s">
        <v>6078</v>
      </c>
      <c r="I809" s="6">
        <v>45457.0</v>
      </c>
      <c r="J809" s="5" t="s">
        <v>6079</v>
      </c>
      <c r="K809" s="5" t="s">
        <v>6080</v>
      </c>
      <c r="L809" s="5">
        <v>330.0</v>
      </c>
      <c r="M809" s="5">
        <v>51.0</v>
      </c>
      <c r="N809" s="5" t="s">
        <v>6081</v>
      </c>
      <c r="O809" s="5" t="s">
        <v>11</v>
      </c>
      <c r="P809" s="5" t="s">
        <v>47</v>
      </c>
      <c r="Q809" s="5" t="s">
        <v>6082</v>
      </c>
      <c r="R809" s="6">
        <v>45457.0</v>
      </c>
      <c r="S809" s="5" t="s">
        <v>3895</v>
      </c>
      <c r="T809" s="5" t="s">
        <v>6083</v>
      </c>
      <c r="U809" s="5">
        <v>305.0</v>
      </c>
      <c r="V809" s="5">
        <v>25.0</v>
      </c>
      <c r="W809" s="5" t="s">
        <v>92</v>
      </c>
    </row>
    <row r="810" ht="15.75" customHeight="1">
      <c r="A810" s="5" t="s">
        <v>11</v>
      </c>
      <c r="B810" s="6">
        <v>45457.0</v>
      </c>
      <c r="C810" s="5">
        <v>52.0</v>
      </c>
      <c r="D810" s="5">
        <v>52.0</v>
      </c>
      <c r="E810" s="5" t="s">
        <v>6084</v>
      </c>
      <c r="F810" s="5" t="s">
        <v>11</v>
      </c>
      <c r="G810" s="5" t="s">
        <v>853</v>
      </c>
      <c r="H810" s="5" t="s">
        <v>6085</v>
      </c>
      <c r="I810" s="6">
        <v>45457.0</v>
      </c>
      <c r="J810" s="5" t="s">
        <v>6086</v>
      </c>
      <c r="K810" s="5" t="s">
        <v>6087</v>
      </c>
      <c r="L810" s="5">
        <v>904.99</v>
      </c>
      <c r="M810" s="5">
        <v>52.0</v>
      </c>
      <c r="N810" s="5" t="s">
        <v>6088</v>
      </c>
      <c r="O810" s="5" t="s">
        <v>11</v>
      </c>
      <c r="P810" s="5" t="s">
        <v>47</v>
      </c>
      <c r="Q810" s="5" t="s">
        <v>6089</v>
      </c>
      <c r="R810" s="6">
        <v>45457.0</v>
      </c>
      <c r="S810" s="5" t="s">
        <v>447</v>
      </c>
      <c r="T810" s="5" t="s">
        <v>6090</v>
      </c>
      <c r="U810" s="5">
        <v>325.0</v>
      </c>
      <c r="V810" s="5">
        <v>579.99</v>
      </c>
      <c r="W810" s="5" t="s">
        <v>92</v>
      </c>
    </row>
    <row r="811" ht="15.75" customHeight="1">
      <c r="A811" s="5" t="s">
        <v>11</v>
      </c>
      <c r="B811" s="6">
        <v>45457.0</v>
      </c>
      <c r="C811" s="5">
        <v>53.0</v>
      </c>
      <c r="D811" s="5">
        <v>53.0</v>
      </c>
      <c r="E811" s="5" t="s">
        <v>6091</v>
      </c>
      <c r="F811" s="5" t="s">
        <v>11</v>
      </c>
      <c r="G811" s="5" t="s">
        <v>853</v>
      </c>
      <c r="H811" s="5" t="s">
        <v>6092</v>
      </c>
      <c r="I811" s="6">
        <v>45457.0</v>
      </c>
      <c r="J811" s="5" t="s">
        <v>6093</v>
      </c>
      <c r="K811" s="5" t="s">
        <v>6094</v>
      </c>
      <c r="L811" s="5">
        <v>330.0</v>
      </c>
      <c r="M811" s="5">
        <v>53.0</v>
      </c>
      <c r="N811" s="5" t="s">
        <v>6095</v>
      </c>
      <c r="O811" s="5" t="s">
        <v>11</v>
      </c>
      <c r="P811" s="5" t="s">
        <v>47</v>
      </c>
      <c r="Q811" s="5" t="s">
        <v>6096</v>
      </c>
      <c r="R811" s="6">
        <v>45457.0</v>
      </c>
      <c r="S811" s="5" t="s">
        <v>6097</v>
      </c>
      <c r="T811" s="5" t="s">
        <v>6098</v>
      </c>
      <c r="U811" s="5">
        <v>285.0</v>
      </c>
      <c r="V811" s="5">
        <v>45.0</v>
      </c>
      <c r="W811" s="5" t="s">
        <v>92</v>
      </c>
    </row>
    <row r="812" ht="15.75" customHeight="1">
      <c r="A812" s="5" t="s">
        <v>11</v>
      </c>
      <c r="B812" s="6">
        <v>45457.0</v>
      </c>
      <c r="C812" s="5">
        <v>54.0</v>
      </c>
      <c r="D812" s="5">
        <v>54.0</v>
      </c>
      <c r="E812" s="5" t="s">
        <v>6099</v>
      </c>
      <c r="F812" s="5" t="s">
        <v>11</v>
      </c>
      <c r="G812" s="5" t="s">
        <v>853</v>
      </c>
      <c r="H812" s="5" t="s">
        <v>6100</v>
      </c>
      <c r="I812" s="6">
        <v>45457.0</v>
      </c>
      <c r="J812" s="5" t="s">
        <v>6101</v>
      </c>
      <c r="K812" s="5" t="s">
        <v>6102</v>
      </c>
      <c r="L812" s="5">
        <v>304.99</v>
      </c>
      <c r="M812" s="5">
        <v>54.0</v>
      </c>
      <c r="N812" s="5" t="s">
        <v>6103</v>
      </c>
      <c r="O812" s="5" t="s">
        <v>11</v>
      </c>
      <c r="P812" s="5" t="s">
        <v>47</v>
      </c>
      <c r="Q812" s="5" t="s">
        <v>6104</v>
      </c>
      <c r="R812" s="6">
        <v>45457.0</v>
      </c>
      <c r="S812" s="5" t="s">
        <v>6105</v>
      </c>
      <c r="T812" s="5" t="s">
        <v>6106</v>
      </c>
      <c r="U812" s="5">
        <v>365.0</v>
      </c>
      <c r="V812" s="5">
        <v>-60.01</v>
      </c>
      <c r="W812" s="5" t="s">
        <v>520</v>
      </c>
    </row>
    <row r="813" ht="15.75" customHeight="1">
      <c r="A813" s="5" t="s">
        <v>11</v>
      </c>
      <c r="B813" s="6">
        <v>45457.0</v>
      </c>
      <c r="C813" s="5">
        <v>55.0</v>
      </c>
      <c r="D813" s="5">
        <v>55.0</v>
      </c>
      <c r="E813" s="5" t="s">
        <v>6107</v>
      </c>
      <c r="F813" s="5" t="s">
        <v>11</v>
      </c>
      <c r="G813" s="5" t="s">
        <v>853</v>
      </c>
      <c r="H813" s="5" t="s">
        <v>6108</v>
      </c>
      <c r="I813" s="6">
        <v>45457.0</v>
      </c>
      <c r="J813" s="5" t="s">
        <v>6109</v>
      </c>
      <c r="K813" s="5" t="s">
        <v>6110</v>
      </c>
      <c r="L813" s="5">
        <v>325.0</v>
      </c>
      <c r="M813" s="5">
        <v>55.0</v>
      </c>
      <c r="N813" s="5" t="s">
        <v>6111</v>
      </c>
      <c r="O813" s="5" t="s">
        <v>11</v>
      </c>
      <c r="P813" s="5" t="s">
        <v>47</v>
      </c>
      <c r="Q813" s="5" t="s">
        <v>6112</v>
      </c>
      <c r="R813" s="6">
        <v>45457.0</v>
      </c>
      <c r="S813" s="5" t="s">
        <v>463</v>
      </c>
      <c r="T813" s="5" t="s">
        <v>6113</v>
      </c>
      <c r="U813" s="5">
        <v>685.0</v>
      </c>
      <c r="V813" s="5">
        <v>-360.0</v>
      </c>
      <c r="W813" s="5" t="s">
        <v>520</v>
      </c>
    </row>
    <row r="814" ht="15.75" customHeight="1">
      <c r="A814" s="5" t="s">
        <v>11</v>
      </c>
      <c r="B814" s="6">
        <v>45457.0</v>
      </c>
      <c r="C814" s="5">
        <v>56.0</v>
      </c>
      <c r="D814" s="5">
        <v>56.0</v>
      </c>
      <c r="E814" s="5" t="s">
        <v>6114</v>
      </c>
      <c r="F814" s="5" t="s">
        <v>11</v>
      </c>
      <c r="G814" s="5" t="s">
        <v>853</v>
      </c>
      <c r="H814" s="5" t="s">
        <v>6115</v>
      </c>
      <c r="I814" s="6">
        <v>45457.0</v>
      </c>
      <c r="J814" s="5" t="s">
        <v>3582</v>
      </c>
      <c r="K814" s="5" t="s">
        <v>6116</v>
      </c>
      <c r="L814" s="5">
        <v>365.0</v>
      </c>
      <c r="M814" s="5">
        <v>56.0</v>
      </c>
      <c r="N814" s="5" t="s">
        <v>6117</v>
      </c>
      <c r="O814" s="5" t="s">
        <v>11</v>
      </c>
      <c r="P814" s="5" t="s">
        <v>47</v>
      </c>
      <c r="Q814" s="5" t="s">
        <v>6118</v>
      </c>
      <c r="R814" s="6">
        <v>45457.0</v>
      </c>
      <c r="S814" s="5" t="s">
        <v>6119</v>
      </c>
      <c r="T814" s="5" t="s">
        <v>6120</v>
      </c>
      <c r="U814" s="5">
        <v>755.0</v>
      </c>
      <c r="V814" s="5">
        <v>-390.0</v>
      </c>
      <c r="W814" s="5" t="s">
        <v>520</v>
      </c>
    </row>
    <row r="815" ht="15.75" customHeight="1">
      <c r="A815" s="5" t="s">
        <v>11</v>
      </c>
      <c r="B815" s="6">
        <v>45457.0</v>
      </c>
      <c r="C815" s="5">
        <v>57.0</v>
      </c>
      <c r="D815" s="5">
        <v>57.0</v>
      </c>
      <c r="E815" s="5" t="s">
        <v>6121</v>
      </c>
      <c r="F815" s="5" t="s">
        <v>11</v>
      </c>
      <c r="G815" s="5" t="s">
        <v>853</v>
      </c>
      <c r="H815" s="5" t="s">
        <v>6122</v>
      </c>
      <c r="I815" s="6">
        <v>45457.0</v>
      </c>
      <c r="J815" s="5" t="s">
        <v>6123</v>
      </c>
      <c r="K815" s="5" t="s">
        <v>6124</v>
      </c>
      <c r="L815" s="5">
        <v>285.01</v>
      </c>
      <c r="T815" s="5" t="s">
        <v>851</v>
      </c>
      <c r="U815" s="5">
        <v>0.0</v>
      </c>
      <c r="V815" s="5">
        <v>285.01</v>
      </c>
      <c r="W815" s="5" t="s">
        <v>92</v>
      </c>
    </row>
    <row r="816" ht="15.75" customHeight="1">
      <c r="A816" s="5" t="s">
        <v>11</v>
      </c>
      <c r="B816" s="6">
        <v>45457.0</v>
      </c>
      <c r="C816" s="5">
        <v>58.0</v>
      </c>
      <c r="D816" s="5">
        <v>58.0</v>
      </c>
      <c r="E816" s="5" t="s">
        <v>6125</v>
      </c>
      <c r="F816" s="5" t="s">
        <v>11</v>
      </c>
      <c r="G816" s="5" t="s">
        <v>853</v>
      </c>
      <c r="H816" s="5" t="s">
        <v>6126</v>
      </c>
      <c r="I816" s="6">
        <v>45457.0</v>
      </c>
      <c r="J816" s="5" t="s">
        <v>6127</v>
      </c>
      <c r="K816" s="5" t="s">
        <v>6128</v>
      </c>
      <c r="L816" s="5">
        <v>685.0</v>
      </c>
      <c r="T816" s="5" t="s">
        <v>851</v>
      </c>
      <c r="U816" s="5">
        <v>0.0</v>
      </c>
      <c r="V816" s="5">
        <v>685.0</v>
      </c>
      <c r="W816" s="5" t="s">
        <v>92</v>
      </c>
    </row>
    <row r="817" ht="15.75" customHeight="1">
      <c r="A817" s="5" t="s">
        <v>11</v>
      </c>
      <c r="B817" s="6">
        <v>45457.0</v>
      </c>
      <c r="C817" s="5">
        <v>59.0</v>
      </c>
      <c r="D817" s="5">
        <v>59.0</v>
      </c>
      <c r="E817" s="5" t="s">
        <v>6129</v>
      </c>
      <c r="F817" s="5" t="s">
        <v>11</v>
      </c>
      <c r="G817" s="5" t="s">
        <v>853</v>
      </c>
      <c r="H817" s="5" t="s">
        <v>6130</v>
      </c>
      <c r="I817" s="6">
        <v>45457.0</v>
      </c>
      <c r="J817" s="5" t="s">
        <v>6131</v>
      </c>
      <c r="K817" s="5" t="s">
        <v>6132</v>
      </c>
      <c r="L817" s="5">
        <v>755.0</v>
      </c>
      <c r="T817" s="5" t="s">
        <v>851</v>
      </c>
      <c r="U817" s="5">
        <v>0.0</v>
      </c>
      <c r="V817" s="5">
        <v>755.0</v>
      </c>
      <c r="W817" s="5" t="s">
        <v>92</v>
      </c>
    </row>
    <row r="818" ht="15.75" customHeight="1">
      <c r="A818" s="5" t="s">
        <v>11</v>
      </c>
      <c r="B818" s="6">
        <v>45457.0</v>
      </c>
      <c r="C818" s="5">
        <v>60.0</v>
      </c>
      <c r="D818" s="5">
        <v>60.0</v>
      </c>
      <c r="E818" s="5" t="s">
        <v>6133</v>
      </c>
      <c r="F818" s="5" t="s">
        <v>11</v>
      </c>
      <c r="G818" s="5" t="s">
        <v>853</v>
      </c>
      <c r="H818" s="5" t="s">
        <v>6134</v>
      </c>
      <c r="I818" s="6">
        <v>45457.0</v>
      </c>
      <c r="J818" s="5" t="s">
        <v>6135</v>
      </c>
      <c r="K818" s="5" t="s">
        <v>6136</v>
      </c>
      <c r="L818" s="5">
        <v>510.0</v>
      </c>
      <c r="T818" s="5" t="s">
        <v>851</v>
      </c>
      <c r="U818" s="5">
        <v>0.0</v>
      </c>
      <c r="V818" s="5">
        <v>510.0</v>
      </c>
      <c r="W818" s="5" t="s">
        <v>92</v>
      </c>
    </row>
    <row r="819" ht="15.75" customHeight="1">
      <c r="A819" s="5" t="s">
        <v>11</v>
      </c>
      <c r="B819" s="6">
        <v>45458.0</v>
      </c>
      <c r="C819" s="5">
        <v>1.0</v>
      </c>
      <c r="D819" s="5">
        <v>1.0</v>
      </c>
      <c r="E819" s="5" t="s">
        <v>6137</v>
      </c>
      <c r="F819" s="5" t="s">
        <v>11</v>
      </c>
      <c r="G819" s="5" t="s">
        <v>1292</v>
      </c>
      <c r="H819" s="5" t="s">
        <v>6138</v>
      </c>
      <c r="I819" s="6">
        <v>45458.0</v>
      </c>
      <c r="J819" s="5" t="s">
        <v>6139</v>
      </c>
      <c r="K819" s="5" t="s">
        <v>6140</v>
      </c>
      <c r="L819" s="5">
        <v>470.01</v>
      </c>
      <c r="M819" s="5">
        <v>1.0</v>
      </c>
      <c r="N819" s="5" t="s">
        <v>6141</v>
      </c>
      <c r="O819" s="5" t="s">
        <v>11</v>
      </c>
      <c r="P819" s="5" t="s">
        <v>47</v>
      </c>
      <c r="Q819" s="5" t="s">
        <v>6142</v>
      </c>
      <c r="R819" s="6">
        <v>45458.0</v>
      </c>
      <c r="S819" s="5" t="s">
        <v>6143</v>
      </c>
      <c r="T819" s="5" t="s">
        <v>6144</v>
      </c>
      <c r="U819" s="5">
        <v>1194.0</v>
      </c>
      <c r="V819" s="5">
        <v>-723.99</v>
      </c>
      <c r="W819" s="5" t="s">
        <v>520</v>
      </c>
    </row>
    <row r="820" ht="15.75" customHeight="1">
      <c r="A820" s="5" t="s">
        <v>11</v>
      </c>
      <c r="B820" s="6">
        <v>45458.0</v>
      </c>
      <c r="C820" s="5">
        <v>2.0</v>
      </c>
      <c r="D820" s="5">
        <v>2.0</v>
      </c>
      <c r="E820" s="5" t="s">
        <v>6145</v>
      </c>
      <c r="F820" s="5" t="s">
        <v>11</v>
      </c>
      <c r="G820" s="5" t="s">
        <v>1292</v>
      </c>
      <c r="H820" s="5" t="s">
        <v>6146</v>
      </c>
      <c r="I820" s="6">
        <v>45458.0</v>
      </c>
      <c r="J820" s="5" t="s">
        <v>6147</v>
      </c>
      <c r="K820" s="5" t="s">
        <v>6148</v>
      </c>
      <c r="L820" s="5">
        <v>1193.55</v>
      </c>
      <c r="M820" s="5">
        <v>2.0</v>
      </c>
      <c r="N820" s="5" t="s">
        <v>6149</v>
      </c>
      <c r="O820" s="5" t="s">
        <v>11</v>
      </c>
      <c r="P820" s="5" t="s">
        <v>47</v>
      </c>
      <c r="Q820" s="5" t="s">
        <v>6150</v>
      </c>
      <c r="R820" s="6">
        <v>45458.0</v>
      </c>
      <c r="S820" s="5" t="s">
        <v>3610</v>
      </c>
      <c r="T820" s="5" t="s">
        <v>6151</v>
      </c>
      <c r="U820" s="5">
        <v>470.0</v>
      </c>
      <c r="V820" s="5">
        <v>723.55</v>
      </c>
      <c r="W820" s="5" t="s">
        <v>92</v>
      </c>
    </row>
    <row r="821" ht="15.75" customHeight="1">
      <c r="A821" s="5" t="s">
        <v>11</v>
      </c>
      <c r="B821" s="6">
        <v>45458.0</v>
      </c>
      <c r="C821" s="5">
        <v>3.0</v>
      </c>
      <c r="D821" s="5">
        <v>3.0</v>
      </c>
      <c r="E821" s="5" t="s">
        <v>6152</v>
      </c>
      <c r="F821" s="5" t="s">
        <v>11</v>
      </c>
      <c r="G821" s="5" t="s">
        <v>1292</v>
      </c>
      <c r="H821" s="5" t="s">
        <v>6153</v>
      </c>
      <c r="I821" s="6">
        <v>45458.0</v>
      </c>
      <c r="J821" s="5" t="s">
        <v>6154</v>
      </c>
      <c r="K821" s="5" t="s">
        <v>6155</v>
      </c>
      <c r="L821" s="5">
        <v>395.01</v>
      </c>
      <c r="M821" s="5">
        <v>3.0</v>
      </c>
      <c r="N821" s="5" t="s">
        <v>6156</v>
      </c>
      <c r="O821" s="5" t="s">
        <v>11</v>
      </c>
      <c r="P821" s="5" t="s">
        <v>47</v>
      </c>
      <c r="Q821" s="5" t="s">
        <v>6157</v>
      </c>
      <c r="R821" s="6">
        <v>45458.0</v>
      </c>
      <c r="S821" s="5" t="s">
        <v>6158</v>
      </c>
      <c r="T821" s="5" t="s">
        <v>6159</v>
      </c>
      <c r="U821" s="5">
        <v>395.0</v>
      </c>
      <c r="V821" s="5">
        <v>0.01</v>
      </c>
      <c r="W821" s="5" t="s">
        <v>51</v>
      </c>
    </row>
    <row r="822" ht="15.75" customHeight="1">
      <c r="A822" s="5" t="s">
        <v>11</v>
      </c>
      <c r="B822" s="6">
        <v>45458.0</v>
      </c>
      <c r="C822" s="5">
        <v>4.0</v>
      </c>
      <c r="D822" s="5">
        <v>4.0</v>
      </c>
      <c r="E822" s="5" t="s">
        <v>6160</v>
      </c>
      <c r="F822" s="5" t="s">
        <v>11</v>
      </c>
      <c r="G822" s="5" t="s">
        <v>1292</v>
      </c>
      <c r="H822" s="5" t="s">
        <v>6161</v>
      </c>
      <c r="I822" s="6">
        <v>45458.0</v>
      </c>
      <c r="J822" s="5" t="s">
        <v>6162</v>
      </c>
      <c r="K822" s="5" t="s">
        <v>6163</v>
      </c>
      <c r="L822" s="5">
        <v>550.0</v>
      </c>
      <c r="M822" s="5">
        <v>4.0</v>
      </c>
      <c r="N822" s="5" t="s">
        <v>6164</v>
      </c>
      <c r="O822" s="5" t="s">
        <v>11</v>
      </c>
      <c r="P822" s="5" t="s">
        <v>47</v>
      </c>
      <c r="Q822" s="5" t="s">
        <v>6165</v>
      </c>
      <c r="R822" s="6">
        <v>45458.0</v>
      </c>
      <c r="S822" s="5" t="s">
        <v>5365</v>
      </c>
      <c r="T822" s="5" t="s">
        <v>6166</v>
      </c>
      <c r="U822" s="5">
        <v>550.0</v>
      </c>
      <c r="V822" s="5">
        <v>0.0</v>
      </c>
      <c r="W822" s="5" t="s">
        <v>51</v>
      </c>
    </row>
    <row r="823" ht="15.75" customHeight="1">
      <c r="A823" s="5" t="s">
        <v>11</v>
      </c>
      <c r="B823" s="6">
        <v>45458.0</v>
      </c>
      <c r="C823" s="5">
        <v>5.0</v>
      </c>
      <c r="D823" s="5">
        <v>5.0</v>
      </c>
      <c r="E823" s="5" t="s">
        <v>6167</v>
      </c>
      <c r="F823" s="5" t="s">
        <v>11</v>
      </c>
      <c r="G823" s="5" t="s">
        <v>1292</v>
      </c>
      <c r="H823" s="5" t="s">
        <v>6168</v>
      </c>
      <c r="I823" s="6">
        <v>45458.0</v>
      </c>
      <c r="J823" s="5" t="s">
        <v>6169</v>
      </c>
      <c r="K823" s="5" t="s">
        <v>6170</v>
      </c>
      <c r="L823" s="5">
        <v>365.0</v>
      </c>
      <c r="M823" s="5">
        <v>5.0</v>
      </c>
      <c r="N823" s="5" t="s">
        <v>6171</v>
      </c>
      <c r="O823" s="5" t="s">
        <v>11</v>
      </c>
      <c r="P823" s="5" t="s">
        <v>47</v>
      </c>
      <c r="Q823" s="5" t="s">
        <v>6172</v>
      </c>
      <c r="R823" s="6">
        <v>45458.0</v>
      </c>
      <c r="S823" s="5" t="s">
        <v>922</v>
      </c>
      <c r="T823" s="5" t="s">
        <v>6173</v>
      </c>
      <c r="U823" s="5">
        <v>365.0</v>
      </c>
      <c r="V823" s="5">
        <v>0.0</v>
      </c>
      <c r="W823" s="5" t="s">
        <v>51</v>
      </c>
    </row>
    <row r="824" ht="15.75" customHeight="1">
      <c r="A824" s="5" t="s">
        <v>11</v>
      </c>
      <c r="B824" s="6">
        <v>45458.0</v>
      </c>
      <c r="C824" s="5">
        <v>6.0</v>
      </c>
      <c r="D824" s="5">
        <v>6.0</v>
      </c>
      <c r="E824" s="5" t="s">
        <v>6174</v>
      </c>
      <c r="F824" s="5" t="s">
        <v>11</v>
      </c>
      <c r="G824" s="5" t="s">
        <v>1292</v>
      </c>
      <c r="H824" s="5" t="s">
        <v>6175</v>
      </c>
      <c r="I824" s="6">
        <v>45458.0</v>
      </c>
      <c r="J824" s="5" t="s">
        <v>6176</v>
      </c>
      <c r="K824" s="5" t="s">
        <v>6177</v>
      </c>
      <c r="L824" s="5">
        <v>395.01</v>
      </c>
      <c r="M824" s="5">
        <v>6.0</v>
      </c>
      <c r="N824" s="5" t="s">
        <v>6178</v>
      </c>
      <c r="O824" s="5" t="s">
        <v>11</v>
      </c>
      <c r="P824" s="5" t="s">
        <v>47</v>
      </c>
      <c r="Q824" s="5" t="s">
        <v>6179</v>
      </c>
      <c r="R824" s="6">
        <v>45458.0</v>
      </c>
      <c r="S824" s="5" t="s">
        <v>4969</v>
      </c>
      <c r="T824" s="5" t="s">
        <v>6180</v>
      </c>
      <c r="U824" s="5">
        <v>565.0</v>
      </c>
      <c r="V824" s="5">
        <v>-169.99</v>
      </c>
      <c r="W824" s="5" t="s">
        <v>520</v>
      </c>
    </row>
    <row r="825" ht="15.75" customHeight="1">
      <c r="A825" s="5" t="s">
        <v>11</v>
      </c>
      <c r="B825" s="6">
        <v>45458.0</v>
      </c>
      <c r="C825" s="5">
        <v>7.0</v>
      </c>
      <c r="D825" s="5">
        <v>7.0</v>
      </c>
      <c r="E825" s="5" t="s">
        <v>6181</v>
      </c>
      <c r="F825" s="5" t="s">
        <v>11</v>
      </c>
      <c r="G825" s="5" t="s">
        <v>1292</v>
      </c>
      <c r="H825" s="5" t="s">
        <v>6182</v>
      </c>
      <c r="I825" s="6">
        <v>45458.0</v>
      </c>
      <c r="J825" s="5" t="s">
        <v>6183</v>
      </c>
      <c r="K825" s="5" t="s">
        <v>6184</v>
      </c>
      <c r="L825" s="5">
        <v>585.01</v>
      </c>
      <c r="M825" s="5">
        <v>7.0</v>
      </c>
      <c r="N825" s="5" t="s">
        <v>6185</v>
      </c>
      <c r="O825" s="5" t="s">
        <v>11</v>
      </c>
      <c r="P825" s="5" t="s">
        <v>47</v>
      </c>
      <c r="Q825" s="5" t="s">
        <v>6179</v>
      </c>
      <c r="R825" s="6">
        <v>45458.0</v>
      </c>
      <c r="S825" s="5" t="s">
        <v>4969</v>
      </c>
      <c r="T825" s="5" t="s">
        <v>6186</v>
      </c>
      <c r="U825" s="5">
        <v>585.0</v>
      </c>
      <c r="V825" s="5">
        <v>0.01</v>
      </c>
      <c r="W825" s="5" t="s">
        <v>51</v>
      </c>
    </row>
    <row r="826" ht="15.75" customHeight="1">
      <c r="A826" s="5" t="s">
        <v>11</v>
      </c>
      <c r="B826" s="6">
        <v>45458.0</v>
      </c>
      <c r="C826" s="5">
        <v>8.0</v>
      </c>
      <c r="D826" s="5">
        <v>8.0</v>
      </c>
      <c r="E826" s="5" t="s">
        <v>6187</v>
      </c>
      <c r="F826" s="5" t="s">
        <v>11</v>
      </c>
      <c r="G826" s="5" t="s">
        <v>1292</v>
      </c>
      <c r="H826" s="5" t="s">
        <v>6188</v>
      </c>
      <c r="I826" s="6">
        <v>45458.0</v>
      </c>
      <c r="J826" s="5" t="s">
        <v>6189</v>
      </c>
      <c r="K826" s="5" t="s">
        <v>6190</v>
      </c>
      <c r="L826" s="5">
        <v>255.0</v>
      </c>
      <c r="M826" s="5">
        <v>8.0</v>
      </c>
      <c r="N826" s="5" t="s">
        <v>6191</v>
      </c>
      <c r="O826" s="5" t="s">
        <v>11</v>
      </c>
      <c r="P826" s="5" t="s">
        <v>47</v>
      </c>
      <c r="Q826" s="5" t="s">
        <v>6192</v>
      </c>
      <c r="R826" s="6">
        <v>45458.0</v>
      </c>
      <c r="S826" s="5" t="s">
        <v>930</v>
      </c>
      <c r="T826" s="5" t="s">
        <v>6193</v>
      </c>
      <c r="U826" s="5">
        <v>255.0</v>
      </c>
      <c r="V826" s="5">
        <v>0.0</v>
      </c>
      <c r="W826" s="5" t="s">
        <v>51</v>
      </c>
    </row>
    <row r="827" ht="15.75" customHeight="1">
      <c r="A827" s="5" t="s">
        <v>11</v>
      </c>
      <c r="B827" s="6">
        <v>45458.0</v>
      </c>
      <c r="C827" s="5">
        <v>9.0</v>
      </c>
      <c r="D827" s="5">
        <v>9.0</v>
      </c>
      <c r="E827" s="5" t="s">
        <v>6194</v>
      </c>
      <c r="F827" s="5" t="s">
        <v>11</v>
      </c>
      <c r="G827" s="5" t="s">
        <v>1292</v>
      </c>
      <c r="H827" s="5" t="s">
        <v>6195</v>
      </c>
      <c r="I827" s="6">
        <v>45458.0</v>
      </c>
      <c r="J827" s="5" t="s">
        <v>6196</v>
      </c>
      <c r="K827" s="5" t="s">
        <v>6197</v>
      </c>
      <c r="L827" s="5">
        <v>570.0</v>
      </c>
      <c r="M827" s="5">
        <v>9.0</v>
      </c>
      <c r="N827" s="5" t="s">
        <v>6198</v>
      </c>
      <c r="O827" s="5" t="s">
        <v>11</v>
      </c>
      <c r="P827" s="5" t="s">
        <v>47</v>
      </c>
      <c r="Q827" s="5" t="s">
        <v>6199</v>
      </c>
      <c r="R827" s="6">
        <v>45458.0</v>
      </c>
      <c r="S827" s="5" t="s">
        <v>3656</v>
      </c>
      <c r="T827" s="5" t="s">
        <v>6200</v>
      </c>
      <c r="U827" s="5">
        <v>395.0</v>
      </c>
      <c r="V827" s="5">
        <v>175.0</v>
      </c>
      <c r="W827" s="5" t="s">
        <v>92</v>
      </c>
    </row>
    <row r="828" ht="15.75" customHeight="1">
      <c r="A828" s="5" t="s">
        <v>11</v>
      </c>
      <c r="B828" s="6">
        <v>45458.0</v>
      </c>
      <c r="C828" s="5">
        <v>10.0</v>
      </c>
      <c r="D828" s="5">
        <v>10.0</v>
      </c>
      <c r="E828" s="5" t="s">
        <v>6201</v>
      </c>
      <c r="F828" s="5" t="s">
        <v>11</v>
      </c>
      <c r="G828" s="5" t="s">
        <v>1292</v>
      </c>
      <c r="H828" s="5" t="s">
        <v>6202</v>
      </c>
      <c r="I828" s="6">
        <v>45458.0</v>
      </c>
      <c r="J828" s="5" t="s">
        <v>6203</v>
      </c>
      <c r="K828" s="5" t="s">
        <v>6204</v>
      </c>
      <c r="L828" s="5">
        <v>565.01</v>
      </c>
      <c r="M828" s="5">
        <v>10.0</v>
      </c>
      <c r="N828" s="5" t="s">
        <v>6205</v>
      </c>
      <c r="O828" s="5" t="s">
        <v>11</v>
      </c>
      <c r="P828" s="5" t="s">
        <v>47</v>
      </c>
      <c r="Q828" s="5" t="s">
        <v>6206</v>
      </c>
      <c r="R828" s="6">
        <v>45458.0</v>
      </c>
      <c r="S828" s="5" t="s">
        <v>6207</v>
      </c>
      <c r="T828" s="5" t="s">
        <v>6208</v>
      </c>
      <c r="U828" s="5">
        <v>285.0</v>
      </c>
      <c r="V828" s="5">
        <v>280.01</v>
      </c>
      <c r="W828" s="5" t="s">
        <v>92</v>
      </c>
    </row>
    <row r="829" ht="15.75" customHeight="1">
      <c r="A829" s="5" t="s">
        <v>11</v>
      </c>
      <c r="B829" s="6">
        <v>45458.0</v>
      </c>
      <c r="C829" s="5">
        <v>11.0</v>
      </c>
      <c r="D829" s="5">
        <v>11.0</v>
      </c>
      <c r="E829" s="5" t="s">
        <v>6209</v>
      </c>
      <c r="F829" s="5" t="s">
        <v>11</v>
      </c>
      <c r="G829" s="5" t="s">
        <v>1292</v>
      </c>
      <c r="H829" s="5" t="s">
        <v>6210</v>
      </c>
      <c r="I829" s="6">
        <v>45458.0</v>
      </c>
      <c r="J829" s="5" t="s">
        <v>6211</v>
      </c>
      <c r="K829" s="5" t="s">
        <v>6212</v>
      </c>
      <c r="L829" s="5">
        <v>285.01</v>
      </c>
      <c r="M829" s="5">
        <v>11.0</v>
      </c>
      <c r="N829" s="5" t="s">
        <v>6213</v>
      </c>
      <c r="O829" s="5" t="s">
        <v>11</v>
      </c>
      <c r="P829" s="5" t="s">
        <v>47</v>
      </c>
      <c r="Q829" s="5" t="s">
        <v>6214</v>
      </c>
      <c r="R829" s="6">
        <v>45458.0</v>
      </c>
      <c r="S829" s="5" t="s">
        <v>5006</v>
      </c>
      <c r="T829" s="5" t="s">
        <v>6215</v>
      </c>
      <c r="U829" s="5">
        <v>570.0</v>
      </c>
      <c r="V829" s="5">
        <v>-284.99</v>
      </c>
      <c r="W829" s="5" t="s">
        <v>520</v>
      </c>
    </row>
    <row r="830" ht="15.75" customHeight="1">
      <c r="A830" s="5" t="s">
        <v>11</v>
      </c>
      <c r="B830" s="6">
        <v>45458.0</v>
      </c>
      <c r="C830" s="5">
        <v>12.0</v>
      </c>
      <c r="D830" s="5">
        <v>12.0</v>
      </c>
      <c r="E830" s="5" t="s">
        <v>6216</v>
      </c>
      <c r="F830" s="5" t="s">
        <v>11</v>
      </c>
      <c r="G830" s="5" t="s">
        <v>1292</v>
      </c>
      <c r="H830" s="5" t="s">
        <v>6217</v>
      </c>
      <c r="I830" s="6">
        <v>45458.0</v>
      </c>
      <c r="J830" s="5" t="s">
        <v>6218</v>
      </c>
      <c r="K830" s="5" t="s">
        <v>6219</v>
      </c>
      <c r="L830" s="5">
        <v>775.0</v>
      </c>
      <c r="M830" s="5">
        <v>12.0</v>
      </c>
      <c r="N830" s="5" t="s">
        <v>6220</v>
      </c>
      <c r="O830" s="5" t="s">
        <v>11</v>
      </c>
      <c r="P830" s="5" t="s">
        <v>47</v>
      </c>
      <c r="Q830" s="5" t="s">
        <v>6221</v>
      </c>
      <c r="R830" s="6">
        <v>45458.0</v>
      </c>
      <c r="S830" s="5" t="s">
        <v>1400</v>
      </c>
      <c r="T830" s="5" t="s">
        <v>6222</v>
      </c>
      <c r="U830" s="5">
        <v>775.0</v>
      </c>
      <c r="V830" s="5">
        <v>0.0</v>
      </c>
      <c r="W830" s="5" t="s">
        <v>51</v>
      </c>
    </row>
    <row r="831" ht="15.75" customHeight="1">
      <c r="A831" s="5" t="s">
        <v>11</v>
      </c>
      <c r="B831" s="6">
        <v>45458.0</v>
      </c>
      <c r="C831" s="5">
        <v>13.0</v>
      </c>
      <c r="D831" s="5">
        <v>13.0</v>
      </c>
      <c r="E831" s="5" t="s">
        <v>6223</v>
      </c>
      <c r="F831" s="5" t="s">
        <v>11</v>
      </c>
      <c r="G831" s="5" t="s">
        <v>1292</v>
      </c>
      <c r="H831" s="5" t="s">
        <v>6224</v>
      </c>
      <c r="I831" s="6">
        <v>45458.0</v>
      </c>
      <c r="J831" s="5" t="s">
        <v>6225</v>
      </c>
      <c r="K831" s="5" t="s">
        <v>6226</v>
      </c>
      <c r="L831" s="5">
        <v>590.0</v>
      </c>
      <c r="M831" s="5">
        <v>13.0</v>
      </c>
      <c r="N831" s="5" t="s">
        <v>6227</v>
      </c>
      <c r="O831" s="5" t="s">
        <v>11</v>
      </c>
      <c r="P831" s="5" t="s">
        <v>47</v>
      </c>
      <c r="Q831" s="5" t="s">
        <v>6228</v>
      </c>
      <c r="R831" s="6">
        <v>45458.0</v>
      </c>
      <c r="S831" s="5" t="s">
        <v>503</v>
      </c>
      <c r="T831" s="5" t="s">
        <v>6229</v>
      </c>
      <c r="U831" s="5">
        <v>520.0</v>
      </c>
      <c r="V831" s="5">
        <v>70.0</v>
      </c>
      <c r="W831" s="5" t="s">
        <v>92</v>
      </c>
    </row>
    <row r="832" ht="15.75" customHeight="1">
      <c r="A832" s="5" t="s">
        <v>11</v>
      </c>
      <c r="B832" s="6">
        <v>45458.0</v>
      </c>
      <c r="C832" s="5">
        <v>14.0</v>
      </c>
      <c r="D832" s="5">
        <v>14.0</v>
      </c>
      <c r="E832" s="5" t="s">
        <v>6230</v>
      </c>
      <c r="F832" s="5" t="s">
        <v>11</v>
      </c>
      <c r="G832" s="5" t="s">
        <v>1292</v>
      </c>
      <c r="H832" s="5" t="s">
        <v>6231</v>
      </c>
      <c r="I832" s="6">
        <v>45458.0</v>
      </c>
      <c r="J832" s="5" t="s">
        <v>6232</v>
      </c>
      <c r="K832" s="5" t="s">
        <v>6233</v>
      </c>
      <c r="L832" s="5">
        <v>614.99</v>
      </c>
      <c r="M832" s="5">
        <v>14.0</v>
      </c>
      <c r="N832" s="5" t="s">
        <v>6234</v>
      </c>
      <c r="O832" s="5" t="s">
        <v>11</v>
      </c>
      <c r="P832" s="5" t="s">
        <v>47</v>
      </c>
      <c r="Q832" s="5" t="s">
        <v>6235</v>
      </c>
      <c r="R832" s="6">
        <v>45458.0</v>
      </c>
      <c r="S832" s="5" t="s">
        <v>6236</v>
      </c>
      <c r="T832" s="5" t="s">
        <v>6237</v>
      </c>
      <c r="U832" s="5">
        <v>540.0</v>
      </c>
      <c r="V832" s="5">
        <v>74.99</v>
      </c>
      <c r="W832" s="5" t="s">
        <v>92</v>
      </c>
    </row>
    <row r="833" ht="15.75" customHeight="1">
      <c r="A833" s="5" t="s">
        <v>11</v>
      </c>
      <c r="B833" s="6">
        <v>45458.0</v>
      </c>
      <c r="C833" s="5">
        <v>15.0</v>
      </c>
      <c r="D833" s="5">
        <v>15.0</v>
      </c>
      <c r="E833" s="5" t="s">
        <v>6238</v>
      </c>
      <c r="F833" s="5" t="s">
        <v>11</v>
      </c>
      <c r="G833" s="5" t="s">
        <v>1292</v>
      </c>
      <c r="H833" s="5" t="s">
        <v>6239</v>
      </c>
      <c r="I833" s="6">
        <v>45458.0</v>
      </c>
      <c r="J833" s="5" t="s">
        <v>6240</v>
      </c>
      <c r="K833" s="5" t="s">
        <v>6241</v>
      </c>
      <c r="L833" s="5">
        <v>845.0</v>
      </c>
      <c r="M833" s="5">
        <v>15.0</v>
      </c>
      <c r="N833" s="5" t="s">
        <v>6242</v>
      </c>
      <c r="O833" s="5" t="s">
        <v>11</v>
      </c>
      <c r="P833" s="5" t="s">
        <v>47</v>
      </c>
      <c r="Q833" s="5" t="s">
        <v>6243</v>
      </c>
      <c r="R833" s="6">
        <v>45458.0</v>
      </c>
      <c r="S833" s="5" t="s">
        <v>6244</v>
      </c>
      <c r="T833" s="5" t="s">
        <v>6245</v>
      </c>
      <c r="U833" s="5">
        <v>750.0</v>
      </c>
      <c r="V833" s="5">
        <v>95.0</v>
      </c>
      <c r="W833" s="5" t="s">
        <v>92</v>
      </c>
    </row>
    <row r="834" ht="15.75" customHeight="1">
      <c r="A834" s="5" t="s">
        <v>11</v>
      </c>
      <c r="B834" s="6">
        <v>45458.0</v>
      </c>
      <c r="C834" s="5">
        <v>16.0</v>
      </c>
      <c r="D834" s="5">
        <v>16.0</v>
      </c>
      <c r="E834" s="5" t="s">
        <v>6246</v>
      </c>
      <c r="F834" s="5" t="s">
        <v>11</v>
      </c>
      <c r="G834" s="5" t="s">
        <v>1292</v>
      </c>
      <c r="H834" s="5" t="s">
        <v>6247</v>
      </c>
      <c r="I834" s="6">
        <v>45458.0</v>
      </c>
      <c r="J834" s="5" t="s">
        <v>6248</v>
      </c>
      <c r="K834" s="5" t="s">
        <v>6249</v>
      </c>
      <c r="L834" s="5">
        <v>1059.99</v>
      </c>
      <c r="M834" s="5">
        <v>16.0</v>
      </c>
      <c r="N834" s="5" t="s">
        <v>6250</v>
      </c>
      <c r="O834" s="5" t="s">
        <v>11</v>
      </c>
      <c r="P834" s="5" t="s">
        <v>47</v>
      </c>
      <c r="Q834" s="5" t="s">
        <v>6251</v>
      </c>
      <c r="R834" s="6">
        <v>45458.0</v>
      </c>
      <c r="S834" s="5" t="s">
        <v>6252</v>
      </c>
      <c r="T834" s="5" t="s">
        <v>6253</v>
      </c>
      <c r="U834" s="5">
        <v>1075.0</v>
      </c>
      <c r="V834" s="5">
        <v>-15.01</v>
      </c>
      <c r="W834" s="5" t="s">
        <v>520</v>
      </c>
    </row>
    <row r="835" ht="15.75" customHeight="1">
      <c r="A835" s="5" t="s">
        <v>11</v>
      </c>
      <c r="B835" s="6">
        <v>45458.0</v>
      </c>
      <c r="C835" s="5">
        <v>17.0</v>
      </c>
      <c r="D835" s="5">
        <v>17.0</v>
      </c>
      <c r="E835" s="5" t="s">
        <v>6254</v>
      </c>
      <c r="F835" s="5" t="s">
        <v>11</v>
      </c>
      <c r="G835" s="5" t="s">
        <v>1292</v>
      </c>
      <c r="H835" s="5" t="s">
        <v>6255</v>
      </c>
      <c r="I835" s="6">
        <v>45458.0</v>
      </c>
      <c r="J835" s="5" t="s">
        <v>6256</v>
      </c>
      <c r="K835" s="5" t="s">
        <v>6257</v>
      </c>
      <c r="L835" s="5">
        <v>790.0</v>
      </c>
      <c r="M835" s="5">
        <v>17.0</v>
      </c>
      <c r="N835" s="5" t="s">
        <v>6258</v>
      </c>
      <c r="O835" s="5" t="s">
        <v>11</v>
      </c>
      <c r="P835" s="5" t="s">
        <v>47</v>
      </c>
      <c r="Q835" s="5" t="s">
        <v>6251</v>
      </c>
      <c r="R835" s="6">
        <v>45458.0</v>
      </c>
      <c r="S835" s="5" t="s">
        <v>6252</v>
      </c>
      <c r="T835" s="5" t="s">
        <v>6259</v>
      </c>
      <c r="U835" s="5">
        <v>980.0</v>
      </c>
      <c r="V835" s="5">
        <v>-190.0</v>
      </c>
      <c r="W835" s="5" t="s">
        <v>520</v>
      </c>
    </row>
    <row r="836" ht="15.75" customHeight="1">
      <c r="A836" s="5" t="s">
        <v>11</v>
      </c>
      <c r="B836" s="6">
        <v>45458.0</v>
      </c>
      <c r="C836" s="5">
        <v>18.0</v>
      </c>
      <c r="D836" s="5">
        <v>18.0</v>
      </c>
      <c r="E836" s="5" t="s">
        <v>6260</v>
      </c>
      <c r="F836" s="5" t="s">
        <v>11</v>
      </c>
      <c r="G836" s="5" t="s">
        <v>1292</v>
      </c>
      <c r="H836" s="5" t="s">
        <v>6261</v>
      </c>
      <c r="I836" s="6">
        <v>45458.0</v>
      </c>
      <c r="J836" s="5" t="s">
        <v>6262</v>
      </c>
      <c r="K836" s="5" t="s">
        <v>6263</v>
      </c>
      <c r="L836" s="5">
        <v>795.0</v>
      </c>
      <c r="M836" s="5">
        <v>18.0</v>
      </c>
      <c r="N836" s="5" t="s">
        <v>6264</v>
      </c>
      <c r="O836" s="5" t="s">
        <v>11</v>
      </c>
      <c r="P836" s="5" t="s">
        <v>47</v>
      </c>
      <c r="Q836" s="5" t="s">
        <v>6265</v>
      </c>
      <c r="R836" s="6">
        <v>45458.0</v>
      </c>
      <c r="S836" s="5" t="s">
        <v>1040</v>
      </c>
      <c r="T836" s="5" t="s">
        <v>6266</v>
      </c>
      <c r="U836" s="5">
        <v>795.0</v>
      </c>
      <c r="V836" s="5">
        <v>0.0</v>
      </c>
      <c r="W836" s="5" t="s">
        <v>51</v>
      </c>
    </row>
    <row r="837" ht="15.75" customHeight="1">
      <c r="A837" s="5" t="s">
        <v>11</v>
      </c>
      <c r="B837" s="6">
        <v>45458.0</v>
      </c>
      <c r="C837" s="5">
        <v>19.0</v>
      </c>
      <c r="D837" s="5">
        <v>19.0</v>
      </c>
      <c r="E837" s="5" t="s">
        <v>6267</v>
      </c>
      <c r="F837" s="5" t="s">
        <v>11</v>
      </c>
      <c r="G837" s="5" t="s">
        <v>1292</v>
      </c>
      <c r="H837" s="5" t="s">
        <v>6268</v>
      </c>
      <c r="I837" s="6">
        <v>45458.0</v>
      </c>
      <c r="J837" s="5" t="s">
        <v>6269</v>
      </c>
      <c r="K837" s="5" t="s">
        <v>6270</v>
      </c>
      <c r="L837" s="5">
        <v>725.0</v>
      </c>
      <c r="M837" s="5">
        <v>19.0</v>
      </c>
      <c r="N837" s="5" t="s">
        <v>6271</v>
      </c>
      <c r="O837" s="5" t="s">
        <v>11</v>
      </c>
      <c r="P837" s="5" t="s">
        <v>47</v>
      </c>
      <c r="Q837" s="5" t="s">
        <v>6272</v>
      </c>
      <c r="R837" s="6">
        <v>45458.0</v>
      </c>
      <c r="S837" s="5" t="s">
        <v>565</v>
      </c>
      <c r="T837" s="5" t="s">
        <v>6273</v>
      </c>
      <c r="U837" s="5">
        <v>725.0</v>
      </c>
      <c r="V837" s="5">
        <v>0.0</v>
      </c>
      <c r="W837" s="5" t="s">
        <v>51</v>
      </c>
    </row>
    <row r="838" ht="15.75" customHeight="1">
      <c r="A838" s="5" t="s">
        <v>11</v>
      </c>
      <c r="B838" s="6">
        <v>45458.0</v>
      </c>
      <c r="C838" s="5">
        <v>20.0</v>
      </c>
      <c r="D838" s="5">
        <v>20.0</v>
      </c>
      <c r="E838" s="5" t="s">
        <v>6274</v>
      </c>
      <c r="F838" s="5" t="s">
        <v>11</v>
      </c>
      <c r="G838" s="5" t="s">
        <v>1292</v>
      </c>
      <c r="H838" s="5" t="s">
        <v>6275</v>
      </c>
      <c r="I838" s="6">
        <v>45458.0</v>
      </c>
      <c r="J838" s="5" t="s">
        <v>6276</v>
      </c>
      <c r="K838" s="5" t="s">
        <v>6277</v>
      </c>
      <c r="L838" s="5">
        <v>1015.0</v>
      </c>
      <c r="M838" s="5">
        <v>20.0</v>
      </c>
      <c r="N838" s="5" t="s">
        <v>6278</v>
      </c>
      <c r="O838" s="5" t="s">
        <v>11</v>
      </c>
      <c r="P838" s="5" t="s">
        <v>47</v>
      </c>
      <c r="Q838" s="5" t="s">
        <v>6279</v>
      </c>
      <c r="R838" s="6">
        <v>45458.0</v>
      </c>
      <c r="S838" s="5" t="s">
        <v>1459</v>
      </c>
      <c r="T838" s="5" t="s">
        <v>6280</v>
      </c>
      <c r="U838" s="5">
        <v>790.0</v>
      </c>
      <c r="V838" s="5">
        <v>225.0</v>
      </c>
      <c r="W838" s="5" t="s">
        <v>92</v>
      </c>
    </row>
    <row r="839" ht="15.75" customHeight="1">
      <c r="A839" s="5" t="s">
        <v>11</v>
      </c>
      <c r="B839" s="6">
        <v>45458.0</v>
      </c>
      <c r="C839" s="5">
        <v>21.0</v>
      </c>
      <c r="D839" s="5">
        <v>21.0</v>
      </c>
      <c r="E839" s="5" t="s">
        <v>6281</v>
      </c>
      <c r="F839" s="5" t="s">
        <v>11</v>
      </c>
      <c r="G839" s="5" t="s">
        <v>1292</v>
      </c>
      <c r="H839" s="5" t="s">
        <v>6282</v>
      </c>
      <c r="I839" s="6">
        <v>45458.0</v>
      </c>
      <c r="J839" s="5" t="s">
        <v>6283</v>
      </c>
      <c r="K839" s="5" t="s">
        <v>6284</v>
      </c>
      <c r="L839" s="5">
        <v>750.01</v>
      </c>
      <c r="M839" s="5">
        <v>21.0</v>
      </c>
      <c r="N839" s="5" t="s">
        <v>6285</v>
      </c>
      <c r="O839" s="5" t="s">
        <v>11</v>
      </c>
      <c r="P839" s="5" t="s">
        <v>47</v>
      </c>
      <c r="Q839" s="5" t="s">
        <v>6286</v>
      </c>
      <c r="R839" s="6">
        <v>45458.0</v>
      </c>
      <c r="S839" s="5" t="s">
        <v>1960</v>
      </c>
      <c r="T839" s="5" t="s">
        <v>6287</v>
      </c>
      <c r="U839" s="5">
        <v>1020.0</v>
      </c>
      <c r="V839" s="5">
        <v>-269.99</v>
      </c>
      <c r="W839" s="5" t="s">
        <v>520</v>
      </c>
    </row>
    <row r="840" ht="15.75" customHeight="1">
      <c r="A840" s="5" t="s">
        <v>11</v>
      </c>
      <c r="B840" s="6">
        <v>45458.0</v>
      </c>
      <c r="C840" s="5">
        <v>22.0</v>
      </c>
      <c r="D840" s="5">
        <v>22.0</v>
      </c>
      <c r="E840" s="5" t="s">
        <v>6288</v>
      </c>
      <c r="F840" s="5" t="s">
        <v>11</v>
      </c>
      <c r="G840" s="5" t="s">
        <v>1292</v>
      </c>
      <c r="H840" s="5" t="s">
        <v>6289</v>
      </c>
      <c r="I840" s="6">
        <v>45458.0</v>
      </c>
      <c r="J840" s="5" t="s">
        <v>6290</v>
      </c>
      <c r="K840" s="5" t="s">
        <v>6291</v>
      </c>
      <c r="L840" s="5">
        <v>540.0</v>
      </c>
      <c r="M840" s="5">
        <v>22.0</v>
      </c>
      <c r="N840" s="5" t="s">
        <v>6292</v>
      </c>
      <c r="O840" s="5" t="s">
        <v>11</v>
      </c>
      <c r="P840" s="5" t="s">
        <v>47</v>
      </c>
      <c r="Q840" s="5" t="s">
        <v>6293</v>
      </c>
      <c r="R840" s="6">
        <v>45458.0</v>
      </c>
      <c r="S840" s="5" t="s">
        <v>637</v>
      </c>
      <c r="T840" s="5" t="s">
        <v>6294</v>
      </c>
      <c r="U840" s="5">
        <v>615.0</v>
      </c>
      <c r="V840" s="5">
        <v>-75.0</v>
      </c>
      <c r="W840" s="5" t="s">
        <v>520</v>
      </c>
    </row>
    <row r="841" ht="15.75" customHeight="1">
      <c r="A841" s="5" t="s">
        <v>11</v>
      </c>
      <c r="B841" s="6">
        <v>45458.0</v>
      </c>
      <c r="C841" s="5">
        <v>23.0</v>
      </c>
      <c r="D841" s="5">
        <v>23.0</v>
      </c>
      <c r="E841" s="5" t="s">
        <v>6295</v>
      </c>
      <c r="F841" s="5" t="s">
        <v>11</v>
      </c>
      <c r="G841" s="5" t="s">
        <v>1292</v>
      </c>
      <c r="H841" s="5" t="s">
        <v>6296</v>
      </c>
      <c r="I841" s="6">
        <v>45458.0</v>
      </c>
      <c r="J841" s="5" t="s">
        <v>6297</v>
      </c>
      <c r="K841" s="5" t="s">
        <v>6298</v>
      </c>
      <c r="L841" s="5">
        <v>1074.99</v>
      </c>
      <c r="M841" s="5">
        <v>23.0</v>
      </c>
      <c r="N841" s="5" t="s">
        <v>6299</v>
      </c>
      <c r="O841" s="5" t="s">
        <v>11</v>
      </c>
      <c r="P841" s="5" t="s">
        <v>47</v>
      </c>
      <c r="Q841" s="5" t="s">
        <v>6300</v>
      </c>
      <c r="R841" s="6">
        <v>45458.0</v>
      </c>
      <c r="S841" s="5" t="s">
        <v>193</v>
      </c>
      <c r="T841" s="5" t="s">
        <v>6301</v>
      </c>
      <c r="U841" s="5">
        <v>845.0</v>
      </c>
      <c r="V841" s="5">
        <v>229.99</v>
      </c>
      <c r="W841" s="5" t="s">
        <v>92</v>
      </c>
    </row>
    <row r="842" ht="15.75" customHeight="1">
      <c r="A842" s="5" t="s">
        <v>11</v>
      </c>
      <c r="B842" s="6">
        <v>45458.0</v>
      </c>
      <c r="C842" s="5">
        <v>24.0</v>
      </c>
      <c r="D842" s="5">
        <v>24.0</v>
      </c>
      <c r="E842" s="5" t="s">
        <v>6302</v>
      </c>
      <c r="F842" s="5" t="s">
        <v>11</v>
      </c>
      <c r="G842" s="5" t="s">
        <v>1292</v>
      </c>
      <c r="H842" s="5" t="s">
        <v>6303</v>
      </c>
      <c r="I842" s="6">
        <v>45458.0</v>
      </c>
      <c r="J842" s="5" t="s">
        <v>6304</v>
      </c>
      <c r="K842" s="5" t="s">
        <v>6305</v>
      </c>
      <c r="L842" s="5">
        <v>979.99</v>
      </c>
      <c r="M842" s="5">
        <v>24.0</v>
      </c>
      <c r="N842" s="5" t="s">
        <v>6306</v>
      </c>
      <c r="O842" s="5" t="s">
        <v>11</v>
      </c>
      <c r="P842" s="5" t="s">
        <v>47</v>
      </c>
      <c r="Q842" s="5" t="s">
        <v>6307</v>
      </c>
      <c r="R842" s="6">
        <v>45458.0</v>
      </c>
      <c r="S842" s="5" t="s">
        <v>6308</v>
      </c>
      <c r="T842" s="5" t="s">
        <v>6309</v>
      </c>
      <c r="U842" s="5">
        <v>1060.0</v>
      </c>
      <c r="V842" s="5">
        <v>-80.01</v>
      </c>
      <c r="W842" s="5" t="s">
        <v>520</v>
      </c>
    </row>
    <row r="843" ht="15.75" customHeight="1">
      <c r="A843" s="5" t="s">
        <v>11</v>
      </c>
      <c r="B843" s="6">
        <v>45458.0</v>
      </c>
      <c r="C843" s="5">
        <v>25.0</v>
      </c>
      <c r="D843" s="5">
        <v>25.0</v>
      </c>
      <c r="E843" s="5" t="s">
        <v>6310</v>
      </c>
      <c r="F843" s="5" t="s">
        <v>11</v>
      </c>
      <c r="G843" s="5" t="s">
        <v>1292</v>
      </c>
      <c r="H843" s="5" t="s">
        <v>6311</v>
      </c>
      <c r="I843" s="6">
        <v>45458.0</v>
      </c>
      <c r="J843" s="5" t="s">
        <v>6312</v>
      </c>
      <c r="K843" s="5" t="s">
        <v>6313</v>
      </c>
      <c r="L843" s="5">
        <v>730.0</v>
      </c>
      <c r="M843" s="5">
        <v>25.0</v>
      </c>
      <c r="N843" s="5" t="s">
        <v>6314</v>
      </c>
      <c r="O843" s="5" t="s">
        <v>11</v>
      </c>
      <c r="P843" s="5" t="s">
        <v>47</v>
      </c>
      <c r="Q843" s="5" t="s">
        <v>6315</v>
      </c>
      <c r="R843" s="6">
        <v>45458.0</v>
      </c>
      <c r="S843" s="5" t="s">
        <v>6316</v>
      </c>
      <c r="T843" s="5" t="s">
        <v>6317</v>
      </c>
      <c r="U843" s="5">
        <v>730.0</v>
      </c>
      <c r="V843" s="5">
        <v>0.0</v>
      </c>
      <c r="W843" s="5" t="s">
        <v>51</v>
      </c>
    </row>
    <row r="844" ht="15.75" customHeight="1">
      <c r="A844" s="5" t="s">
        <v>11</v>
      </c>
      <c r="B844" s="6">
        <v>45458.0</v>
      </c>
      <c r="C844" s="5">
        <v>26.0</v>
      </c>
      <c r="D844" s="5">
        <v>26.0</v>
      </c>
      <c r="E844" s="5" t="s">
        <v>6318</v>
      </c>
      <c r="F844" s="5" t="s">
        <v>11</v>
      </c>
      <c r="G844" s="5" t="s">
        <v>1292</v>
      </c>
      <c r="H844" s="5" t="s">
        <v>6319</v>
      </c>
      <c r="I844" s="6">
        <v>45458.0</v>
      </c>
      <c r="J844" s="5" t="s">
        <v>6320</v>
      </c>
      <c r="K844" s="5" t="s">
        <v>6321</v>
      </c>
      <c r="L844" s="5">
        <v>225.0</v>
      </c>
      <c r="M844" s="5">
        <v>26.0</v>
      </c>
      <c r="N844" s="5" t="s">
        <v>6322</v>
      </c>
      <c r="O844" s="5" t="s">
        <v>11</v>
      </c>
      <c r="P844" s="5" t="s">
        <v>47</v>
      </c>
      <c r="Q844" s="5" t="s">
        <v>6323</v>
      </c>
      <c r="R844" s="6">
        <v>45458.0</v>
      </c>
      <c r="S844" s="5" t="s">
        <v>676</v>
      </c>
      <c r="T844" s="5" t="s">
        <v>6324</v>
      </c>
      <c r="U844" s="5">
        <v>225.0</v>
      </c>
      <c r="V844" s="5">
        <v>0.0</v>
      </c>
      <c r="W844" s="5" t="s">
        <v>51</v>
      </c>
    </row>
    <row r="845" ht="15.75" customHeight="1">
      <c r="A845" s="5" t="s">
        <v>11</v>
      </c>
      <c r="B845" s="6">
        <v>45458.0</v>
      </c>
      <c r="C845" s="5">
        <v>27.0</v>
      </c>
      <c r="D845" s="5">
        <v>27.0</v>
      </c>
      <c r="E845" s="5" t="s">
        <v>6325</v>
      </c>
      <c r="F845" s="5" t="s">
        <v>11</v>
      </c>
      <c r="G845" s="5" t="s">
        <v>1292</v>
      </c>
      <c r="H845" s="5" t="s">
        <v>6326</v>
      </c>
      <c r="I845" s="6">
        <v>45458.0</v>
      </c>
      <c r="J845" s="5" t="s">
        <v>6327</v>
      </c>
      <c r="K845" s="5" t="s">
        <v>6328</v>
      </c>
      <c r="L845" s="5">
        <v>579.99</v>
      </c>
      <c r="M845" s="5">
        <v>27.0</v>
      </c>
      <c r="N845" s="5" t="s">
        <v>6329</v>
      </c>
      <c r="O845" s="5" t="s">
        <v>11</v>
      </c>
      <c r="P845" s="5" t="s">
        <v>47</v>
      </c>
      <c r="Q845" s="5" t="s">
        <v>6330</v>
      </c>
      <c r="R845" s="6">
        <v>45458.0</v>
      </c>
      <c r="S845" s="5" t="s">
        <v>3369</v>
      </c>
      <c r="T845" s="5" t="s">
        <v>6331</v>
      </c>
      <c r="U845" s="5">
        <v>1255.0</v>
      </c>
      <c r="V845" s="5">
        <v>-675.01</v>
      </c>
      <c r="W845" s="5" t="s">
        <v>520</v>
      </c>
    </row>
    <row r="846" ht="15.75" customHeight="1">
      <c r="A846" s="5" t="s">
        <v>11</v>
      </c>
      <c r="B846" s="6">
        <v>45458.0</v>
      </c>
      <c r="C846" s="5">
        <v>28.0</v>
      </c>
      <c r="D846" s="5">
        <v>28.0</v>
      </c>
      <c r="E846" s="5" t="s">
        <v>6332</v>
      </c>
      <c r="F846" s="5" t="s">
        <v>11</v>
      </c>
      <c r="G846" s="5" t="s">
        <v>1292</v>
      </c>
      <c r="H846" s="5" t="s">
        <v>6333</v>
      </c>
      <c r="I846" s="6">
        <v>45458.0</v>
      </c>
      <c r="J846" s="5" t="s">
        <v>6334</v>
      </c>
      <c r="K846" s="5" t="s">
        <v>6335</v>
      </c>
      <c r="L846" s="5">
        <v>1740.0</v>
      </c>
      <c r="M846" s="5">
        <v>28.0</v>
      </c>
      <c r="N846" s="5" t="s">
        <v>6336</v>
      </c>
      <c r="O846" s="5" t="s">
        <v>11</v>
      </c>
      <c r="P846" s="5" t="s">
        <v>47</v>
      </c>
      <c r="Q846" s="5" t="s">
        <v>6337</v>
      </c>
      <c r="R846" s="6">
        <v>45458.0</v>
      </c>
      <c r="S846" s="5" t="s">
        <v>6338</v>
      </c>
      <c r="T846" s="5" t="s">
        <v>6339</v>
      </c>
      <c r="U846" s="5">
        <v>580.0</v>
      </c>
      <c r="V846" s="5">
        <v>1160.0</v>
      </c>
      <c r="W846" s="5" t="s">
        <v>92</v>
      </c>
    </row>
    <row r="847" ht="15.75" customHeight="1">
      <c r="A847" s="5" t="s">
        <v>11</v>
      </c>
      <c r="B847" s="6">
        <v>45458.0</v>
      </c>
      <c r="C847" s="5">
        <v>29.0</v>
      </c>
      <c r="D847" s="5">
        <v>29.0</v>
      </c>
      <c r="E847" s="5" t="s">
        <v>6340</v>
      </c>
      <c r="F847" s="5" t="s">
        <v>11</v>
      </c>
      <c r="G847" s="5" t="s">
        <v>1292</v>
      </c>
      <c r="H847" s="5" t="s">
        <v>6341</v>
      </c>
      <c r="I847" s="6">
        <v>45458.0</v>
      </c>
      <c r="J847" s="5" t="s">
        <v>6342</v>
      </c>
      <c r="K847" s="5" t="s">
        <v>6343</v>
      </c>
      <c r="L847" s="5">
        <v>320.0</v>
      </c>
      <c r="M847" s="5">
        <v>29.0</v>
      </c>
      <c r="N847" s="5" t="s">
        <v>6344</v>
      </c>
      <c r="O847" s="5" t="s">
        <v>11</v>
      </c>
      <c r="P847" s="5" t="s">
        <v>47</v>
      </c>
      <c r="Q847" s="5" t="s">
        <v>6345</v>
      </c>
      <c r="R847" s="6">
        <v>45458.0</v>
      </c>
      <c r="S847" s="5" t="s">
        <v>6346</v>
      </c>
      <c r="T847" s="5" t="s">
        <v>6347</v>
      </c>
      <c r="U847" s="5">
        <v>1740.0</v>
      </c>
      <c r="V847" s="5">
        <v>-1420.0</v>
      </c>
      <c r="W847" s="5" t="s">
        <v>520</v>
      </c>
    </row>
    <row r="848" ht="15.75" customHeight="1">
      <c r="A848" s="5" t="s">
        <v>11</v>
      </c>
      <c r="B848" s="6">
        <v>45458.0</v>
      </c>
      <c r="C848" s="5">
        <v>30.0</v>
      </c>
      <c r="D848" s="5">
        <v>30.0</v>
      </c>
      <c r="E848" s="5" t="s">
        <v>6348</v>
      </c>
      <c r="F848" s="5" t="s">
        <v>11</v>
      </c>
      <c r="G848" s="5" t="s">
        <v>1292</v>
      </c>
      <c r="H848" s="5" t="s">
        <v>6349</v>
      </c>
      <c r="I848" s="6">
        <v>45458.0</v>
      </c>
      <c r="J848" s="5" t="s">
        <v>6350</v>
      </c>
      <c r="K848" s="5" t="s">
        <v>6351</v>
      </c>
      <c r="L848" s="5">
        <v>275.0</v>
      </c>
      <c r="M848" s="5">
        <v>30.0</v>
      </c>
      <c r="N848" s="5" t="s">
        <v>6352</v>
      </c>
      <c r="O848" s="5" t="s">
        <v>11</v>
      </c>
      <c r="P848" s="5" t="s">
        <v>47</v>
      </c>
      <c r="Q848" s="5" t="s">
        <v>6353</v>
      </c>
      <c r="R848" s="6">
        <v>45458.0</v>
      </c>
      <c r="S848" s="5" t="s">
        <v>2504</v>
      </c>
      <c r="T848" s="5" t="s">
        <v>6354</v>
      </c>
      <c r="U848" s="5">
        <v>275.0</v>
      </c>
      <c r="V848" s="5">
        <v>0.0</v>
      </c>
      <c r="W848" s="5" t="s">
        <v>51</v>
      </c>
    </row>
    <row r="849" ht="15.75" customHeight="1">
      <c r="A849" s="5" t="s">
        <v>11</v>
      </c>
      <c r="B849" s="6">
        <v>45458.0</v>
      </c>
      <c r="C849" s="5">
        <v>31.0</v>
      </c>
      <c r="D849" s="5">
        <v>31.0</v>
      </c>
      <c r="E849" s="5" t="s">
        <v>6355</v>
      </c>
      <c r="F849" s="5" t="s">
        <v>11</v>
      </c>
      <c r="G849" s="5" t="s">
        <v>1292</v>
      </c>
      <c r="H849" s="5" t="s">
        <v>6356</v>
      </c>
      <c r="I849" s="6">
        <v>45458.0</v>
      </c>
      <c r="J849" s="5" t="s">
        <v>6357</v>
      </c>
      <c r="K849" s="5" t="s">
        <v>6358</v>
      </c>
      <c r="L849" s="5">
        <v>1255.01</v>
      </c>
      <c r="M849" s="5">
        <v>31.0</v>
      </c>
      <c r="N849" s="5" t="s">
        <v>6359</v>
      </c>
      <c r="O849" s="5" t="s">
        <v>11</v>
      </c>
      <c r="P849" s="5" t="s">
        <v>47</v>
      </c>
      <c r="Q849" s="5" t="s">
        <v>6353</v>
      </c>
      <c r="R849" s="6">
        <v>45458.0</v>
      </c>
      <c r="S849" s="5" t="s">
        <v>2504</v>
      </c>
      <c r="T849" s="5" t="s">
        <v>6360</v>
      </c>
      <c r="U849" s="5">
        <v>320.0</v>
      </c>
      <c r="V849" s="5">
        <v>935.01</v>
      </c>
      <c r="W849" s="5" t="s">
        <v>92</v>
      </c>
    </row>
    <row r="850" ht="15.75" customHeight="1">
      <c r="A850" s="5" t="s">
        <v>11</v>
      </c>
      <c r="B850" s="6">
        <v>45458.0</v>
      </c>
      <c r="C850" s="5">
        <v>32.0</v>
      </c>
      <c r="D850" s="5">
        <v>32.0</v>
      </c>
      <c r="E850" s="5" t="s">
        <v>6361</v>
      </c>
      <c r="F850" s="5" t="s">
        <v>11</v>
      </c>
      <c r="G850" s="5" t="s">
        <v>1292</v>
      </c>
      <c r="H850" s="5" t="s">
        <v>6362</v>
      </c>
      <c r="I850" s="6">
        <v>45458.0</v>
      </c>
      <c r="J850" s="5" t="s">
        <v>6363</v>
      </c>
      <c r="K850" s="5" t="s">
        <v>6364</v>
      </c>
      <c r="L850" s="5">
        <v>500.0</v>
      </c>
      <c r="M850" s="5">
        <v>32.0</v>
      </c>
      <c r="N850" s="5" t="s">
        <v>6365</v>
      </c>
      <c r="O850" s="5" t="s">
        <v>11</v>
      </c>
      <c r="P850" s="5" t="s">
        <v>47</v>
      </c>
      <c r="Q850" s="5" t="s">
        <v>6366</v>
      </c>
      <c r="R850" s="6">
        <v>45458.0</v>
      </c>
      <c r="S850" s="5" t="s">
        <v>6367</v>
      </c>
      <c r="T850" s="5" t="s">
        <v>6368</v>
      </c>
      <c r="U850" s="5">
        <v>500.0</v>
      </c>
      <c r="V850" s="5">
        <v>0.0</v>
      </c>
      <c r="W850" s="5" t="s">
        <v>51</v>
      </c>
    </row>
    <row r="851" ht="15.75" customHeight="1">
      <c r="A851" s="5" t="s">
        <v>11</v>
      </c>
      <c r="B851" s="6">
        <v>45458.0</v>
      </c>
      <c r="C851" s="5">
        <v>33.0</v>
      </c>
      <c r="D851" s="5">
        <v>33.0</v>
      </c>
      <c r="E851" s="5" t="s">
        <v>6369</v>
      </c>
      <c r="F851" s="5" t="s">
        <v>11</v>
      </c>
      <c r="G851" s="5" t="s">
        <v>1292</v>
      </c>
      <c r="H851" s="5" t="s">
        <v>6370</v>
      </c>
      <c r="I851" s="6">
        <v>45458.0</v>
      </c>
      <c r="J851" s="5" t="s">
        <v>6371</v>
      </c>
      <c r="K851" s="5" t="s">
        <v>6372</v>
      </c>
      <c r="L851" s="5">
        <v>245.0</v>
      </c>
      <c r="M851" s="5">
        <v>33.0</v>
      </c>
      <c r="N851" s="5" t="s">
        <v>6373</v>
      </c>
      <c r="O851" s="5" t="s">
        <v>11</v>
      </c>
      <c r="P851" s="5" t="s">
        <v>47</v>
      </c>
      <c r="Q851" s="5" t="s">
        <v>6374</v>
      </c>
      <c r="R851" s="6">
        <v>45458.0</v>
      </c>
      <c r="S851" s="5" t="s">
        <v>6375</v>
      </c>
      <c r="T851" s="5" t="s">
        <v>6376</v>
      </c>
      <c r="U851" s="5">
        <v>245.0</v>
      </c>
      <c r="V851" s="5">
        <v>0.0</v>
      </c>
      <c r="W851" s="5" t="s">
        <v>51</v>
      </c>
    </row>
    <row r="852" ht="15.75" customHeight="1">
      <c r="A852" s="5" t="s">
        <v>11</v>
      </c>
      <c r="B852" s="6">
        <v>45458.0</v>
      </c>
      <c r="C852" s="5">
        <v>34.0</v>
      </c>
      <c r="D852" s="5">
        <v>34.0</v>
      </c>
      <c r="E852" s="5" t="s">
        <v>6377</v>
      </c>
      <c r="F852" s="5" t="s">
        <v>11</v>
      </c>
      <c r="G852" s="5" t="s">
        <v>1292</v>
      </c>
      <c r="H852" s="5" t="s">
        <v>6378</v>
      </c>
      <c r="I852" s="6">
        <v>45458.0</v>
      </c>
      <c r="J852" s="5" t="s">
        <v>6379</v>
      </c>
      <c r="K852" s="5" t="s">
        <v>6380</v>
      </c>
      <c r="L852" s="5">
        <v>365.0</v>
      </c>
      <c r="M852" s="5">
        <v>34.0</v>
      </c>
      <c r="N852" s="5" t="s">
        <v>6381</v>
      </c>
      <c r="O852" s="5" t="s">
        <v>11</v>
      </c>
      <c r="P852" s="5" t="s">
        <v>47</v>
      </c>
      <c r="Q852" s="5" t="s">
        <v>6382</v>
      </c>
      <c r="R852" s="6">
        <v>45458.0</v>
      </c>
      <c r="S852" s="5" t="s">
        <v>1606</v>
      </c>
      <c r="T852" s="5" t="s">
        <v>6383</v>
      </c>
      <c r="U852" s="5">
        <v>365.0</v>
      </c>
      <c r="V852" s="5">
        <v>0.0</v>
      </c>
      <c r="W852" s="5" t="s">
        <v>51</v>
      </c>
    </row>
    <row r="853" ht="15.75" customHeight="1">
      <c r="A853" s="5" t="s">
        <v>11</v>
      </c>
      <c r="B853" s="6">
        <v>45458.0</v>
      </c>
      <c r="C853" s="5">
        <v>35.0</v>
      </c>
      <c r="D853" s="5">
        <v>35.0</v>
      </c>
      <c r="E853" s="5" t="s">
        <v>6384</v>
      </c>
      <c r="F853" s="5" t="s">
        <v>11</v>
      </c>
      <c r="G853" s="5" t="s">
        <v>1292</v>
      </c>
      <c r="H853" s="5" t="s">
        <v>6385</v>
      </c>
      <c r="I853" s="6">
        <v>45458.0</v>
      </c>
      <c r="J853" s="5" t="s">
        <v>6386</v>
      </c>
      <c r="K853" s="5" t="s">
        <v>6387</v>
      </c>
      <c r="L853" s="5">
        <v>330.0</v>
      </c>
      <c r="M853" s="5">
        <v>35.0</v>
      </c>
      <c r="N853" s="5" t="s">
        <v>6388</v>
      </c>
      <c r="O853" s="5" t="s">
        <v>11</v>
      </c>
      <c r="P853" s="5" t="s">
        <v>47</v>
      </c>
      <c r="Q853" s="5" t="s">
        <v>6389</v>
      </c>
      <c r="R853" s="6">
        <v>45458.0</v>
      </c>
      <c r="S853" s="5" t="s">
        <v>4744</v>
      </c>
      <c r="T853" s="5" t="s">
        <v>6390</v>
      </c>
      <c r="U853" s="5">
        <v>330.0</v>
      </c>
      <c r="V853" s="5">
        <v>0.0</v>
      </c>
      <c r="W853" s="5" t="s">
        <v>51</v>
      </c>
    </row>
    <row r="854" ht="15.75" customHeight="1">
      <c r="A854" s="5" t="s">
        <v>11</v>
      </c>
      <c r="B854" s="6">
        <v>45458.0</v>
      </c>
      <c r="C854" s="5">
        <v>36.0</v>
      </c>
      <c r="D854" s="5">
        <v>36.0</v>
      </c>
      <c r="E854" s="5" t="s">
        <v>6391</v>
      </c>
      <c r="F854" s="5" t="s">
        <v>11</v>
      </c>
      <c r="G854" s="5" t="s">
        <v>1292</v>
      </c>
      <c r="H854" s="5" t="s">
        <v>6392</v>
      </c>
      <c r="I854" s="6">
        <v>45458.0</v>
      </c>
      <c r="J854" s="5" t="s">
        <v>6393</v>
      </c>
      <c r="K854" s="5" t="s">
        <v>6394</v>
      </c>
      <c r="L854" s="5">
        <v>295.0</v>
      </c>
      <c r="M854" s="5">
        <v>36.0</v>
      </c>
      <c r="N854" s="5" t="s">
        <v>6395</v>
      </c>
      <c r="O854" s="5" t="s">
        <v>11</v>
      </c>
      <c r="P854" s="5" t="s">
        <v>47</v>
      </c>
      <c r="Q854" s="5" t="s">
        <v>6389</v>
      </c>
      <c r="R854" s="6">
        <v>45458.0</v>
      </c>
      <c r="S854" s="5" t="s">
        <v>4744</v>
      </c>
      <c r="T854" s="5" t="s">
        <v>6396</v>
      </c>
      <c r="U854" s="5">
        <v>295.0</v>
      </c>
      <c r="V854" s="5">
        <v>0.0</v>
      </c>
      <c r="W854" s="5" t="s">
        <v>51</v>
      </c>
    </row>
    <row r="855" ht="15.75" customHeight="1">
      <c r="A855" s="5" t="s">
        <v>11</v>
      </c>
      <c r="B855" s="6">
        <v>45458.0</v>
      </c>
      <c r="C855" s="5">
        <v>37.0</v>
      </c>
      <c r="D855" s="5">
        <v>37.0</v>
      </c>
      <c r="E855" s="5" t="s">
        <v>6397</v>
      </c>
      <c r="F855" s="5" t="s">
        <v>11</v>
      </c>
      <c r="G855" s="5" t="s">
        <v>1292</v>
      </c>
      <c r="H855" s="5" t="s">
        <v>6398</v>
      </c>
      <c r="I855" s="6">
        <v>45458.0</v>
      </c>
      <c r="J855" s="5" t="s">
        <v>6399</v>
      </c>
      <c r="K855" s="5" t="s">
        <v>6400</v>
      </c>
      <c r="L855" s="5">
        <v>735.01</v>
      </c>
      <c r="M855" s="5">
        <v>37.0</v>
      </c>
      <c r="N855" s="5" t="s">
        <v>6401</v>
      </c>
      <c r="O855" s="5" t="s">
        <v>11</v>
      </c>
      <c r="P855" s="5" t="s">
        <v>47</v>
      </c>
      <c r="Q855" s="5" t="s">
        <v>6402</v>
      </c>
      <c r="R855" s="6">
        <v>45458.0</v>
      </c>
      <c r="S855" s="5" t="s">
        <v>1621</v>
      </c>
      <c r="T855" s="5" t="s">
        <v>6403</v>
      </c>
      <c r="U855" s="5">
        <v>1245.0</v>
      </c>
      <c r="V855" s="5">
        <v>-509.99</v>
      </c>
      <c r="W855" s="5" t="s">
        <v>520</v>
      </c>
    </row>
    <row r="856" ht="15.75" customHeight="1">
      <c r="A856" s="5" t="s">
        <v>11</v>
      </c>
      <c r="B856" s="6">
        <v>45458.0</v>
      </c>
      <c r="C856" s="5">
        <v>38.0</v>
      </c>
      <c r="D856" s="5">
        <v>38.0</v>
      </c>
      <c r="E856" s="5" t="s">
        <v>6404</v>
      </c>
      <c r="F856" s="5" t="s">
        <v>11</v>
      </c>
      <c r="G856" s="5" t="s">
        <v>1292</v>
      </c>
      <c r="H856" s="5" t="s">
        <v>6405</v>
      </c>
      <c r="I856" s="6">
        <v>45458.0</v>
      </c>
      <c r="J856" s="5" t="s">
        <v>6406</v>
      </c>
      <c r="K856" s="5" t="s">
        <v>6407</v>
      </c>
      <c r="L856" s="5">
        <v>1015.0</v>
      </c>
      <c r="M856" s="5">
        <v>38.0</v>
      </c>
      <c r="N856" s="5" t="s">
        <v>6408</v>
      </c>
      <c r="O856" s="5" t="s">
        <v>11</v>
      </c>
      <c r="P856" s="5" t="s">
        <v>47</v>
      </c>
      <c r="Q856" s="5" t="s">
        <v>6409</v>
      </c>
      <c r="R856" s="6">
        <v>45458.0</v>
      </c>
      <c r="S856" s="5" t="s">
        <v>3474</v>
      </c>
      <c r="T856" s="5" t="s">
        <v>6410</v>
      </c>
      <c r="U856" s="5">
        <v>1680.0</v>
      </c>
      <c r="V856" s="5">
        <v>-665.0</v>
      </c>
      <c r="W856" s="5" t="s">
        <v>520</v>
      </c>
    </row>
    <row r="857" ht="15.75" customHeight="1">
      <c r="A857" s="5" t="s">
        <v>11</v>
      </c>
      <c r="B857" s="6">
        <v>45458.0</v>
      </c>
      <c r="C857" s="5">
        <v>39.0</v>
      </c>
      <c r="D857" s="5">
        <v>39.0</v>
      </c>
      <c r="E857" s="5" t="s">
        <v>6411</v>
      </c>
      <c r="F857" s="5" t="s">
        <v>11</v>
      </c>
      <c r="G857" s="5" t="s">
        <v>1292</v>
      </c>
      <c r="H857" s="5" t="s">
        <v>6412</v>
      </c>
      <c r="I857" s="6">
        <v>45458.0</v>
      </c>
      <c r="J857" s="5" t="s">
        <v>6413</v>
      </c>
      <c r="K857" s="5" t="s">
        <v>6414</v>
      </c>
      <c r="L857" s="5">
        <v>365.0</v>
      </c>
      <c r="M857" s="5">
        <v>39.0</v>
      </c>
      <c r="N857" s="5" t="s">
        <v>6415</v>
      </c>
      <c r="O857" s="5" t="s">
        <v>11</v>
      </c>
      <c r="P857" s="5" t="s">
        <v>47</v>
      </c>
      <c r="Q857" s="5" t="s">
        <v>6416</v>
      </c>
      <c r="R857" s="6">
        <v>45458.0</v>
      </c>
      <c r="S857" s="5" t="s">
        <v>6417</v>
      </c>
      <c r="T857" s="5" t="s">
        <v>6418</v>
      </c>
      <c r="U857" s="5">
        <v>550.0</v>
      </c>
      <c r="V857" s="5">
        <v>-185.0</v>
      </c>
      <c r="W857" s="5" t="s">
        <v>520</v>
      </c>
    </row>
    <row r="858" ht="15.75" customHeight="1">
      <c r="A858" s="5" t="s">
        <v>11</v>
      </c>
      <c r="B858" s="6">
        <v>45458.0</v>
      </c>
      <c r="C858" s="5">
        <v>40.0</v>
      </c>
      <c r="D858" s="5">
        <v>40.0</v>
      </c>
      <c r="E858" s="5" t="s">
        <v>6419</v>
      </c>
      <c r="F858" s="5" t="s">
        <v>11</v>
      </c>
      <c r="G858" s="5" t="s">
        <v>1292</v>
      </c>
      <c r="H858" s="5" t="s">
        <v>6420</v>
      </c>
      <c r="I858" s="6">
        <v>45458.0</v>
      </c>
      <c r="J858" s="5" t="s">
        <v>6421</v>
      </c>
      <c r="K858" s="5" t="s">
        <v>6422</v>
      </c>
      <c r="L858" s="5">
        <v>395.01</v>
      </c>
      <c r="M858" s="5">
        <v>40.0</v>
      </c>
      <c r="N858" s="5" t="s">
        <v>6423</v>
      </c>
      <c r="O858" s="5" t="s">
        <v>11</v>
      </c>
      <c r="P858" s="5" t="s">
        <v>47</v>
      </c>
      <c r="Q858" s="5" t="s">
        <v>6424</v>
      </c>
      <c r="R858" s="6">
        <v>45458.0</v>
      </c>
      <c r="S858" s="5" t="s">
        <v>6425</v>
      </c>
      <c r="T858" s="5" t="s">
        <v>6426</v>
      </c>
      <c r="U858" s="5">
        <v>335.0</v>
      </c>
      <c r="V858" s="5">
        <v>60.01</v>
      </c>
      <c r="W858" s="5" t="s">
        <v>92</v>
      </c>
    </row>
    <row r="859" ht="15.75" customHeight="1">
      <c r="A859" s="5" t="s">
        <v>11</v>
      </c>
      <c r="B859" s="6">
        <v>45458.0</v>
      </c>
      <c r="C859" s="5">
        <v>41.0</v>
      </c>
      <c r="D859" s="5">
        <v>41.0</v>
      </c>
      <c r="E859" s="5" t="s">
        <v>6427</v>
      </c>
      <c r="F859" s="5" t="s">
        <v>11</v>
      </c>
      <c r="G859" s="5" t="s">
        <v>1292</v>
      </c>
      <c r="H859" s="5" t="s">
        <v>6428</v>
      </c>
      <c r="I859" s="6">
        <v>45458.0</v>
      </c>
      <c r="J859" s="5" t="s">
        <v>6429</v>
      </c>
      <c r="K859" s="5" t="s">
        <v>6430</v>
      </c>
      <c r="L859" s="5">
        <v>295.0</v>
      </c>
      <c r="M859" s="5">
        <v>41.0</v>
      </c>
      <c r="N859" s="5" t="s">
        <v>6431</v>
      </c>
      <c r="O859" s="5" t="s">
        <v>11</v>
      </c>
      <c r="P859" s="5" t="s">
        <v>47</v>
      </c>
      <c r="Q859" s="5" t="s">
        <v>6432</v>
      </c>
      <c r="R859" s="6">
        <v>45458.0</v>
      </c>
      <c r="S859" s="5" t="s">
        <v>1189</v>
      </c>
      <c r="T859" s="5" t="s">
        <v>6433</v>
      </c>
      <c r="U859" s="5">
        <v>320.0</v>
      </c>
      <c r="V859" s="5">
        <v>-25.0</v>
      </c>
      <c r="W859" s="5" t="s">
        <v>520</v>
      </c>
    </row>
    <row r="860" ht="15.75" customHeight="1">
      <c r="A860" s="5" t="s">
        <v>11</v>
      </c>
      <c r="B860" s="6">
        <v>45458.0</v>
      </c>
      <c r="C860" s="5">
        <v>42.0</v>
      </c>
      <c r="D860" s="5">
        <v>42.0</v>
      </c>
      <c r="E860" s="5" t="s">
        <v>6434</v>
      </c>
      <c r="F860" s="5" t="s">
        <v>11</v>
      </c>
      <c r="G860" s="5" t="s">
        <v>1292</v>
      </c>
      <c r="H860" s="5" t="s">
        <v>6435</v>
      </c>
      <c r="I860" s="6">
        <v>45458.0</v>
      </c>
      <c r="J860" s="5" t="s">
        <v>6436</v>
      </c>
      <c r="K860" s="5" t="s">
        <v>6437</v>
      </c>
      <c r="L860" s="5">
        <v>295.0</v>
      </c>
      <c r="M860" s="5">
        <v>42.0</v>
      </c>
      <c r="N860" s="5" t="s">
        <v>6438</v>
      </c>
      <c r="O860" s="5" t="s">
        <v>11</v>
      </c>
      <c r="P860" s="5" t="s">
        <v>47</v>
      </c>
      <c r="Q860" s="5" t="s">
        <v>6439</v>
      </c>
      <c r="R860" s="6">
        <v>45458.0</v>
      </c>
      <c r="S860" s="5" t="s">
        <v>1197</v>
      </c>
      <c r="T860" s="5" t="s">
        <v>6440</v>
      </c>
      <c r="U860" s="5">
        <v>1360.0</v>
      </c>
      <c r="V860" s="5">
        <v>-1065.0</v>
      </c>
      <c r="W860" s="5" t="s">
        <v>520</v>
      </c>
    </row>
    <row r="861" ht="15.75" customHeight="1">
      <c r="A861" s="5" t="s">
        <v>11</v>
      </c>
      <c r="B861" s="6">
        <v>45458.0</v>
      </c>
      <c r="C861" s="5">
        <v>43.0</v>
      </c>
      <c r="D861" s="5">
        <v>43.0</v>
      </c>
      <c r="E861" s="5" t="s">
        <v>6441</v>
      </c>
      <c r="F861" s="5" t="s">
        <v>11</v>
      </c>
      <c r="G861" s="5" t="s">
        <v>1292</v>
      </c>
      <c r="H861" s="5" t="s">
        <v>6442</v>
      </c>
      <c r="I861" s="6">
        <v>45458.0</v>
      </c>
      <c r="J861" s="5" t="s">
        <v>6443</v>
      </c>
      <c r="K861" s="5" t="s">
        <v>6444</v>
      </c>
      <c r="L861" s="5">
        <v>350.01</v>
      </c>
      <c r="M861" s="5">
        <v>43.0</v>
      </c>
      <c r="N861" s="5" t="s">
        <v>6445</v>
      </c>
      <c r="O861" s="5" t="s">
        <v>11</v>
      </c>
      <c r="P861" s="5" t="s">
        <v>47</v>
      </c>
      <c r="Q861" s="5" t="s">
        <v>6446</v>
      </c>
      <c r="R861" s="6">
        <v>45458.0</v>
      </c>
      <c r="S861" s="5" t="s">
        <v>6447</v>
      </c>
      <c r="T861" s="5" t="s">
        <v>6448</v>
      </c>
      <c r="U861" s="5">
        <v>460.0</v>
      </c>
      <c r="V861" s="5">
        <v>-109.99</v>
      </c>
      <c r="W861" s="5" t="s">
        <v>520</v>
      </c>
    </row>
    <row r="862" ht="15.75" customHeight="1">
      <c r="A862" s="5" t="s">
        <v>11</v>
      </c>
      <c r="B862" s="6">
        <v>45458.0</v>
      </c>
      <c r="C862" s="5">
        <v>44.0</v>
      </c>
      <c r="D862" s="5">
        <v>44.0</v>
      </c>
      <c r="E862" s="5" t="s">
        <v>6449</v>
      </c>
      <c r="F862" s="5" t="s">
        <v>11</v>
      </c>
      <c r="G862" s="5" t="s">
        <v>1292</v>
      </c>
      <c r="H862" s="5" t="s">
        <v>6450</v>
      </c>
      <c r="I862" s="6">
        <v>45458.0</v>
      </c>
      <c r="J862" s="5" t="s">
        <v>6451</v>
      </c>
      <c r="K862" s="5" t="s">
        <v>6452</v>
      </c>
      <c r="L862" s="5">
        <v>550.01</v>
      </c>
      <c r="M862" s="5">
        <v>44.0</v>
      </c>
      <c r="N862" s="5" t="s">
        <v>6453</v>
      </c>
      <c r="O862" s="5" t="s">
        <v>11</v>
      </c>
      <c r="P862" s="5" t="s">
        <v>47</v>
      </c>
      <c r="Q862" s="5" t="s">
        <v>6454</v>
      </c>
      <c r="R862" s="6">
        <v>45458.0</v>
      </c>
      <c r="S862" s="5" t="s">
        <v>6455</v>
      </c>
      <c r="T862" s="5" t="s">
        <v>6456</v>
      </c>
      <c r="U862" s="5">
        <v>735.0</v>
      </c>
      <c r="V862" s="5">
        <v>-184.99</v>
      </c>
      <c r="W862" s="5" t="s">
        <v>520</v>
      </c>
    </row>
    <row r="863" ht="15.75" customHeight="1">
      <c r="A863" s="5" t="s">
        <v>11</v>
      </c>
      <c r="B863" s="6">
        <v>45458.0</v>
      </c>
      <c r="C863" s="5">
        <v>45.0</v>
      </c>
      <c r="D863" s="5">
        <v>45.0</v>
      </c>
      <c r="E863" s="5" t="s">
        <v>6457</v>
      </c>
      <c r="F863" s="5" t="s">
        <v>11</v>
      </c>
      <c r="G863" s="5" t="s">
        <v>1292</v>
      </c>
      <c r="H863" s="5" t="s">
        <v>6458</v>
      </c>
      <c r="I863" s="6">
        <v>45458.0</v>
      </c>
      <c r="J863" s="5" t="s">
        <v>6459</v>
      </c>
      <c r="K863" s="5" t="s">
        <v>6460</v>
      </c>
      <c r="L863" s="5">
        <v>460.0</v>
      </c>
      <c r="M863" s="5">
        <v>45.0</v>
      </c>
      <c r="N863" s="5" t="s">
        <v>6461</v>
      </c>
      <c r="O863" s="5" t="s">
        <v>11</v>
      </c>
      <c r="P863" s="5" t="s">
        <v>47</v>
      </c>
      <c r="Q863" s="5" t="s">
        <v>6462</v>
      </c>
      <c r="R863" s="6">
        <v>45458.0</v>
      </c>
      <c r="S863" s="5" t="s">
        <v>3535</v>
      </c>
      <c r="T863" s="5" t="s">
        <v>6463</v>
      </c>
      <c r="U863" s="5">
        <v>1015.0</v>
      </c>
      <c r="V863" s="5">
        <v>-555.0</v>
      </c>
      <c r="W863" s="5" t="s">
        <v>520</v>
      </c>
    </row>
    <row r="864" ht="15.75" customHeight="1">
      <c r="A864" s="5" t="s">
        <v>11</v>
      </c>
      <c r="B864" s="6">
        <v>45458.0</v>
      </c>
      <c r="C864" s="5">
        <v>46.0</v>
      </c>
      <c r="D864" s="5">
        <v>46.0</v>
      </c>
      <c r="E864" s="5" t="s">
        <v>6464</v>
      </c>
      <c r="F864" s="5" t="s">
        <v>11</v>
      </c>
      <c r="G864" s="5" t="s">
        <v>1292</v>
      </c>
      <c r="H864" s="5" t="s">
        <v>6465</v>
      </c>
      <c r="I864" s="6">
        <v>45458.0</v>
      </c>
      <c r="J864" s="5" t="s">
        <v>6466</v>
      </c>
      <c r="K864" s="5" t="s">
        <v>6467</v>
      </c>
      <c r="L864" s="5">
        <v>1244.99</v>
      </c>
      <c r="M864" s="5">
        <v>46.0</v>
      </c>
      <c r="N864" s="5" t="s">
        <v>6468</v>
      </c>
      <c r="O864" s="5" t="s">
        <v>11</v>
      </c>
      <c r="P864" s="5" t="s">
        <v>47</v>
      </c>
      <c r="Q864" s="5" t="s">
        <v>6469</v>
      </c>
      <c r="R864" s="6">
        <v>45458.0</v>
      </c>
      <c r="S864" s="5" t="s">
        <v>369</v>
      </c>
      <c r="T864" s="5" t="s">
        <v>6470</v>
      </c>
      <c r="U864" s="5">
        <v>395.0</v>
      </c>
      <c r="V864" s="5">
        <v>849.99</v>
      </c>
      <c r="W864" s="5" t="s">
        <v>92</v>
      </c>
    </row>
    <row r="865" ht="15.75" customHeight="1">
      <c r="A865" s="5" t="s">
        <v>11</v>
      </c>
      <c r="B865" s="6">
        <v>45458.0</v>
      </c>
      <c r="C865" s="5">
        <v>47.0</v>
      </c>
      <c r="D865" s="5">
        <v>47.0</v>
      </c>
      <c r="E865" s="5" t="s">
        <v>6471</v>
      </c>
      <c r="F865" s="5" t="s">
        <v>11</v>
      </c>
      <c r="G865" s="5" t="s">
        <v>1292</v>
      </c>
      <c r="H865" s="5" t="s">
        <v>6472</v>
      </c>
      <c r="I865" s="6">
        <v>45458.0</v>
      </c>
      <c r="J865" s="5" t="s">
        <v>6473</v>
      </c>
      <c r="K865" s="5" t="s">
        <v>6474</v>
      </c>
      <c r="L865" s="5">
        <v>350.01</v>
      </c>
      <c r="M865" s="5">
        <v>47.0</v>
      </c>
      <c r="N865" s="5" t="s">
        <v>6475</v>
      </c>
      <c r="O865" s="5" t="s">
        <v>11</v>
      </c>
      <c r="P865" s="5" t="s">
        <v>47</v>
      </c>
      <c r="Q865" s="5" t="s">
        <v>6476</v>
      </c>
      <c r="R865" s="6">
        <v>45458.0</v>
      </c>
      <c r="S865" s="5" t="s">
        <v>821</v>
      </c>
      <c r="T865" s="5" t="s">
        <v>6477</v>
      </c>
      <c r="U865" s="5">
        <v>395.0</v>
      </c>
      <c r="V865" s="5">
        <v>-44.99</v>
      </c>
      <c r="W865" s="5" t="s">
        <v>520</v>
      </c>
    </row>
    <row r="866" ht="15.75" customHeight="1">
      <c r="A866" s="5" t="s">
        <v>11</v>
      </c>
      <c r="B866" s="6">
        <v>45458.0</v>
      </c>
      <c r="C866" s="5">
        <v>48.0</v>
      </c>
      <c r="D866" s="5">
        <v>48.0</v>
      </c>
      <c r="E866" s="5" t="s">
        <v>6478</v>
      </c>
      <c r="F866" s="5" t="s">
        <v>11</v>
      </c>
      <c r="G866" s="5" t="s">
        <v>1292</v>
      </c>
      <c r="H866" s="5" t="s">
        <v>6479</v>
      </c>
      <c r="I866" s="6">
        <v>45458.0</v>
      </c>
      <c r="J866" s="5" t="s">
        <v>6480</v>
      </c>
      <c r="K866" s="5" t="s">
        <v>6481</v>
      </c>
      <c r="L866" s="5">
        <v>1359.97</v>
      </c>
      <c r="M866" s="5">
        <v>48.0</v>
      </c>
      <c r="N866" s="5" t="s">
        <v>6482</v>
      </c>
      <c r="O866" s="5" t="s">
        <v>11</v>
      </c>
      <c r="P866" s="5" t="s">
        <v>47</v>
      </c>
      <c r="Q866" s="5" t="s">
        <v>6483</v>
      </c>
      <c r="R866" s="6">
        <v>45458.0</v>
      </c>
      <c r="S866" s="5" t="s">
        <v>5677</v>
      </c>
      <c r="T866" s="5" t="s">
        <v>6484</v>
      </c>
      <c r="U866" s="5">
        <v>295.0</v>
      </c>
      <c r="V866" s="5">
        <v>1064.97</v>
      </c>
      <c r="W866" s="5" t="s">
        <v>92</v>
      </c>
    </row>
    <row r="867" ht="15.75" customHeight="1">
      <c r="A867" s="5" t="s">
        <v>11</v>
      </c>
      <c r="B867" s="6">
        <v>45458.0</v>
      </c>
      <c r="C867" s="5">
        <v>49.0</v>
      </c>
      <c r="D867" s="5">
        <v>49.0</v>
      </c>
      <c r="E867" s="5" t="s">
        <v>6485</v>
      </c>
      <c r="F867" s="5" t="s">
        <v>11</v>
      </c>
      <c r="G867" s="5" t="s">
        <v>1292</v>
      </c>
      <c r="H867" s="5" t="s">
        <v>6486</v>
      </c>
      <c r="I867" s="6">
        <v>45458.0</v>
      </c>
      <c r="J867" s="5" t="s">
        <v>6487</v>
      </c>
      <c r="K867" s="5" t="s">
        <v>6488</v>
      </c>
      <c r="L867" s="5">
        <v>1710.02</v>
      </c>
      <c r="M867" s="5">
        <v>49.0</v>
      </c>
      <c r="N867" s="5" t="s">
        <v>6489</v>
      </c>
      <c r="O867" s="5" t="s">
        <v>11</v>
      </c>
      <c r="P867" s="5" t="s">
        <v>47</v>
      </c>
      <c r="Q867" s="5" t="s">
        <v>6490</v>
      </c>
      <c r="R867" s="6">
        <v>45458.0</v>
      </c>
      <c r="S867" s="5" t="s">
        <v>6491</v>
      </c>
      <c r="T867" s="5" t="s">
        <v>6492</v>
      </c>
      <c r="U867" s="5">
        <v>295.0</v>
      </c>
      <c r="V867" s="5">
        <v>1415.02</v>
      </c>
      <c r="W867" s="5" t="s">
        <v>92</v>
      </c>
    </row>
    <row r="868" ht="15.75" customHeight="1">
      <c r="A868" s="5" t="s">
        <v>11</v>
      </c>
      <c r="B868" s="6">
        <v>45458.0</v>
      </c>
      <c r="C868" s="5">
        <v>50.0</v>
      </c>
      <c r="D868" s="5">
        <v>50.0</v>
      </c>
      <c r="E868" s="5" t="s">
        <v>6493</v>
      </c>
      <c r="F868" s="5" t="s">
        <v>11</v>
      </c>
      <c r="G868" s="5" t="s">
        <v>1292</v>
      </c>
      <c r="H868" s="5" t="s">
        <v>6494</v>
      </c>
      <c r="I868" s="6">
        <v>45458.0</v>
      </c>
      <c r="J868" s="5" t="s">
        <v>6495</v>
      </c>
      <c r="K868" s="5" t="s">
        <v>6496</v>
      </c>
      <c r="L868" s="5">
        <v>335.0</v>
      </c>
      <c r="M868" s="5">
        <v>50.0</v>
      </c>
      <c r="N868" s="5" t="s">
        <v>6497</v>
      </c>
      <c r="O868" s="5" t="s">
        <v>11</v>
      </c>
      <c r="P868" s="5" t="s">
        <v>47</v>
      </c>
      <c r="Q868" s="5" t="s">
        <v>6498</v>
      </c>
      <c r="R868" s="6">
        <v>45458.0</v>
      </c>
      <c r="S868" s="5" t="s">
        <v>6499</v>
      </c>
      <c r="T868" s="5" t="s">
        <v>6500</v>
      </c>
      <c r="U868" s="5">
        <v>350.0</v>
      </c>
      <c r="V868" s="5">
        <v>-15.0</v>
      </c>
      <c r="W868" s="5" t="s">
        <v>520</v>
      </c>
    </row>
    <row r="869" ht="15.75" customHeight="1">
      <c r="A869" s="5" t="s">
        <v>11</v>
      </c>
      <c r="B869" s="6">
        <v>45458.0</v>
      </c>
      <c r="C869" s="5">
        <v>51.0</v>
      </c>
      <c r="D869" s="5">
        <v>51.0</v>
      </c>
      <c r="E869" s="5" t="s">
        <v>6501</v>
      </c>
      <c r="F869" s="5" t="s">
        <v>11</v>
      </c>
      <c r="G869" s="5" t="s">
        <v>1292</v>
      </c>
      <c r="H869" s="5" t="s">
        <v>6502</v>
      </c>
      <c r="I869" s="6">
        <v>45458.0</v>
      </c>
      <c r="J869" s="5" t="s">
        <v>6503</v>
      </c>
      <c r="K869" s="5" t="s">
        <v>6504</v>
      </c>
      <c r="L869" s="5">
        <v>320.0</v>
      </c>
      <c r="M869" s="5">
        <v>51.0</v>
      </c>
      <c r="N869" s="5" t="s">
        <v>6505</v>
      </c>
      <c r="O869" s="5" t="s">
        <v>11</v>
      </c>
      <c r="P869" s="5" t="s">
        <v>47</v>
      </c>
      <c r="Q869" s="5" t="s">
        <v>6506</v>
      </c>
      <c r="R869" s="6">
        <v>45458.0</v>
      </c>
      <c r="S869" s="5" t="s">
        <v>6507</v>
      </c>
      <c r="T869" s="5" t="s">
        <v>6508</v>
      </c>
      <c r="U869" s="5">
        <v>885.0</v>
      </c>
      <c r="V869" s="5">
        <v>-565.0</v>
      </c>
      <c r="W869" s="5" t="s">
        <v>520</v>
      </c>
    </row>
    <row r="870" ht="15.75" customHeight="1">
      <c r="A870" s="5" t="s">
        <v>11</v>
      </c>
      <c r="B870" s="6">
        <v>45458.0</v>
      </c>
      <c r="C870" s="5">
        <v>52.0</v>
      </c>
      <c r="D870" s="5">
        <v>52.0</v>
      </c>
      <c r="E870" s="5" t="s">
        <v>6509</v>
      </c>
      <c r="F870" s="5" t="s">
        <v>11</v>
      </c>
      <c r="G870" s="5" t="s">
        <v>1292</v>
      </c>
      <c r="H870" s="5" t="s">
        <v>6510</v>
      </c>
      <c r="I870" s="6">
        <v>45458.0</v>
      </c>
      <c r="J870" s="5" t="s">
        <v>6511</v>
      </c>
      <c r="K870" s="5" t="s">
        <v>6512</v>
      </c>
      <c r="L870" s="5">
        <v>885.0</v>
      </c>
      <c r="T870" s="5" t="s">
        <v>851</v>
      </c>
      <c r="U870" s="5">
        <v>0.0</v>
      </c>
      <c r="V870" s="5">
        <v>885.0</v>
      </c>
      <c r="W870" s="5" t="s">
        <v>92</v>
      </c>
    </row>
    <row r="871" ht="15.75" customHeight="1">
      <c r="A871" s="5" t="s">
        <v>11</v>
      </c>
      <c r="B871" s="6">
        <v>45459.0</v>
      </c>
      <c r="C871" s="5">
        <v>1.0</v>
      </c>
      <c r="D871" s="5">
        <v>1.0</v>
      </c>
      <c r="E871" s="5" t="s">
        <v>6513</v>
      </c>
      <c r="F871" s="5" t="s">
        <v>11</v>
      </c>
      <c r="G871" s="5" t="s">
        <v>6514</v>
      </c>
      <c r="H871" s="5" t="s">
        <v>6515</v>
      </c>
      <c r="I871" s="6">
        <v>45459.0</v>
      </c>
      <c r="J871" s="5" t="s">
        <v>6516</v>
      </c>
      <c r="K871" s="5" t="s">
        <v>6517</v>
      </c>
      <c r="L871" s="5">
        <v>2100.01</v>
      </c>
      <c r="M871" s="5">
        <v>1.0</v>
      </c>
      <c r="N871" s="5" t="s">
        <v>6518</v>
      </c>
      <c r="O871" s="5" t="s">
        <v>11</v>
      </c>
      <c r="P871" s="5" t="s">
        <v>47</v>
      </c>
      <c r="Q871" s="5" t="s">
        <v>6519</v>
      </c>
      <c r="R871" s="6">
        <v>45459.0</v>
      </c>
      <c r="S871" s="5" t="s">
        <v>2266</v>
      </c>
      <c r="T871" s="5" t="s">
        <v>6520</v>
      </c>
      <c r="U871" s="5">
        <v>2100.0</v>
      </c>
      <c r="V871" s="5">
        <v>0.01</v>
      </c>
      <c r="W871" s="5" t="s">
        <v>51</v>
      </c>
    </row>
    <row r="872" ht="15.75" customHeight="1">
      <c r="A872" s="5" t="s">
        <v>11</v>
      </c>
      <c r="B872" s="6">
        <v>45459.0</v>
      </c>
      <c r="C872" s="5">
        <v>2.0</v>
      </c>
      <c r="D872" s="5">
        <v>2.0</v>
      </c>
      <c r="E872" s="5" t="s">
        <v>6521</v>
      </c>
      <c r="F872" s="5" t="s">
        <v>11</v>
      </c>
      <c r="G872" s="5" t="s">
        <v>6514</v>
      </c>
      <c r="H872" s="5" t="s">
        <v>6522</v>
      </c>
      <c r="I872" s="6">
        <v>45459.0</v>
      </c>
      <c r="J872" s="5" t="s">
        <v>6523</v>
      </c>
      <c r="K872" s="5" t="s">
        <v>6524</v>
      </c>
      <c r="L872" s="5">
        <v>755.0</v>
      </c>
      <c r="M872" s="5">
        <v>2.0</v>
      </c>
      <c r="N872" s="5" t="s">
        <v>6525</v>
      </c>
      <c r="O872" s="5" t="s">
        <v>11</v>
      </c>
      <c r="P872" s="5" t="s">
        <v>47</v>
      </c>
      <c r="Q872" s="5" t="s">
        <v>6526</v>
      </c>
      <c r="R872" s="6">
        <v>45459.0</v>
      </c>
      <c r="S872" s="5" t="s">
        <v>1793</v>
      </c>
      <c r="T872" s="5" t="s">
        <v>6527</v>
      </c>
      <c r="U872" s="5">
        <v>765.0</v>
      </c>
      <c r="V872" s="5">
        <v>-10.0</v>
      </c>
      <c r="W872" s="5" t="s">
        <v>520</v>
      </c>
    </row>
    <row r="873" ht="15.75" customHeight="1">
      <c r="A873" s="5" t="s">
        <v>11</v>
      </c>
      <c r="B873" s="6">
        <v>45459.0</v>
      </c>
      <c r="C873" s="5">
        <v>3.0</v>
      </c>
      <c r="D873" s="5">
        <v>3.0</v>
      </c>
      <c r="E873" s="5" t="s">
        <v>6528</v>
      </c>
      <c r="F873" s="5" t="s">
        <v>11</v>
      </c>
      <c r="G873" s="5" t="s">
        <v>6514</v>
      </c>
      <c r="H873" s="5" t="s">
        <v>6529</v>
      </c>
      <c r="I873" s="6">
        <v>45459.0</v>
      </c>
      <c r="J873" s="5" t="s">
        <v>6530</v>
      </c>
      <c r="K873" s="5" t="s">
        <v>6531</v>
      </c>
      <c r="L873" s="5">
        <v>855.0</v>
      </c>
      <c r="M873" s="5">
        <v>3.0</v>
      </c>
      <c r="N873" s="5" t="s">
        <v>6532</v>
      </c>
      <c r="O873" s="5" t="s">
        <v>11</v>
      </c>
      <c r="P873" s="5" t="s">
        <v>47</v>
      </c>
      <c r="Q873" s="5" t="s">
        <v>6533</v>
      </c>
      <c r="R873" s="6">
        <v>45459.0</v>
      </c>
      <c r="S873" s="5" t="s">
        <v>2334</v>
      </c>
      <c r="T873" s="5" t="s">
        <v>6534</v>
      </c>
      <c r="U873" s="5">
        <v>855.0</v>
      </c>
      <c r="V873" s="5">
        <v>0.0</v>
      </c>
      <c r="W873" s="5" t="s">
        <v>51</v>
      </c>
    </row>
    <row r="874" ht="15.75" customHeight="1">
      <c r="A874" s="5" t="s">
        <v>11</v>
      </c>
      <c r="B874" s="6">
        <v>45459.0</v>
      </c>
      <c r="C874" s="5">
        <v>4.0</v>
      </c>
      <c r="D874" s="5">
        <v>4.0</v>
      </c>
      <c r="E874" s="5" t="s">
        <v>6535</v>
      </c>
      <c r="F874" s="5" t="s">
        <v>11</v>
      </c>
      <c r="G874" s="5" t="s">
        <v>6514</v>
      </c>
      <c r="H874" s="5" t="s">
        <v>6536</v>
      </c>
      <c r="I874" s="6">
        <v>45459.0</v>
      </c>
      <c r="J874" s="5" t="s">
        <v>6537</v>
      </c>
      <c r="K874" s="5" t="s">
        <v>6538</v>
      </c>
      <c r="L874" s="5">
        <v>450.0</v>
      </c>
      <c r="M874" s="5">
        <v>4.0</v>
      </c>
      <c r="N874" s="5" t="s">
        <v>6539</v>
      </c>
      <c r="O874" s="5" t="s">
        <v>11</v>
      </c>
      <c r="P874" s="5" t="s">
        <v>47</v>
      </c>
      <c r="Q874" s="5" t="s">
        <v>6540</v>
      </c>
      <c r="R874" s="6">
        <v>45459.0</v>
      </c>
      <c r="S874" s="5" t="s">
        <v>4064</v>
      </c>
      <c r="T874" s="5" t="s">
        <v>6541</v>
      </c>
      <c r="U874" s="5">
        <v>450.0</v>
      </c>
      <c r="V874" s="5">
        <v>0.0</v>
      </c>
      <c r="W874" s="5" t="s">
        <v>51</v>
      </c>
    </row>
    <row r="875" ht="15.75" customHeight="1">
      <c r="A875" s="5" t="s">
        <v>11</v>
      </c>
      <c r="B875" s="6">
        <v>45459.0</v>
      </c>
      <c r="C875" s="5">
        <v>5.0</v>
      </c>
      <c r="D875" s="5">
        <v>5.0</v>
      </c>
      <c r="E875" s="5" t="s">
        <v>6542</v>
      </c>
      <c r="F875" s="5" t="s">
        <v>11</v>
      </c>
      <c r="G875" s="5" t="s">
        <v>6514</v>
      </c>
      <c r="H875" s="5" t="s">
        <v>6543</v>
      </c>
      <c r="I875" s="6">
        <v>45459.0</v>
      </c>
      <c r="J875" s="5" t="s">
        <v>6544</v>
      </c>
      <c r="K875" s="5" t="s">
        <v>6545</v>
      </c>
      <c r="L875" s="5">
        <v>550.0</v>
      </c>
      <c r="M875" s="5">
        <v>5.0</v>
      </c>
      <c r="N875" s="5" t="s">
        <v>6546</v>
      </c>
      <c r="O875" s="5" t="s">
        <v>11</v>
      </c>
      <c r="P875" s="5" t="s">
        <v>47</v>
      </c>
      <c r="Q875" s="5" t="s">
        <v>6547</v>
      </c>
      <c r="R875" s="6">
        <v>45459.0</v>
      </c>
      <c r="S875" s="5" t="s">
        <v>944</v>
      </c>
      <c r="T875" s="5" t="s">
        <v>6548</v>
      </c>
      <c r="U875" s="5">
        <v>550.0</v>
      </c>
      <c r="V875" s="5">
        <v>0.0</v>
      </c>
      <c r="W875" s="5" t="s">
        <v>51</v>
      </c>
    </row>
    <row r="876" ht="15.75" customHeight="1">
      <c r="A876" s="5" t="s">
        <v>11</v>
      </c>
      <c r="B876" s="6">
        <v>45459.0</v>
      </c>
      <c r="C876" s="5">
        <v>6.0</v>
      </c>
      <c r="D876" s="5">
        <v>6.0</v>
      </c>
      <c r="E876" s="5" t="s">
        <v>6549</v>
      </c>
      <c r="F876" s="5" t="s">
        <v>11</v>
      </c>
      <c r="G876" s="5" t="s">
        <v>6514</v>
      </c>
      <c r="H876" s="5" t="s">
        <v>6550</v>
      </c>
      <c r="I876" s="6">
        <v>45459.0</v>
      </c>
      <c r="J876" s="5" t="s">
        <v>6551</v>
      </c>
      <c r="K876" s="5" t="s">
        <v>6552</v>
      </c>
      <c r="L876" s="5">
        <v>540.0</v>
      </c>
      <c r="M876" s="5">
        <v>6.0</v>
      </c>
      <c r="N876" s="5" t="s">
        <v>6553</v>
      </c>
      <c r="O876" s="5" t="s">
        <v>11</v>
      </c>
      <c r="P876" s="5" t="s">
        <v>47</v>
      </c>
      <c r="Q876" s="5" t="s">
        <v>6554</v>
      </c>
      <c r="R876" s="6">
        <v>45459.0</v>
      </c>
      <c r="S876" s="5" t="s">
        <v>131</v>
      </c>
      <c r="T876" s="5" t="s">
        <v>6555</v>
      </c>
      <c r="U876" s="5">
        <v>540.0</v>
      </c>
      <c r="V876" s="5">
        <v>0.0</v>
      </c>
      <c r="W876" s="5" t="s">
        <v>51</v>
      </c>
    </row>
    <row r="877" ht="15.75" customHeight="1">
      <c r="A877" s="5" t="s">
        <v>11</v>
      </c>
      <c r="B877" s="6">
        <v>45459.0</v>
      </c>
      <c r="C877" s="5">
        <v>7.0</v>
      </c>
      <c r="D877" s="5">
        <v>7.0</v>
      </c>
      <c r="E877" s="5" t="s">
        <v>6556</v>
      </c>
      <c r="F877" s="5" t="s">
        <v>11</v>
      </c>
      <c r="G877" s="5" t="s">
        <v>6514</v>
      </c>
      <c r="H877" s="5" t="s">
        <v>6557</v>
      </c>
      <c r="I877" s="6">
        <v>45459.0</v>
      </c>
      <c r="J877" s="5" t="s">
        <v>6558</v>
      </c>
      <c r="K877" s="5" t="s">
        <v>6559</v>
      </c>
      <c r="L877" s="5">
        <v>1110.0</v>
      </c>
      <c r="M877" s="5">
        <v>7.0</v>
      </c>
      <c r="N877" s="5" t="s">
        <v>6560</v>
      </c>
      <c r="O877" s="5" t="s">
        <v>11</v>
      </c>
      <c r="P877" s="5" t="s">
        <v>47</v>
      </c>
      <c r="Q877" s="5" t="s">
        <v>6561</v>
      </c>
      <c r="R877" s="6">
        <v>45459.0</v>
      </c>
      <c r="S877" s="5" t="s">
        <v>3691</v>
      </c>
      <c r="T877" s="5" t="s">
        <v>6562</v>
      </c>
      <c r="U877" s="5">
        <v>910.0</v>
      </c>
      <c r="V877" s="5">
        <v>200.0</v>
      </c>
      <c r="W877" s="5" t="s">
        <v>92</v>
      </c>
    </row>
    <row r="878" ht="15.75" customHeight="1">
      <c r="A878" s="5" t="s">
        <v>11</v>
      </c>
      <c r="B878" s="6">
        <v>45459.0</v>
      </c>
      <c r="C878" s="5">
        <v>8.0</v>
      </c>
      <c r="D878" s="5">
        <v>8.0</v>
      </c>
      <c r="E878" s="5" t="s">
        <v>6563</v>
      </c>
      <c r="F878" s="5" t="s">
        <v>11</v>
      </c>
      <c r="G878" s="5" t="s">
        <v>6514</v>
      </c>
      <c r="H878" s="5" t="s">
        <v>6564</v>
      </c>
      <c r="I878" s="6">
        <v>45459.0</v>
      </c>
      <c r="J878" s="5" t="s">
        <v>6565</v>
      </c>
      <c r="K878" s="5" t="s">
        <v>6566</v>
      </c>
      <c r="L878" s="5">
        <v>910.02</v>
      </c>
      <c r="M878" s="5">
        <v>8.0</v>
      </c>
      <c r="N878" s="5" t="s">
        <v>6567</v>
      </c>
      <c r="O878" s="5" t="s">
        <v>11</v>
      </c>
      <c r="P878" s="5" t="s">
        <v>47</v>
      </c>
      <c r="Q878" s="5" t="s">
        <v>6561</v>
      </c>
      <c r="R878" s="6">
        <v>45459.0</v>
      </c>
      <c r="S878" s="5" t="s">
        <v>3691</v>
      </c>
      <c r="T878" s="5" t="s">
        <v>6568</v>
      </c>
      <c r="U878" s="5">
        <v>1110.0</v>
      </c>
      <c r="V878" s="5">
        <v>-199.98</v>
      </c>
      <c r="W878" s="5" t="s">
        <v>520</v>
      </c>
    </row>
    <row r="879" ht="15.75" customHeight="1">
      <c r="A879" s="5" t="s">
        <v>11</v>
      </c>
      <c r="B879" s="6">
        <v>45459.0</v>
      </c>
      <c r="C879" s="5">
        <v>9.0</v>
      </c>
      <c r="D879" s="5">
        <v>9.0</v>
      </c>
      <c r="E879" s="5" t="s">
        <v>6569</v>
      </c>
      <c r="F879" s="5" t="s">
        <v>11</v>
      </c>
      <c r="G879" s="5" t="s">
        <v>6514</v>
      </c>
      <c r="H879" s="5" t="s">
        <v>6570</v>
      </c>
      <c r="I879" s="6">
        <v>45459.0</v>
      </c>
      <c r="J879" s="5" t="s">
        <v>6571</v>
      </c>
      <c r="K879" s="5" t="s">
        <v>6572</v>
      </c>
      <c r="L879" s="5">
        <v>1470.01</v>
      </c>
      <c r="M879" s="5">
        <v>9.0</v>
      </c>
      <c r="N879" s="5" t="s">
        <v>6573</v>
      </c>
      <c r="O879" s="5" t="s">
        <v>11</v>
      </c>
      <c r="P879" s="5" t="s">
        <v>47</v>
      </c>
      <c r="Q879" s="5" t="s">
        <v>6574</v>
      </c>
      <c r="R879" s="6">
        <v>45459.0</v>
      </c>
      <c r="S879" s="5" t="s">
        <v>2428</v>
      </c>
      <c r="T879" s="5" t="s">
        <v>6575</v>
      </c>
      <c r="U879" s="5">
        <v>1470.0</v>
      </c>
      <c r="V879" s="5">
        <v>0.01</v>
      </c>
      <c r="W879" s="5" t="s">
        <v>51</v>
      </c>
    </row>
    <row r="880" ht="15.75" customHeight="1">
      <c r="A880" s="5" t="s">
        <v>11</v>
      </c>
      <c r="B880" s="6">
        <v>45459.0</v>
      </c>
      <c r="C880" s="5">
        <v>10.0</v>
      </c>
      <c r="D880" s="5">
        <v>10.0</v>
      </c>
      <c r="E880" s="5" t="s">
        <v>6576</v>
      </c>
      <c r="F880" s="5" t="s">
        <v>11</v>
      </c>
      <c r="G880" s="5" t="s">
        <v>6514</v>
      </c>
      <c r="H880" s="5" t="s">
        <v>6577</v>
      </c>
      <c r="I880" s="6">
        <v>45459.0</v>
      </c>
      <c r="J880" s="5" t="s">
        <v>6578</v>
      </c>
      <c r="K880" s="5" t="s">
        <v>6579</v>
      </c>
      <c r="L880" s="5">
        <v>870.0</v>
      </c>
      <c r="M880" s="5">
        <v>10.0</v>
      </c>
      <c r="N880" s="5" t="s">
        <v>6580</v>
      </c>
      <c r="O880" s="5" t="s">
        <v>11</v>
      </c>
      <c r="P880" s="5" t="s">
        <v>47</v>
      </c>
      <c r="Q880" s="5" t="s">
        <v>6581</v>
      </c>
      <c r="R880" s="6">
        <v>45459.0</v>
      </c>
      <c r="S880" s="5" t="s">
        <v>1019</v>
      </c>
      <c r="T880" s="5" t="s">
        <v>6582</v>
      </c>
      <c r="U880" s="5">
        <v>870.0</v>
      </c>
      <c r="V880" s="5">
        <v>0.0</v>
      </c>
      <c r="W880" s="5" t="s">
        <v>51</v>
      </c>
    </row>
    <row r="881" ht="15.75" customHeight="1">
      <c r="A881" s="5" t="s">
        <v>11</v>
      </c>
      <c r="B881" s="6">
        <v>45459.0</v>
      </c>
      <c r="C881" s="5">
        <v>11.0</v>
      </c>
      <c r="D881" s="5">
        <v>11.0</v>
      </c>
      <c r="E881" s="5" t="s">
        <v>6583</v>
      </c>
      <c r="F881" s="5" t="s">
        <v>11</v>
      </c>
      <c r="G881" s="5" t="s">
        <v>6514</v>
      </c>
      <c r="H881" s="5" t="s">
        <v>6584</v>
      </c>
      <c r="I881" s="6">
        <v>45459.0</v>
      </c>
      <c r="J881" s="5" t="s">
        <v>6585</v>
      </c>
      <c r="K881" s="5" t="s">
        <v>6586</v>
      </c>
      <c r="L881" s="5">
        <v>405.0</v>
      </c>
      <c r="M881" s="5">
        <v>11.0</v>
      </c>
      <c r="N881" s="5" t="s">
        <v>6587</v>
      </c>
      <c r="O881" s="5" t="s">
        <v>11</v>
      </c>
      <c r="P881" s="5" t="s">
        <v>47</v>
      </c>
      <c r="Q881" s="5" t="s">
        <v>6588</v>
      </c>
      <c r="R881" s="6">
        <v>45459.0</v>
      </c>
      <c r="S881" s="5" t="s">
        <v>6589</v>
      </c>
      <c r="T881" s="5" t="s">
        <v>6590</v>
      </c>
      <c r="U881" s="5">
        <v>405.0</v>
      </c>
      <c r="V881" s="5">
        <v>0.0</v>
      </c>
      <c r="W881" s="5" t="s">
        <v>51</v>
      </c>
    </row>
    <row r="882" ht="15.75" customHeight="1">
      <c r="A882" s="5" t="s">
        <v>11</v>
      </c>
      <c r="B882" s="6">
        <v>45459.0</v>
      </c>
      <c r="C882" s="5">
        <v>12.0</v>
      </c>
      <c r="D882" s="5">
        <v>12.0</v>
      </c>
      <c r="E882" s="5" t="s">
        <v>6591</v>
      </c>
      <c r="F882" s="5" t="s">
        <v>11</v>
      </c>
      <c r="G882" s="5" t="s">
        <v>6514</v>
      </c>
      <c r="H882" s="5" t="s">
        <v>6592</v>
      </c>
      <c r="I882" s="6">
        <v>45459.0</v>
      </c>
      <c r="J882" s="5" t="s">
        <v>6593</v>
      </c>
      <c r="K882" s="5" t="s">
        <v>6594</v>
      </c>
      <c r="L882" s="5">
        <v>500.0</v>
      </c>
      <c r="M882" s="5">
        <v>12.0</v>
      </c>
      <c r="N882" s="5" t="s">
        <v>6595</v>
      </c>
      <c r="O882" s="5" t="s">
        <v>11</v>
      </c>
      <c r="P882" s="5" t="s">
        <v>47</v>
      </c>
      <c r="Q882" s="5" t="s">
        <v>6596</v>
      </c>
      <c r="R882" s="6">
        <v>45459.0</v>
      </c>
      <c r="S882" s="5" t="s">
        <v>6597</v>
      </c>
      <c r="T882" s="5" t="s">
        <v>6598</v>
      </c>
      <c r="U882" s="5">
        <v>500.0</v>
      </c>
      <c r="V882" s="5">
        <v>0.0</v>
      </c>
      <c r="W882" s="5" t="s">
        <v>51</v>
      </c>
    </row>
    <row r="883" ht="15.75" customHeight="1">
      <c r="A883" s="5" t="s">
        <v>11</v>
      </c>
      <c r="B883" s="6">
        <v>45459.0</v>
      </c>
      <c r="C883" s="5">
        <v>13.0</v>
      </c>
      <c r="D883" s="5">
        <v>13.0</v>
      </c>
      <c r="E883" s="5" t="s">
        <v>6599</v>
      </c>
      <c r="F883" s="5" t="s">
        <v>11</v>
      </c>
      <c r="G883" s="5" t="s">
        <v>6514</v>
      </c>
      <c r="H883" s="5" t="s">
        <v>6600</v>
      </c>
      <c r="I883" s="6">
        <v>45459.0</v>
      </c>
      <c r="J883" s="5" t="s">
        <v>6601</v>
      </c>
      <c r="K883" s="5" t="s">
        <v>6602</v>
      </c>
      <c r="L883" s="5">
        <v>1220.0</v>
      </c>
      <c r="M883" s="5">
        <v>13.0</v>
      </c>
      <c r="N883" s="5" t="s">
        <v>6603</v>
      </c>
      <c r="O883" s="5" t="s">
        <v>11</v>
      </c>
      <c r="P883" s="5" t="s">
        <v>47</v>
      </c>
      <c r="Q883" s="5" t="s">
        <v>6604</v>
      </c>
      <c r="R883" s="6">
        <v>45459.0</v>
      </c>
      <c r="S883" s="5" t="s">
        <v>3706</v>
      </c>
      <c r="T883" s="5" t="s">
        <v>6605</v>
      </c>
      <c r="U883" s="5">
        <v>1220.0</v>
      </c>
      <c r="V883" s="5">
        <v>0.0</v>
      </c>
      <c r="W883" s="5" t="s">
        <v>51</v>
      </c>
    </row>
    <row r="884" ht="15.75" customHeight="1">
      <c r="A884" s="5" t="s">
        <v>11</v>
      </c>
      <c r="B884" s="6">
        <v>45459.0</v>
      </c>
      <c r="C884" s="5">
        <v>14.0</v>
      </c>
      <c r="D884" s="5">
        <v>14.0</v>
      </c>
      <c r="E884" s="5" t="s">
        <v>6606</v>
      </c>
      <c r="F884" s="5" t="s">
        <v>11</v>
      </c>
      <c r="G884" s="5" t="s">
        <v>6514</v>
      </c>
      <c r="H884" s="5" t="s">
        <v>6607</v>
      </c>
      <c r="I884" s="6">
        <v>45459.0</v>
      </c>
      <c r="J884" s="5" t="s">
        <v>5900</v>
      </c>
      <c r="K884" s="5" t="s">
        <v>6608</v>
      </c>
      <c r="L884" s="5">
        <v>540.0</v>
      </c>
      <c r="M884" s="5">
        <v>14.0</v>
      </c>
      <c r="N884" s="5" t="s">
        <v>6609</v>
      </c>
      <c r="O884" s="5" t="s">
        <v>11</v>
      </c>
      <c r="P884" s="5" t="s">
        <v>47</v>
      </c>
      <c r="Q884" s="5" t="s">
        <v>6610</v>
      </c>
      <c r="R884" s="6">
        <v>45459.0</v>
      </c>
      <c r="S884" s="5" t="s">
        <v>1968</v>
      </c>
      <c r="T884" s="5" t="s">
        <v>6611</v>
      </c>
      <c r="U884" s="5">
        <v>540.0</v>
      </c>
      <c r="V884" s="5">
        <v>0.0</v>
      </c>
      <c r="W884" s="5" t="s">
        <v>51</v>
      </c>
    </row>
    <row r="885" ht="15.75" customHeight="1">
      <c r="A885" s="5" t="s">
        <v>11</v>
      </c>
      <c r="B885" s="6">
        <v>45459.0</v>
      </c>
      <c r="C885" s="5">
        <v>15.0</v>
      </c>
      <c r="D885" s="5">
        <v>15.0</v>
      </c>
      <c r="E885" s="5" t="s">
        <v>6612</v>
      </c>
      <c r="F885" s="5" t="s">
        <v>11</v>
      </c>
      <c r="G885" s="5" t="s">
        <v>6514</v>
      </c>
      <c r="H885" s="5" t="s">
        <v>6613</v>
      </c>
      <c r="I885" s="6">
        <v>45459.0</v>
      </c>
      <c r="J885" s="5" t="s">
        <v>6614</v>
      </c>
      <c r="K885" s="5" t="s">
        <v>6615</v>
      </c>
      <c r="L885" s="5">
        <v>395.01</v>
      </c>
      <c r="M885" s="5">
        <v>15.0</v>
      </c>
      <c r="N885" s="5" t="s">
        <v>6616</v>
      </c>
      <c r="O885" s="5" t="s">
        <v>11</v>
      </c>
      <c r="P885" s="5" t="s">
        <v>47</v>
      </c>
      <c r="Q885" s="5" t="s">
        <v>6617</v>
      </c>
      <c r="R885" s="6">
        <v>45459.0</v>
      </c>
      <c r="S885" s="5" t="s">
        <v>1078</v>
      </c>
      <c r="T885" s="5" t="s">
        <v>6618</v>
      </c>
      <c r="U885" s="5">
        <v>395.0</v>
      </c>
      <c r="V885" s="5">
        <v>0.01</v>
      </c>
      <c r="W885" s="5" t="s">
        <v>51</v>
      </c>
    </row>
    <row r="886" ht="15.75" customHeight="1">
      <c r="A886" s="5" t="s">
        <v>11</v>
      </c>
      <c r="B886" s="6">
        <v>45459.0</v>
      </c>
      <c r="C886" s="5">
        <v>16.0</v>
      </c>
      <c r="D886" s="5">
        <v>16.0</v>
      </c>
      <c r="E886" s="5" t="s">
        <v>6619</v>
      </c>
      <c r="F886" s="5" t="s">
        <v>11</v>
      </c>
      <c r="G886" s="5" t="s">
        <v>6514</v>
      </c>
      <c r="H886" s="5" t="s">
        <v>6620</v>
      </c>
      <c r="I886" s="6">
        <v>45459.0</v>
      </c>
      <c r="J886" s="5" t="s">
        <v>6621</v>
      </c>
      <c r="K886" s="5" t="s">
        <v>6622</v>
      </c>
      <c r="L886" s="5">
        <v>449.99</v>
      </c>
      <c r="M886" s="5">
        <v>16.0</v>
      </c>
      <c r="N886" s="5" t="s">
        <v>6623</v>
      </c>
      <c r="O886" s="5" t="s">
        <v>11</v>
      </c>
      <c r="P886" s="5" t="s">
        <v>47</v>
      </c>
      <c r="Q886" s="5" t="s">
        <v>6624</v>
      </c>
      <c r="R886" s="6">
        <v>45459.0</v>
      </c>
      <c r="S886" s="5" t="s">
        <v>6625</v>
      </c>
      <c r="T886" s="5" t="s">
        <v>6626</v>
      </c>
      <c r="U886" s="5">
        <v>450.0</v>
      </c>
      <c r="V886" s="5">
        <v>-0.01</v>
      </c>
      <c r="W886" s="5" t="s">
        <v>51</v>
      </c>
    </row>
    <row r="887" ht="15.75" customHeight="1">
      <c r="A887" s="5" t="s">
        <v>11</v>
      </c>
      <c r="B887" s="6">
        <v>45459.0</v>
      </c>
      <c r="C887" s="5">
        <v>17.0</v>
      </c>
      <c r="D887" s="5">
        <v>17.0</v>
      </c>
      <c r="E887" s="5" t="s">
        <v>6627</v>
      </c>
      <c r="F887" s="5" t="s">
        <v>11</v>
      </c>
      <c r="G887" s="5" t="s">
        <v>6514</v>
      </c>
      <c r="H887" s="5" t="s">
        <v>6628</v>
      </c>
      <c r="I887" s="6">
        <v>45459.0</v>
      </c>
      <c r="J887" s="5" t="s">
        <v>6629</v>
      </c>
      <c r="K887" s="5" t="s">
        <v>6630</v>
      </c>
      <c r="L887" s="5">
        <v>610.0</v>
      </c>
      <c r="M887" s="5">
        <v>17.0</v>
      </c>
      <c r="N887" s="5" t="s">
        <v>6631</v>
      </c>
      <c r="O887" s="5" t="s">
        <v>11</v>
      </c>
      <c r="P887" s="5" t="s">
        <v>47</v>
      </c>
      <c r="Q887" s="5" t="s">
        <v>6632</v>
      </c>
      <c r="R887" s="6">
        <v>45459.0</v>
      </c>
      <c r="S887" s="5" t="s">
        <v>193</v>
      </c>
      <c r="T887" s="5" t="s">
        <v>6633</v>
      </c>
      <c r="U887" s="5">
        <v>385.0</v>
      </c>
      <c r="V887" s="5">
        <v>225.0</v>
      </c>
      <c r="W887" s="5" t="s">
        <v>92</v>
      </c>
    </row>
    <row r="888" ht="15.75" customHeight="1">
      <c r="A888" s="5" t="s">
        <v>11</v>
      </c>
      <c r="B888" s="6">
        <v>45459.0</v>
      </c>
      <c r="C888" s="5">
        <v>18.0</v>
      </c>
      <c r="D888" s="5">
        <v>18.0</v>
      </c>
      <c r="E888" s="5" t="s">
        <v>6634</v>
      </c>
      <c r="F888" s="5" t="s">
        <v>11</v>
      </c>
      <c r="G888" s="5" t="s">
        <v>6514</v>
      </c>
      <c r="H888" s="5" t="s">
        <v>6635</v>
      </c>
      <c r="I888" s="6">
        <v>45459.0</v>
      </c>
      <c r="J888" s="5" t="s">
        <v>6636</v>
      </c>
      <c r="K888" s="5" t="s">
        <v>6637</v>
      </c>
      <c r="L888" s="5">
        <v>385.0</v>
      </c>
      <c r="M888" s="5">
        <v>18.0</v>
      </c>
      <c r="N888" s="5" t="s">
        <v>6638</v>
      </c>
      <c r="O888" s="5" t="s">
        <v>11</v>
      </c>
      <c r="P888" s="5" t="s">
        <v>47</v>
      </c>
      <c r="Q888" s="5" t="s">
        <v>6639</v>
      </c>
      <c r="R888" s="6">
        <v>45459.0</v>
      </c>
      <c r="S888" s="5" t="s">
        <v>1482</v>
      </c>
      <c r="T888" s="5" t="s">
        <v>6640</v>
      </c>
      <c r="U888" s="5">
        <v>610.0</v>
      </c>
      <c r="V888" s="5">
        <v>-225.0</v>
      </c>
      <c r="W888" s="5" t="s">
        <v>520</v>
      </c>
    </row>
    <row r="889" ht="15.75" customHeight="1">
      <c r="A889" s="5" t="s">
        <v>11</v>
      </c>
      <c r="B889" s="6">
        <v>45459.0</v>
      </c>
      <c r="C889" s="5">
        <v>19.0</v>
      </c>
      <c r="D889" s="5">
        <v>19.0</v>
      </c>
      <c r="E889" s="5" t="s">
        <v>6641</v>
      </c>
      <c r="F889" s="5" t="s">
        <v>11</v>
      </c>
      <c r="G889" s="5" t="s">
        <v>6514</v>
      </c>
      <c r="H889" s="5" t="s">
        <v>6642</v>
      </c>
      <c r="I889" s="6">
        <v>45459.0</v>
      </c>
      <c r="J889" s="5" t="s">
        <v>6643</v>
      </c>
      <c r="K889" s="5" t="s">
        <v>6644</v>
      </c>
      <c r="L889" s="5">
        <v>705.0</v>
      </c>
      <c r="M889" s="5">
        <v>19.0</v>
      </c>
      <c r="N889" s="5" t="s">
        <v>6645</v>
      </c>
      <c r="O889" s="5" t="s">
        <v>11</v>
      </c>
      <c r="P889" s="5" t="s">
        <v>47</v>
      </c>
      <c r="Q889" s="5" t="s">
        <v>6646</v>
      </c>
      <c r="R889" s="6">
        <v>45459.0</v>
      </c>
      <c r="S889" s="5" t="s">
        <v>6647</v>
      </c>
      <c r="T889" s="5" t="s">
        <v>6648</v>
      </c>
      <c r="U889" s="5">
        <v>705.0</v>
      </c>
      <c r="V889" s="5">
        <v>0.0</v>
      </c>
      <c r="W889" s="5" t="s">
        <v>51</v>
      </c>
    </row>
    <row r="890" ht="15.75" customHeight="1">
      <c r="A890" s="5" t="s">
        <v>11</v>
      </c>
      <c r="B890" s="6">
        <v>45459.0</v>
      </c>
      <c r="C890" s="5">
        <v>20.0</v>
      </c>
      <c r="D890" s="5">
        <v>20.0</v>
      </c>
      <c r="E890" s="5" t="s">
        <v>6649</v>
      </c>
      <c r="F890" s="5" t="s">
        <v>11</v>
      </c>
      <c r="G890" s="5" t="s">
        <v>6514</v>
      </c>
      <c r="H890" s="5" t="s">
        <v>6650</v>
      </c>
      <c r="I890" s="6">
        <v>45459.0</v>
      </c>
      <c r="J890" s="5" t="s">
        <v>6651</v>
      </c>
      <c r="K890" s="5" t="s">
        <v>6652</v>
      </c>
      <c r="L890" s="5">
        <v>640.0</v>
      </c>
      <c r="M890" s="5">
        <v>20.0</v>
      </c>
      <c r="N890" s="5" t="s">
        <v>6653</v>
      </c>
      <c r="O890" s="5" t="s">
        <v>11</v>
      </c>
      <c r="P890" s="5" t="s">
        <v>47</v>
      </c>
      <c r="Q890" s="5" t="s">
        <v>6654</v>
      </c>
      <c r="R890" s="6">
        <v>45459.0</v>
      </c>
      <c r="S890" s="5" t="s">
        <v>684</v>
      </c>
      <c r="T890" s="5" t="s">
        <v>6655</v>
      </c>
      <c r="U890" s="5">
        <v>590.0</v>
      </c>
      <c r="V890" s="5">
        <v>50.0</v>
      </c>
      <c r="W890" s="5" t="s">
        <v>92</v>
      </c>
    </row>
    <row r="891" ht="15.75" customHeight="1">
      <c r="A891" s="5" t="s">
        <v>11</v>
      </c>
      <c r="B891" s="6">
        <v>45459.0</v>
      </c>
      <c r="C891" s="5">
        <v>21.0</v>
      </c>
      <c r="D891" s="5">
        <v>21.0</v>
      </c>
      <c r="E891" s="5" t="s">
        <v>6656</v>
      </c>
      <c r="F891" s="5" t="s">
        <v>11</v>
      </c>
      <c r="G891" s="5" t="s">
        <v>6514</v>
      </c>
      <c r="H891" s="5" t="s">
        <v>6657</v>
      </c>
      <c r="I891" s="6">
        <v>45459.0</v>
      </c>
      <c r="J891" s="5" t="s">
        <v>6658</v>
      </c>
      <c r="K891" s="5" t="s">
        <v>6659</v>
      </c>
      <c r="L891" s="5">
        <v>440.0</v>
      </c>
      <c r="M891" s="5">
        <v>21.0</v>
      </c>
      <c r="N891" s="5" t="s">
        <v>6660</v>
      </c>
      <c r="O891" s="5" t="s">
        <v>11</v>
      </c>
      <c r="P891" s="5" t="s">
        <v>47</v>
      </c>
      <c r="Q891" s="5" t="s">
        <v>6661</v>
      </c>
      <c r="R891" s="6">
        <v>45459.0</v>
      </c>
      <c r="S891" s="5" t="s">
        <v>6346</v>
      </c>
      <c r="T891" s="5" t="s">
        <v>6662</v>
      </c>
      <c r="U891" s="5">
        <v>440.0</v>
      </c>
      <c r="V891" s="5">
        <v>0.0</v>
      </c>
      <c r="W891" s="5" t="s">
        <v>51</v>
      </c>
    </row>
    <row r="892" ht="15.75" customHeight="1">
      <c r="A892" s="5" t="s">
        <v>11</v>
      </c>
      <c r="B892" s="6">
        <v>45459.0</v>
      </c>
      <c r="C892" s="5">
        <v>22.0</v>
      </c>
      <c r="D892" s="5">
        <v>22.0</v>
      </c>
      <c r="E892" s="5" t="s">
        <v>6663</v>
      </c>
      <c r="F892" s="5" t="s">
        <v>11</v>
      </c>
      <c r="G892" s="5" t="s">
        <v>6514</v>
      </c>
      <c r="H892" s="5" t="s">
        <v>6664</v>
      </c>
      <c r="I892" s="6">
        <v>45459.0</v>
      </c>
      <c r="J892" s="5" t="s">
        <v>6665</v>
      </c>
      <c r="K892" s="5" t="s">
        <v>6666</v>
      </c>
      <c r="L892" s="5">
        <v>325.0</v>
      </c>
      <c r="M892" s="5">
        <v>22.0</v>
      </c>
      <c r="N892" s="5" t="s">
        <v>6667</v>
      </c>
      <c r="O892" s="5" t="s">
        <v>11</v>
      </c>
      <c r="P892" s="5" t="s">
        <v>47</v>
      </c>
      <c r="Q892" s="5" t="s">
        <v>6668</v>
      </c>
      <c r="R892" s="6">
        <v>45459.0</v>
      </c>
      <c r="S892" s="5" t="s">
        <v>6669</v>
      </c>
      <c r="T892" s="5" t="s">
        <v>6670</v>
      </c>
      <c r="U892" s="5">
        <v>325.0</v>
      </c>
      <c r="V892" s="5">
        <v>0.0</v>
      </c>
      <c r="W892" s="5" t="s">
        <v>51</v>
      </c>
    </row>
    <row r="893" ht="15.75" customHeight="1">
      <c r="A893" s="5" t="s">
        <v>11</v>
      </c>
      <c r="B893" s="6">
        <v>45459.0</v>
      </c>
      <c r="C893" s="5">
        <v>23.0</v>
      </c>
      <c r="D893" s="5">
        <v>23.0</v>
      </c>
      <c r="E893" s="5" t="s">
        <v>6671</v>
      </c>
      <c r="F893" s="5" t="s">
        <v>11</v>
      </c>
      <c r="G893" s="5" t="s">
        <v>6514</v>
      </c>
      <c r="H893" s="5" t="s">
        <v>6672</v>
      </c>
      <c r="I893" s="6">
        <v>45459.0</v>
      </c>
      <c r="J893" s="5" t="s">
        <v>6673</v>
      </c>
      <c r="K893" s="5" t="s">
        <v>6674</v>
      </c>
      <c r="L893" s="5">
        <v>395.01</v>
      </c>
      <c r="M893" s="5">
        <v>23.0</v>
      </c>
      <c r="N893" s="5" t="s">
        <v>6675</v>
      </c>
      <c r="O893" s="5" t="s">
        <v>11</v>
      </c>
      <c r="P893" s="5" t="s">
        <v>47</v>
      </c>
      <c r="Q893" s="5" t="s">
        <v>6676</v>
      </c>
      <c r="R893" s="6">
        <v>45459.0</v>
      </c>
      <c r="S893" s="5" t="s">
        <v>4238</v>
      </c>
      <c r="T893" s="5" t="s">
        <v>6677</v>
      </c>
      <c r="U893" s="5">
        <v>395.0</v>
      </c>
      <c r="V893" s="5">
        <v>0.01</v>
      </c>
      <c r="W893" s="5" t="s">
        <v>51</v>
      </c>
    </row>
    <row r="894" ht="15.75" customHeight="1">
      <c r="A894" s="5" t="s">
        <v>11</v>
      </c>
      <c r="B894" s="6">
        <v>45459.0</v>
      </c>
      <c r="C894" s="5">
        <v>24.0</v>
      </c>
      <c r="D894" s="5">
        <v>24.0</v>
      </c>
      <c r="E894" s="5" t="s">
        <v>6678</v>
      </c>
      <c r="F894" s="5" t="s">
        <v>11</v>
      </c>
      <c r="G894" s="5" t="s">
        <v>6514</v>
      </c>
      <c r="H894" s="5" t="s">
        <v>6679</v>
      </c>
      <c r="I894" s="6">
        <v>45459.0</v>
      </c>
      <c r="J894" s="5" t="s">
        <v>6680</v>
      </c>
      <c r="K894" s="5" t="s">
        <v>6681</v>
      </c>
      <c r="L894" s="5">
        <v>774.97</v>
      </c>
      <c r="M894" s="5">
        <v>24.0</v>
      </c>
      <c r="N894" s="5" t="s">
        <v>6682</v>
      </c>
      <c r="O894" s="5" t="s">
        <v>11</v>
      </c>
      <c r="P894" s="5" t="s">
        <v>47</v>
      </c>
      <c r="Q894" s="5" t="s">
        <v>6683</v>
      </c>
      <c r="R894" s="6">
        <v>45459.0</v>
      </c>
      <c r="S894" s="5" t="s">
        <v>6684</v>
      </c>
      <c r="T894" s="5" t="s">
        <v>6685</v>
      </c>
      <c r="U894" s="5">
        <v>775.0</v>
      </c>
      <c r="V894" s="5">
        <v>-0.03</v>
      </c>
      <c r="W894" s="5" t="s">
        <v>51</v>
      </c>
    </row>
    <row r="895" ht="15.75" customHeight="1">
      <c r="A895" s="5" t="s">
        <v>11</v>
      </c>
      <c r="B895" s="6">
        <v>45459.0</v>
      </c>
      <c r="C895" s="5">
        <v>25.0</v>
      </c>
      <c r="D895" s="5">
        <v>25.0</v>
      </c>
      <c r="E895" s="5" t="s">
        <v>6686</v>
      </c>
      <c r="F895" s="5" t="s">
        <v>11</v>
      </c>
      <c r="G895" s="5" t="s">
        <v>6514</v>
      </c>
      <c r="H895" s="5" t="s">
        <v>6687</v>
      </c>
      <c r="I895" s="6">
        <v>45459.0</v>
      </c>
      <c r="J895" s="5" t="s">
        <v>6688</v>
      </c>
      <c r="K895" s="5" t="s">
        <v>6689</v>
      </c>
      <c r="L895" s="5">
        <v>489.99</v>
      </c>
      <c r="M895" s="5">
        <v>25.0</v>
      </c>
      <c r="N895" s="5" t="s">
        <v>6690</v>
      </c>
      <c r="O895" s="5" t="s">
        <v>11</v>
      </c>
      <c r="P895" s="5" t="s">
        <v>47</v>
      </c>
      <c r="Q895" s="5" t="s">
        <v>6691</v>
      </c>
      <c r="R895" s="6">
        <v>45459.0</v>
      </c>
      <c r="S895" s="5" t="s">
        <v>6692</v>
      </c>
      <c r="T895" s="5" t="s">
        <v>6693</v>
      </c>
      <c r="U895" s="5">
        <v>490.0</v>
      </c>
      <c r="V895" s="5">
        <v>-0.01</v>
      </c>
      <c r="W895" s="5" t="s">
        <v>51</v>
      </c>
    </row>
    <row r="896" ht="15.75" customHeight="1">
      <c r="A896" s="5" t="s">
        <v>11</v>
      </c>
      <c r="B896" s="6">
        <v>45459.0</v>
      </c>
      <c r="C896" s="5">
        <v>26.0</v>
      </c>
      <c r="D896" s="5">
        <v>26.0</v>
      </c>
      <c r="E896" s="5" t="s">
        <v>6694</v>
      </c>
      <c r="F896" s="5" t="s">
        <v>11</v>
      </c>
      <c r="G896" s="5" t="s">
        <v>6514</v>
      </c>
      <c r="H896" s="5" t="s">
        <v>6695</v>
      </c>
      <c r="I896" s="6">
        <v>45459.0</v>
      </c>
      <c r="J896" s="5" t="s">
        <v>6696</v>
      </c>
      <c r="K896" s="5" t="s">
        <v>6697</v>
      </c>
      <c r="L896" s="5">
        <v>490.01</v>
      </c>
      <c r="M896" s="5">
        <v>26.0</v>
      </c>
      <c r="N896" s="5" t="s">
        <v>6698</v>
      </c>
      <c r="O896" s="5" t="s">
        <v>11</v>
      </c>
      <c r="P896" s="5" t="s">
        <v>47</v>
      </c>
      <c r="Q896" s="5" t="s">
        <v>6691</v>
      </c>
      <c r="R896" s="6">
        <v>45459.0</v>
      </c>
      <c r="S896" s="5" t="s">
        <v>6692</v>
      </c>
      <c r="T896" s="5" t="s">
        <v>6699</v>
      </c>
      <c r="U896" s="5">
        <v>490.0</v>
      </c>
      <c r="V896" s="5">
        <v>0.01</v>
      </c>
      <c r="W896" s="5" t="s">
        <v>51</v>
      </c>
    </row>
    <row r="897" ht="15.75" customHeight="1">
      <c r="A897" s="5" t="s">
        <v>11</v>
      </c>
      <c r="B897" s="6">
        <v>45459.0</v>
      </c>
      <c r="C897" s="5">
        <v>27.0</v>
      </c>
      <c r="D897" s="5">
        <v>27.0</v>
      </c>
      <c r="E897" s="5" t="s">
        <v>6700</v>
      </c>
      <c r="F897" s="5" t="s">
        <v>11</v>
      </c>
      <c r="G897" s="5" t="s">
        <v>6514</v>
      </c>
      <c r="H897" s="5" t="s">
        <v>6701</v>
      </c>
      <c r="I897" s="6">
        <v>45459.0</v>
      </c>
      <c r="J897" s="5" t="s">
        <v>6702</v>
      </c>
      <c r="K897" s="5" t="s">
        <v>6703</v>
      </c>
      <c r="L897" s="5">
        <v>790.01</v>
      </c>
      <c r="M897" s="5">
        <v>27.0</v>
      </c>
      <c r="N897" s="5" t="s">
        <v>6704</v>
      </c>
      <c r="O897" s="5" t="s">
        <v>11</v>
      </c>
      <c r="P897" s="5" t="s">
        <v>47</v>
      </c>
      <c r="Q897" s="5" t="s">
        <v>6705</v>
      </c>
      <c r="R897" s="6">
        <v>45459.0</v>
      </c>
      <c r="S897" s="5" t="s">
        <v>313</v>
      </c>
      <c r="T897" s="5" t="s">
        <v>6706</v>
      </c>
      <c r="U897" s="5">
        <v>790.0</v>
      </c>
      <c r="V897" s="5">
        <v>0.01</v>
      </c>
      <c r="W897" s="5" t="s">
        <v>51</v>
      </c>
    </row>
    <row r="898" ht="15.75" customHeight="1">
      <c r="A898" s="5" t="s">
        <v>11</v>
      </c>
      <c r="B898" s="6">
        <v>45459.0</v>
      </c>
      <c r="C898" s="5">
        <v>28.0</v>
      </c>
      <c r="D898" s="5">
        <v>28.0</v>
      </c>
      <c r="E898" s="5" t="s">
        <v>6707</v>
      </c>
      <c r="F898" s="5" t="s">
        <v>11</v>
      </c>
      <c r="G898" s="5" t="s">
        <v>6514</v>
      </c>
      <c r="H898" s="5" t="s">
        <v>6708</v>
      </c>
      <c r="I898" s="6">
        <v>45459.0</v>
      </c>
      <c r="J898" s="5" t="s">
        <v>6709</v>
      </c>
      <c r="K898" s="5" t="s">
        <v>6710</v>
      </c>
      <c r="L898" s="5">
        <v>380.0</v>
      </c>
      <c r="M898" s="5">
        <v>28.0</v>
      </c>
      <c r="N898" s="5" t="s">
        <v>6711</v>
      </c>
      <c r="O898" s="5" t="s">
        <v>11</v>
      </c>
      <c r="P898" s="5" t="s">
        <v>47</v>
      </c>
      <c r="Q898" s="5" t="s">
        <v>6712</v>
      </c>
      <c r="R898" s="6">
        <v>45459.0</v>
      </c>
      <c r="S898" s="5" t="s">
        <v>3452</v>
      </c>
      <c r="T898" s="5" t="s">
        <v>6713</v>
      </c>
      <c r="U898" s="5">
        <v>380.0</v>
      </c>
      <c r="V898" s="5">
        <v>0.0</v>
      </c>
      <c r="W898" s="5" t="s">
        <v>51</v>
      </c>
    </row>
    <row r="899" ht="15.75" customHeight="1">
      <c r="A899" s="5" t="s">
        <v>11</v>
      </c>
      <c r="B899" s="6">
        <v>45459.0</v>
      </c>
      <c r="C899" s="5">
        <v>29.0</v>
      </c>
      <c r="D899" s="5">
        <v>29.0</v>
      </c>
      <c r="E899" s="5" t="s">
        <v>6714</v>
      </c>
      <c r="F899" s="5" t="s">
        <v>11</v>
      </c>
      <c r="G899" s="5" t="s">
        <v>6514</v>
      </c>
      <c r="H899" s="5" t="s">
        <v>6715</v>
      </c>
      <c r="I899" s="6">
        <v>45459.0</v>
      </c>
      <c r="J899" s="5" t="s">
        <v>6716</v>
      </c>
      <c r="K899" s="5" t="s">
        <v>6717</v>
      </c>
      <c r="L899" s="5">
        <v>205.0</v>
      </c>
      <c r="M899" s="5">
        <v>29.0</v>
      </c>
      <c r="N899" s="5" t="s">
        <v>6718</v>
      </c>
      <c r="O899" s="5" t="s">
        <v>11</v>
      </c>
      <c r="P899" s="5" t="s">
        <v>47</v>
      </c>
      <c r="Q899" s="5" t="s">
        <v>6719</v>
      </c>
      <c r="R899" s="6">
        <v>45459.0</v>
      </c>
      <c r="S899" s="5" t="s">
        <v>6425</v>
      </c>
      <c r="T899" s="5" t="s">
        <v>6720</v>
      </c>
      <c r="U899" s="5">
        <v>205.0</v>
      </c>
      <c r="V899" s="5">
        <v>0.0</v>
      </c>
      <c r="W899" s="5" t="s">
        <v>51</v>
      </c>
    </row>
    <row r="900" ht="15.75" customHeight="1">
      <c r="A900" s="5" t="s">
        <v>11</v>
      </c>
      <c r="B900" s="6">
        <v>45459.0</v>
      </c>
      <c r="C900" s="5">
        <v>30.0</v>
      </c>
      <c r="D900" s="5">
        <v>30.0</v>
      </c>
      <c r="E900" s="5" t="s">
        <v>6721</v>
      </c>
      <c r="F900" s="5" t="s">
        <v>11</v>
      </c>
      <c r="G900" s="5" t="s">
        <v>6514</v>
      </c>
      <c r="H900" s="5" t="s">
        <v>6722</v>
      </c>
      <c r="I900" s="6">
        <v>45459.0</v>
      </c>
      <c r="J900" s="5" t="s">
        <v>6723</v>
      </c>
      <c r="K900" s="5" t="s">
        <v>6724</v>
      </c>
      <c r="L900" s="5">
        <v>325.0</v>
      </c>
      <c r="M900" s="5">
        <v>30.0</v>
      </c>
      <c r="N900" s="5" t="s">
        <v>6725</v>
      </c>
      <c r="O900" s="5" t="s">
        <v>11</v>
      </c>
      <c r="P900" s="5" t="s">
        <v>47</v>
      </c>
      <c r="Q900" s="5" t="s">
        <v>6726</v>
      </c>
      <c r="R900" s="6">
        <v>45459.0</v>
      </c>
      <c r="S900" s="5" t="s">
        <v>1197</v>
      </c>
      <c r="T900" s="5" t="s">
        <v>6727</v>
      </c>
      <c r="U900" s="5">
        <v>325.0</v>
      </c>
      <c r="V900" s="5">
        <v>0.0</v>
      </c>
      <c r="W900" s="5" t="s">
        <v>51</v>
      </c>
    </row>
    <row r="901" ht="15.75" customHeight="1">
      <c r="A901" s="5" t="s">
        <v>11</v>
      </c>
      <c r="B901" s="6">
        <v>45459.0</v>
      </c>
      <c r="C901" s="5">
        <v>31.0</v>
      </c>
      <c r="D901" s="5">
        <v>31.0</v>
      </c>
      <c r="E901" s="5" t="s">
        <v>6728</v>
      </c>
      <c r="F901" s="5" t="s">
        <v>11</v>
      </c>
      <c r="G901" s="5" t="s">
        <v>6514</v>
      </c>
      <c r="H901" s="5" t="s">
        <v>6729</v>
      </c>
      <c r="I901" s="6">
        <v>45459.0</v>
      </c>
      <c r="J901" s="5" t="s">
        <v>6730</v>
      </c>
      <c r="K901" s="5" t="s">
        <v>6731</v>
      </c>
      <c r="L901" s="5">
        <v>365.0</v>
      </c>
      <c r="M901" s="5">
        <v>31.0</v>
      </c>
      <c r="N901" s="5" t="s">
        <v>6732</v>
      </c>
      <c r="O901" s="5" t="s">
        <v>11</v>
      </c>
      <c r="P901" s="5" t="s">
        <v>47</v>
      </c>
      <c r="Q901" s="5" t="s">
        <v>6733</v>
      </c>
      <c r="R901" s="6">
        <v>45459.0</v>
      </c>
      <c r="S901" s="5" t="s">
        <v>1221</v>
      </c>
      <c r="T901" s="5" t="s">
        <v>6734</v>
      </c>
      <c r="U901" s="5">
        <v>555.0</v>
      </c>
      <c r="V901" s="5">
        <v>-190.0</v>
      </c>
      <c r="W901" s="5" t="s">
        <v>520</v>
      </c>
    </row>
    <row r="902" ht="15.75" customHeight="1">
      <c r="A902" s="5" t="s">
        <v>11</v>
      </c>
      <c r="B902" s="6">
        <v>45459.0</v>
      </c>
      <c r="C902" s="5">
        <v>32.0</v>
      </c>
      <c r="D902" s="5">
        <v>32.0</v>
      </c>
      <c r="E902" s="5" t="s">
        <v>6735</v>
      </c>
      <c r="F902" s="5" t="s">
        <v>11</v>
      </c>
      <c r="G902" s="5" t="s">
        <v>6514</v>
      </c>
      <c r="H902" s="5" t="s">
        <v>6736</v>
      </c>
      <c r="I902" s="6">
        <v>45459.0</v>
      </c>
      <c r="J902" s="5" t="s">
        <v>6737</v>
      </c>
      <c r="K902" s="5" t="s">
        <v>6738</v>
      </c>
      <c r="L902" s="5">
        <v>865.0</v>
      </c>
      <c r="M902" s="5">
        <v>32.0</v>
      </c>
      <c r="N902" s="5" t="s">
        <v>6739</v>
      </c>
      <c r="O902" s="5" t="s">
        <v>11</v>
      </c>
      <c r="P902" s="5" t="s">
        <v>47</v>
      </c>
      <c r="Q902" s="5" t="s">
        <v>6733</v>
      </c>
      <c r="R902" s="6">
        <v>45459.0</v>
      </c>
      <c r="S902" s="5" t="s">
        <v>1221</v>
      </c>
      <c r="T902" s="5" t="s">
        <v>6740</v>
      </c>
      <c r="U902" s="5">
        <v>365.0</v>
      </c>
      <c r="V902" s="5">
        <v>500.0</v>
      </c>
      <c r="W902" s="5" t="s">
        <v>92</v>
      </c>
    </row>
    <row r="903" ht="15.75" customHeight="1">
      <c r="A903" s="5" t="s">
        <v>11</v>
      </c>
      <c r="B903" s="6">
        <v>45459.0</v>
      </c>
      <c r="C903" s="5">
        <v>33.0</v>
      </c>
      <c r="D903" s="5">
        <v>33.0</v>
      </c>
      <c r="E903" s="5" t="s">
        <v>6741</v>
      </c>
      <c r="F903" s="5" t="s">
        <v>11</v>
      </c>
      <c r="G903" s="5" t="s">
        <v>6514</v>
      </c>
      <c r="H903" s="5" t="s">
        <v>6742</v>
      </c>
      <c r="I903" s="6">
        <v>45459.0</v>
      </c>
      <c r="J903" s="5" t="s">
        <v>6743</v>
      </c>
      <c r="K903" s="5" t="s">
        <v>6744</v>
      </c>
      <c r="L903" s="5">
        <v>395.01</v>
      </c>
      <c r="M903" s="5">
        <v>33.0</v>
      </c>
      <c r="N903" s="5" t="s">
        <v>6745</v>
      </c>
      <c r="O903" s="5" t="s">
        <v>11</v>
      </c>
      <c r="P903" s="5" t="s">
        <v>47</v>
      </c>
      <c r="Q903" s="5" t="s">
        <v>6746</v>
      </c>
      <c r="R903" s="6">
        <v>45459.0</v>
      </c>
      <c r="S903" s="5" t="s">
        <v>5655</v>
      </c>
      <c r="T903" s="5" t="s">
        <v>6747</v>
      </c>
      <c r="U903" s="5">
        <v>645.0</v>
      </c>
      <c r="V903" s="5">
        <v>-249.99</v>
      </c>
      <c r="W903" s="5" t="s">
        <v>520</v>
      </c>
    </row>
    <row r="904" ht="15.75" customHeight="1">
      <c r="A904" s="5" t="s">
        <v>11</v>
      </c>
      <c r="B904" s="6">
        <v>45459.0</v>
      </c>
      <c r="C904" s="5">
        <v>34.0</v>
      </c>
      <c r="D904" s="5">
        <v>34.0</v>
      </c>
      <c r="E904" s="5" t="s">
        <v>6748</v>
      </c>
      <c r="F904" s="5" t="s">
        <v>11</v>
      </c>
      <c r="G904" s="5" t="s">
        <v>6514</v>
      </c>
      <c r="H904" s="5" t="s">
        <v>6749</v>
      </c>
      <c r="I904" s="6">
        <v>45459.0</v>
      </c>
      <c r="J904" s="5" t="s">
        <v>6750</v>
      </c>
      <c r="K904" s="5" t="s">
        <v>6751</v>
      </c>
      <c r="L904" s="5">
        <v>555.0</v>
      </c>
      <c r="M904" s="5">
        <v>34.0</v>
      </c>
      <c r="N904" s="5" t="s">
        <v>6752</v>
      </c>
      <c r="O904" s="5" t="s">
        <v>11</v>
      </c>
      <c r="P904" s="5" t="s">
        <v>47</v>
      </c>
      <c r="Q904" s="5" t="s">
        <v>6753</v>
      </c>
      <c r="R904" s="6">
        <v>45459.0</v>
      </c>
      <c r="S904" s="5" t="s">
        <v>6754</v>
      </c>
      <c r="T904" s="5" t="s">
        <v>6755</v>
      </c>
      <c r="U904" s="5">
        <v>865.0</v>
      </c>
      <c r="V904" s="5">
        <v>-310.0</v>
      </c>
      <c r="W904" s="5" t="s">
        <v>520</v>
      </c>
    </row>
    <row r="905" ht="15.75" customHeight="1">
      <c r="A905" s="5" t="s">
        <v>11</v>
      </c>
      <c r="B905" s="6">
        <v>45459.0</v>
      </c>
      <c r="C905" s="5">
        <v>35.0</v>
      </c>
      <c r="D905" s="5">
        <v>35.0</v>
      </c>
      <c r="E905" s="5" t="s">
        <v>6756</v>
      </c>
      <c r="F905" s="5" t="s">
        <v>11</v>
      </c>
      <c r="G905" s="5" t="s">
        <v>6514</v>
      </c>
      <c r="H905" s="5" t="s">
        <v>6757</v>
      </c>
      <c r="I905" s="6">
        <v>45459.0</v>
      </c>
      <c r="J905" s="5" t="s">
        <v>6758</v>
      </c>
      <c r="K905" s="5" t="s">
        <v>6759</v>
      </c>
      <c r="L905" s="5">
        <v>645.0</v>
      </c>
      <c r="M905" s="5">
        <v>35.0</v>
      </c>
      <c r="N905" s="5" t="s">
        <v>6760</v>
      </c>
      <c r="O905" s="5" t="s">
        <v>11</v>
      </c>
      <c r="P905" s="5" t="s">
        <v>47</v>
      </c>
      <c r="Q905" s="5" t="s">
        <v>6761</v>
      </c>
      <c r="R905" s="6">
        <v>45459.0</v>
      </c>
      <c r="S905" s="5" t="s">
        <v>1235</v>
      </c>
      <c r="T905" s="5" t="s">
        <v>6762</v>
      </c>
      <c r="U905" s="5">
        <v>395.0</v>
      </c>
      <c r="V905" s="5">
        <v>250.0</v>
      </c>
      <c r="W905" s="5" t="s">
        <v>92</v>
      </c>
    </row>
    <row r="906" ht="15.75" customHeight="1">
      <c r="A906" s="5" t="s">
        <v>11</v>
      </c>
      <c r="B906" s="6">
        <v>45459.0</v>
      </c>
      <c r="C906" s="5">
        <v>36.0</v>
      </c>
      <c r="D906" s="5">
        <v>36.0</v>
      </c>
      <c r="E906" s="5" t="s">
        <v>6763</v>
      </c>
      <c r="F906" s="5" t="s">
        <v>11</v>
      </c>
      <c r="G906" s="5" t="s">
        <v>6514</v>
      </c>
      <c r="H906" s="5" t="s">
        <v>6764</v>
      </c>
      <c r="I906" s="6">
        <v>45459.0</v>
      </c>
      <c r="J906" s="5" t="s">
        <v>6765</v>
      </c>
      <c r="K906" s="5" t="s">
        <v>6766</v>
      </c>
      <c r="L906" s="5">
        <v>590.0</v>
      </c>
      <c r="M906" s="5">
        <v>36.0</v>
      </c>
      <c r="N906" s="5" t="s">
        <v>6767</v>
      </c>
      <c r="O906" s="5" t="s">
        <v>11</v>
      </c>
      <c r="P906" s="5" t="s">
        <v>47</v>
      </c>
      <c r="Q906" s="5" t="s">
        <v>6768</v>
      </c>
      <c r="R906" s="6">
        <v>45459.0</v>
      </c>
      <c r="S906" s="5" t="s">
        <v>6769</v>
      </c>
      <c r="T906" s="5" t="s">
        <v>6770</v>
      </c>
      <c r="U906" s="5">
        <v>590.0</v>
      </c>
      <c r="V906" s="5">
        <v>0.0</v>
      </c>
      <c r="W906" s="5" t="s">
        <v>51</v>
      </c>
    </row>
    <row r="907" ht="15.75" customHeight="1">
      <c r="A907" s="5" t="s">
        <v>11</v>
      </c>
      <c r="B907" s="6">
        <v>45459.0</v>
      </c>
      <c r="C907" s="5">
        <v>37.0</v>
      </c>
      <c r="D907" s="5">
        <v>37.0</v>
      </c>
      <c r="E907" s="5" t="s">
        <v>6771</v>
      </c>
      <c r="F907" s="5" t="s">
        <v>11</v>
      </c>
      <c r="G907" s="5" t="s">
        <v>6514</v>
      </c>
      <c r="H907" s="5" t="s">
        <v>6772</v>
      </c>
      <c r="I907" s="6">
        <v>45459.0</v>
      </c>
      <c r="J907" s="5" t="s">
        <v>6773</v>
      </c>
      <c r="K907" s="5" t="s">
        <v>6774</v>
      </c>
      <c r="L907" s="5">
        <v>450.0</v>
      </c>
      <c r="M907" s="5">
        <v>37.0</v>
      </c>
      <c r="N907" s="5" t="s">
        <v>6775</v>
      </c>
      <c r="O907" s="5" t="s">
        <v>11</v>
      </c>
      <c r="P907" s="5" t="s">
        <v>47</v>
      </c>
      <c r="Q907" s="5" t="s">
        <v>6776</v>
      </c>
      <c r="R907" s="6">
        <v>45459.0</v>
      </c>
      <c r="S907" s="5" t="s">
        <v>6777</v>
      </c>
      <c r="T907" s="5" t="s">
        <v>6778</v>
      </c>
      <c r="U907" s="5">
        <v>1400.0</v>
      </c>
      <c r="V907" s="5">
        <v>-950.0</v>
      </c>
      <c r="W907" s="5" t="s">
        <v>520</v>
      </c>
    </row>
    <row r="908" ht="15.75" customHeight="1">
      <c r="A908" s="5" t="s">
        <v>11</v>
      </c>
      <c r="B908" s="6">
        <v>45459.0</v>
      </c>
      <c r="C908" s="5">
        <v>38.0</v>
      </c>
      <c r="D908" s="5">
        <v>38.0</v>
      </c>
      <c r="E908" s="5" t="s">
        <v>6779</v>
      </c>
      <c r="F908" s="5" t="s">
        <v>11</v>
      </c>
      <c r="G908" s="5" t="s">
        <v>6514</v>
      </c>
      <c r="H908" s="5" t="s">
        <v>6780</v>
      </c>
      <c r="I908" s="6">
        <v>45459.0</v>
      </c>
      <c r="J908" s="5" t="s">
        <v>6781</v>
      </c>
      <c r="K908" s="5" t="s">
        <v>6782</v>
      </c>
      <c r="L908" s="5">
        <v>235.0</v>
      </c>
      <c r="M908" s="5">
        <v>38.0</v>
      </c>
      <c r="N908" s="5" t="s">
        <v>6783</v>
      </c>
      <c r="O908" s="5" t="s">
        <v>11</v>
      </c>
      <c r="P908" s="5" t="s">
        <v>47</v>
      </c>
      <c r="Q908" s="5" t="s">
        <v>6776</v>
      </c>
      <c r="R908" s="6">
        <v>45459.0</v>
      </c>
      <c r="S908" s="5" t="s">
        <v>6777</v>
      </c>
      <c r="T908" s="5" t="s">
        <v>6784</v>
      </c>
      <c r="U908" s="5">
        <v>295.0</v>
      </c>
      <c r="V908" s="5">
        <v>-60.0</v>
      </c>
      <c r="W908" s="5" t="s">
        <v>520</v>
      </c>
    </row>
    <row r="909" ht="15.75" customHeight="1">
      <c r="A909" s="5" t="s">
        <v>11</v>
      </c>
      <c r="B909" s="6">
        <v>45459.0</v>
      </c>
      <c r="C909" s="5">
        <v>39.0</v>
      </c>
      <c r="D909" s="5">
        <v>39.0</v>
      </c>
      <c r="E909" s="5" t="s">
        <v>6785</v>
      </c>
      <c r="F909" s="5" t="s">
        <v>11</v>
      </c>
      <c r="G909" s="5" t="s">
        <v>6514</v>
      </c>
      <c r="H909" s="5" t="s">
        <v>6786</v>
      </c>
      <c r="I909" s="6">
        <v>45459.0</v>
      </c>
      <c r="J909" s="5" t="s">
        <v>6787</v>
      </c>
      <c r="K909" s="5" t="s">
        <v>6788</v>
      </c>
      <c r="L909" s="5">
        <v>355.0</v>
      </c>
      <c r="M909" s="5">
        <v>39.0</v>
      </c>
      <c r="N909" s="5" t="s">
        <v>6789</v>
      </c>
      <c r="O909" s="5" t="s">
        <v>11</v>
      </c>
      <c r="P909" s="5" t="s">
        <v>47</v>
      </c>
      <c r="Q909" s="5" t="s">
        <v>6790</v>
      </c>
      <c r="R909" s="6">
        <v>45459.0</v>
      </c>
      <c r="S909" s="5" t="s">
        <v>3125</v>
      </c>
      <c r="T909" s="5" t="s">
        <v>6791</v>
      </c>
      <c r="U909" s="5">
        <v>295.0</v>
      </c>
      <c r="V909" s="5">
        <v>60.0</v>
      </c>
      <c r="W909" s="5" t="s">
        <v>92</v>
      </c>
    </row>
    <row r="910" ht="15.75" customHeight="1">
      <c r="A910" s="5" t="s">
        <v>11</v>
      </c>
      <c r="B910" s="6">
        <v>45459.0</v>
      </c>
      <c r="C910" s="5">
        <v>40.0</v>
      </c>
      <c r="D910" s="5">
        <v>40.0</v>
      </c>
      <c r="E910" s="5" t="s">
        <v>6792</v>
      </c>
      <c r="F910" s="5" t="s">
        <v>11</v>
      </c>
      <c r="G910" s="5" t="s">
        <v>6514</v>
      </c>
      <c r="H910" s="5" t="s">
        <v>6793</v>
      </c>
      <c r="I910" s="6">
        <v>45459.0</v>
      </c>
      <c r="J910" s="5" t="s">
        <v>6794</v>
      </c>
      <c r="K910" s="5" t="s">
        <v>6795</v>
      </c>
      <c r="L910" s="5">
        <v>505.0</v>
      </c>
      <c r="M910" s="5">
        <v>40.0</v>
      </c>
      <c r="N910" s="5" t="s">
        <v>6796</v>
      </c>
      <c r="O910" s="5" t="s">
        <v>11</v>
      </c>
      <c r="P910" s="5" t="s">
        <v>47</v>
      </c>
      <c r="Q910" s="5" t="s">
        <v>6797</v>
      </c>
      <c r="R910" s="6">
        <v>45459.0</v>
      </c>
      <c r="S910" s="5" t="s">
        <v>6798</v>
      </c>
      <c r="T910" s="5" t="s">
        <v>6799</v>
      </c>
      <c r="U910" s="5">
        <v>730.0</v>
      </c>
      <c r="V910" s="5">
        <v>-225.0</v>
      </c>
      <c r="W910" s="5" t="s">
        <v>520</v>
      </c>
    </row>
    <row r="911" ht="15.75" customHeight="1">
      <c r="A911" s="5" t="s">
        <v>11</v>
      </c>
      <c r="B911" s="6">
        <v>45459.0</v>
      </c>
      <c r="C911" s="5">
        <v>41.0</v>
      </c>
      <c r="D911" s="5">
        <v>41.0</v>
      </c>
      <c r="E911" s="5" t="s">
        <v>6800</v>
      </c>
      <c r="F911" s="5" t="s">
        <v>11</v>
      </c>
      <c r="G911" s="5" t="s">
        <v>6514</v>
      </c>
      <c r="H911" s="5" t="s">
        <v>6801</v>
      </c>
      <c r="I911" s="6">
        <v>45459.0</v>
      </c>
      <c r="J911" s="5" t="s">
        <v>6802</v>
      </c>
      <c r="K911" s="5" t="s">
        <v>6803</v>
      </c>
      <c r="L911" s="5">
        <v>330.0</v>
      </c>
      <c r="M911" s="5">
        <v>41.0</v>
      </c>
      <c r="N911" s="5" t="s">
        <v>6804</v>
      </c>
      <c r="O911" s="5" t="s">
        <v>11</v>
      </c>
      <c r="P911" s="5" t="s">
        <v>47</v>
      </c>
      <c r="Q911" s="5" t="s">
        <v>6805</v>
      </c>
      <c r="R911" s="6">
        <v>45459.0</v>
      </c>
      <c r="S911" s="5" t="s">
        <v>6806</v>
      </c>
      <c r="T911" s="5" t="s">
        <v>6807</v>
      </c>
      <c r="U911" s="5">
        <v>690.0</v>
      </c>
      <c r="V911" s="5">
        <v>-360.0</v>
      </c>
      <c r="W911" s="5" t="s">
        <v>520</v>
      </c>
    </row>
    <row r="912" ht="15.75" customHeight="1">
      <c r="A912" s="5" t="s">
        <v>11</v>
      </c>
      <c r="B912" s="6">
        <v>45459.0</v>
      </c>
      <c r="C912" s="5">
        <v>42.0</v>
      </c>
      <c r="D912" s="5">
        <v>42.0</v>
      </c>
      <c r="E912" s="5" t="s">
        <v>6808</v>
      </c>
      <c r="F912" s="5" t="s">
        <v>11</v>
      </c>
      <c r="G912" s="5" t="s">
        <v>6514</v>
      </c>
      <c r="H912" s="5" t="s">
        <v>6809</v>
      </c>
      <c r="I912" s="6">
        <v>45459.0</v>
      </c>
      <c r="J912" s="5" t="s">
        <v>6810</v>
      </c>
      <c r="K912" s="5" t="s">
        <v>6811</v>
      </c>
      <c r="L912" s="5">
        <v>935.01</v>
      </c>
      <c r="M912" s="5">
        <v>42.0</v>
      </c>
      <c r="N912" s="5" t="s">
        <v>6812</v>
      </c>
      <c r="O912" s="5" t="s">
        <v>11</v>
      </c>
      <c r="P912" s="5" t="s">
        <v>47</v>
      </c>
      <c r="Q912" s="5" t="s">
        <v>6813</v>
      </c>
      <c r="R912" s="6">
        <v>45459.0</v>
      </c>
      <c r="S912" s="5" t="s">
        <v>6814</v>
      </c>
      <c r="T912" s="5" t="s">
        <v>6815</v>
      </c>
      <c r="U912" s="5">
        <v>710.0</v>
      </c>
      <c r="V912" s="5">
        <v>225.01</v>
      </c>
      <c r="W912" s="5" t="s">
        <v>92</v>
      </c>
    </row>
    <row r="913" ht="15.75" customHeight="1">
      <c r="A913" s="5" t="s">
        <v>11</v>
      </c>
      <c r="B913" s="6">
        <v>45459.0</v>
      </c>
      <c r="C913" s="5">
        <v>43.0</v>
      </c>
      <c r="D913" s="5">
        <v>43.0</v>
      </c>
      <c r="E913" s="5" t="s">
        <v>6816</v>
      </c>
      <c r="F913" s="5" t="s">
        <v>11</v>
      </c>
      <c r="G913" s="5" t="s">
        <v>6514</v>
      </c>
      <c r="H913" s="5" t="s">
        <v>6817</v>
      </c>
      <c r="I913" s="6">
        <v>45459.0</v>
      </c>
      <c r="J913" s="5" t="s">
        <v>6818</v>
      </c>
      <c r="K913" s="5" t="s">
        <v>6819</v>
      </c>
      <c r="L913" s="5">
        <v>710.01</v>
      </c>
      <c r="M913" s="5">
        <v>43.0</v>
      </c>
      <c r="N913" s="5" t="s">
        <v>6820</v>
      </c>
      <c r="O913" s="5" t="s">
        <v>11</v>
      </c>
      <c r="P913" s="5" t="s">
        <v>47</v>
      </c>
      <c r="Q913" s="5" t="s">
        <v>6821</v>
      </c>
      <c r="R913" s="6">
        <v>45459.0</v>
      </c>
      <c r="S913" s="5" t="s">
        <v>3133</v>
      </c>
      <c r="T913" s="5" t="s">
        <v>6822</v>
      </c>
      <c r="U913" s="5">
        <v>450.0</v>
      </c>
      <c r="V913" s="5">
        <v>260.01</v>
      </c>
      <c r="W913" s="5" t="s">
        <v>92</v>
      </c>
    </row>
    <row r="914" ht="15.75" customHeight="1">
      <c r="A914" s="5" t="s">
        <v>11</v>
      </c>
      <c r="B914" s="6">
        <v>45459.0</v>
      </c>
      <c r="C914" s="5">
        <v>44.0</v>
      </c>
      <c r="D914" s="5">
        <v>44.0</v>
      </c>
      <c r="E914" s="5" t="s">
        <v>6823</v>
      </c>
      <c r="F914" s="5" t="s">
        <v>11</v>
      </c>
      <c r="G914" s="5" t="s">
        <v>6514</v>
      </c>
      <c r="H914" s="5" t="s">
        <v>6824</v>
      </c>
      <c r="I914" s="6">
        <v>45459.0</v>
      </c>
      <c r="J914" s="5" t="s">
        <v>6825</v>
      </c>
      <c r="K914" s="5" t="s">
        <v>6826</v>
      </c>
      <c r="L914" s="5">
        <v>689.99</v>
      </c>
      <c r="M914" s="5">
        <v>44.0</v>
      </c>
      <c r="N914" s="5" t="s">
        <v>6827</v>
      </c>
      <c r="O914" s="5" t="s">
        <v>11</v>
      </c>
      <c r="P914" s="5" t="s">
        <v>47</v>
      </c>
      <c r="Q914" s="5" t="s">
        <v>6828</v>
      </c>
      <c r="R914" s="6">
        <v>45459.0</v>
      </c>
      <c r="S914" s="5" t="s">
        <v>6829</v>
      </c>
      <c r="T914" s="5" t="s">
        <v>6830</v>
      </c>
      <c r="U914" s="5">
        <v>235.0</v>
      </c>
      <c r="V914" s="5">
        <v>454.99</v>
      </c>
      <c r="W914" s="5" t="s">
        <v>92</v>
      </c>
    </row>
    <row r="915" ht="15.75" customHeight="1">
      <c r="A915" s="5" t="s">
        <v>11</v>
      </c>
      <c r="B915" s="6">
        <v>45459.0</v>
      </c>
      <c r="C915" s="5">
        <v>45.0</v>
      </c>
      <c r="D915" s="5">
        <v>45.0</v>
      </c>
      <c r="E915" s="5" t="s">
        <v>6831</v>
      </c>
      <c r="F915" s="5" t="s">
        <v>11</v>
      </c>
      <c r="G915" s="5" t="s">
        <v>6514</v>
      </c>
      <c r="H915" s="5" t="s">
        <v>6832</v>
      </c>
      <c r="I915" s="6">
        <v>45459.0</v>
      </c>
      <c r="J915" s="5" t="s">
        <v>6833</v>
      </c>
      <c r="K915" s="5" t="s">
        <v>6834</v>
      </c>
      <c r="L915" s="5">
        <v>295.0</v>
      </c>
      <c r="M915" s="5">
        <v>45.0</v>
      </c>
      <c r="N915" s="5" t="s">
        <v>6835</v>
      </c>
      <c r="O915" s="5" t="s">
        <v>11</v>
      </c>
      <c r="P915" s="5" t="s">
        <v>47</v>
      </c>
      <c r="Q915" s="5" t="s">
        <v>6836</v>
      </c>
      <c r="R915" s="6">
        <v>45459.0</v>
      </c>
      <c r="S915" s="5" t="s">
        <v>6837</v>
      </c>
      <c r="T915" s="5" t="s">
        <v>6838</v>
      </c>
      <c r="U915" s="5">
        <v>235.0</v>
      </c>
      <c r="V915" s="5">
        <v>60.0</v>
      </c>
      <c r="W915" s="5" t="s">
        <v>92</v>
      </c>
    </row>
    <row r="916" ht="15.75" customHeight="1">
      <c r="A916" s="5" t="s">
        <v>11</v>
      </c>
      <c r="B916" s="6">
        <v>45459.0</v>
      </c>
      <c r="C916" s="5">
        <v>46.0</v>
      </c>
      <c r="D916" s="5">
        <v>46.0</v>
      </c>
      <c r="E916" s="5" t="s">
        <v>6839</v>
      </c>
      <c r="F916" s="5" t="s">
        <v>11</v>
      </c>
      <c r="G916" s="5" t="s">
        <v>6514</v>
      </c>
      <c r="H916" s="5" t="s">
        <v>6840</v>
      </c>
      <c r="I916" s="6">
        <v>45459.0</v>
      </c>
      <c r="J916" s="5" t="s">
        <v>6841</v>
      </c>
      <c r="K916" s="5" t="s">
        <v>6842</v>
      </c>
      <c r="L916" s="5">
        <v>730.0</v>
      </c>
      <c r="M916" s="5">
        <v>46.0</v>
      </c>
      <c r="N916" s="5" t="s">
        <v>6843</v>
      </c>
      <c r="O916" s="5" t="s">
        <v>11</v>
      </c>
      <c r="P916" s="5" t="s">
        <v>47</v>
      </c>
      <c r="Q916" s="5" t="s">
        <v>6844</v>
      </c>
      <c r="R916" s="6">
        <v>45459.0</v>
      </c>
      <c r="S916" s="5" t="s">
        <v>6845</v>
      </c>
      <c r="T916" s="5" t="s">
        <v>6846</v>
      </c>
      <c r="U916" s="5">
        <v>505.0</v>
      </c>
      <c r="V916" s="5">
        <v>225.0</v>
      </c>
      <c r="W916" s="5" t="s">
        <v>92</v>
      </c>
    </row>
    <row r="917" ht="15.75" customHeight="1">
      <c r="A917" s="5" t="s">
        <v>11</v>
      </c>
      <c r="B917" s="6">
        <v>45459.0</v>
      </c>
      <c r="C917" s="5">
        <v>47.0</v>
      </c>
      <c r="D917" s="5">
        <v>47.0</v>
      </c>
      <c r="E917" s="5" t="s">
        <v>6847</v>
      </c>
      <c r="F917" s="5" t="s">
        <v>11</v>
      </c>
      <c r="G917" s="5" t="s">
        <v>6514</v>
      </c>
      <c r="H917" s="5" t="s">
        <v>6848</v>
      </c>
      <c r="I917" s="6">
        <v>45459.0</v>
      </c>
      <c r="J917" s="5" t="s">
        <v>6849</v>
      </c>
      <c r="K917" s="5" t="s">
        <v>6850</v>
      </c>
      <c r="L917" s="5">
        <v>295.0</v>
      </c>
      <c r="M917" s="5">
        <v>47.0</v>
      </c>
      <c r="N917" s="5" t="s">
        <v>6851</v>
      </c>
      <c r="O917" s="5" t="s">
        <v>11</v>
      </c>
      <c r="P917" s="5" t="s">
        <v>47</v>
      </c>
      <c r="Q917" s="5" t="s">
        <v>6852</v>
      </c>
      <c r="R917" s="6">
        <v>45459.0</v>
      </c>
      <c r="S917" s="5" t="s">
        <v>6853</v>
      </c>
      <c r="T917" s="5" t="s">
        <v>6854</v>
      </c>
      <c r="U917" s="5">
        <v>935.0</v>
      </c>
      <c r="V917" s="5">
        <v>-640.0</v>
      </c>
      <c r="W917" s="5" t="s">
        <v>520</v>
      </c>
    </row>
    <row r="918" ht="15.75" customHeight="1">
      <c r="A918" s="5" t="s">
        <v>11</v>
      </c>
      <c r="B918" s="6">
        <v>45459.0</v>
      </c>
      <c r="C918" s="5">
        <v>48.0</v>
      </c>
      <c r="D918" s="5">
        <v>48.0</v>
      </c>
      <c r="E918" s="5" t="s">
        <v>6855</v>
      </c>
      <c r="F918" s="5" t="s">
        <v>11</v>
      </c>
      <c r="G918" s="5" t="s">
        <v>6514</v>
      </c>
      <c r="H918" s="5" t="s">
        <v>6856</v>
      </c>
      <c r="I918" s="6">
        <v>45459.0</v>
      </c>
      <c r="J918" s="5" t="s">
        <v>6857</v>
      </c>
      <c r="K918" s="5" t="s">
        <v>6858</v>
      </c>
      <c r="L918" s="5">
        <v>385.0</v>
      </c>
      <c r="M918" s="5">
        <v>48.0</v>
      </c>
      <c r="N918" s="5" t="s">
        <v>6859</v>
      </c>
      <c r="O918" s="5" t="s">
        <v>11</v>
      </c>
      <c r="P918" s="5" t="s">
        <v>47</v>
      </c>
      <c r="Q918" s="5" t="s">
        <v>6860</v>
      </c>
      <c r="R918" s="6">
        <v>45459.0</v>
      </c>
      <c r="S918" s="5" t="s">
        <v>6861</v>
      </c>
      <c r="T918" s="5" t="s">
        <v>6862</v>
      </c>
      <c r="U918" s="5">
        <v>330.0</v>
      </c>
      <c r="V918" s="5">
        <v>55.0</v>
      </c>
      <c r="W918" s="5" t="s">
        <v>92</v>
      </c>
    </row>
    <row r="919" ht="15.75" customHeight="1">
      <c r="A919" s="5" t="s">
        <v>11</v>
      </c>
      <c r="B919" s="6">
        <v>45459.0</v>
      </c>
      <c r="C919" s="5">
        <v>49.0</v>
      </c>
      <c r="D919" s="5">
        <v>49.0</v>
      </c>
      <c r="E919" s="5" t="s">
        <v>6863</v>
      </c>
      <c r="F919" s="5" t="s">
        <v>11</v>
      </c>
      <c r="G919" s="5" t="s">
        <v>6514</v>
      </c>
      <c r="H919" s="5" t="s">
        <v>6864</v>
      </c>
      <c r="I919" s="6">
        <v>45459.0</v>
      </c>
      <c r="J919" s="5" t="s">
        <v>6865</v>
      </c>
      <c r="K919" s="5" t="s">
        <v>6866</v>
      </c>
      <c r="L919" s="5">
        <v>385.0</v>
      </c>
      <c r="M919" s="5">
        <v>49.0</v>
      </c>
      <c r="N919" s="5" t="s">
        <v>6867</v>
      </c>
      <c r="O919" s="5" t="s">
        <v>11</v>
      </c>
      <c r="P919" s="5" t="s">
        <v>47</v>
      </c>
      <c r="Q919" s="5" t="s">
        <v>6868</v>
      </c>
      <c r="R919" s="6">
        <v>45459.0</v>
      </c>
      <c r="S919" s="5" t="s">
        <v>6869</v>
      </c>
      <c r="T919" s="5" t="s">
        <v>6870</v>
      </c>
      <c r="U919" s="5">
        <v>355.0</v>
      </c>
      <c r="V919" s="5">
        <v>30.0</v>
      </c>
      <c r="W919" s="5" t="s">
        <v>92</v>
      </c>
    </row>
    <row r="920" ht="15.75" customHeight="1">
      <c r="A920" s="5" t="s">
        <v>11</v>
      </c>
      <c r="B920" s="6">
        <v>45459.0</v>
      </c>
      <c r="C920" s="5">
        <v>50.0</v>
      </c>
      <c r="D920" s="5">
        <v>50.0</v>
      </c>
      <c r="E920" s="5" t="s">
        <v>6871</v>
      </c>
      <c r="F920" s="5" t="s">
        <v>11</v>
      </c>
      <c r="G920" s="5" t="s">
        <v>6514</v>
      </c>
      <c r="H920" s="5" t="s">
        <v>6872</v>
      </c>
      <c r="I920" s="6">
        <v>45459.0</v>
      </c>
      <c r="J920" s="5" t="s">
        <v>6873</v>
      </c>
      <c r="K920" s="5" t="s">
        <v>6874</v>
      </c>
      <c r="L920" s="5">
        <v>235.0</v>
      </c>
      <c r="M920" s="5">
        <v>50.0</v>
      </c>
      <c r="N920" s="5" t="s">
        <v>6875</v>
      </c>
      <c r="O920" s="5" t="s">
        <v>11</v>
      </c>
      <c r="P920" s="5" t="s">
        <v>47</v>
      </c>
      <c r="Q920" s="5" t="s">
        <v>6876</v>
      </c>
      <c r="R920" s="6">
        <v>45459.0</v>
      </c>
      <c r="S920" s="5" t="s">
        <v>3574</v>
      </c>
      <c r="T920" s="5" t="s">
        <v>6877</v>
      </c>
      <c r="U920" s="5">
        <v>535.0</v>
      </c>
      <c r="V920" s="5">
        <v>-300.0</v>
      </c>
      <c r="W920" s="5" t="s">
        <v>520</v>
      </c>
    </row>
    <row r="921" ht="15.75" customHeight="1">
      <c r="A921" s="5" t="s">
        <v>11</v>
      </c>
      <c r="B921" s="6">
        <v>45459.0</v>
      </c>
      <c r="C921" s="5">
        <v>51.0</v>
      </c>
      <c r="D921" s="5">
        <v>51.0</v>
      </c>
      <c r="E921" s="5" t="s">
        <v>6878</v>
      </c>
      <c r="F921" s="5" t="s">
        <v>11</v>
      </c>
      <c r="G921" s="5" t="s">
        <v>6514</v>
      </c>
      <c r="H921" s="5" t="s">
        <v>6879</v>
      </c>
      <c r="I921" s="6">
        <v>45459.0</v>
      </c>
      <c r="J921" s="5" t="s">
        <v>6880</v>
      </c>
      <c r="K921" s="5" t="s">
        <v>6881</v>
      </c>
      <c r="L921" s="5">
        <v>535.0</v>
      </c>
      <c r="M921" s="5">
        <v>51.0</v>
      </c>
      <c r="N921" s="5" t="s">
        <v>6882</v>
      </c>
      <c r="O921" s="5" t="s">
        <v>11</v>
      </c>
      <c r="P921" s="5" t="s">
        <v>47</v>
      </c>
      <c r="Q921" s="5" t="s">
        <v>6883</v>
      </c>
      <c r="R921" s="6">
        <v>45459.0</v>
      </c>
      <c r="S921" s="5" t="s">
        <v>6884</v>
      </c>
      <c r="T921" s="5" t="s">
        <v>6885</v>
      </c>
      <c r="U921" s="5">
        <v>385.0</v>
      </c>
      <c r="V921" s="5">
        <v>150.0</v>
      </c>
      <c r="W921" s="5" t="s">
        <v>92</v>
      </c>
    </row>
    <row r="922" ht="15.75" customHeight="1">
      <c r="A922" s="5" t="s">
        <v>11</v>
      </c>
      <c r="B922" s="6">
        <v>45459.0</v>
      </c>
      <c r="C922" s="5">
        <v>52.0</v>
      </c>
      <c r="D922" s="5">
        <v>52.0</v>
      </c>
      <c r="E922" s="5" t="s">
        <v>6886</v>
      </c>
      <c r="F922" s="5" t="s">
        <v>11</v>
      </c>
      <c r="G922" s="5" t="s">
        <v>6514</v>
      </c>
      <c r="H922" s="5" t="s">
        <v>6887</v>
      </c>
      <c r="I922" s="6">
        <v>45459.0</v>
      </c>
      <c r="J922" s="5" t="s">
        <v>6888</v>
      </c>
      <c r="K922" s="5" t="s">
        <v>6889</v>
      </c>
      <c r="L922" s="5">
        <v>1380.0</v>
      </c>
      <c r="M922" s="5">
        <v>52.0</v>
      </c>
      <c r="N922" s="5" t="s">
        <v>6890</v>
      </c>
      <c r="O922" s="5" t="s">
        <v>11</v>
      </c>
      <c r="P922" s="5" t="s">
        <v>47</v>
      </c>
      <c r="Q922" s="5" t="s">
        <v>6891</v>
      </c>
      <c r="R922" s="6">
        <v>45459.0</v>
      </c>
      <c r="S922" s="5" t="s">
        <v>6892</v>
      </c>
      <c r="T922" s="5" t="s">
        <v>6893</v>
      </c>
      <c r="U922" s="5">
        <v>325.0</v>
      </c>
      <c r="V922" s="5">
        <v>1055.0</v>
      </c>
      <c r="W922" s="5" t="s">
        <v>92</v>
      </c>
    </row>
    <row r="923" ht="15.75" customHeight="1">
      <c r="A923" s="5" t="s">
        <v>11</v>
      </c>
      <c r="B923" s="6">
        <v>45459.0</v>
      </c>
      <c r="C923" s="5">
        <v>53.0</v>
      </c>
      <c r="D923" s="5">
        <v>53.0</v>
      </c>
      <c r="E923" s="5" t="s">
        <v>6894</v>
      </c>
      <c r="F923" s="5" t="s">
        <v>11</v>
      </c>
      <c r="G923" s="5" t="s">
        <v>6514</v>
      </c>
      <c r="H923" s="5" t="s">
        <v>6895</v>
      </c>
      <c r="I923" s="6">
        <v>45459.0</v>
      </c>
      <c r="J923" s="5" t="s">
        <v>6896</v>
      </c>
      <c r="K923" s="5" t="s">
        <v>6897</v>
      </c>
      <c r="L923" s="5">
        <v>325.0</v>
      </c>
      <c r="M923" s="5">
        <v>53.0</v>
      </c>
      <c r="N923" s="5" t="s">
        <v>6898</v>
      </c>
      <c r="O923" s="5" t="s">
        <v>11</v>
      </c>
      <c r="P923" s="5" t="s">
        <v>47</v>
      </c>
      <c r="Q923" s="5" t="s">
        <v>6899</v>
      </c>
      <c r="R923" s="6">
        <v>45459.0</v>
      </c>
      <c r="S923" s="5" t="s">
        <v>6499</v>
      </c>
      <c r="T923" s="5" t="s">
        <v>6900</v>
      </c>
      <c r="U923" s="5">
        <v>770.0</v>
      </c>
      <c r="V923" s="5">
        <v>-445.0</v>
      </c>
      <c r="W923" s="5" t="s">
        <v>520</v>
      </c>
    </row>
    <row r="924" ht="15.75" customHeight="1">
      <c r="A924" s="5" t="s">
        <v>11</v>
      </c>
      <c r="B924" s="6">
        <v>45459.0</v>
      </c>
      <c r="C924" s="5">
        <v>54.0</v>
      </c>
      <c r="D924" s="5">
        <v>54.0</v>
      </c>
      <c r="E924" s="5" t="s">
        <v>6901</v>
      </c>
      <c r="F924" s="5" t="s">
        <v>11</v>
      </c>
      <c r="G924" s="5" t="s">
        <v>6514</v>
      </c>
      <c r="H924" s="5" t="s">
        <v>6902</v>
      </c>
      <c r="I924" s="6">
        <v>45459.0</v>
      </c>
      <c r="J924" s="5" t="s">
        <v>6903</v>
      </c>
      <c r="K924" s="5" t="s">
        <v>6904</v>
      </c>
      <c r="L924" s="5">
        <v>770.0</v>
      </c>
      <c r="M924" s="5">
        <v>54.0</v>
      </c>
      <c r="N924" s="5" t="s">
        <v>6905</v>
      </c>
      <c r="O924" s="5" t="s">
        <v>11</v>
      </c>
      <c r="P924" s="5" t="s">
        <v>47</v>
      </c>
      <c r="Q924" s="5" t="s">
        <v>6906</v>
      </c>
      <c r="R924" s="6">
        <v>45459.0</v>
      </c>
      <c r="S924" s="5" t="s">
        <v>6907</v>
      </c>
      <c r="T924" s="5" t="s">
        <v>6908</v>
      </c>
      <c r="U924" s="5">
        <v>840.0</v>
      </c>
      <c r="V924" s="5">
        <v>-70.0</v>
      </c>
      <c r="W924" s="5" t="s">
        <v>520</v>
      </c>
    </row>
    <row r="925" ht="15.75" customHeight="1">
      <c r="A925" s="5" t="s">
        <v>11</v>
      </c>
      <c r="B925" s="6">
        <v>45459.0</v>
      </c>
      <c r="C925" s="5">
        <v>55.0</v>
      </c>
      <c r="D925" s="5">
        <v>55.0</v>
      </c>
      <c r="E925" s="5" t="s">
        <v>6909</v>
      </c>
      <c r="F925" s="5" t="s">
        <v>11</v>
      </c>
      <c r="G925" s="5" t="s">
        <v>6514</v>
      </c>
      <c r="H925" s="5" t="s">
        <v>6910</v>
      </c>
      <c r="I925" s="6">
        <v>45459.0</v>
      </c>
      <c r="J925" s="5" t="s">
        <v>6911</v>
      </c>
      <c r="K925" s="5" t="s">
        <v>6912</v>
      </c>
      <c r="L925" s="5">
        <v>840.01</v>
      </c>
      <c r="M925" s="5">
        <v>55.0</v>
      </c>
      <c r="N925" s="5" t="s">
        <v>6913</v>
      </c>
      <c r="O925" s="5" t="s">
        <v>11</v>
      </c>
      <c r="P925" s="5" t="s">
        <v>47</v>
      </c>
      <c r="Q925" s="5" t="s">
        <v>6914</v>
      </c>
      <c r="R925" s="6">
        <v>45459.0</v>
      </c>
      <c r="S925" s="5" t="s">
        <v>6915</v>
      </c>
      <c r="T925" s="5" t="s">
        <v>6916</v>
      </c>
      <c r="U925" s="5">
        <v>415.0</v>
      </c>
      <c r="V925" s="5">
        <v>425.01</v>
      </c>
      <c r="W925" s="5" t="s">
        <v>92</v>
      </c>
    </row>
    <row r="926" ht="15.75" customHeight="1">
      <c r="A926" s="5" t="s">
        <v>11</v>
      </c>
      <c r="B926" s="6">
        <v>45459.0</v>
      </c>
      <c r="C926" s="5">
        <v>56.0</v>
      </c>
      <c r="D926" s="5">
        <v>56.0</v>
      </c>
      <c r="E926" s="5" t="s">
        <v>6917</v>
      </c>
      <c r="F926" s="5" t="s">
        <v>11</v>
      </c>
      <c r="G926" s="5" t="s">
        <v>6514</v>
      </c>
      <c r="H926" s="5" t="s">
        <v>6918</v>
      </c>
      <c r="I926" s="6">
        <v>45459.0</v>
      </c>
      <c r="J926" s="5" t="s">
        <v>6919</v>
      </c>
      <c r="K926" s="5" t="s">
        <v>6920</v>
      </c>
      <c r="L926" s="5">
        <v>414.99</v>
      </c>
      <c r="M926" s="5">
        <v>56.0</v>
      </c>
      <c r="N926" s="5" t="s">
        <v>6921</v>
      </c>
      <c r="O926" s="5" t="s">
        <v>11</v>
      </c>
      <c r="P926" s="5" t="s">
        <v>47</v>
      </c>
      <c r="Q926" s="5" t="s">
        <v>6922</v>
      </c>
      <c r="R926" s="6">
        <v>45459.0</v>
      </c>
      <c r="S926" s="5" t="s">
        <v>3958</v>
      </c>
      <c r="T926" s="5" t="s">
        <v>6923</v>
      </c>
      <c r="U926" s="5">
        <v>350.0</v>
      </c>
      <c r="V926" s="5">
        <v>64.99</v>
      </c>
      <c r="W926" s="5" t="s">
        <v>92</v>
      </c>
    </row>
    <row r="927" ht="15.75" customHeight="1">
      <c r="A927" s="5" t="s">
        <v>11</v>
      </c>
      <c r="B927" s="6">
        <v>45459.0</v>
      </c>
      <c r="C927" s="5">
        <v>57.0</v>
      </c>
      <c r="D927" s="5">
        <v>57.0</v>
      </c>
      <c r="E927" s="5" t="s">
        <v>6924</v>
      </c>
      <c r="F927" s="5" t="s">
        <v>11</v>
      </c>
      <c r="G927" s="5" t="s">
        <v>6514</v>
      </c>
      <c r="H927" s="5" t="s">
        <v>6925</v>
      </c>
      <c r="I927" s="6">
        <v>45459.0</v>
      </c>
      <c r="J927" s="5" t="s">
        <v>6926</v>
      </c>
      <c r="K927" s="5" t="s">
        <v>6927</v>
      </c>
      <c r="L927" s="5">
        <v>350.01</v>
      </c>
      <c r="T927" s="5" t="s">
        <v>851</v>
      </c>
      <c r="U927" s="5">
        <v>0.0</v>
      </c>
      <c r="V927" s="5">
        <v>350.01</v>
      </c>
      <c r="W927" s="5" t="s">
        <v>92</v>
      </c>
    </row>
    <row r="928" ht="15.75" customHeight="1">
      <c r="A928" s="5" t="s">
        <v>11</v>
      </c>
      <c r="B928" s="6">
        <v>45460.0</v>
      </c>
      <c r="C928" s="5">
        <v>1.0</v>
      </c>
      <c r="D928" s="5">
        <v>1.0</v>
      </c>
      <c r="E928" s="5" t="s">
        <v>6928</v>
      </c>
      <c r="F928" s="5" t="s">
        <v>11</v>
      </c>
      <c r="G928" s="5" t="s">
        <v>1686</v>
      </c>
      <c r="H928" s="5" t="s">
        <v>6929</v>
      </c>
      <c r="I928" s="6">
        <v>45460.0</v>
      </c>
      <c r="J928" s="5" t="s">
        <v>6930</v>
      </c>
      <c r="K928" s="5" t="s">
        <v>6931</v>
      </c>
      <c r="L928" s="5">
        <v>450.0</v>
      </c>
      <c r="M928" s="5">
        <v>1.0</v>
      </c>
      <c r="N928" s="5" t="s">
        <v>6932</v>
      </c>
      <c r="O928" s="5" t="s">
        <v>11</v>
      </c>
      <c r="P928" s="5" t="s">
        <v>47</v>
      </c>
      <c r="Q928" s="5" t="s">
        <v>6933</v>
      </c>
      <c r="R928" s="6">
        <v>45460.0</v>
      </c>
      <c r="S928" s="5" t="s">
        <v>6934</v>
      </c>
      <c r="T928" s="5" t="s">
        <v>6935</v>
      </c>
      <c r="U928" s="5">
        <v>450.0</v>
      </c>
      <c r="V928" s="5">
        <v>0.0</v>
      </c>
      <c r="W928" s="5" t="s">
        <v>51</v>
      </c>
    </row>
    <row r="929" ht="15.75" customHeight="1">
      <c r="A929" s="5" t="s">
        <v>11</v>
      </c>
      <c r="B929" s="6">
        <v>45460.0</v>
      </c>
      <c r="C929" s="5">
        <v>2.0</v>
      </c>
      <c r="D929" s="5">
        <v>2.0</v>
      </c>
      <c r="E929" s="5" t="s">
        <v>6936</v>
      </c>
      <c r="F929" s="5" t="s">
        <v>11</v>
      </c>
      <c r="G929" s="5" t="s">
        <v>1686</v>
      </c>
      <c r="H929" s="5" t="s">
        <v>6937</v>
      </c>
      <c r="I929" s="6">
        <v>45460.0</v>
      </c>
      <c r="J929" s="5" t="s">
        <v>6938</v>
      </c>
      <c r="K929" s="5" t="s">
        <v>6939</v>
      </c>
      <c r="L929" s="5">
        <v>845.0</v>
      </c>
      <c r="M929" s="5">
        <v>2.0</v>
      </c>
      <c r="N929" s="5" t="s">
        <v>6940</v>
      </c>
      <c r="O929" s="5" t="s">
        <v>11</v>
      </c>
      <c r="P929" s="5" t="s">
        <v>47</v>
      </c>
      <c r="Q929" s="5" t="s">
        <v>6941</v>
      </c>
      <c r="R929" s="6">
        <v>45460.0</v>
      </c>
      <c r="S929" s="5" t="s">
        <v>4917</v>
      </c>
      <c r="T929" s="5" t="s">
        <v>6942</v>
      </c>
      <c r="U929" s="5">
        <v>845.0</v>
      </c>
      <c r="V929" s="5">
        <v>0.0</v>
      </c>
      <c r="W929" s="5" t="s">
        <v>51</v>
      </c>
    </row>
    <row r="930" ht="15.75" customHeight="1">
      <c r="A930" s="5" t="s">
        <v>11</v>
      </c>
      <c r="B930" s="6">
        <v>45460.0</v>
      </c>
      <c r="C930" s="5">
        <v>3.0</v>
      </c>
      <c r="D930" s="5">
        <v>3.0</v>
      </c>
      <c r="E930" s="5" t="s">
        <v>6943</v>
      </c>
      <c r="F930" s="5" t="s">
        <v>11</v>
      </c>
      <c r="G930" s="5" t="s">
        <v>1686</v>
      </c>
      <c r="H930" s="5" t="s">
        <v>6944</v>
      </c>
      <c r="I930" s="6">
        <v>45460.0</v>
      </c>
      <c r="J930" s="5" t="s">
        <v>6945</v>
      </c>
      <c r="K930" s="5" t="s">
        <v>6946</v>
      </c>
      <c r="L930" s="5">
        <v>440.0</v>
      </c>
      <c r="M930" s="5">
        <v>3.0</v>
      </c>
      <c r="N930" s="5" t="s">
        <v>6947</v>
      </c>
      <c r="O930" s="5" t="s">
        <v>11</v>
      </c>
      <c r="P930" s="5" t="s">
        <v>47</v>
      </c>
      <c r="Q930" s="5" t="s">
        <v>6948</v>
      </c>
      <c r="R930" s="6">
        <v>45460.0</v>
      </c>
      <c r="S930" s="5" t="s">
        <v>3973</v>
      </c>
      <c r="T930" s="5" t="s">
        <v>6949</v>
      </c>
      <c r="U930" s="5">
        <v>440.0</v>
      </c>
      <c r="V930" s="5">
        <v>0.0</v>
      </c>
      <c r="W930" s="5" t="s">
        <v>51</v>
      </c>
    </row>
    <row r="931" ht="15.75" customHeight="1">
      <c r="A931" s="5" t="s">
        <v>11</v>
      </c>
      <c r="B931" s="6">
        <v>45460.0</v>
      </c>
      <c r="C931" s="5">
        <v>4.0</v>
      </c>
      <c r="D931" s="5">
        <v>4.0</v>
      </c>
      <c r="E931" s="5" t="s">
        <v>6950</v>
      </c>
      <c r="F931" s="5" t="s">
        <v>11</v>
      </c>
      <c r="G931" s="5" t="s">
        <v>1686</v>
      </c>
      <c r="H931" s="5" t="s">
        <v>6951</v>
      </c>
      <c r="I931" s="6">
        <v>45460.0</v>
      </c>
      <c r="J931" s="5" t="s">
        <v>6952</v>
      </c>
      <c r="K931" s="5" t="s">
        <v>6953</v>
      </c>
      <c r="L931" s="5">
        <v>345.0</v>
      </c>
      <c r="M931" s="5">
        <v>4.0</v>
      </c>
      <c r="N931" s="5" t="s">
        <v>6954</v>
      </c>
      <c r="O931" s="5" t="s">
        <v>11</v>
      </c>
      <c r="P931" s="5" t="s">
        <v>47</v>
      </c>
      <c r="Q931" s="5" t="s">
        <v>6955</v>
      </c>
      <c r="R931" s="6">
        <v>45460.0</v>
      </c>
      <c r="S931" s="5" t="s">
        <v>3213</v>
      </c>
      <c r="T931" s="5" t="s">
        <v>6956</v>
      </c>
      <c r="U931" s="5">
        <v>345.0</v>
      </c>
      <c r="V931" s="5">
        <v>0.0</v>
      </c>
      <c r="W931" s="5" t="s">
        <v>51</v>
      </c>
    </row>
    <row r="932" ht="15.75" customHeight="1">
      <c r="A932" s="5" t="s">
        <v>11</v>
      </c>
      <c r="B932" s="6">
        <v>45460.0</v>
      </c>
      <c r="C932" s="5">
        <v>5.0</v>
      </c>
      <c r="D932" s="5">
        <v>5.0</v>
      </c>
      <c r="E932" s="5" t="s">
        <v>6957</v>
      </c>
      <c r="F932" s="5" t="s">
        <v>11</v>
      </c>
      <c r="G932" s="5" t="s">
        <v>1686</v>
      </c>
      <c r="H932" s="5" t="s">
        <v>6958</v>
      </c>
      <c r="I932" s="6">
        <v>45460.0</v>
      </c>
      <c r="J932" s="5" t="s">
        <v>6959</v>
      </c>
      <c r="K932" s="5" t="s">
        <v>6960</v>
      </c>
      <c r="L932" s="5">
        <v>425.0</v>
      </c>
      <c r="M932" s="5">
        <v>5.0</v>
      </c>
      <c r="N932" s="5" t="s">
        <v>6961</v>
      </c>
      <c r="O932" s="5" t="s">
        <v>11</v>
      </c>
      <c r="P932" s="5" t="s">
        <v>47</v>
      </c>
      <c r="Q932" s="5" t="s">
        <v>6962</v>
      </c>
      <c r="R932" s="6">
        <v>45460.0</v>
      </c>
      <c r="S932" s="5" t="s">
        <v>1346</v>
      </c>
      <c r="T932" s="5" t="s">
        <v>6963</v>
      </c>
      <c r="U932" s="5">
        <v>425.0</v>
      </c>
      <c r="V932" s="5">
        <v>0.0</v>
      </c>
      <c r="W932" s="5" t="s">
        <v>51</v>
      </c>
    </row>
    <row r="933" ht="15.75" customHeight="1">
      <c r="A933" s="5" t="s">
        <v>11</v>
      </c>
      <c r="B933" s="6">
        <v>45460.0</v>
      </c>
      <c r="C933" s="5">
        <v>6.0</v>
      </c>
      <c r="D933" s="5">
        <v>6.0</v>
      </c>
      <c r="E933" s="5" t="s">
        <v>6964</v>
      </c>
      <c r="F933" s="5" t="s">
        <v>11</v>
      </c>
      <c r="G933" s="5" t="s">
        <v>1686</v>
      </c>
      <c r="H933" s="5" t="s">
        <v>6965</v>
      </c>
      <c r="I933" s="6">
        <v>45460.0</v>
      </c>
      <c r="J933" s="5" t="s">
        <v>6966</v>
      </c>
      <c r="K933" s="5" t="s">
        <v>6967</v>
      </c>
      <c r="L933" s="5">
        <v>270.0</v>
      </c>
      <c r="M933" s="5">
        <v>6.0</v>
      </c>
      <c r="N933" s="5" t="s">
        <v>6968</v>
      </c>
      <c r="O933" s="5" t="s">
        <v>11</v>
      </c>
      <c r="P933" s="5" t="s">
        <v>47</v>
      </c>
      <c r="Q933" s="5" t="s">
        <v>6969</v>
      </c>
      <c r="R933" s="6">
        <v>45460.0</v>
      </c>
      <c r="S933" s="5" t="s">
        <v>6970</v>
      </c>
      <c r="T933" s="5" t="s">
        <v>6971</v>
      </c>
      <c r="U933" s="5">
        <v>270.0</v>
      </c>
      <c r="V933" s="5">
        <v>0.0</v>
      </c>
      <c r="W933" s="5" t="s">
        <v>51</v>
      </c>
    </row>
    <row r="934" ht="15.75" customHeight="1">
      <c r="A934" s="5" t="s">
        <v>11</v>
      </c>
      <c r="B934" s="6">
        <v>45460.0</v>
      </c>
      <c r="C934" s="5">
        <v>7.0</v>
      </c>
      <c r="D934" s="5">
        <v>7.0</v>
      </c>
      <c r="E934" s="5" t="s">
        <v>6972</v>
      </c>
      <c r="F934" s="5" t="s">
        <v>11</v>
      </c>
      <c r="G934" s="5" t="s">
        <v>1686</v>
      </c>
      <c r="H934" s="5" t="s">
        <v>6973</v>
      </c>
      <c r="I934" s="6">
        <v>45460.0</v>
      </c>
      <c r="J934" s="5" t="s">
        <v>6974</v>
      </c>
      <c r="K934" s="5" t="s">
        <v>6975</v>
      </c>
      <c r="L934" s="5">
        <v>270.0</v>
      </c>
      <c r="M934" s="5">
        <v>7.0</v>
      </c>
      <c r="N934" s="5" t="s">
        <v>6976</v>
      </c>
      <c r="O934" s="5" t="s">
        <v>11</v>
      </c>
      <c r="P934" s="5" t="s">
        <v>47</v>
      </c>
      <c r="Q934" s="5" t="s">
        <v>6977</v>
      </c>
      <c r="R934" s="6">
        <v>45460.0</v>
      </c>
      <c r="S934" s="5" t="s">
        <v>914</v>
      </c>
      <c r="T934" s="5" t="s">
        <v>6978</v>
      </c>
      <c r="U934" s="5">
        <v>270.0</v>
      </c>
      <c r="V934" s="5">
        <v>0.0</v>
      </c>
      <c r="W934" s="5" t="s">
        <v>51</v>
      </c>
    </row>
    <row r="935" ht="15.75" customHeight="1">
      <c r="A935" s="5" t="s">
        <v>11</v>
      </c>
      <c r="B935" s="6">
        <v>45460.0</v>
      </c>
      <c r="C935" s="5">
        <v>8.0</v>
      </c>
      <c r="D935" s="5">
        <v>8.0</v>
      </c>
      <c r="E935" s="5" t="s">
        <v>6979</v>
      </c>
      <c r="F935" s="5" t="s">
        <v>11</v>
      </c>
      <c r="G935" s="5" t="s">
        <v>1686</v>
      </c>
      <c r="H935" s="5" t="s">
        <v>6980</v>
      </c>
      <c r="I935" s="6">
        <v>45460.0</v>
      </c>
      <c r="J935" s="5" t="s">
        <v>6981</v>
      </c>
      <c r="K935" s="5" t="s">
        <v>6982</v>
      </c>
      <c r="L935" s="5">
        <v>540.0</v>
      </c>
      <c r="M935" s="5">
        <v>8.0</v>
      </c>
      <c r="N935" s="5" t="s">
        <v>6983</v>
      </c>
      <c r="O935" s="5" t="s">
        <v>11</v>
      </c>
      <c r="P935" s="5" t="s">
        <v>47</v>
      </c>
      <c r="Q935" s="5" t="s">
        <v>6977</v>
      </c>
      <c r="R935" s="6">
        <v>45460.0</v>
      </c>
      <c r="S935" s="5" t="s">
        <v>914</v>
      </c>
      <c r="T935" s="5" t="s">
        <v>6984</v>
      </c>
      <c r="U935" s="5">
        <v>540.0</v>
      </c>
      <c r="V935" s="5">
        <v>0.0</v>
      </c>
      <c r="W935" s="5" t="s">
        <v>51</v>
      </c>
    </row>
    <row r="936" ht="15.75" customHeight="1">
      <c r="A936" s="5" t="s">
        <v>11</v>
      </c>
      <c r="B936" s="6">
        <v>45460.0</v>
      </c>
      <c r="C936" s="5">
        <v>9.0</v>
      </c>
      <c r="D936" s="5">
        <v>9.0</v>
      </c>
      <c r="E936" s="5" t="s">
        <v>6985</v>
      </c>
      <c r="F936" s="5" t="s">
        <v>11</v>
      </c>
      <c r="G936" s="5" t="s">
        <v>1686</v>
      </c>
      <c r="H936" s="5" t="s">
        <v>6986</v>
      </c>
      <c r="I936" s="6">
        <v>45460.0</v>
      </c>
      <c r="J936" s="5" t="s">
        <v>6987</v>
      </c>
      <c r="K936" s="5" t="s">
        <v>6988</v>
      </c>
      <c r="L936" s="5">
        <v>355.0</v>
      </c>
      <c r="M936" s="5">
        <v>9.0</v>
      </c>
      <c r="N936" s="5" t="s">
        <v>6989</v>
      </c>
      <c r="O936" s="5" t="s">
        <v>11</v>
      </c>
      <c r="P936" s="5" t="s">
        <v>47</v>
      </c>
      <c r="Q936" s="5" t="s">
        <v>6990</v>
      </c>
      <c r="R936" s="6">
        <v>45460.0</v>
      </c>
      <c r="S936" s="5" t="s">
        <v>1770</v>
      </c>
      <c r="T936" s="5" t="s">
        <v>6991</v>
      </c>
      <c r="U936" s="5">
        <v>355.0</v>
      </c>
      <c r="V936" s="5">
        <v>0.0</v>
      </c>
      <c r="W936" s="5" t="s">
        <v>51</v>
      </c>
    </row>
    <row r="937" ht="15.75" customHeight="1">
      <c r="A937" s="5" t="s">
        <v>11</v>
      </c>
      <c r="B937" s="6">
        <v>45460.0</v>
      </c>
      <c r="C937" s="5">
        <v>10.0</v>
      </c>
      <c r="D937" s="5">
        <v>10.0</v>
      </c>
      <c r="E937" s="5" t="s">
        <v>6992</v>
      </c>
      <c r="F937" s="5" t="s">
        <v>11</v>
      </c>
      <c r="G937" s="5" t="s">
        <v>1686</v>
      </c>
      <c r="H937" s="5" t="s">
        <v>6993</v>
      </c>
      <c r="I937" s="6">
        <v>45460.0</v>
      </c>
      <c r="J937" s="5" t="s">
        <v>6994</v>
      </c>
      <c r="K937" s="5" t="s">
        <v>6995</v>
      </c>
      <c r="L937" s="5">
        <v>570.0</v>
      </c>
      <c r="M937" s="5">
        <v>10.0</v>
      </c>
      <c r="N937" s="5" t="s">
        <v>6996</v>
      </c>
      <c r="O937" s="5" t="s">
        <v>11</v>
      </c>
      <c r="P937" s="5" t="s">
        <v>47</v>
      </c>
      <c r="Q937" s="5" t="s">
        <v>6997</v>
      </c>
      <c r="R937" s="6">
        <v>45460.0</v>
      </c>
      <c r="S937" s="5" t="s">
        <v>6998</v>
      </c>
      <c r="T937" s="5" t="s">
        <v>6999</v>
      </c>
      <c r="U937" s="5">
        <v>570.0</v>
      </c>
      <c r="V937" s="5">
        <v>0.0</v>
      </c>
      <c r="W937" s="5" t="s">
        <v>51</v>
      </c>
    </row>
    <row r="938" ht="15.75" customHeight="1">
      <c r="A938" s="5" t="s">
        <v>11</v>
      </c>
      <c r="B938" s="6">
        <v>45460.0</v>
      </c>
      <c r="C938" s="5">
        <v>11.0</v>
      </c>
      <c r="D938" s="5">
        <v>11.0</v>
      </c>
      <c r="E938" s="5" t="s">
        <v>7000</v>
      </c>
      <c r="F938" s="5" t="s">
        <v>11</v>
      </c>
      <c r="G938" s="5" t="s">
        <v>1686</v>
      </c>
      <c r="H938" s="5" t="s">
        <v>7001</v>
      </c>
      <c r="I938" s="6">
        <v>45460.0</v>
      </c>
      <c r="J938" s="5" t="s">
        <v>7002</v>
      </c>
      <c r="K938" s="5" t="s">
        <v>7003</v>
      </c>
      <c r="L938" s="5">
        <v>480.0</v>
      </c>
      <c r="M938" s="5">
        <v>11.0</v>
      </c>
      <c r="N938" s="5" t="s">
        <v>7004</v>
      </c>
      <c r="O938" s="5" t="s">
        <v>11</v>
      </c>
      <c r="P938" s="5" t="s">
        <v>47</v>
      </c>
      <c r="Q938" s="5" t="s">
        <v>7005</v>
      </c>
      <c r="R938" s="6">
        <v>45460.0</v>
      </c>
      <c r="S938" s="5" t="s">
        <v>7006</v>
      </c>
      <c r="T938" s="5" t="s">
        <v>7007</v>
      </c>
      <c r="U938" s="5">
        <v>480.0</v>
      </c>
      <c r="V938" s="5">
        <v>0.0</v>
      </c>
      <c r="W938" s="5" t="s">
        <v>51</v>
      </c>
    </row>
    <row r="939" ht="15.75" customHeight="1">
      <c r="A939" s="5" t="s">
        <v>11</v>
      </c>
      <c r="B939" s="6">
        <v>45460.0</v>
      </c>
      <c r="C939" s="5">
        <v>12.0</v>
      </c>
      <c r="D939" s="5">
        <v>12.0</v>
      </c>
      <c r="E939" s="5" t="s">
        <v>7008</v>
      </c>
      <c r="F939" s="5" t="s">
        <v>11</v>
      </c>
      <c r="G939" s="5" t="s">
        <v>1686</v>
      </c>
      <c r="H939" s="5" t="s">
        <v>7009</v>
      </c>
      <c r="I939" s="6">
        <v>45460.0</v>
      </c>
      <c r="J939" s="5" t="s">
        <v>5802</v>
      </c>
      <c r="K939" s="5" t="s">
        <v>7010</v>
      </c>
      <c r="L939" s="5">
        <v>640.59</v>
      </c>
      <c r="M939" s="5">
        <v>12.0</v>
      </c>
      <c r="N939" s="5" t="s">
        <v>7011</v>
      </c>
      <c r="O939" s="5" t="s">
        <v>11</v>
      </c>
      <c r="P939" s="5" t="s">
        <v>47</v>
      </c>
      <c r="Q939" s="5" t="s">
        <v>7012</v>
      </c>
      <c r="R939" s="6">
        <v>45460.0</v>
      </c>
      <c r="S939" s="5" t="s">
        <v>2778</v>
      </c>
      <c r="T939" s="5" t="s">
        <v>7013</v>
      </c>
      <c r="U939" s="5">
        <v>450.0</v>
      </c>
      <c r="V939" s="5">
        <v>190.59</v>
      </c>
      <c r="W939" s="5" t="s">
        <v>92</v>
      </c>
    </row>
    <row r="940" ht="15.75" customHeight="1">
      <c r="A940" s="5" t="s">
        <v>11</v>
      </c>
      <c r="B940" s="6">
        <v>45460.0</v>
      </c>
      <c r="C940" s="5">
        <v>13.0</v>
      </c>
      <c r="D940" s="5">
        <v>13.0</v>
      </c>
      <c r="E940" s="5" t="s">
        <v>7014</v>
      </c>
      <c r="F940" s="5" t="s">
        <v>11</v>
      </c>
      <c r="G940" s="5" t="s">
        <v>1686</v>
      </c>
      <c r="H940" s="5" t="s">
        <v>7015</v>
      </c>
      <c r="I940" s="6">
        <v>45460.0</v>
      </c>
      <c r="J940" s="5" t="s">
        <v>7016</v>
      </c>
      <c r="K940" s="5" t="s">
        <v>7017</v>
      </c>
      <c r="L940" s="5">
        <v>550.0</v>
      </c>
      <c r="M940" s="5">
        <v>13.0</v>
      </c>
      <c r="N940" s="5" t="s">
        <v>7018</v>
      </c>
      <c r="O940" s="5" t="s">
        <v>11</v>
      </c>
      <c r="P940" s="5" t="s">
        <v>47</v>
      </c>
      <c r="Q940" s="5" t="s">
        <v>7019</v>
      </c>
      <c r="R940" s="6">
        <v>45460.0</v>
      </c>
      <c r="S940" s="5" t="s">
        <v>5401</v>
      </c>
      <c r="T940" s="5" t="s">
        <v>7020</v>
      </c>
      <c r="U940" s="5">
        <v>470.0</v>
      </c>
      <c r="V940" s="5">
        <v>80.0</v>
      </c>
      <c r="W940" s="5" t="s">
        <v>92</v>
      </c>
    </row>
    <row r="941" ht="15.75" customHeight="1">
      <c r="A941" s="5" t="s">
        <v>11</v>
      </c>
      <c r="B941" s="6">
        <v>45460.0</v>
      </c>
      <c r="C941" s="5">
        <v>14.0</v>
      </c>
      <c r="D941" s="5">
        <v>14.0</v>
      </c>
      <c r="E941" s="5" t="s">
        <v>7021</v>
      </c>
      <c r="F941" s="5" t="s">
        <v>11</v>
      </c>
      <c r="G941" s="5" t="s">
        <v>1686</v>
      </c>
      <c r="H941" s="5" t="s">
        <v>7022</v>
      </c>
      <c r="I941" s="6">
        <v>45460.0</v>
      </c>
      <c r="J941" s="5" t="s">
        <v>7023</v>
      </c>
      <c r="K941" s="5" t="s">
        <v>7024</v>
      </c>
      <c r="L941" s="5">
        <v>470.01</v>
      </c>
      <c r="M941" s="5">
        <v>14.0</v>
      </c>
      <c r="N941" s="5" t="s">
        <v>7025</v>
      </c>
      <c r="O941" s="5" t="s">
        <v>11</v>
      </c>
      <c r="P941" s="5" t="s">
        <v>47</v>
      </c>
      <c r="Q941" s="5" t="s">
        <v>7019</v>
      </c>
      <c r="R941" s="6">
        <v>45460.0</v>
      </c>
      <c r="S941" s="5" t="s">
        <v>5401</v>
      </c>
      <c r="T941" s="5" t="s">
        <v>7026</v>
      </c>
      <c r="U941" s="5">
        <v>550.0</v>
      </c>
      <c r="V941" s="5">
        <v>-79.99</v>
      </c>
      <c r="W941" s="5" t="s">
        <v>520</v>
      </c>
    </row>
    <row r="942" ht="15.75" customHeight="1">
      <c r="A942" s="5" t="s">
        <v>11</v>
      </c>
      <c r="B942" s="6">
        <v>45460.0</v>
      </c>
      <c r="C942" s="5">
        <v>15.0</v>
      </c>
      <c r="D942" s="5">
        <v>15.0</v>
      </c>
      <c r="E942" s="5" t="s">
        <v>7027</v>
      </c>
      <c r="F942" s="5" t="s">
        <v>11</v>
      </c>
      <c r="G942" s="5" t="s">
        <v>1686</v>
      </c>
      <c r="H942" s="5" t="s">
        <v>7028</v>
      </c>
      <c r="I942" s="6">
        <v>45460.0</v>
      </c>
      <c r="J942" s="5" t="s">
        <v>7029</v>
      </c>
      <c r="K942" s="5" t="s">
        <v>7030</v>
      </c>
      <c r="L942" s="5">
        <v>449.99</v>
      </c>
      <c r="M942" s="5">
        <v>15.0</v>
      </c>
      <c r="N942" s="5" t="s">
        <v>7031</v>
      </c>
      <c r="O942" s="5" t="s">
        <v>11</v>
      </c>
      <c r="P942" s="5" t="s">
        <v>47</v>
      </c>
      <c r="Q942" s="5" t="s">
        <v>7032</v>
      </c>
      <c r="R942" s="6">
        <v>45460.0</v>
      </c>
      <c r="S942" s="5" t="s">
        <v>1384</v>
      </c>
      <c r="T942" s="5" t="s">
        <v>7033</v>
      </c>
      <c r="U942" s="5">
        <v>360.0</v>
      </c>
      <c r="V942" s="5">
        <v>89.99</v>
      </c>
      <c r="W942" s="5" t="s">
        <v>92</v>
      </c>
    </row>
    <row r="943" ht="15.75" customHeight="1">
      <c r="A943" s="5" t="s">
        <v>11</v>
      </c>
      <c r="B943" s="6">
        <v>45460.0</v>
      </c>
      <c r="C943" s="5">
        <v>16.0</v>
      </c>
      <c r="D943" s="5">
        <v>16.0</v>
      </c>
      <c r="E943" s="5" t="s">
        <v>7034</v>
      </c>
      <c r="F943" s="5" t="s">
        <v>11</v>
      </c>
      <c r="G943" s="5" t="s">
        <v>1686</v>
      </c>
      <c r="H943" s="5" t="s">
        <v>7035</v>
      </c>
      <c r="I943" s="6">
        <v>45460.0</v>
      </c>
      <c r="J943" s="5" t="s">
        <v>7036</v>
      </c>
      <c r="K943" s="5" t="s">
        <v>7037</v>
      </c>
      <c r="L943" s="5">
        <v>724.99</v>
      </c>
      <c r="M943" s="5">
        <v>16.0</v>
      </c>
      <c r="N943" s="5" t="s">
        <v>7038</v>
      </c>
      <c r="O943" s="5" t="s">
        <v>11</v>
      </c>
      <c r="P943" s="5" t="s">
        <v>47</v>
      </c>
      <c r="Q943" s="5" t="s">
        <v>7039</v>
      </c>
      <c r="R943" s="6">
        <v>45460.0</v>
      </c>
      <c r="S943" s="5" t="s">
        <v>5354</v>
      </c>
      <c r="T943" s="5" t="s">
        <v>7040</v>
      </c>
      <c r="U943" s="5">
        <v>305.0</v>
      </c>
      <c r="V943" s="5">
        <v>419.99</v>
      </c>
      <c r="W943" s="5" t="s">
        <v>92</v>
      </c>
    </row>
    <row r="944" ht="15.75" customHeight="1">
      <c r="A944" s="5" t="s">
        <v>11</v>
      </c>
      <c r="B944" s="6">
        <v>45460.0</v>
      </c>
      <c r="C944" s="5">
        <v>17.0</v>
      </c>
      <c r="D944" s="5">
        <v>17.0</v>
      </c>
      <c r="E944" s="5" t="s">
        <v>7041</v>
      </c>
      <c r="F944" s="5" t="s">
        <v>11</v>
      </c>
      <c r="G944" s="5" t="s">
        <v>1686</v>
      </c>
      <c r="H944" s="5" t="s">
        <v>7042</v>
      </c>
      <c r="I944" s="6">
        <v>45460.0</v>
      </c>
      <c r="J944" s="5" t="s">
        <v>7043</v>
      </c>
      <c r="K944" s="5" t="s">
        <v>7044</v>
      </c>
      <c r="L944" s="5">
        <v>360.01</v>
      </c>
      <c r="M944" s="5">
        <v>17.0</v>
      </c>
      <c r="N944" s="5" t="s">
        <v>7045</v>
      </c>
      <c r="O944" s="5" t="s">
        <v>11</v>
      </c>
      <c r="P944" s="5" t="s">
        <v>47</v>
      </c>
      <c r="Q944" s="5" t="s">
        <v>7046</v>
      </c>
      <c r="R944" s="6">
        <v>45460.0</v>
      </c>
      <c r="S944" s="5" t="s">
        <v>2356</v>
      </c>
      <c r="T944" s="5" t="s">
        <v>7047</v>
      </c>
      <c r="U944" s="5">
        <v>725.0</v>
      </c>
      <c r="V944" s="5">
        <v>-364.99</v>
      </c>
      <c r="W944" s="5" t="s">
        <v>520</v>
      </c>
    </row>
    <row r="945" ht="15.75" customHeight="1">
      <c r="A945" s="5" t="s">
        <v>11</v>
      </c>
      <c r="B945" s="6">
        <v>45460.0</v>
      </c>
      <c r="C945" s="5">
        <v>18.0</v>
      </c>
      <c r="D945" s="5">
        <v>18.0</v>
      </c>
      <c r="E945" s="5" t="s">
        <v>7048</v>
      </c>
      <c r="F945" s="5" t="s">
        <v>11</v>
      </c>
      <c r="G945" s="5" t="s">
        <v>1686</v>
      </c>
      <c r="H945" s="5" t="s">
        <v>7049</v>
      </c>
      <c r="I945" s="6">
        <v>45460.0</v>
      </c>
      <c r="J945" s="5" t="s">
        <v>7050</v>
      </c>
      <c r="K945" s="5" t="s">
        <v>7051</v>
      </c>
      <c r="L945" s="5">
        <v>304.99</v>
      </c>
      <c r="M945" s="5">
        <v>18.0</v>
      </c>
      <c r="N945" s="5" t="s">
        <v>7052</v>
      </c>
      <c r="O945" s="5" t="s">
        <v>11</v>
      </c>
      <c r="P945" s="5" t="s">
        <v>47</v>
      </c>
      <c r="Q945" s="5" t="s">
        <v>7046</v>
      </c>
      <c r="R945" s="6">
        <v>45460.0</v>
      </c>
      <c r="S945" s="5" t="s">
        <v>2356</v>
      </c>
      <c r="T945" s="5" t="s">
        <v>7053</v>
      </c>
      <c r="U945" s="5">
        <v>570.0</v>
      </c>
      <c r="V945" s="5">
        <v>-265.01</v>
      </c>
      <c r="W945" s="5" t="s">
        <v>520</v>
      </c>
    </row>
    <row r="946" ht="15.75" customHeight="1">
      <c r="A946" s="5" t="s">
        <v>11</v>
      </c>
      <c r="B946" s="6">
        <v>45460.0</v>
      </c>
      <c r="C946" s="5">
        <v>19.0</v>
      </c>
      <c r="D946" s="5">
        <v>19.0</v>
      </c>
      <c r="E946" s="5" t="s">
        <v>7054</v>
      </c>
      <c r="F946" s="5" t="s">
        <v>11</v>
      </c>
      <c r="G946" s="5" t="s">
        <v>1686</v>
      </c>
      <c r="H946" s="5" t="s">
        <v>7055</v>
      </c>
      <c r="I946" s="6">
        <v>45460.0</v>
      </c>
      <c r="J946" s="5" t="s">
        <v>1098</v>
      </c>
      <c r="K946" s="5" t="s">
        <v>7056</v>
      </c>
      <c r="L946" s="5">
        <v>570.0</v>
      </c>
      <c r="M946" s="5">
        <v>19.0</v>
      </c>
      <c r="N946" s="5" t="s">
        <v>7057</v>
      </c>
      <c r="O946" s="5" t="s">
        <v>11</v>
      </c>
      <c r="P946" s="5" t="s">
        <v>47</v>
      </c>
      <c r="Q946" s="5" t="s">
        <v>7058</v>
      </c>
      <c r="R946" s="6">
        <v>45460.0</v>
      </c>
      <c r="S946" s="5" t="s">
        <v>971</v>
      </c>
      <c r="T946" s="5" t="s">
        <v>7059</v>
      </c>
      <c r="U946" s="5">
        <v>502.0</v>
      </c>
      <c r="V946" s="5">
        <v>68.0</v>
      </c>
      <c r="W946" s="5" t="s">
        <v>92</v>
      </c>
    </row>
    <row r="947" ht="15.75" customHeight="1">
      <c r="A947" s="5" t="s">
        <v>11</v>
      </c>
      <c r="B947" s="6">
        <v>45460.0</v>
      </c>
      <c r="C947" s="5">
        <v>20.0</v>
      </c>
      <c r="D947" s="5">
        <v>20.0</v>
      </c>
      <c r="E947" s="5" t="s">
        <v>7060</v>
      </c>
      <c r="F947" s="5" t="s">
        <v>11</v>
      </c>
      <c r="G947" s="5" t="s">
        <v>1686</v>
      </c>
      <c r="H947" s="5" t="s">
        <v>7061</v>
      </c>
      <c r="I947" s="6">
        <v>45460.0</v>
      </c>
      <c r="J947" s="5" t="s">
        <v>7062</v>
      </c>
      <c r="K947" s="5" t="s">
        <v>7063</v>
      </c>
      <c r="L947" s="5">
        <v>501.77</v>
      </c>
      <c r="M947" s="5">
        <v>20.0</v>
      </c>
      <c r="N947" s="5" t="s">
        <v>7064</v>
      </c>
      <c r="O947" s="5" t="s">
        <v>11</v>
      </c>
      <c r="P947" s="5" t="s">
        <v>47</v>
      </c>
      <c r="Q947" s="5" t="s">
        <v>7058</v>
      </c>
      <c r="R947" s="6">
        <v>45460.0</v>
      </c>
      <c r="S947" s="5" t="s">
        <v>971</v>
      </c>
      <c r="T947" s="5" t="s">
        <v>7065</v>
      </c>
      <c r="U947" s="5">
        <v>235.0</v>
      </c>
      <c r="V947" s="5">
        <v>266.77</v>
      </c>
      <c r="W947" s="5" t="s">
        <v>92</v>
      </c>
    </row>
    <row r="948" ht="15.75" customHeight="1">
      <c r="A948" s="5" t="s">
        <v>11</v>
      </c>
      <c r="B948" s="6">
        <v>45460.0</v>
      </c>
      <c r="C948" s="5">
        <v>21.0</v>
      </c>
      <c r="D948" s="5">
        <v>21.0</v>
      </c>
      <c r="E948" s="5" t="s">
        <v>7066</v>
      </c>
      <c r="F948" s="5" t="s">
        <v>11</v>
      </c>
      <c r="G948" s="5" t="s">
        <v>1686</v>
      </c>
      <c r="H948" s="5" t="s">
        <v>7067</v>
      </c>
      <c r="I948" s="6">
        <v>45460.0</v>
      </c>
      <c r="J948" s="5" t="s">
        <v>7068</v>
      </c>
      <c r="K948" s="5" t="s">
        <v>7069</v>
      </c>
      <c r="L948" s="5">
        <v>235.0</v>
      </c>
      <c r="M948" s="5">
        <v>21.0</v>
      </c>
      <c r="N948" s="5" t="s">
        <v>7070</v>
      </c>
      <c r="O948" s="5" t="s">
        <v>11</v>
      </c>
      <c r="P948" s="5" t="s">
        <v>47</v>
      </c>
      <c r="Q948" s="5" t="s">
        <v>7058</v>
      </c>
      <c r="R948" s="6">
        <v>45460.0</v>
      </c>
      <c r="S948" s="5" t="s">
        <v>971</v>
      </c>
      <c r="T948" s="5" t="s">
        <v>7071</v>
      </c>
      <c r="U948" s="5">
        <v>295.0</v>
      </c>
      <c r="V948" s="5">
        <v>-60.0</v>
      </c>
      <c r="W948" s="5" t="s">
        <v>520</v>
      </c>
    </row>
    <row r="949" ht="15.75" customHeight="1">
      <c r="A949" s="5" t="s">
        <v>11</v>
      </c>
      <c r="B949" s="6">
        <v>45460.0</v>
      </c>
      <c r="C949" s="5">
        <v>22.0</v>
      </c>
      <c r="D949" s="5">
        <v>22.0</v>
      </c>
      <c r="E949" s="5" t="s">
        <v>7072</v>
      </c>
      <c r="F949" s="5" t="s">
        <v>11</v>
      </c>
      <c r="G949" s="5" t="s">
        <v>1686</v>
      </c>
      <c r="H949" s="5" t="s">
        <v>7073</v>
      </c>
      <c r="I949" s="6">
        <v>45460.0</v>
      </c>
      <c r="J949" s="5" t="s">
        <v>7074</v>
      </c>
      <c r="K949" s="5" t="s">
        <v>7075</v>
      </c>
      <c r="L949" s="5">
        <v>295.0</v>
      </c>
      <c r="M949" s="5">
        <v>22.0</v>
      </c>
      <c r="N949" s="5" t="s">
        <v>7076</v>
      </c>
      <c r="O949" s="5" t="s">
        <v>11</v>
      </c>
      <c r="P949" s="5" t="s">
        <v>47</v>
      </c>
      <c r="Q949" s="5" t="s">
        <v>7077</v>
      </c>
      <c r="R949" s="6">
        <v>45460.0</v>
      </c>
      <c r="S949" s="5" t="s">
        <v>1908</v>
      </c>
      <c r="T949" s="5" t="s">
        <v>7078</v>
      </c>
      <c r="U949" s="5">
        <v>640.0</v>
      </c>
      <c r="V949" s="5">
        <v>-345.0</v>
      </c>
      <c r="W949" s="5" t="s">
        <v>520</v>
      </c>
    </row>
    <row r="950" ht="15.75" customHeight="1">
      <c r="A950" s="5" t="s">
        <v>11</v>
      </c>
      <c r="B950" s="6">
        <v>45460.0</v>
      </c>
      <c r="C950" s="5">
        <v>23.0</v>
      </c>
      <c r="D950" s="5">
        <v>23.0</v>
      </c>
      <c r="E950" s="5" t="s">
        <v>7079</v>
      </c>
      <c r="F950" s="5" t="s">
        <v>11</v>
      </c>
      <c r="G950" s="5" t="s">
        <v>1686</v>
      </c>
      <c r="H950" s="5" t="s">
        <v>7080</v>
      </c>
      <c r="I950" s="6">
        <v>45460.0</v>
      </c>
      <c r="J950" s="5" t="s">
        <v>7081</v>
      </c>
      <c r="K950" s="5" t="s">
        <v>7082</v>
      </c>
      <c r="L950" s="5">
        <v>640.59</v>
      </c>
      <c r="M950" s="5">
        <v>23.0</v>
      </c>
      <c r="N950" s="5" t="s">
        <v>7083</v>
      </c>
      <c r="O950" s="5" t="s">
        <v>11</v>
      </c>
      <c r="P950" s="5" t="s">
        <v>47</v>
      </c>
      <c r="Q950" s="5" t="s">
        <v>7084</v>
      </c>
      <c r="R950" s="6">
        <v>45460.0</v>
      </c>
      <c r="S950" s="5" t="s">
        <v>147</v>
      </c>
      <c r="T950" s="5" t="s">
        <v>7085</v>
      </c>
      <c r="U950" s="5">
        <v>910.0</v>
      </c>
      <c r="V950" s="5">
        <v>-269.41</v>
      </c>
      <c r="W950" s="5" t="s">
        <v>520</v>
      </c>
    </row>
    <row r="951" ht="15.75" customHeight="1">
      <c r="A951" s="5" t="s">
        <v>11</v>
      </c>
      <c r="B951" s="6">
        <v>45460.0</v>
      </c>
      <c r="C951" s="5">
        <v>24.0</v>
      </c>
      <c r="D951" s="5">
        <v>24.0</v>
      </c>
      <c r="E951" s="5" t="s">
        <v>7086</v>
      </c>
      <c r="F951" s="5" t="s">
        <v>11</v>
      </c>
      <c r="G951" s="5" t="s">
        <v>1686</v>
      </c>
      <c r="H951" s="5" t="s">
        <v>7087</v>
      </c>
      <c r="I951" s="6">
        <v>45460.0</v>
      </c>
      <c r="J951" s="5" t="s">
        <v>7088</v>
      </c>
      <c r="K951" s="5" t="s">
        <v>7089</v>
      </c>
      <c r="L951" s="5">
        <v>890.02</v>
      </c>
      <c r="M951" s="5">
        <v>24.0</v>
      </c>
      <c r="N951" s="5" t="s">
        <v>7090</v>
      </c>
      <c r="O951" s="5" t="s">
        <v>11</v>
      </c>
      <c r="P951" s="5" t="s">
        <v>47</v>
      </c>
      <c r="Q951" s="5" t="s">
        <v>7091</v>
      </c>
      <c r="R951" s="6">
        <v>45460.0</v>
      </c>
      <c r="S951" s="5" t="s">
        <v>1019</v>
      </c>
      <c r="T951" s="5" t="s">
        <v>7092</v>
      </c>
      <c r="U951" s="5">
        <v>880.0</v>
      </c>
      <c r="V951" s="5">
        <v>10.02</v>
      </c>
      <c r="W951" s="5" t="s">
        <v>92</v>
      </c>
    </row>
    <row r="952" ht="15.75" customHeight="1">
      <c r="A952" s="5" t="s">
        <v>11</v>
      </c>
      <c r="B952" s="6">
        <v>45460.0</v>
      </c>
      <c r="C952" s="5">
        <v>25.0</v>
      </c>
      <c r="D952" s="5">
        <v>25.0</v>
      </c>
      <c r="E952" s="5" t="s">
        <v>7093</v>
      </c>
      <c r="F952" s="5" t="s">
        <v>11</v>
      </c>
      <c r="G952" s="5" t="s">
        <v>1686</v>
      </c>
      <c r="H952" s="5" t="s">
        <v>7094</v>
      </c>
      <c r="I952" s="6">
        <v>45460.0</v>
      </c>
      <c r="J952" s="5" t="s">
        <v>7095</v>
      </c>
      <c r="K952" s="5" t="s">
        <v>7096</v>
      </c>
      <c r="L952" s="5">
        <v>880.01</v>
      </c>
      <c r="M952" s="5">
        <v>25.0</v>
      </c>
      <c r="N952" s="5" t="s">
        <v>7097</v>
      </c>
      <c r="O952" s="5" t="s">
        <v>11</v>
      </c>
      <c r="P952" s="5" t="s">
        <v>47</v>
      </c>
      <c r="Q952" s="5" t="s">
        <v>7098</v>
      </c>
      <c r="R952" s="6">
        <v>45460.0</v>
      </c>
      <c r="S952" s="5" t="s">
        <v>1040</v>
      </c>
      <c r="T952" s="5" t="s">
        <v>7099</v>
      </c>
      <c r="U952" s="5">
        <v>520.0</v>
      </c>
      <c r="V952" s="5">
        <v>360.01</v>
      </c>
      <c r="W952" s="5" t="s">
        <v>92</v>
      </c>
    </row>
    <row r="953" ht="15.75" customHeight="1">
      <c r="A953" s="5" t="s">
        <v>11</v>
      </c>
      <c r="B953" s="6">
        <v>45460.0</v>
      </c>
      <c r="C953" s="5">
        <v>26.0</v>
      </c>
      <c r="D953" s="5">
        <v>26.0</v>
      </c>
      <c r="E953" s="5" t="s">
        <v>7100</v>
      </c>
      <c r="F953" s="5" t="s">
        <v>11</v>
      </c>
      <c r="G953" s="5" t="s">
        <v>1686</v>
      </c>
      <c r="H953" s="5" t="s">
        <v>7101</v>
      </c>
      <c r="I953" s="6">
        <v>45460.0</v>
      </c>
      <c r="J953" s="5" t="s">
        <v>7102</v>
      </c>
      <c r="K953" s="5" t="s">
        <v>7103</v>
      </c>
      <c r="L953" s="5">
        <v>520.0</v>
      </c>
      <c r="M953" s="5">
        <v>26.0</v>
      </c>
      <c r="N953" s="5" t="s">
        <v>7104</v>
      </c>
      <c r="O953" s="5" t="s">
        <v>11</v>
      </c>
      <c r="P953" s="5" t="s">
        <v>47</v>
      </c>
      <c r="Q953" s="5" t="s">
        <v>7105</v>
      </c>
      <c r="R953" s="6">
        <v>45460.0</v>
      </c>
      <c r="S953" s="5" t="s">
        <v>7106</v>
      </c>
      <c r="T953" s="5" t="s">
        <v>7107</v>
      </c>
      <c r="U953" s="5">
        <v>305.0</v>
      </c>
      <c r="V953" s="5">
        <v>215.0</v>
      </c>
      <c r="W953" s="5" t="s">
        <v>92</v>
      </c>
    </row>
    <row r="954" ht="15.75" customHeight="1">
      <c r="A954" s="5" t="s">
        <v>11</v>
      </c>
      <c r="B954" s="6">
        <v>45460.0</v>
      </c>
      <c r="C954" s="5">
        <v>27.0</v>
      </c>
      <c r="D954" s="5">
        <v>27.0</v>
      </c>
      <c r="E954" s="5" t="s">
        <v>7108</v>
      </c>
      <c r="F954" s="5" t="s">
        <v>11</v>
      </c>
      <c r="G954" s="5" t="s">
        <v>1686</v>
      </c>
      <c r="H954" s="5" t="s">
        <v>7109</v>
      </c>
      <c r="I954" s="6">
        <v>45460.0</v>
      </c>
      <c r="J954" s="5" t="s">
        <v>7110</v>
      </c>
      <c r="K954" s="5" t="s">
        <v>7111</v>
      </c>
      <c r="L954" s="5">
        <v>304.99</v>
      </c>
      <c r="M954" s="5">
        <v>27.0</v>
      </c>
      <c r="N954" s="5" t="s">
        <v>7112</v>
      </c>
      <c r="O954" s="5" t="s">
        <v>11</v>
      </c>
      <c r="P954" s="5" t="s">
        <v>47</v>
      </c>
      <c r="Q954" s="5" t="s">
        <v>7113</v>
      </c>
      <c r="R954" s="6">
        <v>45460.0</v>
      </c>
      <c r="S954" s="5" t="s">
        <v>589</v>
      </c>
      <c r="T954" s="5" t="s">
        <v>7114</v>
      </c>
      <c r="U954" s="5">
        <v>495.0</v>
      </c>
      <c r="V954" s="5">
        <v>-190.01</v>
      </c>
      <c r="W954" s="5" t="s">
        <v>520</v>
      </c>
    </row>
    <row r="955" ht="15.75" customHeight="1">
      <c r="A955" s="5" t="s">
        <v>11</v>
      </c>
      <c r="B955" s="6">
        <v>45460.0</v>
      </c>
      <c r="C955" s="5">
        <v>28.0</v>
      </c>
      <c r="D955" s="5">
        <v>28.0</v>
      </c>
      <c r="E955" s="5" t="s">
        <v>7115</v>
      </c>
      <c r="F955" s="5" t="s">
        <v>11</v>
      </c>
      <c r="G955" s="5" t="s">
        <v>1686</v>
      </c>
      <c r="H955" s="5" t="s">
        <v>7116</v>
      </c>
      <c r="I955" s="6">
        <v>45460.0</v>
      </c>
      <c r="J955" s="5" t="s">
        <v>7117</v>
      </c>
      <c r="K955" s="5" t="s">
        <v>7118</v>
      </c>
      <c r="L955" s="5">
        <v>495.0</v>
      </c>
      <c r="M955" s="5">
        <v>28.0</v>
      </c>
      <c r="N955" s="5" t="s">
        <v>7119</v>
      </c>
      <c r="O955" s="5" t="s">
        <v>11</v>
      </c>
      <c r="P955" s="5" t="s">
        <v>47</v>
      </c>
      <c r="Q955" s="5" t="s">
        <v>7120</v>
      </c>
      <c r="R955" s="6">
        <v>45460.0</v>
      </c>
      <c r="S955" s="5" t="s">
        <v>4567</v>
      </c>
      <c r="T955" s="5" t="s">
        <v>7121</v>
      </c>
      <c r="U955" s="5">
        <v>1142.0</v>
      </c>
      <c r="V955" s="5">
        <v>-647.0</v>
      </c>
      <c r="W955" s="5" t="s">
        <v>520</v>
      </c>
    </row>
    <row r="956" ht="15.75" customHeight="1">
      <c r="A956" s="5" t="s">
        <v>11</v>
      </c>
      <c r="B956" s="6">
        <v>45460.0</v>
      </c>
      <c r="C956" s="5">
        <v>29.0</v>
      </c>
      <c r="D956" s="5">
        <v>29.0</v>
      </c>
      <c r="E956" s="5" t="s">
        <v>7122</v>
      </c>
      <c r="F956" s="5" t="s">
        <v>11</v>
      </c>
      <c r="G956" s="5" t="s">
        <v>1686</v>
      </c>
      <c r="H956" s="5" t="s">
        <v>7123</v>
      </c>
      <c r="I956" s="6">
        <v>45460.0</v>
      </c>
      <c r="J956" s="5" t="s">
        <v>7124</v>
      </c>
      <c r="K956" s="5" t="s">
        <v>7125</v>
      </c>
      <c r="L956" s="5">
        <v>1141.77</v>
      </c>
      <c r="M956" s="5">
        <v>29.0</v>
      </c>
      <c r="N956" s="5" t="s">
        <v>7126</v>
      </c>
      <c r="O956" s="5" t="s">
        <v>11</v>
      </c>
      <c r="P956" s="5" t="s">
        <v>47</v>
      </c>
      <c r="Q956" s="5" t="s">
        <v>7127</v>
      </c>
      <c r="R956" s="6">
        <v>45460.0</v>
      </c>
      <c r="S956" s="5" t="s">
        <v>171</v>
      </c>
      <c r="T956" s="5" t="s">
        <v>7128</v>
      </c>
      <c r="U956" s="5">
        <v>580.0</v>
      </c>
      <c r="V956" s="5">
        <v>561.77</v>
      </c>
      <c r="W956" s="5" t="s">
        <v>92</v>
      </c>
    </row>
    <row r="957" ht="15.75" customHeight="1">
      <c r="A957" s="5" t="s">
        <v>11</v>
      </c>
      <c r="B957" s="6">
        <v>45460.0</v>
      </c>
      <c r="C957" s="5">
        <v>30.0</v>
      </c>
      <c r="D957" s="5">
        <v>30.0</v>
      </c>
      <c r="E957" s="5" t="s">
        <v>7129</v>
      </c>
      <c r="F957" s="5" t="s">
        <v>11</v>
      </c>
      <c r="G957" s="5" t="s">
        <v>1686</v>
      </c>
      <c r="H957" s="5" t="s">
        <v>7130</v>
      </c>
      <c r="I957" s="6">
        <v>45460.0</v>
      </c>
      <c r="J957" s="5" t="s">
        <v>7131</v>
      </c>
      <c r="K957" s="5" t="s">
        <v>7132</v>
      </c>
      <c r="L957" s="5">
        <v>579.99</v>
      </c>
      <c r="M957" s="5">
        <v>30.0</v>
      </c>
      <c r="N957" s="5" t="s">
        <v>7133</v>
      </c>
      <c r="O957" s="5" t="s">
        <v>11</v>
      </c>
      <c r="P957" s="5" t="s">
        <v>47</v>
      </c>
      <c r="Q957" s="5" t="s">
        <v>7134</v>
      </c>
      <c r="R957" s="6">
        <v>45460.0</v>
      </c>
      <c r="S957" s="5" t="s">
        <v>629</v>
      </c>
      <c r="T957" s="5" t="s">
        <v>7135</v>
      </c>
      <c r="U957" s="5">
        <v>900.0</v>
      </c>
      <c r="V957" s="5">
        <v>-320.01</v>
      </c>
      <c r="W957" s="5" t="s">
        <v>520</v>
      </c>
    </row>
    <row r="958" ht="15.75" customHeight="1">
      <c r="A958" s="5" t="s">
        <v>11</v>
      </c>
      <c r="B958" s="6">
        <v>45460.0</v>
      </c>
      <c r="C958" s="5">
        <v>31.0</v>
      </c>
      <c r="D958" s="5">
        <v>31.0</v>
      </c>
      <c r="E958" s="5" t="s">
        <v>7136</v>
      </c>
      <c r="F958" s="5" t="s">
        <v>11</v>
      </c>
      <c r="G958" s="5" t="s">
        <v>1686</v>
      </c>
      <c r="H958" s="5" t="s">
        <v>7137</v>
      </c>
      <c r="I958" s="6">
        <v>45460.0</v>
      </c>
      <c r="J958" s="5" t="s">
        <v>7138</v>
      </c>
      <c r="K958" s="5" t="s">
        <v>7139</v>
      </c>
      <c r="L958" s="5">
        <v>900.0</v>
      </c>
      <c r="M958" s="5">
        <v>31.0</v>
      </c>
      <c r="N958" s="5" t="s">
        <v>7140</v>
      </c>
      <c r="O958" s="5" t="s">
        <v>11</v>
      </c>
      <c r="P958" s="5" t="s">
        <v>47</v>
      </c>
      <c r="Q958" s="5" t="s">
        <v>7141</v>
      </c>
      <c r="R958" s="6">
        <v>45460.0</v>
      </c>
      <c r="S958" s="5" t="s">
        <v>7142</v>
      </c>
      <c r="T958" s="5" t="s">
        <v>7143</v>
      </c>
      <c r="U958" s="5">
        <v>365.0</v>
      </c>
      <c r="V958" s="5">
        <v>535.0</v>
      </c>
      <c r="W958" s="5" t="s">
        <v>92</v>
      </c>
    </row>
    <row r="959" ht="15.75" customHeight="1">
      <c r="A959" s="5" t="s">
        <v>11</v>
      </c>
      <c r="B959" s="6">
        <v>45460.0</v>
      </c>
      <c r="C959" s="5">
        <v>32.0</v>
      </c>
      <c r="D959" s="5">
        <v>32.0</v>
      </c>
      <c r="E959" s="5" t="s">
        <v>7144</v>
      </c>
      <c r="F959" s="5" t="s">
        <v>11</v>
      </c>
      <c r="G959" s="5" t="s">
        <v>1686</v>
      </c>
      <c r="H959" s="5" t="s">
        <v>7145</v>
      </c>
      <c r="I959" s="6">
        <v>45460.0</v>
      </c>
      <c r="J959" s="5" t="s">
        <v>2477</v>
      </c>
      <c r="K959" s="5" t="s">
        <v>7146</v>
      </c>
      <c r="L959" s="5">
        <v>365.0</v>
      </c>
      <c r="M959" s="5">
        <v>32.0</v>
      </c>
      <c r="N959" s="5" t="s">
        <v>7147</v>
      </c>
      <c r="O959" s="5" t="s">
        <v>11</v>
      </c>
      <c r="P959" s="5" t="s">
        <v>47</v>
      </c>
      <c r="Q959" s="5" t="s">
        <v>7148</v>
      </c>
      <c r="R959" s="6">
        <v>45460.0</v>
      </c>
      <c r="S959" s="5" t="s">
        <v>7149</v>
      </c>
      <c r="T959" s="5" t="s">
        <v>7150</v>
      </c>
      <c r="U959" s="5">
        <v>430.0</v>
      </c>
      <c r="V959" s="5">
        <v>-65.0</v>
      </c>
      <c r="W959" s="5" t="s">
        <v>520</v>
      </c>
    </row>
    <row r="960" ht="15.75" customHeight="1">
      <c r="A960" s="5" t="s">
        <v>11</v>
      </c>
      <c r="B960" s="6">
        <v>45460.0</v>
      </c>
      <c r="C960" s="5">
        <v>33.0</v>
      </c>
      <c r="D960" s="5">
        <v>33.0</v>
      </c>
      <c r="E960" s="5" t="s">
        <v>7151</v>
      </c>
      <c r="F960" s="5" t="s">
        <v>11</v>
      </c>
      <c r="G960" s="5" t="s">
        <v>1686</v>
      </c>
      <c r="H960" s="5" t="s">
        <v>7152</v>
      </c>
      <c r="I960" s="6">
        <v>45460.0</v>
      </c>
      <c r="J960" s="5" t="s">
        <v>7153</v>
      </c>
      <c r="K960" s="5" t="s">
        <v>7154</v>
      </c>
      <c r="L960" s="5">
        <v>430.0</v>
      </c>
      <c r="M960" s="5">
        <v>33.0</v>
      </c>
      <c r="N960" s="5" t="s">
        <v>7155</v>
      </c>
      <c r="O960" s="5" t="s">
        <v>11</v>
      </c>
      <c r="P960" s="5" t="s">
        <v>47</v>
      </c>
      <c r="Q960" s="5" t="s">
        <v>7156</v>
      </c>
      <c r="R960" s="6">
        <v>45460.0</v>
      </c>
      <c r="S960" s="5" t="s">
        <v>5939</v>
      </c>
      <c r="T960" s="5" t="s">
        <v>7157</v>
      </c>
      <c r="U960" s="5">
        <v>390.0</v>
      </c>
      <c r="V960" s="5">
        <v>40.0</v>
      </c>
      <c r="W960" s="5" t="s">
        <v>92</v>
      </c>
    </row>
    <row r="961" ht="15.75" customHeight="1">
      <c r="A961" s="5" t="s">
        <v>11</v>
      </c>
      <c r="B961" s="6">
        <v>45460.0</v>
      </c>
      <c r="C961" s="5">
        <v>34.0</v>
      </c>
      <c r="D961" s="5">
        <v>34.0</v>
      </c>
      <c r="E961" s="5" t="s">
        <v>7158</v>
      </c>
      <c r="F961" s="5" t="s">
        <v>11</v>
      </c>
      <c r="G961" s="5" t="s">
        <v>1686</v>
      </c>
      <c r="H961" s="5" t="s">
        <v>7159</v>
      </c>
      <c r="I961" s="6">
        <v>45460.0</v>
      </c>
      <c r="J961" s="5" t="s">
        <v>7160</v>
      </c>
      <c r="K961" s="5" t="s">
        <v>7161</v>
      </c>
      <c r="L961" s="5">
        <v>390.0</v>
      </c>
      <c r="M961" s="5">
        <v>34.0</v>
      </c>
      <c r="N961" s="5" t="s">
        <v>7162</v>
      </c>
      <c r="O961" s="5" t="s">
        <v>11</v>
      </c>
      <c r="P961" s="5" t="s">
        <v>47</v>
      </c>
      <c r="Q961" s="5" t="s">
        <v>7163</v>
      </c>
      <c r="R961" s="6">
        <v>45460.0</v>
      </c>
      <c r="S961" s="5" t="s">
        <v>7164</v>
      </c>
      <c r="T961" s="5" t="s">
        <v>7165</v>
      </c>
      <c r="U961" s="5">
        <v>655.0</v>
      </c>
      <c r="V961" s="5">
        <v>-265.0</v>
      </c>
      <c r="W961" s="5" t="s">
        <v>520</v>
      </c>
    </row>
    <row r="962" ht="15.75" customHeight="1">
      <c r="A962" s="5" t="s">
        <v>11</v>
      </c>
      <c r="B962" s="6">
        <v>45460.0</v>
      </c>
      <c r="C962" s="5">
        <v>35.0</v>
      </c>
      <c r="D962" s="5">
        <v>35.0</v>
      </c>
      <c r="E962" s="5" t="s">
        <v>7166</v>
      </c>
      <c r="F962" s="5" t="s">
        <v>11</v>
      </c>
      <c r="G962" s="5" t="s">
        <v>1686</v>
      </c>
      <c r="H962" s="5" t="s">
        <v>7167</v>
      </c>
      <c r="I962" s="6">
        <v>45460.0</v>
      </c>
      <c r="J962" s="5" t="s">
        <v>7168</v>
      </c>
      <c r="K962" s="5" t="s">
        <v>7169</v>
      </c>
      <c r="L962" s="5">
        <v>654.99</v>
      </c>
      <c r="M962" s="5">
        <v>35.0</v>
      </c>
      <c r="N962" s="5" t="s">
        <v>7170</v>
      </c>
      <c r="O962" s="5" t="s">
        <v>11</v>
      </c>
      <c r="P962" s="5" t="s">
        <v>47</v>
      </c>
      <c r="Q962" s="5" t="s">
        <v>7171</v>
      </c>
      <c r="R962" s="6">
        <v>45460.0</v>
      </c>
      <c r="S962" s="5" t="s">
        <v>4639</v>
      </c>
      <c r="T962" s="5" t="s">
        <v>7172</v>
      </c>
      <c r="U962" s="5">
        <v>515.0</v>
      </c>
      <c r="V962" s="5">
        <v>139.99</v>
      </c>
      <c r="W962" s="5" t="s">
        <v>92</v>
      </c>
    </row>
    <row r="963" ht="15.75" customHeight="1">
      <c r="A963" s="5" t="s">
        <v>11</v>
      </c>
      <c r="B963" s="6">
        <v>45460.0</v>
      </c>
      <c r="C963" s="5">
        <v>36.0</v>
      </c>
      <c r="D963" s="5">
        <v>36.0</v>
      </c>
      <c r="E963" s="5" t="s">
        <v>7173</v>
      </c>
      <c r="F963" s="5" t="s">
        <v>11</v>
      </c>
      <c r="G963" s="5" t="s">
        <v>1686</v>
      </c>
      <c r="H963" s="5" t="s">
        <v>7174</v>
      </c>
      <c r="I963" s="6">
        <v>45460.0</v>
      </c>
      <c r="J963" s="5" t="s">
        <v>7175</v>
      </c>
      <c r="K963" s="5" t="s">
        <v>7176</v>
      </c>
      <c r="L963" s="5">
        <v>515.01</v>
      </c>
      <c r="M963" s="5">
        <v>36.0</v>
      </c>
      <c r="N963" s="5" t="s">
        <v>7177</v>
      </c>
      <c r="O963" s="5" t="s">
        <v>11</v>
      </c>
      <c r="P963" s="5" t="s">
        <v>47</v>
      </c>
      <c r="Q963" s="5" t="s">
        <v>7178</v>
      </c>
      <c r="R963" s="6">
        <v>45460.0</v>
      </c>
      <c r="S963" s="5" t="s">
        <v>2962</v>
      </c>
      <c r="T963" s="5" t="s">
        <v>7179</v>
      </c>
      <c r="U963" s="5">
        <v>1455.0</v>
      </c>
      <c r="V963" s="5">
        <v>-939.99</v>
      </c>
      <c r="W963" s="5" t="s">
        <v>520</v>
      </c>
    </row>
    <row r="964" ht="15.75" customHeight="1">
      <c r="A964" s="5" t="s">
        <v>11</v>
      </c>
      <c r="B964" s="6">
        <v>45460.0</v>
      </c>
      <c r="C964" s="5">
        <v>37.0</v>
      </c>
      <c r="D964" s="5">
        <v>37.0</v>
      </c>
      <c r="E964" s="5" t="s">
        <v>7180</v>
      </c>
      <c r="F964" s="5" t="s">
        <v>11</v>
      </c>
      <c r="G964" s="5" t="s">
        <v>1686</v>
      </c>
      <c r="H964" s="5" t="s">
        <v>7181</v>
      </c>
      <c r="I964" s="6">
        <v>45460.0</v>
      </c>
      <c r="J964" s="5" t="s">
        <v>7182</v>
      </c>
      <c r="K964" s="5" t="s">
        <v>7183</v>
      </c>
      <c r="L964" s="5">
        <v>295.0</v>
      </c>
      <c r="M964" s="5">
        <v>37.0</v>
      </c>
      <c r="N964" s="5" t="s">
        <v>7184</v>
      </c>
      <c r="O964" s="5" t="s">
        <v>11</v>
      </c>
      <c r="P964" s="5" t="s">
        <v>47</v>
      </c>
      <c r="Q964" s="5" t="s">
        <v>7185</v>
      </c>
      <c r="R964" s="6">
        <v>45460.0</v>
      </c>
      <c r="S964" s="5" t="s">
        <v>7186</v>
      </c>
      <c r="T964" s="5" t="s">
        <v>7187</v>
      </c>
      <c r="U964" s="5">
        <v>295.0</v>
      </c>
      <c r="V964" s="5">
        <v>0.0</v>
      </c>
      <c r="W964" s="5" t="s">
        <v>51</v>
      </c>
    </row>
    <row r="965" ht="15.75" customHeight="1">
      <c r="A965" s="5" t="s">
        <v>11</v>
      </c>
      <c r="B965" s="6">
        <v>45460.0</v>
      </c>
      <c r="C965" s="5">
        <v>38.0</v>
      </c>
      <c r="D965" s="5">
        <v>38.0</v>
      </c>
      <c r="E965" s="5" t="s">
        <v>7188</v>
      </c>
      <c r="F965" s="5" t="s">
        <v>11</v>
      </c>
      <c r="G965" s="5" t="s">
        <v>1686</v>
      </c>
      <c r="H965" s="5" t="s">
        <v>7189</v>
      </c>
      <c r="I965" s="6">
        <v>45460.0</v>
      </c>
      <c r="J965" s="5" t="s">
        <v>7190</v>
      </c>
      <c r="K965" s="5" t="s">
        <v>7191</v>
      </c>
      <c r="L965" s="5">
        <v>1455.0</v>
      </c>
      <c r="M965" s="5">
        <v>38.0</v>
      </c>
      <c r="N965" s="5" t="s">
        <v>7192</v>
      </c>
      <c r="O965" s="5" t="s">
        <v>11</v>
      </c>
      <c r="P965" s="5" t="s">
        <v>47</v>
      </c>
      <c r="Q965" s="5" t="s">
        <v>7193</v>
      </c>
      <c r="R965" s="6">
        <v>45460.0</v>
      </c>
      <c r="S965" s="5" t="s">
        <v>7194</v>
      </c>
      <c r="T965" s="5" t="s">
        <v>7195</v>
      </c>
      <c r="U965" s="5">
        <v>960.0</v>
      </c>
      <c r="V965" s="5">
        <v>495.0</v>
      </c>
      <c r="W965" s="5" t="s">
        <v>92</v>
      </c>
    </row>
    <row r="966" ht="15.75" customHeight="1">
      <c r="A966" s="5" t="s">
        <v>11</v>
      </c>
      <c r="B966" s="6">
        <v>45460.0</v>
      </c>
      <c r="C966" s="5">
        <v>39.0</v>
      </c>
      <c r="D966" s="5">
        <v>39.0</v>
      </c>
      <c r="E966" s="5" t="s">
        <v>7196</v>
      </c>
      <c r="F966" s="5" t="s">
        <v>11</v>
      </c>
      <c r="G966" s="5" t="s">
        <v>1686</v>
      </c>
      <c r="H966" s="5" t="s">
        <v>7197</v>
      </c>
      <c r="I966" s="6">
        <v>45460.0</v>
      </c>
      <c r="J966" s="5" t="s">
        <v>7198</v>
      </c>
      <c r="K966" s="5" t="s">
        <v>7199</v>
      </c>
      <c r="L966" s="5">
        <v>960.01</v>
      </c>
      <c r="M966" s="5">
        <v>39.0</v>
      </c>
      <c r="N966" s="5" t="s">
        <v>7200</v>
      </c>
      <c r="O966" s="5" t="s">
        <v>11</v>
      </c>
      <c r="P966" s="5" t="s">
        <v>47</v>
      </c>
      <c r="Q966" s="5" t="s">
        <v>7201</v>
      </c>
      <c r="R966" s="6">
        <v>45460.0</v>
      </c>
      <c r="S966" s="5" t="s">
        <v>7202</v>
      </c>
      <c r="T966" s="5" t="s">
        <v>7203</v>
      </c>
      <c r="U966" s="5">
        <v>815.0</v>
      </c>
      <c r="V966" s="5">
        <v>145.01</v>
      </c>
      <c r="W966" s="5" t="s">
        <v>92</v>
      </c>
    </row>
    <row r="967" ht="15.75" customHeight="1">
      <c r="A967" s="5" t="s">
        <v>11</v>
      </c>
      <c r="B967" s="6">
        <v>45460.0</v>
      </c>
      <c r="C967" s="5">
        <v>40.0</v>
      </c>
      <c r="D967" s="5">
        <v>40.0</v>
      </c>
      <c r="E967" s="5" t="s">
        <v>7204</v>
      </c>
      <c r="F967" s="5" t="s">
        <v>11</v>
      </c>
      <c r="G967" s="5" t="s">
        <v>1686</v>
      </c>
      <c r="H967" s="5" t="s">
        <v>7205</v>
      </c>
      <c r="I967" s="6">
        <v>45460.0</v>
      </c>
      <c r="J967" s="5" t="s">
        <v>7206</v>
      </c>
      <c r="K967" s="5" t="s">
        <v>7207</v>
      </c>
      <c r="L967" s="5">
        <v>935.0</v>
      </c>
      <c r="M967" s="5">
        <v>40.0</v>
      </c>
      <c r="N967" s="5" t="s">
        <v>7208</v>
      </c>
      <c r="O967" s="5" t="s">
        <v>11</v>
      </c>
      <c r="P967" s="5" t="s">
        <v>47</v>
      </c>
      <c r="Q967" s="5" t="s">
        <v>7209</v>
      </c>
      <c r="R967" s="6">
        <v>45460.0</v>
      </c>
      <c r="S967" s="5" t="s">
        <v>2986</v>
      </c>
      <c r="T967" s="5" t="s">
        <v>7210</v>
      </c>
      <c r="U967" s="5">
        <v>935.0</v>
      </c>
      <c r="V967" s="5">
        <v>0.0</v>
      </c>
      <c r="W967" s="5" t="s">
        <v>51</v>
      </c>
    </row>
    <row r="968" ht="15.75" customHeight="1">
      <c r="A968" s="5" t="s">
        <v>11</v>
      </c>
      <c r="B968" s="6">
        <v>45460.0</v>
      </c>
      <c r="C968" s="5">
        <v>41.0</v>
      </c>
      <c r="D968" s="5">
        <v>41.0</v>
      </c>
      <c r="E968" s="5" t="s">
        <v>7211</v>
      </c>
      <c r="F968" s="5" t="s">
        <v>11</v>
      </c>
      <c r="G968" s="5" t="s">
        <v>1686</v>
      </c>
      <c r="H968" s="5" t="s">
        <v>7212</v>
      </c>
      <c r="I968" s="6">
        <v>45460.0</v>
      </c>
      <c r="J968" s="5" t="s">
        <v>7213</v>
      </c>
      <c r="K968" s="5" t="s">
        <v>7214</v>
      </c>
      <c r="L968" s="5">
        <v>815.0</v>
      </c>
      <c r="M968" s="5">
        <v>41.0</v>
      </c>
      <c r="N968" s="5" t="s">
        <v>7215</v>
      </c>
      <c r="O968" s="5" t="s">
        <v>11</v>
      </c>
      <c r="P968" s="5" t="s">
        <v>47</v>
      </c>
      <c r="Q968" s="5" t="s">
        <v>7216</v>
      </c>
      <c r="R968" s="6">
        <v>45460.0</v>
      </c>
      <c r="S968" s="5" t="s">
        <v>7217</v>
      </c>
      <c r="T968" s="5" t="s">
        <v>7218</v>
      </c>
      <c r="U968" s="5">
        <v>540.0</v>
      </c>
      <c r="V968" s="5">
        <v>275.0</v>
      </c>
      <c r="W968" s="5" t="s">
        <v>92</v>
      </c>
    </row>
    <row r="969" ht="15.75" customHeight="1">
      <c r="A969" s="5" t="s">
        <v>11</v>
      </c>
      <c r="B969" s="6">
        <v>45460.0</v>
      </c>
      <c r="C969" s="5">
        <v>42.0</v>
      </c>
      <c r="D969" s="5">
        <v>42.0</v>
      </c>
      <c r="E969" s="5" t="s">
        <v>7219</v>
      </c>
      <c r="F969" s="5" t="s">
        <v>11</v>
      </c>
      <c r="G969" s="5" t="s">
        <v>1686</v>
      </c>
      <c r="H969" s="5" t="s">
        <v>7220</v>
      </c>
      <c r="I969" s="6">
        <v>45460.0</v>
      </c>
      <c r="J969" s="5" t="s">
        <v>7221</v>
      </c>
      <c r="K969" s="5" t="s">
        <v>7222</v>
      </c>
      <c r="L969" s="5">
        <v>540.0</v>
      </c>
      <c r="M969" s="5">
        <v>42.0</v>
      </c>
      <c r="N969" s="5" t="s">
        <v>7223</v>
      </c>
      <c r="O969" s="5" t="s">
        <v>11</v>
      </c>
      <c r="P969" s="5" t="s">
        <v>47</v>
      </c>
      <c r="Q969" s="5" t="s">
        <v>7224</v>
      </c>
      <c r="R969" s="6">
        <v>45460.0</v>
      </c>
      <c r="S969" s="5" t="s">
        <v>7225</v>
      </c>
      <c r="T969" s="5" t="s">
        <v>7226</v>
      </c>
      <c r="U969" s="5">
        <v>365.0</v>
      </c>
      <c r="V969" s="5">
        <v>175.0</v>
      </c>
      <c r="W969" s="5" t="s">
        <v>92</v>
      </c>
    </row>
    <row r="970" ht="15.75" customHeight="1">
      <c r="A970" s="5" t="s">
        <v>11</v>
      </c>
      <c r="B970" s="6">
        <v>45460.0</v>
      </c>
      <c r="C970" s="5">
        <v>43.0</v>
      </c>
      <c r="D970" s="5">
        <v>43.0</v>
      </c>
      <c r="E970" s="5" t="s">
        <v>7227</v>
      </c>
      <c r="F970" s="5" t="s">
        <v>11</v>
      </c>
      <c r="G970" s="5" t="s">
        <v>1686</v>
      </c>
      <c r="H970" s="5" t="s">
        <v>7228</v>
      </c>
      <c r="I970" s="6">
        <v>45460.0</v>
      </c>
      <c r="J970" s="5" t="s">
        <v>7229</v>
      </c>
      <c r="K970" s="5" t="s">
        <v>7230</v>
      </c>
      <c r="L970" s="5">
        <v>700.02</v>
      </c>
      <c r="M970" s="5">
        <v>43.0</v>
      </c>
      <c r="N970" s="5" t="s">
        <v>7231</v>
      </c>
      <c r="O970" s="5" t="s">
        <v>11</v>
      </c>
      <c r="P970" s="5" t="s">
        <v>47</v>
      </c>
      <c r="Q970" s="5" t="s">
        <v>7224</v>
      </c>
      <c r="R970" s="6">
        <v>45460.0</v>
      </c>
      <c r="S970" s="5" t="s">
        <v>7225</v>
      </c>
      <c r="T970" s="5" t="s">
        <v>7232</v>
      </c>
      <c r="U970" s="5">
        <v>790.0</v>
      </c>
      <c r="V970" s="5">
        <v>-89.98</v>
      </c>
      <c r="W970" s="5" t="s">
        <v>520</v>
      </c>
    </row>
    <row r="971" ht="15.75" customHeight="1">
      <c r="A971" s="5" t="s">
        <v>11</v>
      </c>
      <c r="B971" s="6">
        <v>45460.0</v>
      </c>
      <c r="C971" s="5">
        <v>44.0</v>
      </c>
      <c r="D971" s="5">
        <v>44.0</v>
      </c>
      <c r="E971" s="5" t="s">
        <v>7233</v>
      </c>
      <c r="F971" s="5" t="s">
        <v>11</v>
      </c>
      <c r="G971" s="5" t="s">
        <v>1686</v>
      </c>
      <c r="H971" s="5" t="s">
        <v>7234</v>
      </c>
      <c r="I971" s="6">
        <v>45460.0</v>
      </c>
      <c r="J971" s="5" t="s">
        <v>7235</v>
      </c>
      <c r="K971" s="5" t="s">
        <v>7236</v>
      </c>
      <c r="L971" s="5">
        <v>790.01</v>
      </c>
      <c r="M971" s="5">
        <v>44.0</v>
      </c>
      <c r="N971" s="5" t="s">
        <v>7237</v>
      </c>
      <c r="O971" s="5" t="s">
        <v>11</v>
      </c>
      <c r="P971" s="5" t="s">
        <v>47</v>
      </c>
      <c r="Q971" s="5" t="s">
        <v>7238</v>
      </c>
      <c r="R971" s="6">
        <v>45460.0</v>
      </c>
      <c r="S971" s="5" t="s">
        <v>7239</v>
      </c>
      <c r="T971" s="5" t="s">
        <v>7240</v>
      </c>
      <c r="U971" s="5">
        <v>700.0</v>
      </c>
      <c r="V971" s="5">
        <v>90.01</v>
      </c>
      <c r="W971" s="5" t="s">
        <v>92</v>
      </c>
    </row>
    <row r="972" ht="15.75" customHeight="1">
      <c r="A972" s="5" t="s">
        <v>11</v>
      </c>
      <c r="B972" s="6">
        <v>45460.0</v>
      </c>
      <c r="C972" s="5">
        <v>45.0</v>
      </c>
      <c r="D972" s="5">
        <v>45.0</v>
      </c>
      <c r="E972" s="5" t="s">
        <v>7241</v>
      </c>
      <c r="F972" s="5" t="s">
        <v>11</v>
      </c>
      <c r="G972" s="5" t="s">
        <v>1686</v>
      </c>
      <c r="H972" s="5" t="s">
        <v>7242</v>
      </c>
      <c r="I972" s="6">
        <v>45460.0</v>
      </c>
      <c r="J972" s="5" t="s">
        <v>7243</v>
      </c>
      <c r="K972" s="5" t="s">
        <v>7244</v>
      </c>
      <c r="L972" s="5">
        <v>365.0</v>
      </c>
      <c r="M972" s="5">
        <v>45.0</v>
      </c>
      <c r="N972" s="5" t="s">
        <v>7245</v>
      </c>
      <c r="O972" s="5" t="s">
        <v>11</v>
      </c>
      <c r="P972" s="5" t="s">
        <v>47</v>
      </c>
      <c r="Q972" s="5" t="s">
        <v>7246</v>
      </c>
      <c r="R972" s="6">
        <v>45460.0</v>
      </c>
      <c r="S972" s="5" t="s">
        <v>297</v>
      </c>
      <c r="T972" s="5" t="s">
        <v>7247</v>
      </c>
      <c r="U972" s="5">
        <v>950.0</v>
      </c>
      <c r="V972" s="5">
        <v>-585.0</v>
      </c>
      <c r="W972" s="5" t="s">
        <v>520</v>
      </c>
    </row>
    <row r="973" ht="15.75" customHeight="1">
      <c r="A973" s="5" t="s">
        <v>11</v>
      </c>
      <c r="B973" s="6">
        <v>45460.0</v>
      </c>
      <c r="C973" s="5">
        <v>46.0</v>
      </c>
      <c r="D973" s="5">
        <v>46.0</v>
      </c>
      <c r="E973" s="5" t="s">
        <v>7248</v>
      </c>
      <c r="F973" s="5" t="s">
        <v>11</v>
      </c>
      <c r="G973" s="5" t="s">
        <v>1686</v>
      </c>
      <c r="H973" s="5" t="s">
        <v>7249</v>
      </c>
      <c r="I973" s="6">
        <v>45460.0</v>
      </c>
      <c r="J973" s="5" t="s">
        <v>2103</v>
      </c>
      <c r="K973" s="5" t="s">
        <v>7250</v>
      </c>
      <c r="L973" s="5">
        <v>450.0</v>
      </c>
      <c r="M973" s="5">
        <v>46.0</v>
      </c>
      <c r="N973" s="5" t="s">
        <v>7251</v>
      </c>
      <c r="O973" s="5" t="s">
        <v>11</v>
      </c>
      <c r="P973" s="5" t="s">
        <v>47</v>
      </c>
      <c r="Q973" s="5" t="s">
        <v>7252</v>
      </c>
      <c r="R973" s="6">
        <v>45460.0</v>
      </c>
      <c r="S973" s="5" t="s">
        <v>3034</v>
      </c>
      <c r="T973" s="5" t="s">
        <v>7253</v>
      </c>
      <c r="U973" s="5">
        <v>600.0</v>
      </c>
      <c r="V973" s="5">
        <v>-150.0</v>
      </c>
      <c r="W973" s="5" t="s">
        <v>520</v>
      </c>
    </row>
    <row r="974" ht="15.75" customHeight="1">
      <c r="A974" s="5" t="s">
        <v>11</v>
      </c>
      <c r="B974" s="6">
        <v>45460.0</v>
      </c>
      <c r="C974" s="5">
        <v>47.0</v>
      </c>
      <c r="D974" s="5">
        <v>47.0</v>
      </c>
      <c r="E974" s="5" t="s">
        <v>7254</v>
      </c>
      <c r="F974" s="5" t="s">
        <v>11</v>
      </c>
      <c r="G974" s="5" t="s">
        <v>1686</v>
      </c>
      <c r="H974" s="5" t="s">
        <v>7255</v>
      </c>
      <c r="I974" s="6">
        <v>45460.0</v>
      </c>
      <c r="J974" s="5" t="s">
        <v>7256</v>
      </c>
      <c r="K974" s="5" t="s">
        <v>7257</v>
      </c>
      <c r="L974" s="5">
        <v>955.0</v>
      </c>
      <c r="M974" s="5">
        <v>47.0</v>
      </c>
      <c r="N974" s="5" t="s">
        <v>7258</v>
      </c>
      <c r="O974" s="5" t="s">
        <v>11</v>
      </c>
      <c r="P974" s="5" t="s">
        <v>47</v>
      </c>
      <c r="Q974" s="5" t="s">
        <v>7259</v>
      </c>
      <c r="R974" s="6">
        <v>45460.0</v>
      </c>
      <c r="S974" s="5" t="s">
        <v>724</v>
      </c>
      <c r="T974" s="5" t="s">
        <v>7260</v>
      </c>
      <c r="U974" s="5">
        <v>955.0</v>
      </c>
      <c r="V974" s="5">
        <v>0.0</v>
      </c>
      <c r="W974" s="5" t="s">
        <v>51</v>
      </c>
    </row>
    <row r="975" ht="15.75" customHeight="1">
      <c r="A975" s="5" t="s">
        <v>11</v>
      </c>
      <c r="B975" s="6">
        <v>45460.0</v>
      </c>
      <c r="C975" s="5">
        <v>48.0</v>
      </c>
      <c r="D975" s="5">
        <v>48.0</v>
      </c>
      <c r="E975" s="5" t="s">
        <v>7261</v>
      </c>
      <c r="F975" s="5" t="s">
        <v>11</v>
      </c>
      <c r="G975" s="5" t="s">
        <v>1686</v>
      </c>
      <c r="H975" s="5" t="s">
        <v>7262</v>
      </c>
      <c r="I975" s="6">
        <v>45460.0</v>
      </c>
      <c r="J975" s="5" t="s">
        <v>7263</v>
      </c>
      <c r="K975" s="5" t="s">
        <v>7264</v>
      </c>
      <c r="L975" s="5">
        <v>600.01</v>
      </c>
      <c r="M975" s="5">
        <v>48.0</v>
      </c>
      <c r="N975" s="5" t="s">
        <v>7265</v>
      </c>
      <c r="O975" s="5" t="s">
        <v>11</v>
      </c>
      <c r="P975" s="5" t="s">
        <v>47</v>
      </c>
      <c r="Q975" s="5" t="s">
        <v>7266</v>
      </c>
      <c r="R975" s="6">
        <v>45460.0</v>
      </c>
      <c r="S975" s="5" t="s">
        <v>7267</v>
      </c>
      <c r="T975" s="5" t="s">
        <v>7268</v>
      </c>
      <c r="U975" s="5">
        <v>450.0</v>
      </c>
      <c r="V975" s="5">
        <v>150.01</v>
      </c>
      <c r="W975" s="5" t="s">
        <v>92</v>
      </c>
    </row>
    <row r="976" ht="15.75" customHeight="1">
      <c r="A976" s="5" t="s">
        <v>11</v>
      </c>
      <c r="B976" s="6">
        <v>45460.0</v>
      </c>
      <c r="C976" s="5">
        <v>49.0</v>
      </c>
      <c r="D976" s="5">
        <v>49.0</v>
      </c>
      <c r="E976" s="5" t="s">
        <v>7269</v>
      </c>
      <c r="F976" s="5" t="s">
        <v>11</v>
      </c>
      <c r="G976" s="5" t="s">
        <v>1686</v>
      </c>
      <c r="H976" s="5" t="s">
        <v>7270</v>
      </c>
      <c r="I976" s="6">
        <v>45460.0</v>
      </c>
      <c r="J976" s="5" t="s">
        <v>7271</v>
      </c>
      <c r="K976" s="5" t="s">
        <v>7272</v>
      </c>
      <c r="L976" s="5">
        <v>949.99</v>
      </c>
      <c r="M976" s="5">
        <v>49.0</v>
      </c>
      <c r="N976" s="5" t="s">
        <v>7273</v>
      </c>
      <c r="O976" s="5" t="s">
        <v>11</v>
      </c>
      <c r="P976" s="5" t="s">
        <v>47</v>
      </c>
      <c r="Q976" s="5" t="s">
        <v>7274</v>
      </c>
      <c r="R976" s="6">
        <v>45460.0</v>
      </c>
      <c r="S976" s="5" t="s">
        <v>305</v>
      </c>
      <c r="T976" s="5" t="s">
        <v>7275</v>
      </c>
      <c r="U976" s="5">
        <v>295.0</v>
      </c>
      <c r="V976" s="5">
        <v>654.99</v>
      </c>
      <c r="W976" s="5" t="s">
        <v>92</v>
      </c>
    </row>
    <row r="977" ht="15.75" customHeight="1">
      <c r="A977" s="5" t="s">
        <v>11</v>
      </c>
      <c r="B977" s="6">
        <v>45460.0</v>
      </c>
      <c r="C977" s="5">
        <v>50.0</v>
      </c>
      <c r="D977" s="5">
        <v>50.0</v>
      </c>
      <c r="E977" s="5" t="s">
        <v>7276</v>
      </c>
      <c r="F977" s="5" t="s">
        <v>11</v>
      </c>
      <c r="G977" s="5" t="s">
        <v>1686</v>
      </c>
      <c r="H977" s="5" t="s">
        <v>7277</v>
      </c>
      <c r="I977" s="6">
        <v>45460.0</v>
      </c>
      <c r="J977" s="5" t="s">
        <v>3814</v>
      </c>
      <c r="K977" s="5" t="s">
        <v>7278</v>
      </c>
      <c r="L977" s="5">
        <v>295.0</v>
      </c>
      <c r="M977" s="5">
        <v>50.0</v>
      </c>
      <c r="N977" s="5" t="s">
        <v>7279</v>
      </c>
      <c r="O977" s="5" t="s">
        <v>11</v>
      </c>
      <c r="P977" s="5" t="s">
        <v>47</v>
      </c>
      <c r="Q977" s="5" t="s">
        <v>7280</v>
      </c>
      <c r="R977" s="6">
        <v>45460.0</v>
      </c>
      <c r="S977" s="5" t="s">
        <v>2557</v>
      </c>
      <c r="T977" s="5" t="s">
        <v>7281</v>
      </c>
      <c r="U977" s="5">
        <v>450.0</v>
      </c>
      <c r="V977" s="5">
        <v>-155.0</v>
      </c>
      <c r="W977" s="5" t="s">
        <v>520</v>
      </c>
    </row>
    <row r="978" ht="15.75" customHeight="1">
      <c r="A978" s="5" t="s">
        <v>11</v>
      </c>
      <c r="B978" s="6">
        <v>45460.0</v>
      </c>
      <c r="C978" s="5">
        <v>51.0</v>
      </c>
      <c r="D978" s="5">
        <v>51.0</v>
      </c>
      <c r="E978" s="5" t="s">
        <v>7282</v>
      </c>
      <c r="F978" s="5" t="s">
        <v>11</v>
      </c>
      <c r="G978" s="5" t="s">
        <v>1686</v>
      </c>
      <c r="H978" s="5" t="s">
        <v>7283</v>
      </c>
      <c r="I978" s="6">
        <v>45460.0</v>
      </c>
      <c r="J978" s="5" t="s">
        <v>7284</v>
      </c>
      <c r="K978" s="5" t="s">
        <v>7285</v>
      </c>
      <c r="L978" s="5">
        <v>450.0</v>
      </c>
      <c r="M978" s="5">
        <v>51.0</v>
      </c>
      <c r="N978" s="5" t="s">
        <v>7286</v>
      </c>
      <c r="O978" s="5" t="s">
        <v>11</v>
      </c>
      <c r="P978" s="5" t="s">
        <v>47</v>
      </c>
      <c r="Q978" s="5" t="s">
        <v>7287</v>
      </c>
      <c r="R978" s="6">
        <v>45460.0</v>
      </c>
      <c r="S978" s="5" t="s">
        <v>7288</v>
      </c>
      <c r="T978" s="5" t="s">
        <v>7289</v>
      </c>
      <c r="U978" s="5">
        <v>575.0</v>
      </c>
      <c r="V978" s="5">
        <v>-125.0</v>
      </c>
      <c r="W978" s="5" t="s">
        <v>520</v>
      </c>
    </row>
    <row r="979" ht="15.75" customHeight="1">
      <c r="A979" s="5" t="s">
        <v>11</v>
      </c>
      <c r="B979" s="6">
        <v>45460.0</v>
      </c>
      <c r="C979" s="5">
        <v>52.0</v>
      </c>
      <c r="D979" s="5">
        <v>52.0</v>
      </c>
      <c r="E979" s="5" t="s">
        <v>7290</v>
      </c>
      <c r="F979" s="5" t="s">
        <v>11</v>
      </c>
      <c r="G979" s="5" t="s">
        <v>1686</v>
      </c>
      <c r="H979" s="5" t="s">
        <v>7291</v>
      </c>
      <c r="I979" s="6">
        <v>45460.0</v>
      </c>
      <c r="J979" s="5" t="s">
        <v>7292</v>
      </c>
      <c r="K979" s="5" t="s">
        <v>7293</v>
      </c>
      <c r="L979" s="5">
        <v>575.0</v>
      </c>
      <c r="M979" s="5">
        <v>52.0</v>
      </c>
      <c r="N979" s="5" t="s">
        <v>7294</v>
      </c>
      <c r="O979" s="5" t="s">
        <v>11</v>
      </c>
      <c r="P979" s="5" t="s">
        <v>47</v>
      </c>
      <c r="Q979" s="5" t="s">
        <v>7295</v>
      </c>
      <c r="R979" s="6">
        <v>45460.0</v>
      </c>
      <c r="S979" s="5" t="s">
        <v>7296</v>
      </c>
      <c r="T979" s="5" t="s">
        <v>7297</v>
      </c>
      <c r="U979" s="5">
        <v>665.0</v>
      </c>
      <c r="V979" s="5">
        <v>-90.0</v>
      </c>
      <c r="W979" s="5" t="s">
        <v>520</v>
      </c>
    </row>
    <row r="980" ht="15.75" customHeight="1">
      <c r="A980" s="5" t="s">
        <v>11</v>
      </c>
      <c r="B980" s="6">
        <v>45460.0</v>
      </c>
      <c r="C980" s="5">
        <v>53.0</v>
      </c>
      <c r="D980" s="5">
        <v>53.0</v>
      </c>
      <c r="E980" s="5" t="s">
        <v>7298</v>
      </c>
      <c r="F980" s="5" t="s">
        <v>11</v>
      </c>
      <c r="G980" s="5" t="s">
        <v>1686</v>
      </c>
      <c r="H980" s="5" t="s">
        <v>7299</v>
      </c>
      <c r="I980" s="6">
        <v>45460.0</v>
      </c>
      <c r="J980" s="5" t="s">
        <v>7300</v>
      </c>
      <c r="K980" s="5" t="s">
        <v>7301</v>
      </c>
      <c r="L980" s="5">
        <v>665.0</v>
      </c>
      <c r="M980" s="5">
        <v>53.0</v>
      </c>
      <c r="N980" s="5" t="s">
        <v>7302</v>
      </c>
      <c r="O980" s="5" t="s">
        <v>11</v>
      </c>
      <c r="P980" s="5" t="s">
        <v>47</v>
      </c>
      <c r="Q980" s="5" t="s">
        <v>7303</v>
      </c>
      <c r="R980" s="6">
        <v>45460.0</v>
      </c>
      <c r="S980" s="5" t="s">
        <v>5997</v>
      </c>
      <c r="T980" s="5" t="s">
        <v>7304</v>
      </c>
      <c r="U980" s="5">
        <v>365.0</v>
      </c>
      <c r="V980" s="5">
        <v>300.0</v>
      </c>
      <c r="W980" s="5" t="s">
        <v>92</v>
      </c>
    </row>
    <row r="981" ht="15.75" customHeight="1">
      <c r="A981" s="5" t="s">
        <v>11</v>
      </c>
      <c r="B981" s="6">
        <v>45460.0</v>
      </c>
      <c r="C981" s="5">
        <v>54.0</v>
      </c>
      <c r="D981" s="5">
        <v>54.0</v>
      </c>
      <c r="E981" s="5" t="s">
        <v>7305</v>
      </c>
      <c r="F981" s="5" t="s">
        <v>11</v>
      </c>
      <c r="G981" s="5" t="s">
        <v>1686</v>
      </c>
      <c r="H981" s="5" t="s">
        <v>7306</v>
      </c>
      <c r="I981" s="6">
        <v>45460.0</v>
      </c>
      <c r="J981" s="5" t="s">
        <v>7307</v>
      </c>
      <c r="K981" s="5" t="s">
        <v>7308</v>
      </c>
      <c r="L981" s="5">
        <v>365.0</v>
      </c>
      <c r="M981" s="5">
        <v>54.0</v>
      </c>
      <c r="N981" s="5" t="s">
        <v>7309</v>
      </c>
      <c r="O981" s="5" t="s">
        <v>11</v>
      </c>
      <c r="P981" s="5" t="s">
        <v>47</v>
      </c>
      <c r="Q981" s="5" t="s">
        <v>7310</v>
      </c>
      <c r="R981" s="6">
        <v>45460.0</v>
      </c>
      <c r="S981" s="5" t="s">
        <v>2187</v>
      </c>
      <c r="T981" s="5" t="s">
        <v>7311</v>
      </c>
      <c r="U981" s="5">
        <v>1100.0</v>
      </c>
      <c r="V981" s="5">
        <v>-735.0</v>
      </c>
      <c r="W981" s="5" t="s">
        <v>520</v>
      </c>
    </row>
    <row r="982" ht="15.75" customHeight="1">
      <c r="A982" s="5" t="s">
        <v>11</v>
      </c>
      <c r="B982" s="6">
        <v>45460.0</v>
      </c>
      <c r="C982" s="5">
        <v>55.0</v>
      </c>
      <c r="D982" s="5">
        <v>55.0</v>
      </c>
      <c r="E982" s="5" t="s">
        <v>7312</v>
      </c>
      <c r="F982" s="5" t="s">
        <v>11</v>
      </c>
      <c r="G982" s="5" t="s">
        <v>1686</v>
      </c>
      <c r="H982" s="5" t="s">
        <v>7313</v>
      </c>
      <c r="I982" s="6">
        <v>45460.0</v>
      </c>
      <c r="J982" s="5" t="s">
        <v>7314</v>
      </c>
      <c r="K982" s="5" t="s">
        <v>7315</v>
      </c>
      <c r="L982" s="5">
        <v>440.0</v>
      </c>
      <c r="M982" s="5">
        <v>55.0</v>
      </c>
      <c r="N982" s="5" t="s">
        <v>7316</v>
      </c>
      <c r="O982" s="5" t="s">
        <v>11</v>
      </c>
      <c r="P982" s="5" t="s">
        <v>47</v>
      </c>
      <c r="Q982" s="5" t="s">
        <v>7317</v>
      </c>
      <c r="R982" s="6">
        <v>45460.0</v>
      </c>
      <c r="S982" s="5" t="s">
        <v>7318</v>
      </c>
      <c r="T982" s="5" t="s">
        <v>7319</v>
      </c>
      <c r="U982" s="5">
        <v>440.0</v>
      </c>
      <c r="V982" s="5">
        <v>0.0</v>
      </c>
      <c r="W982" s="5" t="s">
        <v>51</v>
      </c>
    </row>
    <row r="983" ht="15.75" customHeight="1">
      <c r="A983" s="5" t="s">
        <v>11</v>
      </c>
      <c r="B983" s="6">
        <v>45460.0</v>
      </c>
      <c r="C983" s="5">
        <v>56.0</v>
      </c>
      <c r="D983" s="5">
        <v>56.0</v>
      </c>
      <c r="E983" s="5" t="s">
        <v>7320</v>
      </c>
      <c r="F983" s="5" t="s">
        <v>11</v>
      </c>
      <c r="G983" s="5" t="s">
        <v>1686</v>
      </c>
      <c r="H983" s="5" t="s">
        <v>7321</v>
      </c>
      <c r="I983" s="6">
        <v>45460.0</v>
      </c>
      <c r="J983" s="5" t="s">
        <v>7322</v>
      </c>
      <c r="K983" s="5" t="s">
        <v>7323</v>
      </c>
      <c r="L983" s="5">
        <v>1100.01</v>
      </c>
      <c r="M983" s="5">
        <v>56.0</v>
      </c>
      <c r="N983" s="5" t="s">
        <v>7324</v>
      </c>
      <c r="O983" s="5" t="s">
        <v>11</v>
      </c>
      <c r="P983" s="5" t="s">
        <v>47</v>
      </c>
      <c r="Q983" s="5" t="s">
        <v>7325</v>
      </c>
      <c r="R983" s="6">
        <v>45460.0</v>
      </c>
      <c r="S983" s="5" t="s">
        <v>4819</v>
      </c>
      <c r="T983" s="5" t="s">
        <v>7326</v>
      </c>
      <c r="U983" s="5">
        <v>340.0</v>
      </c>
      <c r="V983" s="5">
        <v>760.01</v>
      </c>
      <c r="W983" s="5" t="s">
        <v>92</v>
      </c>
    </row>
    <row r="984" ht="15.75" customHeight="1">
      <c r="A984" s="5" t="s">
        <v>11</v>
      </c>
      <c r="B984" s="6">
        <v>45460.0</v>
      </c>
      <c r="C984" s="5">
        <v>57.0</v>
      </c>
      <c r="D984" s="5">
        <v>57.0</v>
      </c>
      <c r="E984" s="5" t="s">
        <v>7327</v>
      </c>
      <c r="F984" s="5" t="s">
        <v>11</v>
      </c>
      <c r="G984" s="5" t="s">
        <v>1686</v>
      </c>
      <c r="H984" s="5" t="s">
        <v>7328</v>
      </c>
      <c r="I984" s="6">
        <v>45460.0</v>
      </c>
      <c r="J984" s="5" t="s">
        <v>7329</v>
      </c>
      <c r="K984" s="5" t="s">
        <v>7330</v>
      </c>
      <c r="L984" s="5">
        <v>339.99</v>
      </c>
      <c r="M984" s="5">
        <v>57.0</v>
      </c>
      <c r="N984" s="5" t="s">
        <v>7331</v>
      </c>
      <c r="O984" s="5" t="s">
        <v>11</v>
      </c>
      <c r="P984" s="5" t="s">
        <v>47</v>
      </c>
      <c r="Q984" s="5" t="s">
        <v>7332</v>
      </c>
      <c r="R984" s="6">
        <v>45460.0</v>
      </c>
      <c r="S984" s="5" t="s">
        <v>7333</v>
      </c>
      <c r="T984" s="5" t="s">
        <v>7334</v>
      </c>
      <c r="U984" s="5">
        <v>330.0</v>
      </c>
      <c r="V984" s="5">
        <v>9.99</v>
      </c>
      <c r="W984" s="5" t="s">
        <v>92</v>
      </c>
    </row>
    <row r="985" ht="15.75" customHeight="1">
      <c r="A985" s="5" t="s">
        <v>11</v>
      </c>
      <c r="B985" s="6">
        <v>45460.0</v>
      </c>
      <c r="C985" s="5">
        <v>58.0</v>
      </c>
      <c r="D985" s="5">
        <v>58.0</v>
      </c>
      <c r="E985" s="5" t="s">
        <v>7335</v>
      </c>
      <c r="F985" s="5" t="s">
        <v>11</v>
      </c>
      <c r="G985" s="5" t="s">
        <v>1686</v>
      </c>
      <c r="H985" s="5" t="s">
        <v>7336</v>
      </c>
      <c r="I985" s="6">
        <v>45460.0</v>
      </c>
      <c r="J985" s="5" t="s">
        <v>7337</v>
      </c>
      <c r="K985" s="5" t="s">
        <v>7338</v>
      </c>
      <c r="L985" s="5">
        <v>330.0</v>
      </c>
      <c r="M985" s="5">
        <v>58.0</v>
      </c>
      <c r="N985" s="5" t="s">
        <v>7339</v>
      </c>
      <c r="O985" s="5" t="s">
        <v>11</v>
      </c>
      <c r="P985" s="5" t="s">
        <v>47</v>
      </c>
      <c r="Q985" s="5" t="s">
        <v>7340</v>
      </c>
      <c r="R985" s="6">
        <v>45460.0</v>
      </c>
      <c r="S985" s="5" t="s">
        <v>7341</v>
      </c>
      <c r="T985" s="5" t="s">
        <v>7342</v>
      </c>
      <c r="U985" s="5">
        <v>275.0</v>
      </c>
      <c r="V985" s="5">
        <v>55.0</v>
      </c>
      <c r="W985" s="5" t="s">
        <v>92</v>
      </c>
    </row>
    <row r="986" ht="15.75" customHeight="1">
      <c r="A986" s="5" t="s">
        <v>11</v>
      </c>
      <c r="B986" s="6">
        <v>45460.0</v>
      </c>
      <c r="C986" s="5">
        <v>59.0</v>
      </c>
      <c r="D986" s="5">
        <v>59.0</v>
      </c>
      <c r="E986" s="5" t="s">
        <v>7343</v>
      </c>
      <c r="F986" s="5" t="s">
        <v>11</v>
      </c>
      <c r="G986" s="5" t="s">
        <v>1686</v>
      </c>
      <c r="H986" s="5" t="s">
        <v>7344</v>
      </c>
      <c r="I986" s="6">
        <v>45460.0</v>
      </c>
      <c r="J986" s="5" t="s">
        <v>7345</v>
      </c>
      <c r="K986" s="5" t="s">
        <v>7346</v>
      </c>
      <c r="L986" s="5">
        <v>275.0</v>
      </c>
      <c r="M986" s="5">
        <v>59.0</v>
      </c>
      <c r="N986" s="5" t="s">
        <v>7347</v>
      </c>
      <c r="O986" s="5" t="s">
        <v>11</v>
      </c>
      <c r="P986" s="5" t="s">
        <v>47</v>
      </c>
      <c r="Q986" s="5" t="s">
        <v>7348</v>
      </c>
      <c r="R986" s="6">
        <v>45460.0</v>
      </c>
      <c r="S986" s="5" t="s">
        <v>4296</v>
      </c>
      <c r="T986" s="5" t="s">
        <v>7349</v>
      </c>
      <c r="U986" s="5">
        <v>255.0</v>
      </c>
      <c r="V986" s="5">
        <v>20.0</v>
      </c>
      <c r="W986" s="5" t="s">
        <v>92</v>
      </c>
    </row>
    <row r="987" ht="15.75" customHeight="1">
      <c r="A987" s="5" t="s">
        <v>11</v>
      </c>
      <c r="B987" s="6">
        <v>45460.0</v>
      </c>
      <c r="C987" s="5">
        <v>60.0</v>
      </c>
      <c r="D987" s="5">
        <v>60.0</v>
      </c>
      <c r="E987" s="5" t="s">
        <v>7350</v>
      </c>
      <c r="F987" s="5" t="s">
        <v>11</v>
      </c>
      <c r="G987" s="5" t="s">
        <v>1686</v>
      </c>
      <c r="H987" s="5" t="s">
        <v>7351</v>
      </c>
      <c r="I987" s="6">
        <v>45460.0</v>
      </c>
      <c r="J987" s="5" t="s">
        <v>7352</v>
      </c>
      <c r="K987" s="5" t="s">
        <v>7353</v>
      </c>
      <c r="L987" s="5">
        <v>460.0</v>
      </c>
      <c r="M987" s="5">
        <v>60.0</v>
      </c>
      <c r="N987" s="5" t="s">
        <v>7354</v>
      </c>
      <c r="O987" s="5" t="s">
        <v>11</v>
      </c>
      <c r="P987" s="5" t="s">
        <v>47</v>
      </c>
      <c r="Q987" s="5" t="s">
        <v>7355</v>
      </c>
      <c r="R987" s="6">
        <v>45460.0</v>
      </c>
      <c r="S987" s="5" t="s">
        <v>6769</v>
      </c>
      <c r="T987" s="5" t="s">
        <v>7356</v>
      </c>
      <c r="U987" s="5">
        <v>395.0</v>
      </c>
      <c r="V987" s="5">
        <v>65.0</v>
      </c>
      <c r="W987" s="5" t="s">
        <v>92</v>
      </c>
    </row>
    <row r="988" ht="15.75" customHeight="1">
      <c r="A988" s="5" t="s">
        <v>11</v>
      </c>
      <c r="B988" s="6">
        <v>45460.0</v>
      </c>
      <c r="C988" s="5">
        <v>61.0</v>
      </c>
      <c r="D988" s="5">
        <v>61.0</v>
      </c>
      <c r="E988" s="5" t="s">
        <v>7357</v>
      </c>
      <c r="F988" s="5" t="s">
        <v>11</v>
      </c>
      <c r="G988" s="5" t="s">
        <v>1686</v>
      </c>
      <c r="H988" s="5" t="s">
        <v>7358</v>
      </c>
      <c r="I988" s="6">
        <v>45460.0</v>
      </c>
      <c r="J988" s="5" t="s">
        <v>7359</v>
      </c>
      <c r="K988" s="5" t="s">
        <v>7360</v>
      </c>
      <c r="L988" s="5">
        <v>395.01</v>
      </c>
      <c r="M988" s="5">
        <v>61.0</v>
      </c>
      <c r="N988" s="5" t="s">
        <v>7361</v>
      </c>
      <c r="O988" s="5" t="s">
        <v>11</v>
      </c>
      <c r="P988" s="5" t="s">
        <v>47</v>
      </c>
      <c r="Q988" s="5" t="s">
        <v>7362</v>
      </c>
      <c r="R988" s="6">
        <v>45460.0</v>
      </c>
      <c r="S988" s="5" t="s">
        <v>392</v>
      </c>
      <c r="T988" s="5" t="s">
        <v>7363</v>
      </c>
      <c r="U988" s="5">
        <v>460.0</v>
      </c>
      <c r="V988" s="5">
        <v>-64.99</v>
      </c>
      <c r="W988" s="5" t="s">
        <v>520</v>
      </c>
    </row>
    <row r="989" ht="15.75" customHeight="1">
      <c r="A989" s="5" t="s">
        <v>11</v>
      </c>
      <c r="B989" s="6">
        <v>45460.0</v>
      </c>
      <c r="C989" s="5">
        <v>62.0</v>
      </c>
      <c r="D989" s="5">
        <v>62.0</v>
      </c>
      <c r="E989" s="5" t="s">
        <v>7364</v>
      </c>
      <c r="F989" s="5" t="s">
        <v>11</v>
      </c>
      <c r="G989" s="5" t="s">
        <v>1686</v>
      </c>
      <c r="H989" s="5" t="s">
        <v>7365</v>
      </c>
      <c r="I989" s="6">
        <v>45460.0</v>
      </c>
      <c r="J989" s="5" t="s">
        <v>7366</v>
      </c>
      <c r="K989" s="5" t="s">
        <v>7367</v>
      </c>
      <c r="L989" s="5">
        <v>255.0</v>
      </c>
      <c r="M989" s="5">
        <v>62.0</v>
      </c>
      <c r="N989" s="5" t="s">
        <v>7368</v>
      </c>
      <c r="O989" s="5" t="s">
        <v>11</v>
      </c>
      <c r="P989" s="5" t="s">
        <v>47</v>
      </c>
      <c r="Q989" s="5" t="s">
        <v>7369</v>
      </c>
      <c r="R989" s="6">
        <v>45460.0</v>
      </c>
      <c r="S989" s="5" t="s">
        <v>1651</v>
      </c>
      <c r="T989" s="5" t="s">
        <v>7370</v>
      </c>
      <c r="U989" s="5">
        <v>295.0</v>
      </c>
      <c r="V989" s="5">
        <v>-40.0</v>
      </c>
      <c r="W989" s="5" t="s">
        <v>520</v>
      </c>
    </row>
    <row r="990" ht="15.75" customHeight="1">
      <c r="A990" s="5" t="s">
        <v>11</v>
      </c>
      <c r="B990" s="6">
        <v>45460.0</v>
      </c>
      <c r="C990" s="5">
        <v>63.0</v>
      </c>
      <c r="D990" s="5">
        <v>63.0</v>
      </c>
      <c r="E990" s="5" t="s">
        <v>7371</v>
      </c>
      <c r="F990" s="5" t="s">
        <v>11</v>
      </c>
      <c r="G990" s="5" t="s">
        <v>1686</v>
      </c>
      <c r="H990" s="5" t="s">
        <v>7372</v>
      </c>
      <c r="I990" s="6">
        <v>45460.0</v>
      </c>
      <c r="J990" s="5" t="s">
        <v>7373</v>
      </c>
      <c r="K990" s="5" t="s">
        <v>7374</v>
      </c>
      <c r="L990" s="5">
        <v>295.0</v>
      </c>
      <c r="M990" s="5">
        <v>63.0</v>
      </c>
      <c r="N990" s="5" t="s">
        <v>7375</v>
      </c>
      <c r="O990" s="5" t="s">
        <v>11</v>
      </c>
      <c r="P990" s="5" t="s">
        <v>47</v>
      </c>
      <c r="Q990" s="5" t="s">
        <v>7376</v>
      </c>
      <c r="R990" s="6">
        <v>45460.0</v>
      </c>
      <c r="S990" s="5" t="s">
        <v>7377</v>
      </c>
      <c r="T990" s="5" t="s">
        <v>7378</v>
      </c>
      <c r="U990" s="5">
        <v>740.0</v>
      </c>
      <c r="V990" s="5">
        <v>-445.0</v>
      </c>
      <c r="W990" s="5" t="s">
        <v>520</v>
      </c>
    </row>
    <row r="991" ht="15.75" customHeight="1">
      <c r="A991" s="5" t="s">
        <v>11</v>
      </c>
      <c r="B991" s="6">
        <v>45460.0</v>
      </c>
      <c r="C991" s="5">
        <v>64.0</v>
      </c>
      <c r="D991" s="5">
        <v>64.0</v>
      </c>
      <c r="E991" s="5" t="s">
        <v>7379</v>
      </c>
      <c r="F991" s="5" t="s">
        <v>11</v>
      </c>
      <c r="G991" s="5" t="s">
        <v>1686</v>
      </c>
      <c r="H991" s="5" t="s">
        <v>7380</v>
      </c>
      <c r="I991" s="6">
        <v>45460.0</v>
      </c>
      <c r="J991" s="5" t="s">
        <v>7381</v>
      </c>
      <c r="K991" s="5" t="s">
        <v>7382</v>
      </c>
      <c r="L991" s="5">
        <v>780.02</v>
      </c>
      <c r="M991" s="5">
        <v>64.0</v>
      </c>
      <c r="N991" s="5" t="s">
        <v>7383</v>
      </c>
      <c r="O991" s="5" t="s">
        <v>11</v>
      </c>
      <c r="P991" s="5" t="s">
        <v>47</v>
      </c>
      <c r="Q991" s="5" t="s">
        <v>7384</v>
      </c>
      <c r="R991" s="6">
        <v>45460.0</v>
      </c>
      <c r="S991" s="5" t="s">
        <v>2211</v>
      </c>
      <c r="T991" s="5" t="s">
        <v>7385</v>
      </c>
      <c r="U991" s="5">
        <v>665.0</v>
      </c>
      <c r="V991" s="5">
        <v>115.02</v>
      </c>
      <c r="W991" s="5" t="s">
        <v>92</v>
      </c>
    </row>
    <row r="992" ht="15.75" customHeight="1">
      <c r="A992" s="5" t="s">
        <v>11</v>
      </c>
      <c r="B992" s="6">
        <v>45460.0</v>
      </c>
      <c r="C992" s="5">
        <v>65.0</v>
      </c>
      <c r="D992" s="5">
        <v>65.0</v>
      </c>
      <c r="E992" s="5" t="s">
        <v>7386</v>
      </c>
      <c r="F992" s="5" t="s">
        <v>11</v>
      </c>
      <c r="G992" s="5" t="s">
        <v>1686</v>
      </c>
      <c r="H992" s="5" t="s">
        <v>7387</v>
      </c>
      <c r="I992" s="6">
        <v>45460.0</v>
      </c>
      <c r="J992" s="5" t="s">
        <v>7388</v>
      </c>
      <c r="K992" s="5" t="s">
        <v>7389</v>
      </c>
      <c r="L992" s="5">
        <v>385.0</v>
      </c>
      <c r="M992" s="5">
        <v>65.0</v>
      </c>
      <c r="N992" s="5" t="s">
        <v>7390</v>
      </c>
      <c r="O992" s="5" t="s">
        <v>11</v>
      </c>
      <c r="P992" s="5" t="s">
        <v>47</v>
      </c>
      <c r="Q992" s="5" t="s">
        <v>7391</v>
      </c>
      <c r="R992" s="6">
        <v>45460.0</v>
      </c>
      <c r="S992" s="5" t="s">
        <v>7392</v>
      </c>
      <c r="T992" s="5" t="s">
        <v>7393</v>
      </c>
      <c r="U992" s="5">
        <v>385.0</v>
      </c>
      <c r="V992" s="5">
        <v>0.0</v>
      </c>
      <c r="W992" s="5" t="s">
        <v>51</v>
      </c>
    </row>
    <row r="993" ht="15.75" customHeight="1">
      <c r="A993" s="5" t="s">
        <v>11</v>
      </c>
      <c r="B993" s="6">
        <v>45460.0</v>
      </c>
      <c r="C993" s="5">
        <v>66.0</v>
      </c>
      <c r="D993" s="5">
        <v>66.0</v>
      </c>
      <c r="E993" s="5" t="s">
        <v>7394</v>
      </c>
      <c r="F993" s="5" t="s">
        <v>11</v>
      </c>
      <c r="G993" s="5" t="s">
        <v>1686</v>
      </c>
      <c r="H993" s="5" t="s">
        <v>7395</v>
      </c>
      <c r="I993" s="6">
        <v>45460.0</v>
      </c>
      <c r="J993" s="5" t="s">
        <v>3950</v>
      </c>
      <c r="K993" s="5" t="s">
        <v>7396</v>
      </c>
      <c r="L993" s="5">
        <v>665.0</v>
      </c>
      <c r="M993" s="5">
        <v>66.0</v>
      </c>
      <c r="N993" s="5" t="s">
        <v>7397</v>
      </c>
      <c r="O993" s="5" t="s">
        <v>11</v>
      </c>
      <c r="P993" s="5" t="s">
        <v>47</v>
      </c>
      <c r="Q993" s="5" t="s">
        <v>7398</v>
      </c>
      <c r="R993" s="6">
        <v>45460.0</v>
      </c>
      <c r="S993" s="5" t="s">
        <v>7399</v>
      </c>
      <c r="T993" s="5" t="s">
        <v>7400</v>
      </c>
      <c r="U993" s="5">
        <v>395.0</v>
      </c>
      <c r="V993" s="5">
        <v>270.0</v>
      </c>
      <c r="W993" s="5" t="s">
        <v>92</v>
      </c>
    </row>
    <row r="994" ht="15.75" customHeight="1">
      <c r="A994" s="5" t="s">
        <v>11</v>
      </c>
      <c r="B994" s="6">
        <v>45460.0</v>
      </c>
      <c r="C994" s="5">
        <v>67.0</v>
      </c>
      <c r="D994" s="5">
        <v>67.0</v>
      </c>
      <c r="E994" s="5" t="s">
        <v>7401</v>
      </c>
      <c r="F994" s="5" t="s">
        <v>11</v>
      </c>
      <c r="G994" s="5" t="s">
        <v>1686</v>
      </c>
      <c r="H994" s="5" t="s">
        <v>7402</v>
      </c>
      <c r="I994" s="6">
        <v>45460.0</v>
      </c>
      <c r="J994" s="5" t="s">
        <v>7403</v>
      </c>
      <c r="K994" s="5" t="s">
        <v>7404</v>
      </c>
      <c r="L994" s="5">
        <v>395.01</v>
      </c>
      <c r="T994" s="5" t="s">
        <v>851</v>
      </c>
      <c r="U994" s="5">
        <v>0.0</v>
      </c>
      <c r="V994" s="5">
        <v>395.01</v>
      </c>
      <c r="W994" s="5" t="s">
        <v>92</v>
      </c>
    </row>
    <row r="995" ht="15.75" customHeight="1">
      <c r="A995" s="5" t="s">
        <v>11</v>
      </c>
      <c r="B995" s="6">
        <v>45461.0</v>
      </c>
      <c r="C995" s="5">
        <v>1.0</v>
      </c>
      <c r="D995" s="5">
        <v>1.0</v>
      </c>
      <c r="E995" s="5" t="s">
        <v>7405</v>
      </c>
      <c r="F995" s="5" t="s">
        <v>11</v>
      </c>
      <c r="G995" s="5" t="s">
        <v>1686</v>
      </c>
      <c r="H995" s="5" t="s">
        <v>7406</v>
      </c>
      <c r="I995" s="6">
        <v>45461.0</v>
      </c>
      <c r="J995" s="5" t="s">
        <v>855</v>
      </c>
      <c r="K995" s="5" t="s">
        <v>7407</v>
      </c>
      <c r="L995" s="5">
        <v>365.0</v>
      </c>
      <c r="M995" s="5">
        <v>1.0</v>
      </c>
      <c r="N995" s="5" t="s">
        <v>7408</v>
      </c>
      <c r="O995" s="5" t="s">
        <v>11</v>
      </c>
      <c r="P995" s="5" t="s">
        <v>47</v>
      </c>
      <c r="Q995" s="5" t="s">
        <v>7409</v>
      </c>
      <c r="R995" s="6">
        <v>45461.0</v>
      </c>
      <c r="S995" s="5" t="s">
        <v>1692</v>
      </c>
      <c r="T995" s="5" t="s">
        <v>7410</v>
      </c>
      <c r="U995" s="5">
        <v>365.0</v>
      </c>
      <c r="V995" s="5">
        <v>0.0</v>
      </c>
      <c r="W995" s="5" t="s">
        <v>51</v>
      </c>
    </row>
    <row r="996" ht="15.75" customHeight="1">
      <c r="A996" s="5" t="s">
        <v>11</v>
      </c>
      <c r="B996" s="6">
        <v>45461.0</v>
      </c>
      <c r="C996" s="5">
        <v>2.0</v>
      </c>
      <c r="D996" s="5">
        <v>2.0</v>
      </c>
      <c r="E996" s="5" t="s">
        <v>7411</v>
      </c>
      <c r="F996" s="5" t="s">
        <v>11</v>
      </c>
      <c r="G996" s="5" t="s">
        <v>1686</v>
      </c>
      <c r="H996" s="5" t="s">
        <v>7412</v>
      </c>
      <c r="I996" s="6">
        <v>45461.0</v>
      </c>
      <c r="J996" s="5" t="s">
        <v>7413</v>
      </c>
      <c r="K996" s="5" t="s">
        <v>7414</v>
      </c>
      <c r="L996" s="5">
        <v>550.0</v>
      </c>
      <c r="M996" s="5">
        <v>2.0</v>
      </c>
      <c r="N996" s="5" t="s">
        <v>7415</v>
      </c>
      <c r="O996" s="5" t="s">
        <v>11</v>
      </c>
      <c r="P996" s="5" t="s">
        <v>47</v>
      </c>
      <c r="Q996" s="5" t="s">
        <v>7416</v>
      </c>
      <c r="R996" s="6">
        <v>45461.0</v>
      </c>
      <c r="S996" s="5" t="s">
        <v>7417</v>
      </c>
      <c r="T996" s="5" t="s">
        <v>7418</v>
      </c>
      <c r="U996" s="5">
        <v>550.0</v>
      </c>
      <c r="V996" s="5">
        <v>0.0</v>
      </c>
      <c r="W996" s="5" t="s">
        <v>51</v>
      </c>
    </row>
    <row r="997" ht="15.75" customHeight="1">
      <c r="A997" s="5" t="s">
        <v>11</v>
      </c>
      <c r="B997" s="6">
        <v>45461.0</v>
      </c>
      <c r="C997" s="5">
        <v>3.0</v>
      </c>
      <c r="D997" s="5">
        <v>3.0</v>
      </c>
      <c r="E997" s="5" t="s">
        <v>7419</v>
      </c>
      <c r="F997" s="5" t="s">
        <v>11</v>
      </c>
      <c r="G997" s="5" t="s">
        <v>1686</v>
      </c>
      <c r="H997" s="5" t="s">
        <v>7420</v>
      </c>
      <c r="I997" s="6">
        <v>45461.0</v>
      </c>
      <c r="J997" s="5" t="s">
        <v>7421</v>
      </c>
      <c r="K997" s="5" t="s">
        <v>7422</v>
      </c>
      <c r="L997" s="5">
        <v>450.0</v>
      </c>
      <c r="M997" s="5">
        <v>3.0</v>
      </c>
      <c r="N997" s="5" t="s">
        <v>7423</v>
      </c>
      <c r="O997" s="5" t="s">
        <v>11</v>
      </c>
      <c r="P997" s="5" t="s">
        <v>47</v>
      </c>
      <c r="Q997" s="5" t="s">
        <v>7424</v>
      </c>
      <c r="R997" s="6">
        <v>45461.0</v>
      </c>
      <c r="S997" s="5" t="s">
        <v>7425</v>
      </c>
      <c r="T997" s="5" t="s">
        <v>7426</v>
      </c>
      <c r="U997" s="5">
        <v>450.0</v>
      </c>
      <c r="V997" s="5">
        <v>0.0</v>
      </c>
      <c r="W997" s="5" t="s">
        <v>51</v>
      </c>
    </row>
    <row r="998" ht="15.75" customHeight="1">
      <c r="A998" s="5" t="s">
        <v>11</v>
      </c>
      <c r="B998" s="6">
        <v>45461.0</v>
      </c>
      <c r="C998" s="5">
        <v>4.0</v>
      </c>
      <c r="D998" s="5">
        <v>4.0</v>
      </c>
      <c r="E998" s="5" t="s">
        <v>7427</v>
      </c>
      <c r="F998" s="5" t="s">
        <v>11</v>
      </c>
      <c r="G998" s="5" t="s">
        <v>1686</v>
      </c>
      <c r="H998" s="5" t="s">
        <v>7428</v>
      </c>
      <c r="I998" s="6">
        <v>45461.0</v>
      </c>
      <c r="J998" s="5" t="s">
        <v>7429</v>
      </c>
      <c r="K998" s="5" t="s">
        <v>7430</v>
      </c>
      <c r="L998" s="5">
        <v>340.01</v>
      </c>
      <c r="M998" s="5">
        <v>4.0</v>
      </c>
      <c r="N998" s="5" t="s">
        <v>7431</v>
      </c>
      <c r="O998" s="5" t="s">
        <v>11</v>
      </c>
      <c r="P998" s="5" t="s">
        <v>47</v>
      </c>
      <c r="Q998" s="5" t="s">
        <v>7432</v>
      </c>
      <c r="R998" s="6">
        <v>45461.0</v>
      </c>
      <c r="S998" s="5" t="s">
        <v>1746</v>
      </c>
      <c r="T998" s="5" t="s">
        <v>7433</v>
      </c>
      <c r="U998" s="5">
        <v>340.0</v>
      </c>
      <c r="V998" s="5">
        <v>0.01</v>
      </c>
      <c r="W998" s="5" t="s">
        <v>51</v>
      </c>
    </row>
    <row r="999" ht="15.75" customHeight="1">
      <c r="A999" s="5" t="s">
        <v>11</v>
      </c>
      <c r="B999" s="6">
        <v>45461.0</v>
      </c>
      <c r="C999" s="5">
        <v>5.0</v>
      </c>
      <c r="D999" s="5">
        <v>5.0</v>
      </c>
      <c r="E999" s="5" t="s">
        <v>7434</v>
      </c>
      <c r="F999" s="5" t="s">
        <v>11</v>
      </c>
      <c r="G999" s="5" t="s">
        <v>1686</v>
      </c>
      <c r="H999" s="5" t="s">
        <v>7435</v>
      </c>
      <c r="I999" s="6">
        <v>45461.0</v>
      </c>
      <c r="J999" s="5" t="s">
        <v>7436</v>
      </c>
      <c r="K999" s="5" t="s">
        <v>7437</v>
      </c>
      <c r="L999" s="5">
        <v>235.0</v>
      </c>
      <c r="M999" s="5">
        <v>5.0</v>
      </c>
      <c r="N999" s="5" t="s">
        <v>7438</v>
      </c>
      <c r="O999" s="5" t="s">
        <v>11</v>
      </c>
      <c r="P999" s="5" t="s">
        <v>47</v>
      </c>
      <c r="Q999" s="5" t="s">
        <v>7439</v>
      </c>
      <c r="R999" s="6">
        <v>45461.0</v>
      </c>
      <c r="S999" s="5" t="s">
        <v>2297</v>
      </c>
      <c r="T999" s="5" t="s">
        <v>7440</v>
      </c>
      <c r="U999" s="5">
        <v>235.0</v>
      </c>
      <c r="V999" s="5">
        <v>0.0</v>
      </c>
      <c r="W999" s="5" t="s">
        <v>51</v>
      </c>
    </row>
    <row r="1000" ht="15.75" customHeight="1">
      <c r="A1000" s="5" t="s">
        <v>11</v>
      </c>
      <c r="B1000" s="6">
        <v>45461.0</v>
      </c>
      <c r="C1000" s="5">
        <v>6.0</v>
      </c>
      <c r="D1000" s="5">
        <v>6.0</v>
      </c>
      <c r="E1000" s="5" t="s">
        <v>7441</v>
      </c>
      <c r="F1000" s="5" t="s">
        <v>11</v>
      </c>
      <c r="G1000" s="5" t="s">
        <v>1686</v>
      </c>
      <c r="H1000" s="5" t="s">
        <v>7442</v>
      </c>
      <c r="I1000" s="6">
        <v>45461.0</v>
      </c>
      <c r="J1000" s="5" t="s">
        <v>7443</v>
      </c>
      <c r="K1000" s="5" t="s">
        <v>7444</v>
      </c>
      <c r="L1000" s="5">
        <v>440.0</v>
      </c>
      <c r="M1000" s="5">
        <v>6.0</v>
      </c>
      <c r="N1000" s="5" t="s">
        <v>7445</v>
      </c>
      <c r="O1000" s="5" t="s">
        <v>11</v>
      </c>
      <c r="P1000" s="5" t="s">
        <v>47</v>
      </c>
      <c r="Q1000" s="5" t="s">
        <v>7446</v>
      </c>
      <c r="R1000" s="6">
        <v>45461.0</v>
      </c>
      <c r="S1000" s="5" t="s">
        <v>922</v>
      </c>
      <c r="T1000" s="5" t="s">
        <v>7447</v>
      </c>
      <c r="U1000" s="5">
        <v>440.0</v>
      </c>
      <c r="V1000" s="5">
        <v>0.0</v>
      </c>
      <c r="W1000" s="5" t="s">
        <v>51</v>
      </c>
    </row>
    <row r="1001" ht="15.75" customHeight="1">
      <c r="A1001" s="5" t="s">
        <v>11</v>
      </c>
      <c r="B1001" s="6">
        <v>45461.0</v>
      </c>
      <c r="C1001" s="5">
        <v>7.0</v>
      </c>
      <c r="D1001" s="5">
        <v>7.0</v>
      </c>
      <c r="E1001" s="5" t="s">
        <v>7448</v>
      </c>
      <c r="F1001" s="5" t="s">
        <v>11</v>
      </c>
      <c r="G1001" s="5" t="s">
        <v>1686</v>
      </c>
      <c r="H1001" s="5" t="s">
        <v>7449</v>
      </c>
      <c r="I1001" s="6">
        <v>45461.0</v>
      </c>
      <c r="J1001" s="5" t="s">
        <v>7450</v>
      </c>
      <c r="K1001" s="5" t="s">
        <v>7451</v>
      </c>
      <c r="L1001" s="5">
        <v>345.0</v>
      </c>
      <c r="M1001" s="5">
        <v>7.0</v>
      </c>
      <c r="N1001" s="5" t="s">
        <v>7452</v>
      </c>
      <c r="O1001" s="5" t="s">
        <v>11</v>
      </c>
      <c r="P1001" s="5" t="s">
        <v>47</v>
      </c>
      <c r="Q1001" s="5" t="s">
        <v>7453</v>
      </c>
      <c r="R1001" s="6">
        <v>45461.0</v>
      </c>
      <c r="S1001" s="5" t="s">
        <v>6998</v>
      </c>
      <c r="T1001" s="5" t="s">
        <v>7454</v>
      </c>
      <c r="U1001" s="5">
        <v>345.0</v>
      </c>
      <c r="V1001" s="5">
        <v>0.0</v>
      </c>
      <c r="W1001" s="5" t="s">
        <v>51</v>
      </c>
    </row>
    <row r="1002" ht="15.75" customHeight="1">
      <c r="A1002" s="5" t="s">
        <v>11</v>
      </c>
      <c r="B1002" s="6">
        <v>45461.0</v>
      </c>
      <c r="C1002" s="5">
        <v>8.0</v>
      </c>
      <c r="D1002" s="5">
        <v>8.0</v>
      </c>
      <c r="E1002" s="5" t="s">
        <v>7455</v>
      </c>
      <c r="F1002" s="5" t="s">
        <v>11</v>
      </c>
      <c r="G1002" s="5" t="s">
        <v>1686</v>
      </c>
      <c r="H1002" s="5" t="s">
        <v>7456</v>
      </c>
      <c r="I1002" s="6">
        <v>45461.0</v>
      </c>
      <c r="J1002" s="5" t="s">
        <v>7457</v>
      </c>
      <c r="K1002" s="5" t="s">
        <v>7458</v>
      </c>
      <c r="L1002" s="5">
        <v>590.0</v>
      </c>
      <c r="M1002" s="5">
        <v>8.0</v>
      </c>
      <c r="N1002" s="5" t="s">
        <v>7459</v>
      </c>
      <c r="O1002" s="5" t="s">
        <v>11</v>
      </c>
      <c r="P1002" s="5" t="s">
        <v>47</v>
      </c>
      <c r="Q1002" s="5" t="s">
        <v>7460</v>
      </c>
      <c r="R1002" s="6">
        <v>45461.0</v>
      </c>
      <c r="S1002" s="5" t="s">
        <v>1809</v>
      </c>
      <c r="T1002" s="5" t="s">
        <v>7461</v>
      </c>
      <c r="U1002" s="5">
        <v>590.0</v>
      </c>
      <c r="V1002" s="5">
        <v>0.0</v>
      </c>
      <c r="W1002" s="5" t="s">
        <v>51</v>
      </c>
    </row>
    <row r="1003" ht="15.75" customHeight="1">
      <c r="A1003" s="5" t="s">
        <v>11</v>
      </c>
      <c r="B1003" s="6">
        <v>45461.0</v>
      </c>
      <c r="C1003" s="5">
        <v>9.0</v>
      </c>
      <c r="D1003" s="5">
        <v>9.0</v>
      </c>
      <c r="E1003" s="5" t="s">
        <v>7462</v>
      </c>
      <c r="F1003" s="5" t="s">
        <v>11</v>
      </c>
      <c r="G1003" s="5" t="s">
        <v>1686</v>
      </c>
      <c r="H1003" s="5" t="s">
        <v>7463</v>
      </c>
      <c r="I1003" s="6">
        <v>45461.0</v>
      </c>
      <c r="J1003" s="5" t="s">
        <v>7464</v>
      </c>
      <c r="K1003" s="5" t="s">
        <v>7465</v>
      </c>
      <c r="L1003" s="5">
        <v>510.0</v>
      </c>
      <c r="M1003" s="5">
        <v>9.0</v>
      </c>
      <c r="N1003" s="5" t="s">
        <v>7466</v>
      </c>
      <c r="O1003" s="5" t="s">
        <v>11</v>
      </c>
      <c r="P1003" s="5" t="s">
        <v>47</v>
      </c>
      <c r="Q1003" s="5" t="s">
        <v>7467</v>
      </c>
      <c r="R1003" s="6">
        <v>45461.0</v>
      </c>
      <c r="S1003" s="5" t="s">
        <v>5354</v>
      </c>
      <c r="T1003" s="5" t="s">
        <v>7468</v>
      </c>
      <c r="U1003" s="5">
        <v>510.0</v>
      </c>
      <c r="V1003" s="5">
        <v>0.0</v>
      </c>
      <c r="W1003" s="5" t="s">
        <v>51</v>
      </c>
    </row>
    <row r="1004" ht="15.75" customHeight="1">
      <c r="A1004" s="5" t="s">
        <v>11</v>
      </c>
      <c r="B1004" s="6">
        <v>45461.0</v>
      </c>
      <c r="C1004" s="5">
        <v>10.0</v>
      </c>
      <c r="D1004" s="5">
        <v>10.0</v>
      </c>
      <c r="E1004" s="5" t="s">
        <v>7469</v>
      </c>
      <c r="F1004" s="5" t="s">
        <v>11</v>
      </c>
      <c r="G1004" s="5" t="s">
        <v>1686</v>
      </c>
      <c r="H1004" s="5" t="s">
        <v>7470</v>
      </c>
      <c r="I1004" s="6">
        <v>45461.0</v>
      </c>
      <c r="J1004" s="5" t="s">
        <v>7471</v>
      </c>
      <c r="K1004" s="5" t="s">
        <v>7472</v>
      </c>
      <c r="L1004" s="5">
        <v>899.99</v>
      </c>
      <c r="M1004" s="5">
        <v>10.0</v>
      </c>
      <c r="N1004" s="5" t="s">
        <v>7473</v>
      </c>
      <c r="O1004" s="5" t="s">
        <v>11</v>
      </c>
      <c r="P1004" s="5" t="s">
        <v>47</v>
      </c>
      <c r="Q1004" s="5" t="s">
        <v>7474</v>
      </c>
      <c r="R1004" s="6">
        <v>45461.0</v>
      </c>
      <c r="S1004" s="5" t="s">
        <v>1416</v>
      </c>
      <c r="T1004" s="5" t="s">
        <v>7475</v>
      </c>
      <c r="U1004" s="5">
        <v>900.0</v>
      </c>
      <c r="V1004" s="5">
        <v>-0.01</v>
      </c>
      <c r="W1004" s="5" t="s">
        <v>51</v>
      </c>
    </row>
    <row r="1005" ht="15.75" customHeight="1">
      <c r="A1005" s="5" t="s">
        <v>11</v>
      </c>
      <c r="B1005" s="6">
        <v>45461.0</v>
      </c>
      <c r="C1005" s="5">
        <v>11.0</v>
      </c>
      <c r="D1005" s="5">
        <v>11.0</v>
      </c>
      <c r="E1005" s="5" t="s">
        <v>7476</v>
      </c>
      <c r="F1005" s="5" t="s">
        <v>11</v>
      </c>
      <c r="G1005" s="5" t="s">
        <v>1686</v>
      </c>
      <c r="H1005" s="5" t="s">
        <v>7477</v>
      </c>
      <c r="I1005" s="6">
        <v>45461.0</v>
      </c>
      <c r="J1005" s="5" t="s">
        <v>7478</v>
      </c>
      <c r="K1005" s="5" t="s">
        <v>7479</v>
      </c>
      <c r="L1005" s="5">
        <v>570.0</v>
      </c>
      <c r="M1005" s="5">
        <v>11.0</v>
      </c>
      <c r="N1005" s="5" t="s">
        <v>7480</v>
      </c>
      <c r="O1005" s="5" t="s">
        <v>11</v>
      </c>
      <c r="P1005" s="5" t="s">
        <v>47</v>
      </c>
      <c r="Q1005" s="5" t="s">
        <v>7481</v>
      </c>
      <c r="R1005" s="6">
        <v>45461.0</v>
      </c>
      <c r="S1005" s="5" t="s">
        <v>2391</v>
      </c>
      <c r="T1005" s="5" t="s">
        <v>7482</v>
      </c>
      <c r="U1005" s="5">
        <v>330.0</v>
      </c>
      <c r="V1005" s="5">
        <v>240.0</v>
      </c>
      <c r="W1005" s="5" t="s">
        <v>92</v>
      </c>
    </row>
    <row r="1006" ht="15.75" customHeight="1">
      <c r="A1006" s="5" t="s">
        <v>11</v>
      </c>
      <c r="B1006" s="6">
        <v>45461.0</v>
      </c>
      <c r="C1006" s="5">
        <v>12.0</v>
      </c>
      <c r="D1006" s="5">
        <v>12.0</v>
      </c>
      <c r="E1006" s="5" t="s">
        <v>7483</v>
      </c>
      <c r="F1006" s="5" t="s">
        <v>11</v>
      </c>
      <c r="G1006" s="5" t="s">
        <v>1686</v>
      </c>
      <c r="H1006" s="5" t="s">
        <v>7484</v>
      </c>
      <c r="I1006" s="6">
        <v>45461.0</v>
      </c>
      <c r="J1006" s="5" t="s">
        <v>7485</v>
      </c>
      <c r="K1006" s="5" t="s">
        <v>7486</v>
      </c>
      <c r="L1006" s="5">
        <v>909.99</v>
      </c>
      <c r="M1006" s="5">
        <v>12.0</v>
      </c>
      <c r="N1006" s="5" t="s">
        <v>7487</v>
      </c>
      <c r="O1006" s="5" t="s">
        <v>11</v>
      </c>
      <c r="P1006" s="5" t="s">
        <v>47</v>
      </c>
      <c r="Q1006" s="5" t="s">
        <v>7481</v>
      </c>
      <c r="R1006" s="6">
        <v>45461.0</v>
      </c>
      <c r="S1006" s="5" t="s">
        <v>2391</v>
      </c>
      <c r="T1006" s="5" t="s">
        <v>7488</v>
      </c>
      <c r="U1006" s="5">
        <v>365.0</v>
      </c>
      <c r="V1006" s="5">
        <v>544.99</v>
      </c>
      <c r="W1006" s="5" t="s">
        <v>92</v>
      </c>
    </row>
    <row r="1007" ht="15.75" customHeight="1">
      <c r="A1007" s="5" t="s">
        <v>11</v>
      </c>
      <c r="B1007" s="6">
        <v>45461.0</v>
      </c>
      <c r="C1007" s="5">
        <v>13.0</v>
      </c>
      <c r="D1007" s="5">
        <v>13.0</v>
      </c>
      <c r="E1007" s="5" t="s">
        <v>7489</v>
      </c>
      <c r="F1007" s="5" t="s">
        <v>11</v>
      </c>
      <c r="G1007" s="5" t="s">
        <v>1686</v>
      </c>
      <c r="H1007" s="5" t="s">
        <v>7490</v>
      </c>
      <c r="I1007" s="6">
        <v>45461.0</v>
      </c>
      <c r="J1007" s="5" t="s">
        <v>7491</v>
      </c>
      <c r="K1007" s="5" t="s">
        <v>7492</v>
      </c>
      <c r="L1007" s="5">
        <v>330.0</v>
      </c>
      <c r="M1007" s="5">
        <v>13.0</v>
      </c>
      <c r="N1007" s="5" t="s">
        <v>7493</v>
      </c>
      <c r="O1007" s="5" t="s">
        <v>11</v>
      </c>
      <c r="P1007" s="5" t="s">
        <v>47</v>
      </c>
      <c r="Q1007" s="5" t="s">
        <v>7494</v>
      </c>
      <c r="R1007" s="6">
        <v>45461.0</v>
      </c>
      <c r="S1007" s="5" t="s">
        <v>139</v>
      </c>
      <c r="T1007" s="5" t="s">
        <v>7495</v>
      </c>
      <c r="U1007" s="5">
        <v>570.0</v>
      </c>
      <c r="V1007" s="5">
        <v>-240.0</v>
      </c>
      <c r="W1007" s="5" t="s">
        <v>520</v>
      </c>
    </row>
    <row r="1008" ht="15.75" customHeight="1">
      <c r="A1008" s="5" t="s">
        <v>11</v>
      </c>
      <c r="B1008" s="6">
        <v>45461.0</v>
      </c>
      <c r="C1008" s="5">
        <v>14.0</v>
      </c>
      <c r="D1008" s="5">
        <v>14.0</v>
      </c>
      <c r="E1008" s="5" t="s">
        <v>7496</v>
      </c>
      <c r="F1008" s="5" t="s">
        <v>11</v>
      </c>
      <c r="G1008" s="5" t="s">
        <v>1686</v>
      </c>
      <c r="H1008" s="5" t="s">
        <v>7497</v>
      </c>
      <c r="I1008" s="6">
        <v>45461.0</v>
      </c>
      <c r="J1008" s="5" t="s">
        <v>7498</v>
      </c>
      <c r="K1008" s="5" t="s">
        <v>7499</v>
      </c>
      <c r="L1008" s="5">
        <v>365.0</v>
      </c>
      <c r="M1008" s="5">
        <v>14.0</v>
      </c>
      <c r="N1008" s="5" t="s">
        <v>7500</v>
      </c>
      <c r="O1008" s="5" t="s">
        <v>11</v>
      </c>
      <c r="P1008" s="5" t="s">
        <v>47</v>
      </c>
      <c r="Q1008" s="5" t="s">
        <v>7501</v>
      </c>
      <c r="R1008" s="6">
        <v>45461.0</v>
      </c>
      <c r="S1008" s="5" t="s">
        <v>2832</v>
      </c>
      <c r="T1008" s="5" t="s">
        <v>7502</v>
      </c>
      <c r="U1008" s="5">
        <v>910.0</v>
      </c>
      <c r="V1008" s="5">
        <v>-545.0</v>
      </c>
      <c r="W1008" s="5" t="s">
        <v>520</v>
      </c>
    </row>
    <row r="1009" ht="15.75" customHeight="1">
      <c r="A1009" s="5" t="s">
        <v>11</v>
      </c>
      <c r="B1009" s="6">
        <v>45461.0</v>
      </c>
      <c r="C1009" s="5">
        <v>15.0</v>
      </c>
      <c r="D1009" s="5">
        <v>15.0</v>
      </c>
      <c r="E1009" s="5" t="s">
        <v>7503</v>
      </c>
      <c r="F1009" s="5" t="s">
        <v>11</v>
      </c>
      <c r="G1009" s="5" t="s">
        <v>1686</v>
      </c>
      <c r="H1009" s="5" t="s">
        <v>7504</v>
      </c>
      <c r="I1009" s="6">
        <v>45461.0</v>
      </c>
      <c r="J1009" s="5" t="s">
        <v>7505</v>
      </c>
      <c r="K1009" s="5" t="s">
        <v>7506</v>
      </c>
      <c r="L1009" s="5">
        <v>590.0</v>
      </c>
      <c r="M1009" s="5">
        <v>15.0</v>
      </c>
      <c r="N1009" s="5" t="s">
        <v>7507</v>
      </c>
      <c r="O1009" s="5" t="s">
        <v>11</v>
      </c>
      <c r="P1009" s="5" t="s">
        <v>47</v>
      </c>
      <c r="Q1009" s="5" t="s">
        <v>7508</v>
      </c>
      <c r="R1009" s="6">
        <v>45461.0</v>
      </c>
      <c r="S1009" s="5" t="s">
        <v>987</v>
      </c>
      <c r="T1009" s="5" t="s">
        <v>7509</v>
      </c>
      <c r="U1009" s="5">
        <v>590.0</v>
      </c>
      <c r="V1009" s="5">
        <v>0.0</v>
      </c>
      <c r="W1009" s="5" t="s">
        <v>51</v>
      </c>
    </row>
    <row r="1010" ht="15.75" customHeight="1">
      <c r="A1010" s="5" t="s">
        <v>11</v>
      </c>
      <c r="B1010" s="6">
        <v>45461.0</v>
      </c>
      <c r="C1010" s="5">
        <v>16.0</v>
      </c>
      <c r="D1010" s="5">
        <v>16.0</v>
      </c>
      <c r="E1010" s="5" t="s">
        <v>7510</v>
      </c>
      <c r="F1010" s="5" t="s">
        <v>11</v>
      </c>
      <c r="G1010" s="5" t="s">
        <v>1686</v>
      </c>
      <c r="H1010" s="5" t="s">
        <v>7511</v>
      </c>
      <c r="I1010" s="6">
        <v>45461.0</v>
      </c>
      <c r="J1010" s="5" t="s">
        <v>7512</v>
      </c>
      <c r="K1010" s="5" t="s">
        <v>7513</v>
      </c>
      <c r="L1010" s="5">
        <v>335.0</v>
      </c>
      <c r="M1010" s="5">
        <v>16.0</v>
      </c>
      <c r="N1010" s="5" t="s">
        <v>7514</v>
      </c>
      <c r="O1010" s="5" t="s">
        <v>11</v>
      </c>
      <c r="P1010" s="5" t="s">
        <v>47</v>
      </c>
      <c r="Q1010" s="5" t="s">
        <v>7508</v>
      </c>
      <c r="R1010" s="6">
        <v>45461.0</v>
      </c>
      <c r="S1010" s="5" t="s">
        <v>987</v>
      </c>
      <c r="T1010" s="5" t="s">
        <v>7515</v>
      </c>
      <c r="U1010" s="5">
        <v>355.0</v>
      </c>
      <c r="V1010" s="5">
        <v>-20.0</v>
      </c>
      <c r="W1010" s="5" t="s">
        <v>520</v>
      </c>
    </row>
    <row r="1011" ht="15.75" customHeight="1">
      <c r="A1011" s="5" t="s">
        <v>11</v>
      </c>
      <c r="B1011" s="6">
        <v>45461.0</v>
      </c>
      <c r="C1011" s="5">
        <v>17.0</v>
      </c>
      <c r="D1011" s="5">
        <v>17.0</v>
      </c>
      <c r="E1011" s="5" t="s">
        <v>7516</v>
      </c>
      <c r="F1011" s="5" t="s">
        <v>11</v>
      </c>
      <c r="G1011" s="5" t="s">
        <v>1686</v>
      </c>
      <c r="H1011" s="5" t="s">
        <v>7517</v>
      </c>
      <c r="I1011" s="6">
        <v>45461.0</v>
      </c>
      <c r="J1011" s="5" t="s">
        <v>7518</v>
      </c>
      <c r="K1011" s="5" t="s">
        <v>7519</v>
      </c>
      <c r="L1011" s="5">
        <v>790.01</v>
      </c>
      <c r="M1011" s="5">
        <v>17.0</v>
      </c>
      <c r="N1011" s="5" t="s">
        <v>7520</v>
      </c>
      <c r="O1011" s="5" t="s">
        <v>11</v>
      </c>
      <c r="P1011" s="5" t="s">
        <v>47</v>
      </c>
      <c r="Q1011" s="5" t="s">
        <v>7521</v>
      </c>
      <c r="R1011" s="6">
        <v>45461.0</v>
      </c>
      <c r="S1011" s="5" t="s">
        <v>5062</v>
      </c>
      <c r="T1011" s="5" t="s">
        <v>7522</v>
      </c>
      <c r="U1011" s="5">
        <v>845.0</v>
      </c>
      <c r="V1011" s="5">
        <v>-54.99</v>
      </c>
      <c r="W1011" s="5" t="s">
        <v>520</v>
      </c>
    </row>
    <row r="1012" ht="15.75" customHeight="1">
      <c r="A1012" s="5" t="s">
        <v>11</v>
      </c>
      <c r="B1012" s="6">
        <v>45461.0</v>
      </c>
      <c r="C1012" s="5">
        <v>18.0</v>
      </c>
      <c r="D1012" s="5">
        <v>18.0</v>
      </c>
      <c r="E1012" s="5" t="s">
        <v>7523</v>
      </c>
      <c r="F1012" s="5" t="s">
        <v>11</v>
      </c>
      <c r="G1012" s="5" t="s">
        <v>1686</v>
      </c>
      <c r="H1012" s="5" t="s">
        <v>7524</v>
      </c>
      <c r="I1012" s="6">
        <v>45461.0</v>
      </c>
      <c r="J1012" s="5" t="s">
        <v>7525</v>
      </c>
      <c r="K1012" s="5" t="s">
        <v>7526</v>
      </c>
      <c r="L1012" s="5">
        <v>355.0</v>
      </c>
      <c r="M1012" s="5">
        <v>18.0</v>
      </c>
      <c r="N1012" s="5" t="s">
        <v>7527</v>
      </c>
      <c r="O1012" s="5" t="s">
        <v>11</v>
      </c>
      <c r="P1012" s="5" t="s">
        <v>47</v>
      </c>
      <c r="Q1012" s="5" t="s">
        <v>7521</v>
      </c>
      <c r="R1012" s="6">
        <v>45461.0</v>
      </c>
      <c r="S1012" s="5" t="s">
        <v>5062</v>
      </c>
      <c r="T1012" s="5" t="s">
        <v>7528</v>
      </c>
      <c r="U1012" s="5">
        <v>530.0</v>
      </c>
      <c r="V1012" s="5">
        <v>-175.0</v>
      </c>
      <c r="W1012" s="5" t="s">
        <v>520</v>
      </c>
    </row>
    <row r="1013" ht="15.75" customHeight="1">
      <c r="A1013" s="5" t="s">
        <v>11</v>
      </c>
      <c r="B1013" s="6">
        <v>45461.0</v>
      </c>
      <c r="C1013" s="5">
        <v>19.0</v>
      </c>
      <c r="D1013" s="5">
        <v>19.0</v>
      </c>
      <c r="E1013" s="5" t="s">
        <v>7529</v>
      </c>
      <c r="F1013" s="5" t="s">
        <v>11</v>
      </c>
      <c r="G1013" s="5" t="s">
        <v>1686</v>
      </c>
      <c r="H1013" s="5" t="s">
        <v>7530</v>
      </c>
      <c r="I1013" s="6">
        <v>45461.0</v>
      </c>
      <c r="J1013" s="5" t="s">
        <v>7531</v>
      </c>
      <c r="K1013" s="5" t="s">
        <v>7532</v>
      </c>
      <c r="L1013" s="5">
        <v>400.0</v>
      </c>
      <c r="M1013" s="5">
        <v>19.0</v>
      </c>
      <c r="N1013" s="5" t="s">
        <v>7533</v>
      </c>
      <c r="O1013" s="5" t="s">
        <v>11</v>
      </c>
      <c r="P1013" s="5" t="s">
        <v>47</v>
      </c>
      <c r="Q1013" s="5" t="s">
        <v>7534</v>
      </c>
      <c r="R1013" s="6">
        <v>45461.0</v>
      </c>
      <c r="S1013" s="5" t="s">
        <v>147</v>
      </c>
      <c r="T1013" s="5" t="s">
        <v>7535</v>
      </c>
      <c r="U1013" s="5">
        <v>1085.0</v>
      </c>
      <c r="V1013" s="5">
        <v>-685.0</v>
      </c>
      <c r="W1013" s="5" t="s">
        <v>520</v>
      </c>
    </row>
    <row r="1014" ht="15.75" customHeight="1">
      <c r="A1014" s="5" t="s">
        <v>11</v>
      </c>
      <c r="B1014" s="6">
        <v>45461.0</v>
      </c>
      <c r="C1014" s="5">
        <v>20.0</v>
      </c>
      <c r="D1014" s="5">
        <v>20.0</v>
      </c>
      <c r="E1014" s="5" t="s">
        <v>7536</v>
      </c>
      <c r="F1014" s="5" t="s">
        <v>11</v>
      </c>
      <c r="G1014" s="5" t="s">
        <v>1686</v>
      </c>
      <c r="H1014" s="5" t="s">
        <v>7537</v>
      </c>
      <c r="I1014" s="6">
        <v>45461.0</v>
      </c>
      <c r="J1014" s="5" t="s">
        <v>7538</v>
      </c>
      <c r="K1014" s="5" t="s">
        <v>7539</v>
      </c>
      <c r="L1014" s="5">
        <v>1085.01</v>
      </c>
      <c r="M1014" s="5">
        <v>20.0</v>
      </c>
      <c r="N1014" s="5" t="s">
        <v>7540</v>
      </c>
      <c r="O1014" s="5" t="s">
        <v>11</v>
      </c>
      <c r="P1014" s="5" t="s">
        <v>47</v>
      </c>
      <c r="Q1014" s="5" t="s">
        <v>7541</v>
      </c>
      <c r="R1014" s="6">
        <v>45461.0</v>
      </c>
      <c r="S1014" s="5" t="s">
        <v>5077</v>
      </c>
      <c r="T1014" s="5" t="s">
        <v>7542</v>
      </c>
      <c r="U1014" s="5">
        <v>355.0</v>
      </c>
      <c r="V1014" s="5">
        <v>730.01</v>
      </c>
      <c r="W1014" s="5" t="s">
        <v>92</v>
      </c>
    </row>
    <row r="1015" ht="15.75" customHeight="1">
      <c r="A1015" s="5" t="s">
        <v>11</v>
      </c>
      <c r="B1015" s="6">
        <v>45461.0</v>
      </c>
      <c r="C1015" s="5">
        <v>21.0</v>
      </c>
      <c r="D1015" s="5">
        <v>21.0</v>
      </c>
      <c r="E1015" s="5" t="s">
        <v>7543</v>
      </c>
      <c r="F1015" s="5" t="s">
        <v>11</v>
      </c>
      <c r="G1015" s="5" t="s">
        <v>1686</v>
      </c>
      <c r="H1015" s="5" t="s">
        <v>7544</v>
      </c>
      <c r="I1015" s="6">
        <v>45461.0</v>
      </c>
      <c r="J1015" s="5" t="s">
        <v>3687</v>
      </c>
      <c r="K1015" s="5" t="s">
        <v>7545</v>
      </c>
      <c r="L1015" s="5">
        <v>455.0</v>
      </c>
      <c r="M1015" s="5">
        <v>21.0</v>
      </c>
      <c r="N1015" s="5" t="s">
        <v>7546</v>
      </c>
      <c r="O1015" s="5" t="s">
        <v>11</v>
      </c>
      <c r="P1015" s="5" t="s">
        <v>47</v>
      </c>
      <c r="Q1015" s="5" t="s">
        <v>7547</v>
      </c>
      <c r="R1015" s="6">
        <v>45461.0</v>
      </c>
      <c r="S1015" s="5" t="s">
        <v>2428</v>
      </c>
      <c r="T1015" s="5" t="s">
        <v>7548</v>
      </c>
      <c r="U1015" s="5">
        <v>790.0</v>
      </c>
      <c r="V1015" s="5">
        <v>-335.0</v>
      </c>
      <c r="W1015" s="5" t="s">
        <v>520</v>
      </c>
    </row>
    <row r="1016" ht="15.75" customHeight="1">
      <c r="A1016" s="5" t="s">
        <v>11</v>
      </c>
      <c r="B1016" s="6">
        <v>45461.0</v>
      </c>
      <c r="C1016" s="5">
        <v>22.0</v>
      </c>
      <c r="D1016" s="5">
        <v>22.0</v>
      </c>
      <c r="E1016" s="5" t="s">
        <v>7549</v>
      </c>
      <c r="F1016" s="5" t="s">
        <v>11</v>
      </c>
      <c r="G1016" s="5" t="s">
        <v>1686</v>
      </c>
      <c r="H1016" s="5" t="s">
        <v>7550</v>
      </c>
      <c r="I1016" s="6">
        <v>45461.0</v>
      </c>
      <c r="J1016" s="5" t="s">
        <v>7551</v>
      </c>
      <c r="K1016" s="5" t="s">
        <v>7552</v>
      </c>
      <c r="L1016" s="5">
        <v>845.0</v>
      </c>
      <c r="M1016" s="5">
        <v>22.0</v>
      </c>
      <c r="N1016" s="5" t="s">
        <v>7553</v>
      </c>
      <c r="O1016" s="5" t="s">
        <v>11</v>
      </c>
      <c r="P1016" s="5" t="s">
        <v>47</v>
      </c>
      <c r="Q1016" s="5" t="s">
        <v>7554</v>
      </c>
      <c r="R1016" s="6">
        <v>45461.0</v>
      </c>
      <c r="S1016" s="5" t="s">
        <v>7555</v>
      </c>
      <c r="T1016" s="5" t="s">
        <v>7556</v>
      </c>
      <c r="U1016" s="5">
        <v>455.0</v>
      </c>
      <c r="V1016" s="5">
        <v>390.0</v>
      </c>
      <c r="W1016" s="5" t="s">
        <v>92</v>
      </c>
    </row>
    <row r="1017" ht="15.75" customHeight="1">
      <c r="A1017" s="5" t="s">
        <v>11</v>
      </c>
      <c r="B1017" s="6">
        <v>45461.0</v>
      </c>
      <c r="C1017" s="5">
        <v>23.0</v>
      </c>
      <c r="D1017" s="5">
        <v>23.0</v>
      </c>
      <c r="E1017" s="5" t="s">
        <v>7557</v>
      </c>
      <c r="F1017" s="5" t="s">
        <v>11</v>
      </c>
      <c r="G1017" s="5" t="s">
        <v>1686</v>
      </c>
      <c r="H1017" s="5" t="s">
        <v>7558</v>
      </c>
      <c r="I1017" s="6">
        <v>45461.0</v>
      </c>
      <c r="J1017" s="5" t="s">
        <v>7559</v>
      </c>
      <c r="K1017" s="5" t="s">
        <v>7560</v>
      </c>
      <c r="L1017" s="5">
        <v>530.0</v>
      </c>
      <c r="M1017" s="5">
        <v>23.0</v>
      </c>
      <c r="N1017" s="5" t="s">
        <v>7561</v>
      </c>
      <c r="O1017" s="5" t="s">
        <v>11</v>
      </c>
      <c r="P1017" s="5" t="s">
        <v>47</v>
      </c>
      <c r="Q1017" s="5" t="s">
        <v>7562</v>
      </c>
      <c r="R1017" s="6">
        <v>45461.0</v>
      </c>
      <c r="S1017" s="5" t="s">
        <v>7563</v>
      </c>
      <c r="T1017" s="5" t="s">
        <v>7564</v>
      </c>
      <c r="U1017" s="5">
        <v>400.0</v>
      </c>
      <c r="V1017" s="5">
        <v>130.0</v>
      </c>
      <c r="W1017" s="5" t="s">
        <v>92</v>
      </c>
    </row>
    <row r="1018" ht="15.75" customHeight="1">
      <c r="A1018" s="5" t="s">
        <v>11</v>
      </c>
      <c r="B1018" s="6">
        <v>45461.0</v>
      </c>
      <c r="C1018" s="5">
        <v>24.0</v>
      </c>
      <c r="D1018" s="5">
        <v>24.0</v>
      </c>
      <c r="E1018" s="5" t="s">
        <v>7565</v>
      </c>
      <c r="F1018" s="5" t="s">
        <v>11</v>
      </c>
      <c r="G1018" s="5" t="s">
        <v>1686</v>
      </c>
      <c r="H1018" s="5" t="s">
        <v>7566</v>
      </c>
      <c r="I1018" s="6">
        <v>45461.0</v>
      </c>
      <c r="J1018" s="5" t="s">
        <v>7567</v>
      </c>
      <c r="K1018" s="5" t="s">
        <v>7568</v>
      </c>
      <c r="L1018" s="5">
        <v>495.0</v>
      </c>
      <c r="M1018" s="5">
        <v>24.0</v>
      </c>
      <c r="N1018" s="5" t="s">
        <v>7569</v>
      </c>
      <c r="O1018" s="5" t="s">
        <v>11</v>
      </c>
      <c r="P1018" s="5" t="s">
        <v>47</v>
      </c>
      <c r="Q1018" s="5" t="s">
        <v>7570</v>
      </c>
      <c r="R1018" s="6">
        <v>45461.0</v>
      </c>
      <c r="S1018" s="5" t="s">
        <v>1968</v>
      </c>
      <c r="T1018" s="5" t="s">
        <v>7571</v>
      </c>
      <c r="U1018" s="5">
        <v>495.0</v>
      </c>
      <c r="V1018" s="5">
        <v>0.0</v>
      </c>
      <c r="W1018" s="5" t="s">
        <v>51</v>
      </c>
    </row>
    <row r="1019" ht="15.75" customHeight="1">
      <c r="A1019" s="5" t="s">
        <v>11</v>
      </c>
      <c r="B1019" s="6">
        <v>45461.0</v>
      </c>
      <c r="C1019" s="5">
        <v>25.0</v>
      </c>
      <c r="D1019" s="5">
        <v>25.0</v>
      </c>
      <c r="E1019" s="5" t="s">
        <v>7572</v>
      </c>
      <c r="F1019" s="5" t="s">
        <v>11</v>
      </c>
      <c r="G1019" s="5" t="s">
        <v>1686</v>
      </c>
      <c r="H1019" s="5" t="s">
        <v>7573</v>
      </c>
      <c r="I1019" s="6">
        <v>45461.0</v>
      </c>
      <c r="J1019" s="5" t="s">
        <v>7574</v>
      </c>
      <c r="K1019" s="5" t="s">
        <v>7575</v>
      </c>
      <c r="L1019" s="5">
        <v>239.99</v>
      </c>
      <c r="M1019" s="5">
        <v>25.0</v>
      </c>
      <c r="N1019" s="5" t="s">
        <v>7576</v>
      </c>
      <c r="O1019" s="5" t="s">
        <v>11</v>
      </c>
      <c r="P1019" s="5" t="s">
        <v>47</v>
      </c>
      <c r="Q1019" s="5" t="s">
        <v>7577</v>
      </c>
      <c r="R1019" s="6">
        <v>45461.0</v>
      </c>
      <c r="S1019" s="5" t="s">
        <v>7578</v>
      </c>
      <c r="T1019" s="5" t="s">
        <v>7579</v>
      </c>
      <c r="U1019" s="5">
        <v>545.0</v>
      </c>
      <c r="V1019" s="5">
        <v>-305.01</v>
      </c>
      <c r="W1019" s="5" t="s">
        <v>520</v>
      </c>
    </row>
    <row r="1020" ht="15.75" customHeight="1">
      <c r="A1020" s="5" t="s">
        <v>11</v>
      </c>
      <c r="B1020" s="6">
        <v>45461.0</v>
      </c>
      <c r="C1020" s="5">
        <v>26.0</v>
      </c>
      <c r="D1020" s="5">
        <v>26.0</v>
      </c>
      <c r="E1020" s="5" t="s">
        <v>7580</v>
      </c>
      <c r="F1020" s="5" t="s">
        <v>11</v>
      </c>
      <c r="G1020" s="5" t="s">
        <v>1686</v>
      </c>
      <c r="H1020" s="5" t="s">
        <v>7581</v>
      </c>
      <c r="I1020" s="6">
        <v>45461.0</v>
      </c>
      <c r="J1020" s="5" t="s">
        <v>7582</v>
      </c>
      <c r="K1020" s="5" t="s">
        <v>7583</v>
      </c>
      <c r="L1020" s="5">
        <v>544.99</v>
      </c>
      <c r="M1020" s="5">
        <v>26.0</v>
      </c>
      <c r="N1020" s="5" t="s">
        <v>7584</v>
      </c>
      <c r="O1020" s="5" t="s">
        <v>11</v>
      </c>
      <c r="P1020" s="5" t="s">
        <v>47</v>
      </c>
      <c r="Q1020" s="5" t="s">
        <v>7585</v>
      </c>
      <c r="R1020" s="6">
        <v>45461.0</v>
      </c>
      <c r="S1020" s="5" t="s">
        <v>3309</v>
      </c>
      <c r="T1020" s="5" t="s">
        <v>7586</v>
      </c>
      <c r="U1020" s="5">
        <v>240.0</v>
      </c>
      <c r="V1020" s="5">
        <v>304.99</v>
      </c>
      <c r="W1020" s="5" t="s">
        <v>92</v>
      </c>
    </row>
    <row r="1021" ht="15.75" customHeight="1">
      <c r="A1021" s="5" t="s">
        <v>11</v>
      </c>
      <c r="B1021" s="6">
        <v>45461.0</v>
      </c>
      <c r="C1021" s="5">
        <v>27.0</v>
      </c>
      <c r="D1021" s="5">
        <v>27.0</v>
      </c>
      <c r="E1021" s="5" t="s">
        <v>7587</v>
      </c>
      <c r="F1021" s="5" t="s">
        <v>11</v>
      </c>
      <c r="G1021" s="5" t="s">
        <v>1686</v>
      </c>
      <c r="H1021" s="5" t="s">
        <v>7588</v>
      </c>
      <c r="I1021" s="6">
        <v>45461.0</v>
      </c>
      <c r="J1021" s="5" t="s">
        <v>7589</v>
      </c>
      <c r="K1021" s="5" t="s">
        <v>7590</v>
      </c>
      <c r="L1021" s="5">
        <v>590.0</v>
      </c>
      <c r="M1021" s="5">
        <v>27.0</v>
      </c>
      <c r="N1021" s="5" t="s">
        <v>7591</v>
      </c>
      <c r="O1021" s="5" t="s">
        <v>11</v>
      </c>
      <c r="P1021" s="5" t="s">
        <v>47</v>
      </c>
      <c r="Q1021" s="5" t="s">
        <v>7585</v>
      </c>
      <c r="R1021" s="6">
        <v>45461.0</v>
      </c>
      <c r="S1021" s="5" t="s">
        <v>3309</v>
      </c>
      <c r="T1021" s="5" t="s">
        <v>7592</v>
      </c>
      <c r="U1021" s="5">
        <v>305.0</v>
      </c>
      <c r="V1021" s="5">
        <v>285.0</v>
      </c>
      <c r="W1021" s="5" t="s">
        <v>92</v>
      </c>
    </row>
    <row r="1022" ht="15.75" customHeight="1">
      <c r="A1022" s="5" t="s">
        <v>11</v>
      </c>
      <c r="B1022" s="6">
        <v>45461.0</v>
      </c>
      <c r="C1022" s="5">
        <v>28.0</v>
      </c>
      <c r="D1022" s="5">
        <v>28.0</v>
      </c>
      <c r="E1022" s="5" t="s">
        <v>7593</v>
      </c>
      <c r="F1022" s="5" t="s">
        <v>11</v>
      </c>
      <c r="G1022" s="5" t="s">
        <v>1686</v>
      </c>
      <c r="H1022" s="5" t="s">
        <v>7594</v>
      </c>
      <c r="I1022" s="6">
        <v>45461.0</v>
      </c>
      <c r="J1022" s="5" t="s">
        <v>7595</v>
      </c>
      <c r="K1022" s="5" t="s">
        <v>7596</v>
      </c>
      <c r="L1022" s="5">
        <v>304.99</v>
      </c>
      <c r="M1022" s="5">
        <v>28.0</v>
      </c>
      <c r="N1022" s="5" t="s">
        <v>7597</v>
      </c>
      <c r="O1022" s="5" t="s">
        <v>11</v>
      </c>
      <c r="P1022" s="5" t="s">
        <v>47</v>
      </c>
      <c r="Q1022" s="5" t="s">
        <v>7598</v>
      </c>
      <c r="R1022" s="6">
        <v>45461.0</v>
      </c>
      <c r="S1022" s="5" t="s">
        <v>2880</v>
      </c>
      <c r="T1022" s="5" t="s">
        <v>7599</v>
      </c>
      <c r="U1022" s="5">
        <v>590.0</v>
      </c>
      <c r="V1022" s="5">
        <v>-285.01</v>
      </c>
      <c r="W1022" s="5" t="s">
        <v>520</v>
      </c>
    </row>
    <row r="1023" ht="15.75" customHeight="1">
      <c r="A1023" s="5" t="s">
        <v>11</v>
      </c>
      <c r="B1023" s="6">
        <v>45461.0</v>
      </c>
      <c r="C1023" s="5">
        <v>29.0</v>
      </c>
      <c r="D1023" s="5">
        <v>29.0</v>
      </c>
      <c r="E1023" s="5" t="s">
        <v>7600</v>
      </c>
      <c r="F1023" s="5" t="s">
        <v>11</v>
      </c>
      <c r="G1023" s="5" t="s">
        <v>1686</v>
      </c>
      <c r="H1023" s="5" t="s">
        <v>7601</v>
      </c>
      <c r="I1023" s="6">
        <v>45461.0</v>
      </c>
      <c r="J1023" s="5" t="s">
        <v>7602</v>
      </c>
      <c r="K1023" s="5" t="s">
        <v>7603</v>
      </c>
      <c r="L1023" s="5">
        <v>2104.97</v>
      </c>
      <c r="M1023" s="5">
        <v>29.0</v>
      </c>
      <c r="N1023" s="5" t="s">
        <v>7604</v>
      </c>
      <c r="O1023" s="5" t="s">
        <v>11</v>
      </c>
      <c r="P1023" s="5" t="s">
        <v>47</v>
      </c>
      <c r="Q1023" s="5" t="s">
        <v>7605</v>
      </c>
      <c r="R1023" s="6">
        <v>45461.0</v>
      </c>
      <c r="S1023" s="5" t="s">
        <v>5164</v>
      </c>
      <c r="T1023" s="5" t="s">
        <v>7606</v>
      </c>
      <c r="U1023" s="5">
        <v>2105.0</v>
      </c>
      <c r="V1023" s="5">
        <v>-0.03</v>
      </c>
      <c r="W1023" s="5" t="s">
        <v>51</v>
      </c>
    </row>
    <row r="1024" ht="15.75" customHeight="1">
      <c r="A1024" s="5" t="s">
        <v>11</v>
      </c>
      <c r="B1024" s="6">
        <v>45461.0</v>
      </c>
      <c r="C1024" s="5">
        <v>30.0</v>
      </c>
      <c r="D1024" s="5">
        <v>30.0</v>
      </c>
      <c r="E1024" s="5" t="s">
        <v>7607</v>
      </c>
      <c r="F1024" s="5" t="s">
        <v>11</v>
      </c>
      <c r="G1024" s="5" t="s">
        <v>1686</v>
      </c>
      <c r="H1024" s="5" t="s">
        <v>7608</v>
      </c>
      <c r="I1024" s="6">
        <v>45461.0</v>
      </c>
      <c r="J1024" s="5" t="s">
        <v>7609</v>
      </c>
      <c r="K1024" s="5" t="s">
        <v>7610</v>
      </c>
      <c r="L1024" s="5">
        <v>420.0</v>
      </c>
      <c r="M1024" s="5">
        <v>30.0</v>
      </c>
      <c r="N1024" s="5" t="s">
        <v>7611</v>
      </c>
      <c r="O1024" s="5" t="s">
        <v>11</v>
      </c>
      <c r="P1024" s="5" t="s">
        <v>47</v>
      </c>
      <c r="Q1024" s="5" t="s">
        <v>7612</v>
      </c>
      <c r="R1024" s="6">
        <v>45461.0</v>
      </c>
      <c r="S1024" s="5" t="s">
        <v>1518</v>
      </c>
      <c r="T1024" s="5" t="s">
        <v>7613</v>
      </c>
      <c r="U1024" s="5">
        <v>420.0</v>
      </c>
      <c r="V1024" s="5">
        <v>0.0</v>
      </c>
      <c r="W1024" s="5" t="s">
        <v>51</v>
      </c>
    </row>
    <row r="1025" ht="15.75" customHeight="1">
      <c r="A1025" s="5" t="s">
        <v>11</v>
      </c>
      <c r="B1025" s="6">
        <v>45461.0</v>
      </c>
      <c r="C1025" s="5">
        <v>31.0</v>
      </c>
      <c r="D1025" s="5">
        <v>31.0</v>
      </c>
      <c r="E1025" s="5" t="s">
        <v>7614</v>
      </c>
      <c r="F1025" s="5" t="s">
        <v>11</v>
      </c>
      <c r="G1025" s="5" t="s">
        <v>1686</v>
      </c>
      <c r="H1025" s="5" t="s">
        <v>7615</v>
      </c>
      <c r="I1025" s="6">
        <v>45461.0</v>
      </c>
      <c r="J1025" s="5" t="s">
        <v>7616</v>
      </c>
      <c r="K1025" s="5" t="s">
        <v>7617</v>
      </c>
      <c r="L1025" s="5">
        <v>315.0</v>
      </c>
      <c r="M1025" s="5">
        <v>31.0</v>
      </c>
      <c r="N1025" s="5" t="s">
        <v>7618</v>
      </c>
      <c r="O1025" s="5" t="s">
        <v>11</v>
      </c>
      <c r="P1025" s="5" t="s">
        <v>47</v>
      </c>
      <c r="Q1025" s="5" t="s">
        <v>7619</v>
      </c>
      <c r="R1025" s="6">
        <v>45461.0</v>
      </c>
      <c r="S1025" s="5" t="s">
        <v>4639</v>
      </c>
      <c r="T1025" s="5" t="s">
        <v>7620</v>
      </c>
      <c r="U1025" s="5">
        <v>320.0</v>
      </c>
      <c r="V1025" s="5">
        <v>-5.0</v>
      </c>
      <c r="W1025" s="5" t="s">
        <v>520</v>
      </c>
    </row>
    <row r="1026" ht="15.75" customHeight="1">
      <c r="A1026" s="5" t="s">
        <v>11</v>
      </c>
      <c r="B1026" s="6">
        <v>45461.0</v>
      </c>
      <c r="C1026" s="5">
        <v>32.0</v>
      </c>
      <c r="D1026" s="5">
        <v>32.0</v>
      </c>
      <c r="E1026" s="5" t="s">
        <v>7621</v>
      </c>
      <c r="F1026" s="5" t="s">
        <v>11</v>
      </c>
      <c r="G1026" s="5" t="s">
        <v>1686</v>
      </c>
      <c r="H1026" s="5" t="s">
        <v>7622</v>
      </c>
      <c r="I1026" s="6">
        <v>45461.0</v>
      </c>
      <c r="J1026" s="5" t="s">
        <v>7623</v>
      </c>
      <c r="K1026" s="5" t="s">
        <v>7624</v>
      </c>
      <c r="L1026" s="5">
        <v>295.0</v>
      </c>
      <c r="M1026" s="5">
        <v>32.0</v>
      </c>
      <c r="N1026" s="5" t="s">
        <v>7625</v>
      </c>
      <c r="O1026" s="5" t="s">
        <v>11</v>
      </c>
      <c r="P1026" s="5" t="s">
        <v>47</v>
      </c>
      <c r="Q1026" s="5" t="s">
        <v>7626</v>
      </c>
      <c r="R1026" s="6">
        <v>45461.0</v>
      </c>
      <c r="S1026" s="5" t="s">
        <v>7186</v>
      </c>
      <c r="T1026" s="5" t="s">
        <v>7627</v>
      </c>
      <c r="U1026" s="5">
        <v>420.0</v>
      </c>
      <c r="V1026" s="5">
        <v>-125.0</v>
      </c>
      <c r="W1026" s="5" t="s">
        <v>520</v>
      </c>
    </row>
    <row r="1027" ht="15.75" customHeight="1">
      <c r="A1027" s="5" t="s">
        <v>11</v>
      </c>
      <c r="B1027" s="6">
        <v>45461.0</v>
      </c>
      <c r="C1027" s="5">
        <v>33.0</v>
      </c>
      <c r="D1027" s="5">
        <v>33.0</v>
      </c>
      <c r="E1027" s="5" t="s">
        <v>7628</v>
      </c>
      <c r="F1027" s="5" t="s">
        <v>11</v>
      </c>
      <c r="G1027" s="5" t="s">
        <v>1686</v>
      </c>
      <c r="H1027" s="5" t="s">
        <v>7629</v>
      </c>
      <c r="I1027" s="6">
        <v>45461.0</v>
      </c>
      <c r="J1027" s="5" t="s">
        <v>7630</v>
      </c>
      <c r="K1027" s="5" t="s">
        <v>7631</v>
      </c>
      <c r="L1027" s="5">
        <v>420.0</v>
      </c>
      <c r="M1027" s="5">
        <v>33.0</v>
      </c>
      <c r="N1027" s="5" t="s">
        <v>7632</v>
      </c>
      <c r="O1027" s="5" t="s">
        <v>11</v>
      </c>
      <c r="P1027" s="5" t="s">
        <v>47</v>
      </c>
      <c r="Q1027" s="5" t="s">
        <v>7633</v>
      </c>
      <c r="R1027" s="6">
        <v>45461.0</v>
      </c>
      <c r="S1027" s="5" t="s">
        <v>7634</v>
      </c>
      <c r="T1027" s="5" t="s">
        <v>7635</v>
      </c>
      <c r="U1027" s="5">
        <v>295.0</v>
      </c>
      <c r="V1027" s="5">
        <v>125.0</v>
      </c>
      <c r="W1027" s="5" t="s">
        <v>92</v>
      </c>
    </row>
    <row r="1028" ht="15.75" customHeight="1">
      <c r="A1028" s="5" t="s">
        <v>11</v>
      </c>
      <c r="B1028" s="6">
        <v>45461.0</v>
      </c>
      <c r="C1028" s="5">
        <v>34.0</v>
      </c>
      <c r="D1028" s="5">
        <v>34.0</v>
      </c>
      <c r="E1028" s="5" t="s">
        <v>7636</v>
      </c>
      <c r="F1028" s="5" t="s">
        <v>11</v>
      </c>
      <c r="G1028" s="5" t="s">
        <v>1686</v>
      </c>
      <c r="H1028" s="5" t="s">
        <v>7637</v>
      </c>
      <c r="I1028" s="6">
        <v>45461.0</v>
      </c>
      <c r="J1028" s="5" t="s">
        <v>7638</v>
      </c>
      <c r="K1028" s="5" t="s">
        <v>7639</v>
      </c>
      <c r="L1028" s="5">
        <v>290.0</v>
      </c>
      <c r="M1028" s="5">
        <v>34.0</v>
      </c>
      <c r="N1028" s="5" t="s">
        <v>7640</v>
      </c>
      <c r="O1028" s="5" t="s">
        <v>11</v>
      </c>
      <c r="P1028" s="5" t="s">
        <v>47</v>
      </c>
      <c r="Q1028" s="5" t="s">
        <v>7641</v>
      </c>
      <c r="R1028" s="6">
        <v>45461.0</v>
      </c>
      <c r="S1028" s="5" t="s">
        <v>7630</v>
      </c>
      <c r="T1028" s="5" t="s">
        <v>7642</v>
      </c>
      <c r="U1028" s="5">
        <v>345.0</v>
      </c>
      <c r="V1028" s="5">
        <v>-55.0</v>
      </c>
      <c r="W1028" s="5" t="s">
        <v>520</v>
      </c>
    </row>
    <row r="1029" ht="15.75" customHeight="1">
      <c r="A1029" s="5" t="s">
        <v>11</v>
      </c>
      <c r="B1029" s="6">
        <v>45461.0</v>
      </c>
      <c r="C1029" s="5">
        <v>35.0</v>
      </c>
      <c r="D1029" s="5">
        <v>35.0</v>
      </c>
      <c r="E1029" s="5" t="s">
        <v>7643</v>
      </c>
      <c r="F1029" s="5" t="s">
        <v>11</v>
      </c>
      <c r="G1029" s="5" t="s">
        <v>1686</v>
      </c>
      <c r="H1029" s="5" t="s">
        <v>7644</v>
      </c>
      <c r="I1029" s="6">
        <v>45461.0</v>
      </c>
      <c r="J1029" s="5" t="s">
        <v>7645</v>
      </c>
      <c r="K1029" s="5" t="s">
        <v>7646</v>
      </c>
      <c r="L1029" s="5">
        <v>345.0</v>
      </c>
      <c r="M1029" s="5">
        <v>35.0</v>
      </c>
      <c r="N1029" s="5" t="s">
        <v>7647</v>
      </c>
      <c r="O1029" s="5" t="s">
        <v>11</v>
      </c>
      <c r="P1029" s="5" t="s">
        <v>47</v>
      </c>
      <c r="Q1029" s="5" t="s">
        <v>7641</v>
      </c>
      <c r="R1029" s="6">
        <v>45461.0</v>
      </c>
      <c r="S1029" s="5" t="s">
        <v>7630</v>
      </c>
      <c r="T1029" s="5" t="s">
        <v>7648</v>
      </c>
      <c r="U1029" s="5">
        <v>290.0</v>
      </c>
      <c r="V1029" s="5">
        <v>55.0</v>
      </c>
      <c r="W1029" s="5" t="s">
        <v>92</v>
      </c>
    </row>
    <row r="1030" ht="15.75" customHeight="1">
      <c r="A1030" s="5" t="s">
        <v>11</v>
      </c>
      <c r="B1030" s="6">
        <v>45461.0</v>
      </c>
      <c r="C1030" s="5">
        <v>36.0</v>
      </c>
      <c r="D1030" s="5">
        <v>36.0</v>
      </c>
      <c r="E1030" s="5" t="s">
        <v>7649</v>
      </c>
      <c r="F1030" s="5" t="s">
        <v>11</v>
      </c>
      <c r="G1030" s="5" t="s">
        <v>1686</v>
      </c>
      <c r="H1030" s="5" t="s">
        <v>7650</v>
      </c>
      <c r="I1030" s="6">
        <v>45461.0</v>
      </c>
      <c r="J1030" s="5" t="s">
        <v>7651</v>
      </c>
      <c r="K1030" s="5" t="s">
        <v>7652</v>
      </c>
      <c r="L1030" s="5">
        <v>345.0</v>
      </c>
      <c r="M1030" s="5">
        <v>36.0</v>
      </c>
      <c r="N1030" s="5" t="s">
        <v>7653</v>
      </c>
      <c r="O1030" s="5" t="s">
        <v>11</v>
      </c>
      <c r="P1030" s="5" t="s">
        <v>47</v>
      </c>
      <c r="Q1030" s="5" t="s">
        <v>7654</v>
      </c>
      <c r="R1030" s="6">
        <v>45461.0</v>
      </c>
      <c r="S1030" s="5" t="s">
        <v>7655</v>
      </c>
      <c r="T1030" s="5" t="s">
        <v>7656</v>
      </c>
      <c r="U1030" s="5">
        <v>1150.0</v>
      </c>
      <c r="V1030" s="5">
        <v>-805.0</v>
      </c>
      <c r="W1030" s="5" t="s">
        <v>520</v>
      </c>
    </row>
    <row r="1031" ht="15.75" customHeight="1">
      <c r="A1031" s="5" t="s">
        <v>11</v>
      </c>
      <c r="B1031" s="6">
        <v>45461.0</v>
      </c>
      <c r="C1031" s="5">
        <v>37.0</v>
      </c>
      <c r="D1031" s="5">
        <v>37.0</v>
      </c>
      <c r="E1031" s="5" t="s">
        <v>7657</v>
      </c>
      <c r="F1031" s="5" t="s">
        <v>11</v>
      </c>
      <c r="G1031" s="5" t="s">
        <v>1686</v>
      </c>
      <c r="H1031" s="5" t="s">
        <v>7658</v>
      </c>
      <c r="I1031" s="6">
        <v>45461.0</v>
      </c>
      <c r="J1031" s="5" t="s">
        <v>7659</v>
      </c>
      <c r="K1031" s="5" t="s">
        <v>7660</v>
      </c>
      <c r="L1031" s="5">
        <v>1150.0</v>
      </c>
      <c r="M1031" s="5">
        <v>37.0</v>
      </c>
      <c r="N1031" s="5" t="s">
        <v>7661</v>
      </c>
      <c r="O1031" s="5" t="s">
        <v>11</v>
      </c>
      <c r="P1031" s="5" t="s">
        <v>47</v>
      </c>
      <c r="Q1031" s="5" t="s">
        <v>7662</v>
      </c>
      <c r="R1031" s="6">
        <v>45461.0</v>
      </c>
      <c r="S1031" s="5" t="s">
        <v>7217</v>
      </c>
      <c r="T1031" s="5" t="s">
        <v>7663</v>
      </c>
      <c r="U1031" s="5">
        <v>345.0</v>
      </c>
      <c r="V1031" s="5">
        <v>805.0</v>
      </c>
      <c r="W1031" s="5" t="s">
        <v>92</v>
      </c>
    </row>
    <row r="1032" ht="15.75" customHeight="1">
      <c r="A1032" s="5" t="s">
        <v>11</v>
      </c>
      <c r="B1032" s="6">
        <v>45461.0</v>
      </c>
      <c r="C1032" s="5">
        <v>38.0</v>
      </c>
      <c r="D1032" s="5">
        <v>38.0</v>
      </c>
      <c r="E1032" s="5" t="s">
        <v>7664</v>
      </c>
      <c r="F1032" s="5" t="s">
        <v>11</v>
      </c>
      <c r="G1032" s="5" t="s">
        <v>1686</v>
      </c>
      <c r="H1032" s="5" t="s">
        <v>7665</v>
      </c>
      <c r="I1032" s="6">
        <v>45461.0</v>
      </c>
      <c r="J1032" s="5" t="s">
        <v>7666</v>
      </c>
      <c r="K1032" s="5" t="s">
        <v>7667</v>
      </c>
      <c r="L1032" s="5">
        <v>395.01</v>
      </c>
      <c r="M1032" s="5">
        <v>38.0</v>
      </c>
      <c r="N1032" s="5" t="s">
        <v>7668</v>
      </c>
      <c r="O1032" s="5" t="s">
        <v>11</v>
      </c>
      <c r="P1032" s="5" t="s">
        <v>47</v>
      </c>
      <c r="Q1032" s="5" t="s">
        <v>7669</v>
      </c>
      <c r="R1032" s="6">
        <v>45461.0</v>
      </c>
      <c r="S1032" s="5" t="s">
        <v>7651</v>
      </c>
      <c r="T1032" s="5" t="s">
        <v>7670</v>
      </c>
      <c r="U1032" s="5">
        <v>395.0</v>
      </c>
      <c r="V1032" s="5">
        <v>0.01</v>
      </c>
      <c r="W1032" s="5" t="s">
        <v>51</v>
      </c>
    </row>
    <row r="1033" ht="15.75" customHeight="1">
      <c r="A1033" s="5" t="s">
        <v>11</v>
      </c>
      <c r="B1033" s="6">
        <v>45461.0</v>
      </c>
      <c r="C1033" s="5">
        <v>39.0</v>
      </c>
      <c r="D1033" s="5">
        <v>39.0</v>
      </c>
      <c r="E1033" s="5" t="s">
        <v>7671</v>
      </c>
      <c r="F1033" s="5" t="s">
        <v>11</v>
      </c>
      <c r="G1033" s="5" t="s">
        <v>1686</v>
      </c>
      <c r="H1033" s="5" t="s">
        <v>7672</v>
      </c>
      <c r="I1033" s="6">
        <v>45461.0</v>
      </c>
      <c r="J1033" s="5" t="s">
        <v>7673</v>
      </c>
      <c r="K1033" s="5" t="s">
        <v>7674</v>
      </c>
      <c r="L1033" s="5">
        <v>400.0</v>
      </c>
      <c r="M1033" s="5">
        <v>39.0</v>
      </c>
      <c r="N1033" s="5" t="s">
        <v>7675</v>
      </c>
      <c r="O1033" s="5" t="s">
        <v>11</v>
      </c>
      <c r="P1033" s="5" t="s">
        <v>47</v>
      </c>
      <c r="Q1033" s="5" t="s">
        <v>7676</v>
      </c>
      <c r="R1033" s="6">
        <v>45461.0</v>
      </c>
      <c r="S1033" s="5" t="s">
        <v>7677</v>
      </c>
      <c r="T1033" s="5" t="s">
        <v>7678</v>
      </c>
      <c r="U1033" s="5">
        <v>275.0</v>
      </c>
      <c r="V1033" s="5">
        <v>125.0</v>
      </c>
      <c r="W1033" s="5" t="s">
        <v>92</v>
      </c>
    </row>
    <row r="1034" ht="15.75" customHeight="1">
      <c r="A1034" s="5" t="s">
        <v>11</v>
      </c>
      <c r="B1034" s="6">
        <v>45461.0</v>
      </c>
      <c r="C1034" s="5">
        <v>40.0</v>
      </c>
      <c r="D1034" s="5">
        <v>40.0</v>
      </c>
      <c r="E1034" s="5" t="s">
        <v>7679</v>
      </c>
      <c r="F1034" s="5" t="s">
        <v>11</v>
      </c>
      <c r="G1034" s="5" t="s">
        <v>1686</v>
      </c>
      <c r="H1034" s="5" t="s">
        <v>7680</v>
      </c>
      <c r="I1034" s="6">
        <v>45461.0</v>
      </c>
      <c r="J1034" s="5" t="s">
        <v>7681</v>
      </c>
      <c r="K1034" s="5" t="s">
        <v>7682</v>
      </c>
      <c r="L1034" s="5">
        <v>275.0</v>
      </c>
      <c r="M1034" s="5">
        <v>40.0</v>
      </c>
      <c r="N1034" s="5" t="s">
        <v>7683</v>
      </c>
      <c r="O1034" s="5" t="s">
        <v>11</v>
      </c>
      <c r="P1034" s="5" t="s">
        <v>47</v>
      </c>
      <c r="Q1034" s="5" t="s">
        <v>7684</v>
      </c>
      <c r="R1034" s="6">
        <v>45461.0</v>
      </c>
      <c r="S1034" s="5" t="s">
        <v>277</v>
      </c>
      <c r="T1034" s="5" t="s">
        <v>7685</v>
      </c>
      <c r="U1034" s="5">
        <v>400.0</v>
      </c>
      <c r="V1034" s="5">
        <v>-125.0</v>
      </c>
      <c r="W1034" s="5" t="s">
        <v>520</v>
      </c>
    </row>
    <row r="1035" ht="15.75" customHeight="1">
      <c r="A1035" s="5" t="s">
        <v>11</v>
      </c>
      <c r="B1035" s="6">
        <v>45461.0</v>
      </c>
      <c r="C1035" s="5">
        <v>41.0</v>
      </c>
      <c r="D1035" s="5">
        <v>41.0</v>
      </c>
      <c r="E1035" s="5" t="s">
        <v>7686</v>
      </c>
      <c r="F1035" s="5" t="s">
        <v>11</v>
      </c>
      <c r="G1035" s="5" t="s">
        <v>1686</v>
      </c>
      <c r="H1035" s="5" t="s">
        <v>7687</v>
      </c>
      <c r="I1035" s="6">
        <v>45461.0</v>
      </c>
      <c r="J1035" s="5" t="s">
        <v>7688</v>
      </c>
      <c r="K1035" s="5" t="s">
        <v>7689</v>
      </c>
      <c r="L1035" s="5">
        <v>420.0</v>
      </c>
      <c r="M1035" s="5">
        <v>41.0</v>
      </c>
      <c r="N1035" s="5" t="s">
        <v>7690</v>
      </c>
      <c r="O1035" s="5" t="s">
        <v>11</v>
      </c>
      <c r="P1035" s="5" t="s">
        <v>47</v>
      </c>
      <c r="Q1035" s="5" t="s">
        <v>7691</v>
      </c>
      <c r="R1035" s="6">
        <v>45461.0</v>
      </c>
      <c r="S1035" s="5" t="s">
        <v>7692</v>
      </c>
      <c r="T1035" s="5" t="s">
        <v>7693</v>
      </c>
      <c r="U1035" s="5">
        <v>420.0</v>
      </c>
      <c r="V1035" s="5">
        <v>0.0</v>
      </c>
      <c r="W1035" s="5" t="s">
        <v>51</v>
      </c>
    </row>
    <row r="1036" ht="15.75" customHeight="1">
      <c r="A1036" s="5" t="s">
        <v>11</v>
      </c>
      <c r="B1036" s="6">
        <v>45461.0</v>
      </c>
      <c r="C1036" s="5">
        <v>42.0</v>
      </c>
      <c r="D1036" s="5">
        <v>42.0</v>
      </c>
      <c r="E1036" s="5" t="s">
        <v>7694</v>
      </c>
      <c r="F1036" s="5" t="s">
        <v>11</v>
      </c>
      <c r="G1036" s="5" t="s">
        <v>1686</v>
      </c>
      <c r="H1036" s="5" t="s">
        <v>7695</v>
      </c>
      <c r="I1036" s="6">
        <v>45461.0</v>
      </c>
      <c r="J1036" s="5" t="s">
        <v>7696</v>
      </c>
      <c r="K1036" s="5" t="s">
        <v>7697</v>
      </c>
      <c r="L1036" s="5">
        <v>225.0</v>
      </c>
      <c r="M1036" s="5">
        <v>42.0</v>
      </c>
      <c r="N1036" s="5" t="s">
        <v>7698</v>
      </c>
      <c r="O1036" s="5" t="s">
        <v>11</v>
      </c>
      <c r="P1036" s="5" t="s">
        <v>47</v>
      </c>
      <c r="Q1036" s="5" t="s">
        <v>7699</v>
      </c>
      <c r="R1036" s="6">
        <v>45461.0</v>
      </c>
      <c r="S1036" s="5" t="s">
        <v>7700</v>
      </c>
      <c r="T1036" s="5" t="s">
        <v>7701</v>
      </c>
      <c r="U1036" s="5">
        <v>225.0</v>
      </c>
      <c r="V1036" s="5">
        <v>0.0</v>
      </c>
      <c r="W1036" s="5" t="s">
        <v>51</v>
      </c>
    </row>
    <row r="1037" ht="15.75" customHeight="1">
      <c r="A1037" s="5" t="s">
        <v>11</v>
      </c>
      <c r="B1037" s="6">
        <v>45461.0</v>
      </c>
      <c r="C1037" s="5">
        <v>43.0</v>
      </c>
      <c r="D1037" s="5">
        <v>43.0</v>
      </c>
      <c r="E1037" s="5" t="s">
        <v>7702</v>
      </c>
      <c r="F1037" s="5" t="s">
        <v>11</v>
      </c>
      <c r="G1037" s="5" t="s">
        <v>1686</v>
      </c>
      <c r="H1037" s="5" t="s">
        <v>7703</v>
      </c>
      <c r="I1037" s="6">
        <v>45461.0</v>
      </c>
      <c r="J1037" s="5" t="s">
        <v>3014</v>
      </c>
      <c r="K1037" s="5" t="s">
        <v>7704</v>
      </c>
      <c r="L1037" s="5">
        <v>600.01</v>
      </c>
      <c r="M1037" s="5">
        <v>43.0</v>
      </c>
      <c r="N1037" s="5" t="s">
        <v>7705</v>
      </c>
      <c r="O1037" s="5" t="s">
        <v>11</v>
      </c>
      <c r="P1037" s="5" t="s">
        <v>47</v>
      </c>
      <c r="Q1037" s="5" t="s">
        <v>7706</v>
      </c>
      <c r="R1037" s="6">
        <v>45461.0</v>
      </c>
      <c r="S1037" s="5" t="s">
        <v>7707</v>
      </c>
      <c r="T1037" s="5" t="s">
        <v>7708</v>
      </c>
      <c r="U1037" s="5">
        <v>600.0</v>
      </c>
      <c r="V1037" s="5">
        <v>0.01</v>
      </c>
      <c r="W1037" s="5" t="s">
        <v>51</v>
      </c>
    </row>
    <row r="1038" ht="15.75" customHeight="1">
      <c r="A1038" s="5" t="s">
        <v>11</v>
      </c>
      <c r="B1038" s="6">
        <v>45461.0</v>
      </c>
      <c r="C1038" s="5">
        <v>44.0</v>
      </c>
      <c r="D1038" s="5">
        <v>44.0</v>
      </c>
      <c r="E1038" s="5" t="s">
        <v>7709</v>
      </c>
      <c r="F1038" s="5" t="s">
        <v>11</v>
      </c>
      <c r="G1038" s="5" t="s">
        <v>1686</v>
      </c>
      <c r="H1038" s="5" t="s">
        <v>7710</v>
      </c>
      <c r="I1038" s="6">
        <v>45461.0</v>
      </c>
      <c r="J1038" s="5" t="s">
        <v>7711</v>
      </c>
      <c r="K1038" s="5" t="s">
        <v>7712</v>
      </c>
      <c r="L1038" s="5">
        <v>555.0</v>
      </c>
      <c r="M1038" s="5">
        <v>44.0</v>
      </c>
      <c r="N1038" s="5" t="s">
        <v>7713</v>
      </c>
      <c r="O1038" s="5" t="s">
        <v>11</v>
      </c>
      <c r="P1038" s="5" t="s">
        <v>47</v>
      </c>
      <c r="Q1038" s="5" t="s">
        <v>7714</v>
      </c>
      <c r="R1038" s="6">
        <v>45461.0</v>
      </c>
      <c r="S1038" s="5" t="s">
        <v>1571</v>
      </c>
      <c r="T1038" s="5" t="s">
        <v>7715</v>
      </c>
      <c r="U1038" s="5">
        <v>555.0</v>
      </c>
      <c r="V1038" s="5">
        <v>0.0</v>
      </c>
      <c r="W1038" s="5" t="s">
        <v>51</v>
      </c>
    </row>
    <row r="1039" ht="15.75" customHeight="1">
      <c r="A1039" s="5" t="s">
        <v>11</v>
      </c>
      <c r="B1039" s="6">
        <v>45461.0</v>
      </c>
      <c r="C1039" s="5">
        <v>45.0</v>
      </c>
      <c r="D1039" s="5">
        <v>45.0</v>
      </c>
      <c r="E1039" s="5" t="s">
        <v>7716</v>
      </c>
      <c r="F1039" s="5" t="s">
        <v>11</v>
      </c>
      <c r="G1039" s="5" t="s">
        <v>1686</v>
      </c>
      <c r="H1039" s="5" t="s">
        <v>7717</v>
      </c>
      <c r="I1039" s="6">
        <v>45461.0</v>
      </c>
      <c r="J1039" s="5" t="s">
        <v>7718</v>
      </c>
      <c r="K1039" s="5" t="s">
        <v>7719</v>
      </c>
      <c r="L1039" s="5">
        <v>320.0</v>
      </c>
      <c r="M1039" s="5">
        <v>45.0</v>
      </c>
      <c r="N1039" s="5" t="s">
        <v>7720</v>
      </c>
      <c r="O1039" s="5" t="s">
        <v>11</v>
      </c>
      <c r="P1039" s="5" t="s">
        <v>47</v>
      </c>
      <c r="Q1039" s="5" t="s">
        <v>7721</v>
      </c>
      <c r="R1039" s="6">
        <v>45461.0</v>
      </c>
      <c r="S1039" s="5" t="s">
        <v>5232</v>
      </c>
      <c r="T1039" s="5" t="s">
        <v>7722</v>
      </c>
      <c r="U1039" s="5">
        <v>320.0</v>
      </c>
      <c r="V1039" s="5">
        <v>0.0</v>
      </c>
      <c r="W1039" s="5" t="s">
        <v>51</v>
      </c>
    </row>
    <row r="1040" ht="15.75" customHeight="1">
      <c r="A1040" s="5" t="s">
        <v>11</v>
      </c>
      <c r="B1040" s="6">
        <v>45461.0</v>
      </c>
      <c r="C1040" s="5">
        <v>46.0</v>
      </c>
      <c r="D1040" s="5">
        <v>46.0</v>
      </c>
      <c r="E1040" s="5" t="s">
        <v>7723</v>
      </c>
      <c r="F1040" s="5" t="s">
        <v>11</v>
      </c>
      <c r="G1040" s="5" t="s">
        <v>1686</v>
      </c>
      <c r="H1040" s="5" t="s">
        <v>7724</v>
      </c>
      <c r="I1040" s="6">
        <v>45461.0</v>
      </c>
      <c r="J1040" s="5" t="s">
        <v>7725</v>
      </c>
      <c r="K1040" s="5" t="s">
        <v>7726</v>
      </c>
      <c r="L1040" s="5">
        <v>470.01</v>
      </c>
      <c r="M1040" s="5">
        <v>46.0</v>
      </c>
      <c r="N1040" s="5" t="s">
        <v>7727</v>
      </c>
      <c r="O1040" s="5" t="s">
        <v>11</v>
      </c>
      <c r="P1040" s="5" t="s">
        <v>47</v>
      </c>
      <c r="Q1040" s="5" t="s">
        <v>7728</v>
      </c>
      <c r="R1040" s="6">
        <v>45461.0</v>
      </c>
      <c r="S1040" s="5" t="s">
        <v>3803</v>
      </c>
      <c r="T1040" s="5" t="s">
        <v>7729</v>
      </c>
      <c r="U1040" s="5">
        <v>365.0</v>
      </c>
      <c r="V1040" s="5">
        <v>105.01</v>
      </c>
      <c r="W1040" s="5" t="s">
        <v>92</v>
      </c>
    </row>
    <row r="1041" ht="15.75" customHeight="1">
      <c r="A1041" s="5" t="s">
        <v>11</v>
      </c>
      <c r="B1041" s="6">
        <v>45461.0</v>
      </c>
      <c r="C1041" s="5">
        <v>47.0</v>
      </c>
      <c r="D1041" s="5">
        <v>47.0</v>
      </c>
      <c r="E1041" s="5" t="s">
        <v>7730</v>
      </c>
      <c r="F1041" s="5" t="s">
        <v>11</v>
      </c>
      <c r="G1041" s="5" t="s">
        <v>1686</v>
      </c>
      <c r="H1041" s="5" t="s">
        <v>7731</v>
      </c>
      <c r="I1041" s="6">
        <v>45461.0</v>
      </c>
      <c r="J1041" s="5" t="s">
        <v>7732</v>
      </c>
      <c r="K1041" s="5" t="s">
        <v>7733</v>
      </c>
      <c r="L1041" s="5">
        <v>365.0</v>
      </c>
      <c r="M1041" s="5">
        <v>47.0</v>
      </c>
      <c r="N1041" s="5" t="s">
        <v>7734</v>
      </c>
      <c r="O1041" s="5" t="s">
        <v>11</v>
      </c>
      <c r="P1041" s="5" t="s">
        <v>47</v>
      </c>
      <c r="Q1041" s="5" t="s">
        <v>7735</v>
      </c>
      <c r="R1041" s="6">
        <v>45461.0</v>
      </c>
      <c r="S1041" s="5" t="s">
        <v>7736</v>
      </c>
      <c r="T1041" s="5" t="s">
        <v>7737</v>
      </c>
      <c r="U1041" s="5">
        <v>470.0</v>
      </c>
      <c r="V1041" s="5">
        <v>-105.0</v>
      </c>
      <c r="W1041" s="5" t="s">
        <v>520</v>
      </c>
    </row>
    <row r="1042" ht="15.75" customHeight="1">
      <c r="A1042" s="5" t="s">
        <v>11</v>
      </c>
      <c r="B1042" s="6">
        <v>45461.0</v>
      </c>
      <c r="C1042" s="5">
        <v>48.0</v>
      </c>
      <c r="D1042" s="5">
        <v>48.0</v>
      </c>
      <c r="E1042" s="5" t="s">
        <v>7738</v>
      </c>
      <c r="F1042" s="5" t="s">
        <v>11</v>
      </c>
      <c r="G1042" s="5" t="s">
        <v>1686</v>
      </c>
      <c r="H1042" s="5" t="s">
        <v>7739</v>
      </c>
      <c r="I1042" s="6">
        <v>45461.0</v>
      </c>
      <c r="J1042" s="5" t="s">
        <v>7740</v>
      </c>
      <c r="K1042" s="5" t="s">
        <v>7741</v>
      </c>
      <c r="L1042" s="5">
        <v>380.0</v>
      </c>
      <c r="M1042" s="5">
        <v>48.0</v>
      </c>
      <c r="N1042" s="5" t="s">
        <v>7742</v>
      </c>
      <c r="O1042" s="5" t="s">
        <v>11</v>
      </c>
      <c r="P1042" s="5" t="s">
        <v>47</v>
      </c>
      <c r="Q1042" s="5" t="s">
        <v>7743</v>
      </c>
      <c r="R1042" s="6">
        <v>45461.0</v>
      </c>
      <c r="S1042" s="5" t="s">
        <v>5624</v>
      </c>
      <c r="T1042" s="5" t="s">
        <v>7744</v>
      </c>
      <c r="U1042" s="5">
        <v>380.0</v>
      </c>
      <c r="V1042" s="5">
        <v>0.0</v>
      </c>
      <c r="W1042" s="5" t="s">
        <v>51</v>
      </c>
    </row>
    <row r="1043" ht="15.75" customHeight="1">
      <c r="A1043" s="5" t="s">
        <v>11</v>
      </c>
      <c r="B1043" s="6">
        <v>45461.0</v>
      </c>
      <c r="C1043" s="5">
        <v>49.0</v>
      </c>
      <c r="D1043" s="5">
        <v>49.0</v>
      </c>
      <c r="E1043" s="5" t="s">
        <v>7745</v>
      </c>
      <c r="F1043" s="5" t="s">
        <v>11</v>
      </c>
      <c r="G1043" s="5" t="s">
        <v>1686</v>
      </c>
      <c r="H1043" s="5" t="s">
        <v>7746</v>
      </c>
      <c r="I1043" s="6">
        <v>45461.0</v>
      </c>
      <c r="J1043" s="5" t="s">
        <v>7747</v>
      </c>
      <c r="K1043" s="5" t="s">
        <v>7748</v>
      </c>
      <c r="L1043" s="5">
        <v>365.0</v>
      </c>
      <c r="M1043" s="5">
        <v>49.0</v>
      </c>
      <c r="N1043" s="5" t="s">
        <v>7749</v>
      </c>
      <c r="O1043" s="5" t="s">
        <v>11</v>
      </c>
      <c r="P1043" s="5" t="s">
        <v>47</v>
      </c>
      <c r="Q1043" s="5" t="s">
        <v>7750</v>
      </c>
      <c r="R1043" s="6">
        <v>45461.0</v>
      </c>
      <c r="S1043" s="5" t="s">
        <v>7751</v>
      </c>
      <c r="T1043" s="5" t="s">
        <v>7752</v>
      </c>
      <c r="U1043" s="5">
        <v>365.0</v>
      </c>
      <c r="V1043" s="5">
        <v>0.0</v>
      </c>
      <c r="W1043" s="5" t="s">
        <v>51</v>
      </c>
    </row>
    <row r="1044" ht="15.75" customHeight="1">
      <c r="A1044" s="5" t="s">
        <v>11</v>
      </c>
      <c r="B1044" s="6">
        <v>45461.0</v>
      </c>
      <c r="C1044" s="5">
        <v>50.0</v>
      </c>
      <c r="D1044" s="5">
        <v>50.0</v>
      </c>
      <c r="E1044" s="5" t="s">
        <v>7753</v>
      </c>
      <c r="F1044" s="5" t="s">
        <v>11</v>
      </c>
      <c r="G1044" s="5" t="s">
        <v>1686</v>
      </c>
      <c r="H1044" s="5" t="s">
        <v>7754</v>
      </c>
      <c r="I1044" s="6">
        <v>45461.0</v>
      </c>
      <c r="J1044" s="5" t="s">
        <v>7755</v>
      </c>
      <c r="K1044" s="5" t="s">
        <v>7756</v>
      </c>
      <c r="L1044" s="5">
        <v>441.77</v>
      </c>
      <c r="M1044" s="5">
        <v>50.0</v>
      </c>
      <c r="N1044" s="5" t="s">
        <v>7757</v>
      </c>
      <c r="O1044" s="5" t="s">
        <v>11</v>
      </c>
      <c r="P1044" s="5" t="s">
        <v>47</v>
      </c>
      <c r="Q1044" s="5" t="s">
        <v>7758</v>
      </c>
      <c r="R1044" s="6">
        <v>45461.0</v>
      </c>
      <c r="S1044" s="5" t="s">
        <v>738</v>
      </c>
      <c r="T1044" s="5" t="s">
        <v>7759</v>
      </c>
      <c r="U1044" s="5">
        <v>442.0</v>
      </c>
      <c r="V1044" s="5">
        <v>-0.23</v>
      </c>
      <c r="W1044" s="5" t="s">
        <v>520</v>
      </c>
    </row>
    <row r="1045" ht="15.75" customHeight="1">
      <c r="A1045" s="5" t="s">
        <v>11</v>
      </c>
      <c r="B1045" s="6">
        <v>45461.0</v>
      </c>
      <c r="C1045" s="5">
        <v>51.0</v>
      </c>
      <c r="D1045" s="5">
        <v>51.0</v>
      </c>
      <c r="E1045" s="5" t="s">
        <v>7760</v>
      </c>
      <c r="F1045" s="5" t="s">
        <v>11</v>
      </c>
      <c r="G1045" s="5" t="s">
        <v>1686</v>
      </c>
      <c r="H1045" s="5" t="s">
        <v>7761</v>
      </c>
      <c r="I1045" s="6">
        <v>45461.0</v>
      </c>
      <c r="J1045" s="5" t="s">
        <v>7762</v>
      </c>
      <c r="K1045" s="5" t="s">
        <v>7763</v>
      </c>
      <c r="L1045" s="5">
        <v>1459.99</v>
      </c>
      <c r="M1045" s="5">
        <v>51.0</v>
      </c>
      <c r="N1045" s="5" t="s">
        <v>7764</v>
      </c>
      <c r="O1045" s="5" t="s">
        <v>11</v>
      </c>
      <c r="P1045" s="5" t="s">
        <v>47</v>
      </c>
      <c r="Q1045" s="5" t="s">
        <v>7765</v>
      </c>
      <c r="R1045" s="6">
        <v>45461.0</v>
      </c>
      <c r="S1045" s="5" t="s">
        <v>2141</v>
      </c>
      <c r="T1045" s="5" t="s">
        <v>7766</v>
      </c>
      <c r="U1045" s="5">
        <v>1460.0</v>
      </c>
      <c r="V1045" s="5">
        <v>-0.01</v>
      </c>
      <c r="W1045" s="5" t="s">
        <v>51</v>
      </c>
    </row>
    <row r="1046" ht="15.75" customHeight="1">
      <c r="A1046" s="5" t="s">
        <v>11</v>
      </c>
      <c r="B1046" s="6">
        <v>45461.0</v>
      </c>
      <c r="C1046" s="5">
        <v>52.0</v>
      </c>
      <c r="D1046" s="5">
        <v>52.0</v>
      </c>
      <c r="E1046" s="5" t="s">
        <v>7767</v>
      </c>
      <c r="F1046" s="5" t="s">
        <v>11</v>
      </c>
      <c r="G1046" s="5" t="s">
        <v>1686</v>
      </c>
      <c r="H1046" s="5" t="s">
        <v>7768</v>
      </c>
      <c r="I1046" s="6">
        <v>45461.0</v>
      </c>
      <c r="J1046" s="5" t="s">
        <v>7769</v>
      </c>
      <c r="K1046" s="5" t="s">
        <v>7770</v>
      </c>
      <c r="L1046" s="5">
        <v>750.01</v>
      </c>
      <c r="M1046" s="5">
        <v>52.0</v>
      </c>
      <c r="N1046" s="5" t="s">
        <v>7771</v>
      </c>
      <c r="O1046" s="5" t="s">
        <v>11</v>
      </c>
      <c r="P1046" s="5" t="s">
        <v>47</v>
      </c>
      <c r="Q1046" s="5" t="s">
        <v>7772</v>
      </c>
      <c r="R1046" s="6">
        <v>45461.0</v>
      </c>
      <c r="S1046" s="5" t="s">
        <v>4752</v>
      </c>
      <c r="T1046" s="5" t="s">
        <v>7773</v>
      </c>
      <c r="U1046" s="5">
        <v>750.0</v>
      </c>
      <c r="V1046" s="5">
        <v>0.01</v>
      </c>
      <c r="W1046" s="5" t="s">
        <v>51</v>
      </c>
    </row>
    <row r="1047" ht="15.75" customHeight="1">
      <c r="A1047" s="5" t="s">
        <v>11</v>
      </c>
      <c r="B1047" s="6">
        <v>45461.0</v>
      </c>
      <c r="C1047" s="5">
        <v>53.0</v>
      </c>
      <c r="D1047" s="5">
        <v>53.0</v>
      </c>
      <c r="E1047" s="5" t="s">
        <v>7774</v>
      </c>
      <c r="F1047" s="5" t="s">
        <v>11</v>
      </c>
      <c r="G1047" s="5" t="s">
        <v>1686</v>
      </c>
      <c r="H1047" s="5" t="s">
        <v>7775</v>
      </c>
      <c r="I1047" s="6">
        <v>45461.0</v>
      </c>
      <c r="J1047" s="5" t="s">
        <v>7776</v>
      </c>
      <c r="K1047" s="5" t="s">
        <v>7777</v>
      </c>
      <c r="L1047" s="5">
        <v>295.0</v>
      </c>
      <c r="M1047" s="5">
        <v>53.0</v>
      </c>
      <c r="N1047" s="5" t="s">
        <v>7778</v>
      </c>
      <c r="O1047" s="5" t="s">
        <v>11</v>
      </c>
      <c r="P1047" s="5" t="s">
        <v>47</v>
      </c>
      <c r="Q1047" s="5" t="s">
        <v>7779</v>
      </c>
      <c r="R1047" s="6">
        <v>45461.0</v>
      </c>
      <c r="S1047" s="5" t="s">
        <v>1181</v>
      </c>
      <c r="T1047" s="5" t="s">
        <v>7780</v>
      </c>
      <c r="U1047" s="5">
        <v>295.0</v>
      </c>
      <c r="V1047" s="5">
        <v>0.0</v>
      </c>
      <c r="W1047" s="5" t="s">
        <v>51</v>
      </c>
    </row>
    <row r="1048" ht="15.75" customHeight="1">
      <c r="A1048" s="5" t="s">
        <v>11</v>
      </c>
      <c r="B1048" s="6">
        <v>45461.0</v>
      </c>
      <c r="C1048" s="5">
        <v>54.0</v>
      </c>
      <c r="D1048" s="5">
        <v>54.0</v>
      </c>
      <c r="E1048" s="5" t="s">
        <v>7781</v>
      </c>
      <c r="F1048" s="5" t="s">
        <v>11</v>
      </c>
      <c r="G1048" s="5" t="s">
        <v>1686</v>
      </c>
      <c r="H1048" s="5" t="s">
        <v>7782</v>
      </c>
      <c r="I1048" s="6">
        <v>45461.0</v>
      </c>
      <c r="J1048" s="5" t="s">
        <v>7783</v>
      </c>
      <c r="K1048" s="5" t="s">
        <v>7784</v>
      </c>
      <c r="L1048" s="5">
        <v>570.01</v>
      </c>
      <c r="M1048" s="5">
        <v>54.0</v>
      </c>
      <c r="N1048" s="5" t="s">
        <v>7785</v>
      </c>
      <c r="O1048" s="5" t="s">
        <v>11</v>
      </c>
      <c r="P1048" s="5" t="s">
        <v>47</v>
      </c>
      <c r="Q1048" s="5" t="s">
        <v>7786</v>
      </c>
      <c r="R1048" s="6">
        <v>45461.0</v>
      </c>
      <c r="S1048" s="5" t="s">
        <v>3065</v>
      </c>
      <c r="T1048" s="5" t="s">
        <v>7787</v>
      </c>
      <c r="U1048" s="5">
        <v>570.0</v>
      </c>
      <c r="V1048" s="5">
        <v>0.01</v>
      </c>
      <c r="W1048" s="5" t="s">
        <v>51</v>
      </c>
    </row>
    <row r="1049" ht="15.75" customHeight="1">
      <c r="A1049" s="5" t="s">
        <v>11</v>
      </c>
      <c r="B1049" s="6">
        <v>45461.0</v>
      </c>
      <c r="C1049" s="5">
        <v>55.0</v>
      </c>
      <c r="D1049" s="5">
        <v>55.0</v>
      </c>
      <c r="E1049" s="5" t="s">
        <v>7788</v>
      </c>
      <c r="F1049" s="5" t="s">
        <v>11</v>
      </c>
      <c r="G1049" s="5" t="s">
        <v>1686</v>
      </c>
      <c r="H1049" s="5" t="s">
        <v>7789</v>
      </c>
      <c r="I1049" s="6">
        <v>45461.0</v>
      </c>
      <c r="J1049" s="5" t="s">
        <v>7790</v>
      </c>
      <c r="K1049" s="5" t="s">
        <v>7791</v>
      </c>
      <c r="L1049" s="5">
        <v>385.0</v>
      </c>
      <c r="M1049" s="5">
        <v>55.0</v>
      </c>
      <c r="N1049" s="5" t="s">
        <v>7792</v>
      </c>
      <c r="O1049" s="5" t="s">
        <v>11</v>
      </c>
      <c r="P1049" s="5" t="s">
        <v>47</v>
      </c>
      <c r="Q1049" s="5" t="s">
        <v>7786</v>
      </c>
      <c r="R1049" s="6">
        <v>45461.0</v>
      </c>
      <c r="S1049" s="5" t="s">
        <v>3065</v>
      </c>
      <c r="T1049" s="5" t="s">
        <v>7793</v>
      </c>
      <c r="U1049" s="5">
        <v>385.0</v>
      </c>
      <c r="V1049" s="5">
        <v>0.0</v>
      </c>
      <c r="W1049" s="5" t="s">
        <v>51</v>
      </c>
    </row>
    <row r="1050" ht="15.75" customHeight="1">
      <c r="A1050" s="5" t="s">
        <v>11</v>
      </c>
      <c r="B1050" s="6">
        <v>45461.0</v>
      </c>
      <c r="C1050" s="5">
        <v>56.0</v>
      </c>
      <c r="D1050" s="5">
        <v>56.0</v>
      </c>
      <c r="E1050" s="5" t="s">
        <v>7794</v>
      </c>
      <c r="F1050" s="5" t="s">
        <v>11</v>
      </c>
      <c r="G1050" s="5" t="s">
        <v>1686</v>
      </c>
      <c r="H1050" s="5" t="s">
        <v>7795</v>
      </c>
      <c r="I1050" s="6">
        <v>45461.0</v>
      </c>
      <c r="J1050" s="5" t="s">
        <v>7796</v>
      </c>
      <c r="K1050" s="5" t="s">
        <v>7797</v>
      </c>
      <c r="L1050" s="5">
        <v>295.0</v>
      </c>
      <c r="M1050" s="5">
        <v>56.0</v>
      </c>
      <c r="N1050" s="5" t="s">
        <v>7798</v>
      </c>
      <c r="O1050" s="5" t="s">
        <v>11</v>
      </c>
      <c r="P1050" s="5" t="s">
        <v>47</v>
      </c>
      <c r="Q1050" s="5" t="s">
        <v>7799</v>
      </c>
      <c r="R1050" s="6">
        <v>45461.0</v>
      </c>
      <c r="S1050" s="5" t="s">
        <v>7800</v>
      </c>
      <c r="T1050" s="5" t="s">
        <v>7801</v>
      </c>
      <c r="U1050" s="5">
        <v>295.0</v>
      </c>
      <c r="V1050" s="5">
        <v>0.0</v>
      </c>
      <c r="W1050" s="5" t="s">
        <v>51</v>
      </c>
    </row>
    <row r="1051" ht="15.75" customHeight="1">
      <c r="A1051" s="5" t="s">
        <v>11</v>
      </c>
      <c r="B1051" s="6">
        <v>45461.0</v>
      </c>
      <c r="C1051" s="5">
        <v>57.0</v>
      </c>
      <c r="D1051" s="5">
        <v>57.0</v>
      </c>
      <c r="E1051" s="5" t="s">
        <v>7802</v>
      </c>
      <c r="F1051" s="5" t="s">
        <v>11</v>
      </c>
      <c r="G1051" s="5" t="s">
        <v>1686</v>
      </c>
      <c r="H1051" s="5" t="s">
        <v>7803</v>
      </c>
      <c r="I1051" s="6">
        <v>45461.0</v>
      </c>
      <c r="J1051" s="5" t="s">
        <v>7804</v>
      </c>
      <c r="K1051" s="5" t="s">
        <v>7805</v>
      </c>
      <c r="L1051" s="5">
        <v>575.0</v>
      </c>
      <c r="M1051" s="5">
        <v>57.0</v>
      </c>
      <c r="N1051" s="5" t="s">
        <v>7806</v>
      </c>
      <c r="O1051" s="5" t="s">
        <v>11</v>
      </c>
      <c r="P1051" s="5" t="s">
        <v>47</v>
      </c>
      <c r="Q1051" s="5" t="s">
        <v>7807</v>
      </c>
      <c r="R1051" s="6">
        <v>45461.0</v>
      </c>
      <c r="S1051" s="5" t="s">
        <v>7808</v>
      </c>
      <c r="T1051" s="5" t="s">
        <v>7809</v>
      </c>
      <c r="U1051" s="5">
        <v>575.0</v>
      </c>
      <c r="V1051" s="5">
        <v>0.0</v>
      </c>
      <c r="W1051" s="5" t="s">
        <v>51</v>
      </c>
    </row>
    <row r="1052" ht="15.75" customHeight="1">
      <c r="A1052" s="5" t="s">
        <v>11</v>
      </c>
      <c r="B1052" s="6">
        <v>45461.0</v>
      </c>
      <c r="C1052" s="5">
        <v>58.0</v>
      </c>
      <c r="D1052" s="5">
        <v>58.0</v>
      </c>
      <c r="E1052" s="5" t="s">
        <v>7810</v>
      </c>
      <c r="F1052" s="5" t="s">
        <v>11</v>
      </c>
      <c r="G1052" s="5" t="s">
        <v>1686</v>
      </c>
      <c r="H1052" s="5" t="s">
        <v>7811</v>
      </c>
      <c r="I1052" s="6">
        <v>45461.0</v>
      </c>
      <c r="J1052" s="5" t="s">
        <v>7812</v>
      </c>
      <c r="K1052" s="5" t="s">
        <v>7813</v>
      </c>
      <c r="L1052" s="5">
        <v>350.0</v>
      </c>
      <c r="M1052" s="5">
        <v>58.0</v>
      </c>
      <c r="N1052" s="5" t="s">
        <v>7814</v>
      </c>
      <c r="O1052" s="5" t="s">
        <v>11</v>
      </c>
      <c r="P1052" s="5" t="s">
        <v>47</v>
      </c>
      <c r="Q1052" s="5" t="s">
        <v>7815</v>
      </c>
      <c r="R1052" s="6">
        <v>45461.0</v>
      </c>
      <c r="S1052" s="5" t="s">
        <v>6769</v>
      </c>
      <c r="T1052" s="5" t="s">
        <v>7816</v>
      </c>
      <c r="U1052" s="5">
        <v>350.0</v>
      </c>
      <c r="V1052" s="5">
        <v>0.0</v>
      </c>
      <c r="W1052" s="5" t="s">
        <v>51</v>
      </c>
    </row>
    <row r="1053" ht="15.75" customHeight="1">
      <c r="A1053" s="5" t="s">
        <v>11</v>
      </c>
      <c r="B1053" s="6">
        <v>45461.0</v>
      </c>
      <c r="C1053" s="5">
        <v>59.0</v>
      </c>
      <c r="D1053" s="5">
        <v>59.0</v>
      </c>
      <c r="E1053" s="5" t="s">
        <v>7817</v>
      </c>
      <c r="F1053" s="5" t="s">
        <v>11</v>
      </c>
      <c r="G1053" s="5" t="s">
        <v>1686</v>
      </c>
      <c r="H1053" s="5" t="s">
        <v>7818</v>
      </c>
      <c r="I1053" s="6">
        <v>45461.0</v>
      </c>
      <c r="J1053" s="5" t="s">
        <v>7819</v>
      </c>
      <c r="K1053" s="5" t="s">
        <v>7820</v>
      </c>
      <c r="L1053" s="5">
        <v>540.0</v>
      </c>
      <c r="M1053" s="5">
        <v>59.0</v>
      </c>
      <c r="N1053" s="5" t="s">
        <v>7821</v>
      </c>
      <c r="O1053" s="5" t="s">
        <v>11</v>
      </c>
      <c r="P1053" s="5" t="s">
        <v>47</v>
      </c>
      <c r="Q1053" s="5" t="s">
        <v>7822</v>
      </c>
      <c r="R1053" s="6">
        <v>45461.0</v>
      </c>
      <c r="S1053" s="5" t="s">
        <v>800</v>
      </c>
      <c r="T1053" s="5" t="s">
        <v>7823</v>
      </c>
      <c r="U1053" s="5">
        <v>540.0</v>
      </c>
      <c r="V1053" s="5">
        <v>0.0</v>
      </c>
      <c r="W1053" s="5" t="s">
        <v>51</v>
      </c>
    </row>
    <row r="1054" ht="15.75" customHeight="1">
      <c r="A1054" s="5" t="s">
        <v>11</v>
      </c>
      <c r="B1054" s="6">
        <v>45461.0</v>
      </c>
      <c r="C1054" s="5">
        <v>60.0</v>
      </c>
      <c r="D1054" s="5">
        <v>60.0</v>
      </c>
      <c r="E1054" s="5" t="s">
        <v>7824</v>
      </c>
      <c r="F1054" s="5" t="s">
        <v>11</v>
      </c>
      <c r="G1054" s="5" t="s">
        <v>1686</v>
      </c>
      <c r="H1054" s="5" t="s">
        <v>7825</v>
      </c>
      <c r="I1054" s="6">
        <v>45461.0</v>
      </c>
      <c r="J1054" s="5" t="s">
        <v>7826</v>
      </c>
      <c r="K1054" s="5" t="s">
        <v>7827</v>
      </c>
      <c r="L1054" s="5">
        <v>791.86</v>
      </c>
      <c r="M1054" s="5">
        <v>60.0</v>
      </c>
      <c r="N1054" s="5" t="s">
        <v>7828</v>
      </c>
      <c r="O1054" s="5" t="s">
        <v>11</v>
      </c>
      <c r="P1054" s="5" t="s">
        <v>47</v>
      </c>
      <c r="Q1054" s="5" t="s">
        <v>7829</v>
      </c>
      <c r="R1054" s="6">
        <v>45461.0</v>
      </c>
      <c r="S1054" s="5" t="s">
        <v>7830</v>
      </c>
      <c r="T1054" s="5" t="s">
        <v>7831</v>
      </c>
      <c r="U1054" s="5">
        <v>730.0</v>
      </c>
      <c r="V1054" s="5">
        <v>61.86</v>
      </c>
      <c r="W1054" s="5" t="s">
        <v>92</v>
      </c>
    </row>
    <row r="1055" ht="15.75" customHeight="1">
      <c r="A1055" s="5" t="s">
        <v>11</v>
      </c>
      <c r="B1055" s="6">
        <v>45461.0</v>
      </c>
      <c r="C1055" s="5">
        <v>61.0</v>
      </c>
      <c r="D1055" s="5">
        <v>61.0</v>
      </c>
      <c r="E1055" s="5" t="s">
        <v>7832</v>
      </c>
      <c r="F1055" s="5" t="s">
        <v>11</v>
      </c>
      <c r="G1055" s="5" t="s">
        <v>1686</v>
      </c>
      <c r="H1055" s="5" t="s">
        <v>7833</v>
      </c>
      <c r="I1055" s="6">
        <v>45461.0</v>
      </c>
      <c r="J1055" s="5" t="s">
        <v>7834</v>
      </c>
      <c r="K1055" s="5" t="s">
        <v>7835</v>
      </c>
      <c r="L1055" s="5">
        <v>970.01</v>
      </c>
      <c r="M1055" s="5">
        <v>61.0</v>
      </c>
      <c r="N1055" s="5" t="s">
        <v>7836</v>
      </c>
      <c r="O1055" s="5" t="s">
        <v>11</v>
      </c>
      <c r="P1055" s="5" t="s">
        <v>47</v>
      </c>
      <c r="Q1055" s="5" t="s">
        <v>7837</v>
      </c>
      <c r="R1055" s="6">
        <v>45461.0</v>
      </c>
      <c r="S1055" s="5" t="s">
        <v>7838</v>
      </c>
      <c r="T1055" s="5" t="s">
        <v>7839</v>
      </c>
      <c r="U1055" s="5">
        <v>970.0</v>
      </c>
      <c r="V1055" s="5">
        <v>0.01</v>
      </c>
      <c r="W1055" s="5" t="s">
        <v>51</v>
      </c>
    </row>
    <row r="1056" ht="15.75" customHeight="1">
      <c r="A1056" s="5" t="s">
        <v>11</v>
      </c>
      <c r="B1056" s="6">
        <v>45461.0</v>
      </c>
      <c r="C1056" s="5">
        <v>62.0</v>
      </c>
      <c r="D1056" s="5">
        <v>62.0</v>
      </c>
      <c r="E1056" s="5" t="s">
        <v>7840</v>
      </c>
      <c r="F1056" s="5" t="s">
        <v>11</v>
      </c>
      <c r="G1056" s="5" t="s">
        <v>1686</v>
      </c>
      <c r="H1056" s="5" t="s">
        <v>7841</v>
      </c>
      <c r="I1056" s="6">
        <v>45461.0</v>
      </c>
      <c r="J1056" s="5" t="s">
        <v>7842</v>
      </c>
      <c r="K1056" s="5" t="s">
        <v>7843</v>
      </c>
      <c r="L1056" s="5">
        <v>1045.01</v>
      </c>
      <c r="M1056" s="5">
        <v>62.0</v>
      </c>
      <c r="N1056" s="5" t="s">
        <v>7844</v>
      </c>
      <c r="O1056" s="5" t="s">
        <v>11</v>
      </c>
      <c r="P1056" s="5" t="s">
        <v>47</v>
      </c>
      <c r="Q1056" s="5" t="s">
        <v>7845</v>
      </c>
      <c r="R1056" s="6">
        <v>45461.0</v>
      </c>
      <c r="S1056" s="5" t="s">
        <v>7846</v>
      </c>
      <c r="T1056" s="5" t="s">
        <v>7847</v>
      </c>
      <c r="U1056" s="5">
        <v>1045.0</v>
      </c>
      <c r="V1056" s="5">
        <v>0.01</v>
      </c>
      <c r="W1056" s="5" t="s">
        <v>51</v>
      </c>
    </row>
    <row r="1057" ht="15.75" customHeight="1">
      <c r="A1057" s="5" t="s">
        <v>11</v>
      </c>
      <c r="B1057" s="6">
        <v>45461.0</v>
      </c>
      <c r="C1057" s="5">
        <v>63.0</v>
      </c>
      <c r="D1057" s="5">
        <v>63.0</v>
      </c>
      <c r="E1057" s="5" t="s">
        <v>7848</v>
      </c>
      <c r="F1057" s="5" t="s">
        <v>11</v>
      </c>
      <c r="G1057" s="5" t="s">
        <v>1686</v>
      </c>
      <c r="H1057" s="5" t="s">
        <v>7849</v>
      </c>
      <c r="I1057" s="6">
        <v>45461.0</v>
      </c>
      <c r="J1057" s="5" t="s">
        <v>7850</v>
      </c>
      <c r="K1057" s="5" t="s">
        <v>7851</v>
      </c>
      <c r="L1057" s="5">
        <v>650.0</v>
      </c>
      <c r="M1057" s="5">
        <v>63.0</v>
      </c>
      <c r="N1057" s="5" t="s">
        <v>7852</v>
      </c>
      <c r="O1057" s="5" t="s">
        <v>11</v>
      </c>
      <c r="P1057" s="5" t="s">
        <v>47</v>
      </c>
      <c r="Q1057" s="5" t="s">
        <v>7853</v>
      </c>
      <c r="R1057" s="6">
        <v>45461.0</v>
      </c>
      <c r="S1057" s="5" t="s">
        <v>7854</v>
      </c>
      <c r="T1057" s="5" t="s">
        <v>7855</v>
      </c>
      <c r="U1057" s="5">
        <v>650.0</v>
      </c>
      <c r="V1057" s="5">
        <v>0.0</v>
      </c>
      <c r="W1057" s="5" t="s">
        <v>51</v>
      </c>
    </row>
    <row r="1058" ht="15.75" customHeight="1">
      <c r="A1058" s="5" t="s">
        <v>11</v>
      </c>
      <c r="B1058" s="6">
        <v>45462.0</v>
      </c>
      <c r="C1058" s="5">
        <v>1.0</v>
      </c>
      <c r="D1058" s="5">
        <v>1.0</v>
      </c>
      <c r="E1058" s="5" t="s">
        <v>7856</v>
      </c>
      <c r="F1058" s="5" t="s">
        <v>11</v>
      </c>
      <c r="G1058" s="5" t="s">
        <v>6514</v>
      </c>
      <c r="H1058" s="5" t="s">
        <v>7857</v>
      </c>
      <c r="I1058" s="6">
        <v>45462.0</v>
      </c>
      <c r="J1058" s="5" t="s">
        <v>7858</v>
      </c>
      <c r="K1058" s="5" t="s">
        <v>7859</v>
      </c>
      <c r="L1058" s="5">
        <v>365.0</v>
      </c>
      <c r="M1058" s="5">
        <v>1.0</v>
      </c>
      <c r="N1058" s="5" t="s">
        <v>7860</v>
      </c>
      <c r="O1058" s="5" t="s">
        <v>11</v>
      </c>
      <c r="P1058" s="5" t="s">
        <v>47</v>
      </c>
      <c r="Q1058" s="5" t="s">
        <v>7861</v>
      </c>
      <c r="R1058" s="6">
        <v>45462.0</v>
      </c>
      <c r="S1058" s="5" t="s">
        <v>859</v>
      </c>
      <c r="T1058" s="5" t="s">
        <v>7862</v>
      </c>
      <c r="U1058" s="5">
        <v>365.0</v>
      </c>
      <c r="V1058" s="5">
        <v>0.0</v>
      </c>
      <c r="W1058" s="5" t="s">
        <v>51</v>
      </c>
    </row>
    <row r="1059" ht="15.75" customHeight="1">
      <c r="A1059" s="5" t="s">
        <v>11</v>
      </c>
      <c r="B1059" s="6">
        <v>45462.0</v>
      </c>
      <c r="C1059" s="5">
        <v>2.0</v>
      </c>
      <c r="D1059" s="5">
        <v>2.0</v>
      </c>
      <c r="E1059" s="5" t="s">
        <v>7863</v>
      </c>
      <c r="F1059" s="5" t="s">
        <v>11</v>
      </c>
      <c r="G1059" s="5" t="s">
        <v>6514</v>
      </c>
      <c r="H1059" s="5" t="s">
        <v>7864</v>
      </c>
      <c r="I1059" s="6">
        <v>45462.0</v>
      </c>
      <c r="J1059" s="5" t="s">
        <v>7865</v>
      </c>
      <c r="K1059" s="5" t="s">
        <v>7866</v>
      </c>
      <c r="L1059" s="5">
        <v>285.01</v>
      </c>
      <c r="M1059" s="5">
        <v>2.0</v>
      </c>
      <c r="N1059" s="5" t="s">
        <v>7867</v>
      </c>
      <c r="O1059" s="5" t="s">
        <v>11</v>
      </c>
      <c r="P1059" s="5" t="s">
        <v>47</v>
      </c>
      <c r="Q1059" s="5" t="s">
        <v>7868</v>
      </c>
      <c r="R1059" s="6">
        <v>45462.0</v>
      </c>
      <c r="S1059" s="5" t="s">
        <v>4362</v>
      </c>
      <c r="T1059" s="5" t="s">
        <v>7869</v>
      </c>
      <c r="U1059" s="5">
        <v>285.0</v>
      </c>
      <c r="V1059" s="5">
        <v>0.01</v>
      </c>
      <c r="W1059" s="5" t="s">
        <v>51</v>
      </c>
    </row>
    <row r="1060" ht="15.75" customHeight="1">
      <c r="A1060" s="5" t="s">
        <v>11</v>
      </c>
      <c r="B1060" s="6">
        <v>45462.0</v>
      </c>
      <c r="C1060" s="5">
        <v>3.0</v>
      </c>
      <c r="D1060" s="5">
        <v>3.0</v>
      </c>
      <c r="E1060" s="5" t="s">
        <v>7870</v>
      </c>
      <c r="F1060" s="5" t="s">
        <v>11</v>
      </c>
      <c r="G1060" s="5" t="s">
        <v>6514</v>
      </c>
      <c r="H1060" s="5" t="s">
        <v>7871</v>
      </c>
      <c r="I1060" s="6">
        <v>45462.0</v>
      </c>
      <c r="J1060" s="5" t="s">
        <v>7872</v>
      </c>
      <c r="K1060" s="5" t="s">
        <v>7873</v>
      </c>
      <c r="L1060" s="5">
        <v>315.0</v>
      </c>
      <c r="M1060" s="5">
        <v>3.0</v>
      </c>
      <c r="N1060" s="5" t="s">
        <v>7874</v>
      </c>
      <c r="O1060" s="5" t="s">
        <v>11</v>
      </c>
      <c r="P1060" s="5" t="s">
        <v>47</v>
      </c>
      <c r="Q1060" s="5" t="s">
        <v>7875</v>
      </c>
      <c r="R1060" s="6">
        <v>45462.0</v>
      </c>
      <c r="S1060" s="5" t="s">
        <v>2243</v>
      </c>
      <c r="T1060" s="5" t="s">
        <v>7876</v>
      </c>
      <c r="U1060" s="5">
        <v>315.0</v>
      </c>
      <c r="V1060" s="5">
        <v>0.0</v>
      </c>
      <c r="W1060" s="5" t="s">
        <v>51</v>
      </c>
    </row>
    <row r="1061" ht="15.75" customHeight="1">
      <c r="A1061" s="5" t="s">
        <v>11</v>
      </c>
      <c r="B1061" s="6">
        <v>45462.0</v>
      </c>
      <c r="C1061" s="5">
        <v>4.0</v>
      </c>
      <c r="D1061" s="5">
        <v>4.0</v>
      </c>
      <c r="E1061" s="5" t="s">
        <v>7877</v>
      </c>
      <c r="F1061" s="5" t="s">
        <v>11</v>
      </c>
      <c r="G1061" s="5" t="s">
        <v>6514</v>
      </c>
      <c r="H1061" s="5" t="s">
        <v>7878</v>
      </c>
      <c r="I1061" s="6">
        <v>45462.0</v>
      </c>
      <c r="J1061" s="5" t="s">
        <v>7879</v>
      </c>
      <c r="K1061" s="5" t="s">
        <v>7880</v>
      </c>
      <c r="L1061" s="5">
        <v>304.99</v>
      </c>
      <c r="M1061" s="5">
        <v>4.0</v>
      </c>
      <c r="N1061" s="5" t="s">
        <v>7881</v>
      </c>
      <c r="O1061" s="5" t="s">
        <v>11</v>
      </c>
      <c r="P1061" s="5" t="s">
        <v>47</v>
      </c>
      <c r="Q1061" s="5" t="s">
        <v>7882</v>
      </c>
      <c r="R1061" s="6">
        <v>45462.0</v>
      </c>
      <c r="S1061" s="5" t="s">
        <v>883</v>
      </c>
      <c r="T1061" s="5" t="s">
        <v>7883</v>
      </c>
      <c r="U1061" s="5">
        <v>305.0</v>
      </c>
      <c r="V1061" s="5">
        <v>-0.01</v>
      </c>
      <c r="W1061" s="5" t="s">
        <v>51</v>
      </c>
    </row>
    <row r="1062" ht="15.75" customHeight="1">
      <c r="A1062" s="5" t="s">
        <v>11</v>
      </c>
      <c r="B1062" s="6">
        <v>45462.0</v>
      </c>
      <c r="C1062" s="5">
        <v>5.0</v>
      </c>
      <c r="D1062" s="5">
        <v>5.0</v>
      </c>
      <c r="E1062" s="5" t="s">
        <v>7884</v>
      </c>
      <c r="F1062" s="5" t="s">
        <v>11</v>
      </c>
      <c r="G1062" s="5" t="s">
        <v>6514</v>
      </c>
      <c r="H1062" s="5" t="s">
        <v>7885</v>
      </c>
      <c r="I1062" s="6">
        <v>45462.0</v>
      </c>
      <c r="J1062" s="5" t="s">
        <v>7886</v>
      </c>
      <c r="K1062" s="5" t="s">
        <v>7887</v>
      </c>
      <c r="L1062" s="5">
        <v>414.99</v>
      </c>
      <c r="M1062" s="5">
        <v>5.0</v>
      </c>
      <c r="N1062" s="5" t="s">
        <v>7888</v>
      </c>
      <c r="O1062" s="5" t="s">
        <v>11</v>
      </c>
      <c r="P1062" s="5" t="s">
        <v>47</v>
      </c>
      <c r="Q1062" s="5" t="s">
        <v>7889</v>
      </c>
      <c r="R1062" s="6">
        <v>45462.0</v>
      </c>
      <c r="S1062" s="5" t="s">
        <v>7890</v>
      </c>
      <c r="T1062" s="5" t="s">
        <v>7891</v>
      </c>
      <c r="U1062" s="5">
        <v>415.0</v>
      </c>
      <c r="V1062" s="5">
        <v>-0.01</v>
      </c>
      <c r="W1062" s="5" t="s">
        <v>51</v>
      </c>
    </row>
    <row r="1063" ht="15.75" customHeight="1">
      <c r="A1063" s="5" t="s">
        <v>11</v>
      </c>
      <c r="B1063" s="6">
        <v>45462.0</v>
      </c>
      <c r="C1063" s="5">
        <v>6.0</v>
      </c>
      <c r="D1063" s="5">
        <v>6.0</v>
      </c>
      <c r="E1063" s="5" t="s">
        <v>7892</v>
      </c>
      <c r="F1063" s="5" t="s">
        <v>11</v>
      </c>
      <c r="G1063" s="5" t="s">
        <v>6514</v>
      </c>
      <c r="H1063" s="5" t="s">
        <v>7893</v>
      </c>
      <c r="I1063" s="6">
        <v>45462.0</v>
      </c>
      <c r="J1063" s="5" t="s">
        <v>7894</v>
      </c>
      <c r="K1063" s="5" t="s">
        <v>7895</v>
      </c>
      <c r="L1063" s="5">
        <v>445.0</v>
      </c>
      <c r="M1063" s="5">
        <v>6.0</v>
      </c>
      <c r="N1063" s="5" t="s">
        <v>7896</v>
      </c>
      <c r="O1063" s="5" t="s">
        <v>11</v>
      </c>
      <c r="P1063" s="5" t="s">
        <v>47</v>
      </c>
      <c r="Q1063" s="5" t="s">
        <v>7897</v>
      </c>
      <c r="R1063" s="6">
        <v>45462.0</v>
      </c>
      <c r="S1063" s="5" t="s">
        <v>4009</v>
      </c>
      <c r="T1063" s="5" t="s">
        <v>7898</v>
      </c>
      <c r="U1063" s="5">
        <v>445.0</v>
      </c>
      <c r="V1063" s="5">
        <v>0.0</v>
      </c>
      <c r="W1063" s="5" t="s">
        <v>51</v>
      </c>
    </row>
    <row r="1064" ht="15.75" customHeight="1">
      <c r="A1064" s="5" t="s">
        <v>11</v>
      </c>
      <c r="B1064" s="6">
        <v>45462.0</v>
      </c>
      <c r="C1064" s="5">
        <v>7.0</v>
      </c>
      <c r="D1064" s="5">
        <v>7.0</v>
      </c>
      <c r="E1064" s="5" t="s">
        <v>7899</v>
      </c>
      <c r="F1064" s="5" t="s">
        <v>11</v>
      </c>
      <c r="G1064" s="5" t="s">
        <v>6514</v>
      </c>
      <c r="H1064" s="5" t="s">
        <v>7900</v>
      </c>
      <c r="I1064" s="6">
        <v>45462.0</v>
      </c>
      <c r="J1064" s="5" t="s">
        <v>7901</v>
      </c>
      <c r="K1064" s="5" t="s">
        <v>7902</v>
      </c>
      <c r="L1064" s="5">
        <v>835.0</v>
      </c>
      <c r="M1064" s="5">
        <v>7.0</v>
      </c>
      <c r="N1064" s="5" t="s">
        <v>7903</v>
      </c>
      <c r="O1064" s="5" t="s">
        <v>11</v>
      </c>
      <c r="P1064" s="5" t="s">
        <v>47</v>
      </c>
      <c r="Q1064" s="5" t="s">
        <v>7904</v>
      </c>
      <c r="R1064" s="6">
        <v>45462.0</v>
      </c>
      <c r="S1064" s="5" t="s">
        <v>7905</v>
      </c>
      <c r="T1064" s="5" t="s">
        <v>7906</v>
      </c>
      <c r="U1064" s="5">
        <v>835.0</v>
      </c>
      <c r="V1064" s="5">
        <v>0.0</v>
      </c>
      <c r="W1064" s="5" t="s">
        <v>51</v>
      </c>
    </row>
    <row r="1065" ht="15.75" customHeight="1">
      <c r="A1065" s="5" t="s">
        <v>11</v>
      </c>
      <c r="B1065" s="6">
        <v>45462.0</v>
      </c>
      <c r="C1065" s="5">
        <v>8.0</v>
      </c>
      <c r="D1065" s="5">
        <v>8.0</v>
      </c>
      <c r="E1065" s="5" t="s">
        <v>7907</v>
      </c>
      <c r="F1065" s="5" t="s">
        <v>11</v>
      </c>
      <c r="G1065" s="5" t="s">
        <v>6514</v>
      </c>
      <c r="H1065" s="5" t="s">
        <v>7908</v>
      </c>
      <c r="I1065" s="6">
        <v>45462.0</v>
      </c>
      <c r="J1065" s="5" t="s">
        <v>7909</v>
      </c>
      <c r="K1065" s="5" t="s">
        <v>7910</v>
      </c>
      <c r="L1065" s="5">
        <v>245.0</v>
      </c>
      <c r="M1065" s="5">
        <v>8.0</v>
      </c>
      <c r="N1065" s="5" t="s">
        <v>7911</v>
      </c>
      <c r="O1065" s="5" t="s">
        <v>11</v>
      </c>
      <c r="P1065" s="5" t="s">
        <v>47</v>
      </c>
      <c r="Q1065" s="5" t="s">
        <v>7912</v>
      </c>
      <c r="R1065" s="6">
        <v>45462.0</v>
      </c>
      <c r="S1065" s="5" t="s">
        <v>7913</v>
      </c>
      <c r="T1065" s="5" t="s">
        <v>7914</v>
      </c>
      <c r="U1065" s="5">
        <v>1350.0</v>
      </c>
      <c r="V1065" s="5">
        <v>-1105.0</v>
      </c>
      <c r="W1065" s="5" t="s">
        <v>520</v>
      </c>
    </row>
    <row r="1066" ht="15.75" customHeight="1">
      <c r="A1066" s="5" t="s">
        <v>11</v>
      </c>
      <c r="B1066" s="6">
        <v>45462.0</v>
      </c>
      <c r="C1066" s="5">
        <v>9.0</v>
      </c>
      <c r="D1066" s="5">
        <v>9.0</v>
      </c>
      <c r="E1066" s="5" t="s">
        <v>7915</v>
      </c>
      <c r="F1066" s="5" t="s">
        <v>11</v>
      </c>
      <c r="G1066" s="5" t="s">
        <v>6514</v>
      </c>
      <c r="H1066" s="5" t="s">
        <v>7916</v>
      </c>
      <c r="I1066" s="6">
        <v>45462.0</v>
      </c>
      <c r="J1066" s="5" t="s">
        <v>7917</v>
      </c>
      <c r="K1066" s="5" t="s">
        <v>7918</v>
      </c>
      <c r="L1066" s="5">
        <v>1349.99</v>
      </c>
      <c r="M1066" s="5">
        <v>9.0</v>
      </c>
      <c r="N1066" s="5" t="s">
        <v>7919</v>
      </c>
      <c r="O1066" s="5" t="s">
        <v>11</v>
      </c>
      <c r="P1066" s="5" t="s">
        <v>47</v>
      </c>
      <c r="Q1066" s="5" t="s">
        <v>7920</v>
      </c>
      <c r="R1066" s="6">
        <v>45462.0</v>
      </c>
      <c r="S1066" s="5" t="s">
        <v>7921</v>
      </c>
      <c r="T1066" s="5" t="s">
        <v>7922</v>
      </c>
      <c r="U1066" s="5">
        <v>355.0</v>
      </c>
      <c r="V1066" s="5">
        <v>994.99</v>
      </c>
      <c r="W1066" s="5" t="s">
        <v>92</v>
      </c>
    </row>
    <row r="1067" ht="15.75" customHeight="1">
      <c r="A1067" s="5" t="s">
        <v>11</v>
      </c>
      <c r="B1067" s="6">
        <v>45462.0</v>
      </c>
      <c r="C1067" s="5">
        <v>10.0</v>
      </c>
      <c r="D1067" s="5">
        <v>10.0</v>
      </c>
      <c r="E1067" s="5" t="s">
        <v>7923</v>
      </c>
      <c r="F1067" s="5" t="s">
        <v>11</v>
      </c>
      <c r="G1067" s="5" t="s">
        <v>6514</v>
      </c>
      <c r="H1067" s="5" t="s">
        <v>7924</v>
      </c>
      <c r="I1067" s="6">
        <v>45462.0</v>
      </c>
      <c r="J1067" s="5" t="s">
        <v>7925</v>
      </c>
      <c r="K1067" s="5" t="s">
        <v>7926</v>
      </c>
      <c r="L1067" s="5">
        <v>355.0</v>
      </c>
      <c r="M1067" s="5">
        <v>10.0</v>
      </c>
      <c r="N1067" s="5" t="s">
        <v>7927</v>
      </c>
      <c r="O1067" s="5" t="s">
        <v>11</v>
      </c>
      <c r="P1067" s="5" t="s">
        <v>47</v>
      </c>
      <c r="Q1067" s="5" t="s">
        <v>7928</v>
      </c>
      <c r="R1067" s="6">
        <v>45462.0</v>
      </c>
      <c r="S1067" s="5" t="s">
        <v>1762</v>
      </c>
      <c r="T1067" s="5" t="s">
        <v>7929</v>
      </c>
      <c r="U1067" s="5">
        <v>235.0</v>
      </c>
      <c r="V1067" s="5">
        <v>120.0</v>
      </c>
      <c r="W1067" s="5" t="s">
        <v>92</v>
      </c>
    </row>
    <row r="1068" ht="15.75" customHeight="1">
      <c r="A1068" s="5" t="s">
        <v>11</v>
      </c>
      <c r="B1068" s="6">
        <v>45462.0</v>
      </c>
      <c r="C1068" s="5">
        <v>11.0</v>
      </c>
      <c r="D1068" s="5">
        <v>11.0</v>
      </c>
      <c r="E1068" s="5" t="s">
        <v>7930</v>
      </c>
      <c r="F1068" s="5" t="s">
        <v>11</v>
      </c>
      <c r="G1068" s="5" t="s">
        <v>6514</v>
      </c>
      <c r="H1068" s="5" t="s">
        <v>7931</v>
      </c>
      <c r="I1068" s="6">
        <v>45462.0</v>
      </c>
      <c r="J1068" s="5" t="s">
        <v>7932</v>
      </c>
      <c r="K1068" s="5" t="s">
        <v>7933</v>
      </c>
      <c r="L1068" s="5">
        <v>469.99</v>
      </c>
      <c r="M1068" s="5">
        <v>11.0</v>
      </c>
      <c r="N1068" s="5" t="s">
        <v>7934</v>
      </c>
      <c r="O1068" s="5" t="s">
        <v>11</v>
      </c>
      <c r="P1068" s="5" t="s">
        <v>47</v>
      </c>
      <c r="Q1068" s="5" t="s">
        <v>7928</v>
      </c>
      <c r="R1068" s="6">
        <v>45462.0</v>
      </c>
      <c r="S1068" s="5" t="s">
        <v>1762</v>
      </c>
      <c r="T1068" s="5" t="s">
        <v>7935</v>
      </c>
      <c r="U1068" s="5">
        <v>470.0</v>
      </c>
      <c r="V1068" s="5">
        <v>-0.01</v>
      </c>
      <c r="W1068" s="5" t="s">
        <v>51</v>
      </c>
    </row>
    <row r="1069" ht="15.75" customHeight="1">
      <c r="A1069" s="5" t="s">
        <v>11</v>
      </c>
      <c r="B1069" s="6">
        <v>45462.0</v>
      </c>
      <c r="C1069" s="5">
        <v>12.0</v>
      </c>
      <c r="D1069" s="5">
        <v>12.0</v>
      </c>
      <c r="E1069" s="5" t="s">
        <v>7936</v>
      </c>
      <c r="F1069" s="5" t="s">
        <v>11</v>
      </c>
      <c r="G1069" s="5" t="s">
        <v>6514</v>
      </c>
      <c r="H1069" s="5" t="s">
        <v>7937</v>
      </c>
      <c r="I1069" s="6">
        <v>45462.0</v>
      </c>
      <c r="J1069" s="5" t="s">
        <v>7938</v>
      </c>
      <c r="K1069" s="5" t="s">
        <v>7939</v>
      </c>
      <c r="L1069" s="5">
        <v>235.0</v>
      </c>
      <c r="M1069" s="5">
        <v>12.0</v>
      </c>
      <c r="N1069" s="5" t="s">
        <v>7940</v>
      </c>
      <c r="O1069" s="5" t="s">
        <v>11</v>
      </c>
      <c r="P1069" s="5" t="s">
        <v>47</v>
      </c>
      <c r="Q1069" s="5" t="s">
        <v>7941</v>
      </c>
      <c r="R1069" s="6">
        <v>45462.0</v>
      </c>
      <c r="S1069" s="5" t="s">
        <v>5798</v>
      </c>
      <c r="T1069" s="5" t="s">
        <v>7942</v>
      </c>
      <c r="U1069" s="5">
        <v>555.0</v>
      </c>
      <c r="V1069" s="5">
        <v>-320.0</v>
      </c>
      <c r="W1069" s="5" t="s">
        <v>520</v>
      </c>
    </row>
    <row r="1070" ht="15.75" customHeight="1">
      <c r="A1070" s="5" t="s">
        <v>11</v>
      </c>
      <c r="B1070" s="6">
        <v>45462.0</v>
      </c>
      <c r="C1070" s="5">
        <v>13.0</v>
      </c>
      <c r="D1070" s="5">
        <v>13.0</v>
      </c>
      <c r="E1070" s="5" t="s">
        <v>7943</v>
      </c>
      <c r="F1070" s="5" t="s">
        <v>11</v>
      </c>
      <c r="G1070" s="5" t="s">
        <v>6514</v>
      </c>
      <c r="H1070" s="5" t="s">
        <v>7944</v>
      </c>
      <c r="I1070" s="6">
        <v>45462.0</v>
      </c>
      <c r="J1070" s="5" t="s">
        <v>7945</v>
      </c>
      <c r="K1070" s="5" t="s">
        <v>7946</v>
      </c>
      <c r="L1070" s="5">
        <v>555.0</v>
      </c>
      <c r="M1070" s="5">
        <v>13.0</v>
      </c>
      <c r="N1070" s="5" t="s">
        <v>7947</v>
      </c>
      <c r="O1070" s="5" t="s">
        <v>11</v>
      </c>
      <c r="P1070" s="5" t="s">
        <v>47</v>
      </c>
      <c r="Q1070" s="5" t="s">
        <v>7948</v>
      </c>
      <c r="R1070" s="6">
        <v>45462.0</v>
      </c>
      <c r="S1070" s="5" t="s">
        <v>2741</v>
      </c>
      <c r="T1070" s="5" t="s">
        <v>7949</v>
      </c>
      <c r="U1070" s="5">
        <v>270.0</v>
      </c>
      <c r="V1070" s="5">
        <v>285.0</v>
      </c>
      <c r="W1070" s="5" t="s">
        <v>92</v>
      </c>
    </row>
    <row r="1071" ht="15.75" customHeight="1">
      <c r="A1071" s="5" t="s">
        <v>11</v>
      </c>
      <c r="B1071" s="6">
        <v>45462.0</v>
      </c>
      <c r="C1071" s="5">
        <v>14.0</v>
      </c>
      <c r="D1071" s="5">
        <v>14.0</v>
      </c>
      <c r="E1071" s="5" t="s">
        <v>7950</v>
      </c>
      <c r="F1071" s="5" t="s">
        <v>11</v>
      </c>
      <c r="G1071" s="5" t="s">
        <v>6514</v>
      </c>
      <c r="H1071" s="5" t="s">
        <v>7951</v>
      </c>
      <c r="I1071" s="6">
        <v>45462.0</v>
      </c>
      <c r="J1071" s="5" t="s">
        <v>7952</v>
      </c>
      <c r="K1071" s="5" t="s">
        <v>7953</v>
      </c>
      <c r="L1071" s="5">
        <v>270.0</v>
      </c>
      <c r="M1071" s="5">
        <v>14.0</v>
      </c>
      <c r="N1071" s="5" t="s">
        <v>7954</v>
      </c>
      <c r="O1071" s="5" t="s">
        <v>11</v>
      </c>
      <c r="P1071" s="5" t="s">
        <v>47</v>
      </c>
      <c r="Q1071" s="5" t="s">
        <v>7955</v>
      </c>
      <c r="R1071" s="6">
        <v>45462.0</v>
      </c>
      <c r="S1071" s="5" t="s">
        <v>6998</v>
      </c>
      <c r="T1071" s="5" t="s">
        <v>7956</v>
      </c>
      <c r="U1071" s="5">
        <v>750.0</v>
      </c>
      <c r="V1071" s="5">
        <v>-480.0</v>
      </c>
      <c r="W1071" s="5" t="s">
        <v>520</v>
      </c>
    </row>
    <row r="1072" ht="15.75" customHeight="1">
      <c r="A1072" s="5" t="s">
        <v>11</v>
      </c>
      <c r="B1072" s="6">
        <v>45462.0</v>
      </c>
      <c r="C1072" s="5">
        <v>15.0</v>
      </c>
      <c r="D1072" s="5">
        <v>15.0</v>
      </c>
      <c r="E1072" s="5" t="s">
        <v>7957</v>
      </c>
      <c r="F1072" s="5" t="s">
        <v>11</v>
      </c>
      <c r="G1072" s="5" t="s">
        <v>6514</v>
      </c>
      <c r="H1072" s="5" t="s">
        <v>7958</v>
      </c>
      <c r="I1072" s="6">
        <v>45462.0</v>
      </c>
      <c r="J1072" s="5" t="s">
        <v>7959</v>
      </c>
      <c r="K1072" s="5" t="s">
        <v>7960</v>
      </c>
      <c r="L1072" s="5">
        <v>750.01</v>
      </c>
      <c r="M1072" s="5">
        <v>15.0</v>
      </c>
      <c r="N1072" s="5" t="s">
        <v>7961</v>
      </c>
      <c r="O1072" s="5" t="s">
        <v>11</v>
      </c>
      <c r="P1072" s="5" t="s">
        <v>47</v>
      </c>
      <c r="Q1072" s="5" t="s">
        <v>7962</v>
      </c>
      <c r="R1072" s="6">
        <v>45462.0</v>
      </c>
      <c r="S1072" s="5" t="s">
        <v>1361</v>
      </c>
      <c r="T1072" s="5" t="s">
        <v>7963</v>
      </c>
      <c r="U1072" s="5">
        <v>290.0</v>
      </c>
      <c r="V1072" s="5">
        <v>460.01</v>
      </c>
      <c r="W1072" s="5" t="s">
        <v>92</v>
      </c>
    </row>
    <row r="1073" ht="15.75" customHeight="1">
      <c r="A1073" s="5" t="s">
        <v>11</v>
      </c>
      <c r="B1073" s="6">
        <v>45462.0</v>
      </c>
      <c r="C1073" s="5">
        <v>16.0</v>
      </c>
      <c r="D1073" s="5">
        <v>16.0</v>
      </c>
      <c r="E1073" s="5" t="s">
        <v>7964</v>
      </c>
      <c r="F1073" s="5" t="s">
        <v>11</v>
      </c>
      <c r="G1073" s="5" t="s">
        <v>6514</v>
      </c>
      <c r="H1073" s="5" t="s">
        <v>7965</v>
      </c>
      <c r="I1073" s="6">
        <v>45462.0</v>
      </c>
      <c r="J1073" s="5" t="s">
        <v>7966</v>
      </c>
      <c r="K1073" s="5" t="s">
        <v>7967</v>
      </c>
      <c r="L1073" s="5">
        <v>899.99</v>
      </c>
      <c r="M1073" s="5">
        <v>16.0</v>
      </c>
      <c r="N1073" s="5" t="s">
        <v>7968</v>
      </c>
      <c r="O1073" s="5" t="s">
        <v>11</v>
      </c>
      <c r="P1073" s="5" t="s">
        <v>47</v>
      </c>
      <c r="Q1073" s="5" t="s">
        <v>7969</v>
      </c>
      <c r="R1073" s="6">
        <v>45462.0</v>
      </c>
      <c r="S1073" s="5" t="s">
        <v>4984</v>
      </c>
      <c r="T1073" s="5" t="s">
        <v>7970</v>
      </c>
      <c r="U1073" s="5">
        <v>370.0</v>
      </c>
      <c r="V1073" s="5">
        <v>529.99</v>
      </c>
      <c r="W1073" s="5" t="s">
        <v>92</v>
      </c>
    </row>
    <row r="1074" ht="15.75" customHeight="1">
      <c r="A1074" s="5" t="s">
        <v>11</v>
      </c>
      <c r="B1074" s="6">
        <v>45462.0</v>
      </c>
      <c r="C1074" s="5">
        <v>17.0</v>
      </c>
      <c r="D1074" s="5">
        <v>17.0</v>
      </c>
      <c r="E1074" s="5" t="s">
        <v>7971</v>
      </c>
      <c r="F1074" s="5" t="s">
        <v>11</v>
      </c>
      <c r="G1074" s="5" t="s">
        <v>6514</v>
      </c>
      <c r="H1074" s="5" t="s">
        <v>7972</v>
      </c>
      <c r="I1074" s="6">
        <v>45462.0</v>
      </c>
      <c r="J1074" s="5" t="s">
        <v>7973</v>
      </c>
      <c r="K1074" s="5" t="s">
        <v>7974</v>
      </c>
      <c r="L1074" s="5">
        <v>290.0</v>
      </c>
      <c r="M1074" s="5">
        <v>17.0</v>
      </c>
      <c r="N1074" s="5" t="s">
        <v>7975</v>
      </c>
      <c r="O1074" s="5" t="s">
        <v>11</v>
      </c>
      <c r="P1074" s="5" t="s">
        <v>47</v>
      </c>
      <c r="Q1074" s="5" t="s">
        <v>7976</v>
      </c>
      <c r="R1074" s="6">
        <v>45462.0</v>
      </c>
      <c r="S1074" s="5" t="s">
        <v>4056</v>
      </c>
      <c r="T1074" s="5" t="s">
        <v>7977</v>
      </c>
      <c r="U1074" s="5">
        <v>1010.0</v>
      </c>
      <c r="V1074" s="5">
        <v>-720.0</v>
      </c>
      <c r="W1074" s="5" t="s">
        <v>520</v>
      </c>
    </row>
    <row r="1075" ht="15.75" customHeight="1">
      <c r="A1075" s="5" t="s">
        <v>11</v>
      </c>
      <c r="B1075" s="6">
        <v>45462.0</v>
      </c>
      <c r="C1075" s="5">
        <v>18.0</v>
      </c>
      <c r="D1075" s="5">
        <v>18.0</v>
      </c>
      <c r="E1075" s="5" t="s">
        <v>7978</v>
      </c>
      <c r="F1075" s="5" t="s">
        <v>11</v>
      </c>
      <c r="G1075" s="5" t="s">
        <v>6514</v>
      </c>
      <c r="H1075" s="5" t="s">
        <v>7979</v>
      </c>
      <c r="I1075" s="6">
        <v>45462.0</v>
      </c>
      <c r="J1075" s="5" t="s">
        <v>7980</v>
      </c>
      <c r="K1075" s="5" t="s">
        <v>7981</v>
      </c>
      <c r="L1075" s="5">
        <v>370.0</v>
      </c>
      <c r="M1075" s="5">
        <v>18.0</v>
      </c>
      <c r="N1075" s="5" t="s">
        <v>7982</v>
      </c>
      <c r="O1075" s="5" t="s">
        <v>11</v>
      </c>
      <c r="P1075" s="5" t="s">
        <v>47</v>
      </c>
      <c r="Q1075" s="5" t="s">
        <v>7983</v>
      </c>
      <c r="R1075" s="6">
        <v>45462.0</v>
      </c>
      <c r="S1075" s="5" t="s">
        <v>7984</v>
      </c>
      <c r="T1075" s="5" t="s">
        <v>7985</v>
      </c>
      <c r="U1075" s="5">
        <v>2450.0</v>
      </c>
      <c r="V1075" s="5">
        <v>-2080.0</v>
      </c>
      <c r="W1075" s="5" t="s">
        <v>520</v>
      </c>
    </row>
    <row r="1076" ht="15.75" customHeight="1">
      <c r="A1076" s="5" t="s">
        <v>11</v>
      </c>
      <c r="B1076" s="6">
        <v>45462.0</v>
      </c>
      <c r="C1076" s="5">
        <v>19.0</v>
      </c>
      <c r="D1076" s="5">
        <v>19.0</v>
      </c>
      <c r="E1076" s="5" t="s">
        <v>7986</v>
      </c>
      <c r="F1076" s="5" t="s">
        <v>11</v>
      </c>
      <c r="G1076" s="5" t="s">
        <v>6514</v>
      </c>
      <c r="H1076" s="5" t="s">
        <v>7987</v>
      </c>
      <c r="I1076" s="6">
        <v>45462.0</v>
      </c>
      <c r="J1076" s="5" t="s">
        <v>7988</v>
      </c>
      <c r="K1076" s="5" t="s">
        <v>7989</v>
      </c>
      <c r="L1076" s="5">
        <v>1010.0</v>
      </c>
      <c r="M1076" s="5">
        <v>19.0</v>
      </c>
      <c r="N1076" s="5" t="s">
        <v>7990</v>
      </c>
      <c r="O1076" s="5" t="s">
        <v>11</v>
      </c>
      <c r="P1076" s="5" t="s">
        <v>47</v>
      </c>
      <c r="Q1076" s="5" t="s">
        <v>7983</v>
      </c>
      <c r="R1076" s="6">
        <v>45462.0</v>
      </c>
      <c r="S1076" s="5" t="s">
        <v>7984</v>
      </c>
      <c r="T1076" s="5" t="s">
        <v>7991</v>
      </c>
      <c r="U1076" s="5">
        <v>550.0</v>
      </c>
      <c r="V1076" s="5">
        <v>460.0</v>
      </c>
      <c r="W1076" s="5" t="s">
        <v>92</v>
      </c>
    </row>
    <row r="1077" ht="15.75" customHeight="1">
      <c r="A1077" s="5" t="s">
        <v>11</v>
      </c>
      <c r="B1077" s="6">
        <v>45462.0</v>
      </c>
      <c r="C1077" s="5">
        <v>20.0</v>
      </c>
      <c r="D1077" s="5">
        <v>20.0</v>
      </c>
      <c r="E1077" s="5" t="s">
        <v>7992</v>
      </c>
      <c r="F1077" s="5" t="s">
        <v>11</v>
      </c>
      <c r="G1077" s="5" t="s">
        <v>6514</v>
      </c>
      <c r="H1077" s="5" t="s">
        <v>7993</v>
      </c>
      <c r="I1077" s="6">
        <v>45462.0</v>
      </c>
      <c r="J1077" s="5" t="s">
        <v>7994</v>
      </c>
      <c r="K1077" s="5" t="s">
        <v>7995</v>
      </c>
      <c r="L1077" s="5">
        <v>2450.03</v>
      </c>
      <c r="M1077" s="5">
        <v>20.0</v>
      </c>
      <c r="N1077" s="5" t="s">
        <v>7996</v>
      </c>
      <c r="O1077" s="5" t="s">
        <v>11</v>
      </c>
      <c r="P1077" s="5" t="s">
        <v>47</v>
      </c>
      <c r="Q1077" s="5" t="s">
        <v>7997</v>
      </c>
      <c r="R1077" s="6">
        <v>45462.0</v>
      </c>
      <c r="S1077" s="5" t="s">
        <v>1823</v>
      </c>
      <c r="T1077" s="5" t="s">
        <v>7998</v>
      </c>
      <c r="U1077" s="5">
        <v>285.0</v>
      </c>
      <c r="V1077" s="5">
        <v>2165.03</v>
      </c>
      <c r="W1077" s="5" t="s">
        <v>92</v>
      </c>
    </row>
    <row r="1078" ht="15.75" customHeight="1">
      <c r="A1078" s="5" t="s">
        <v>11</v>
      </c>
      <c r="B1078" s="6">
        <v>45462.0</v>
      </c>
      <c r="C1078" s="5">
        <v>21.0</v>
      </c>
      <c r="D1078" s="5">
        <v>21.0</v>
      </c>
      <c r="E1078" s="5" t="s">
        <v>7999</v>
      </c>
      <c r="F1078" s="5" t="s">
        <v>11</v>
      </c>
      <c r="G1078" s="5" t="s">
        <v>6514</v>
      </c>
      <c r="H1078" s="5" t="s">
        <v>8000</v>
      </c>
      <c r="I1078" s="6">
        <v>45462.0</v>
      </c>
      <c r="J1078" s="5" t="s">
        <v>8001</v>
      </c>
      <c r="K1078" s="5" t="s">
        <v>8002</v>
      </c>
      <c r="L1078" s="5">
        <v>550.0</v>
      </c>
      <c r="M1078" s="5">
        <v>21.0</v>
      </c>
      <c r="N1078" s="5" t="s">
        <v>8003</v>
      </c>
      <c r="O1078" s="5" t="s">
        <v>11</v>
      </c>
      <c r="P1078" s="5" t="s">
        <v>47</v>
      </c>
      <c r="Q1078" s="5" t="s">
        <v>8004</v>
      </c>
      <c r="R1078" s="6">
        <v>45462.0</v>
      </c>
      <c r="S1078" s="5" t="s">
        <v>8005</v>
      </c>
      <c r="T1078" s="5" t="s">
        <v>8006</v>
      </c>
      <c r="U1078" s="5">
        <v>590.0</v>
      </c>
      <c r="V1078" s="5">
        <v>-40.0</v>
      </c>
      <c r="W1078" s="5" t="s">
        <v>520</v>
      </c>
    </row>
    <row r="1079" ht="15.75" customHeight="1">
      <c r="A1079" s="5" t="s">
        <v>11</v>
      </c>
      <c r="B1079" s="6">
        <v>45462.0</v>
      </c>
      <c r="C1079" s="5">
        <v>22.0</v>
      </c>
      <c r="D1079" s="5">
        <v>22.0</v>
      </c>
      <c r="E1079" s="5" t="s">
        <v>8007</v>
      </c>
      <c r="F1079" s="5" t="s">
        <v>11</v>
      </c>
      <c r="G1079" s="5" t="s">
        <v>6514</v>
      </c>
      <c r="H1079" s="5" t="s">
        <v>8008</v>
      </c>
      <c r="I1079" s="6">
        <v>45462.0</v>
      </c>
      <c r="J1079" s="5" t="s">
        <v>8009</v>
      </c>
      <c r="K1079" s="5" t="s">
        <v>8010</v>
      </c>
      <c r="L1079" s="5">
        <v>285.01</v>
      </c>
      <c r="M1079" s="5">
        <v>22.0</v>
      </c>
      <c r="N1079" s="5" t="s">
        <v>8011</v>
      </c>
      <c r="O1079" s="5" t="s">
        <v>11</v>
      </c>
      <c r="P1079" s="5" t="s">
        <v>47</v>
      </c>
      <c r="Q1079" s="5" t="s">
        <v>8004</v>
      </c>
      <c r="R1079" s="6">
        <v>45462.0</v>
      </c>
      <c r="S1079" s="5" t="s">
        <v>8005</v>
      </c>
      <c r="T1079" s="5" t="s">
        <v>8012</v>
      </c>
      <c r="U1079" s="5">
        <v>325.0</v>
      </c>
      <c r="V1079" s="5">
        <v>-39.99</v>
      </c>
      <c r="W1079" s="5" t="s">
        <v>520</v>
      </c>
    </row>
    <row r="1080" ht="15.75" customHeight="1">
      <c r="A1080" s="5" t="s">
        <v>11</v>
      </c>
      <c r="B1080" s="6">
        <v>45462.0</v>
      </c>
      <c r="C1080" s="5">
        <v>23.0</v>
      </c>
      <c r="D1080" s="5">
        <v>23.0</v>
      </c>
      <c r="E1080" s="5" t="s">
        <v>8013</v>
      </c>
      <c r="F1080" s="5" t="s">
        <v>11</v>
      </c>
      <c r="G1080" s="5" t="s">
        <v>6514</v>
      </c>
      <c r="H1080" s="5" t="s">
        <v>8014</v>
      </c>
      <c r="I1080" s="6">
        <v>45462.0</v>
      </c>
      <c r="J1080" s="5" t="s">
        <v>8015</v>
      </c>
      <c r="K1080" s="5" t="s">
        <v>8016</v>
      </c>
      <c r="L1080" s="5">
        <v>590.0</v>
      </c>
      <c r="M1080" s="5">
        <v>23.0</v>
      </c>
      <c r="N1080" s="5" t="s">
        <v>8017</v>
      </c>
      <c r="O1080" s="5" t="s">
        <v>11</v>
      </c>
      <c r="P1080" s="5" t="s">
        <v>47</v>
      </c>
      <c r="Q1080" s="5" t="s">
        <v>8018</v>
      </c>
      <c r="R1080" s="6">
        <v>45462.0</v>
      </c>
      <c r="S1080" s="5" t="s">
        <v>8019</v>
      </c>
      <c r="T1080" s="5" t="s">
        <v>8020</v>
      </c>
      <c r="U1080" s="5">
        <v>960.0</v>
      </c>
      <c r="V1080" s="5">
        <v>-370.0</v>
      </c>
      <c r="W1080" s="5" t="s">
        <v>520</v>
      </c>
    </row>
    <row r="1081" ht="15.75" customHeight="1">
      <c r="A1081" s="5" t="s">
        <v>11</v>
      </c>
      <c r="B1081" s="6">
        <v>45462.0</v>
      </c>
      <c r="C1081" s="5">
        <v>24.0</v>
      </c>
      <c r="D1081" s="5">
        <v>24.0</v>
      </c>
      <c r="E1081" s="5" t="s">
        <v>8021</v>
      </c>
      <c r="F1081" s="5" t="s">
        <v>11</v>
      </c>
      <c r="G1081" s="5" t="s">
        <v>6514</v>
      </c>
      <c r="H1081" s="5" t="s">
        <v>8022</v>
      </c>
      <c r="I1081" s="6">
        <v>45462.0</v>
      </c>
      <c r="J1081" s="5" t="s">
        <v>8023</v>
      </c>
      <c r="K1081" s="5" t="s">
        <v>8024</v>
      </c>
      <c r="L1081" s="5">
        <v>315.0</v>
      </c>
      <c r="M1081" s="5">
        <v>24.0</v>
      </c>
      <c r="N1081" s="5" t="s">
        <v>8025</v>
      </c>
      <c r="O1081" s="5" t="s">
        <v>11</v>
      </c>
      <c r="P1081" s="5" t="s">
        <v>47</v>
      </c>
      <c r="Q1081" s="5" t="s">
        <v>8026</v>
      </c>
      <c r="R1081" s="6">
        <v>45462.0</v>
      </c>
      <c r="S1081" s="5" t="s">
        <v>2356</v>
      </c>
      <c r="T1081" s="5" t="s">
        <v>8027</v>
      </c>
      <c r="U1081" s="5">
        <v>285.0</v>
      </c>
      <c r="V1081" s="5">
        <v>30.0</v>
      </c>
      <c r="W1081" s="5" t="s">
        <v>92</v>
      </c>
    </row>
    <row r="1082" ht="15.75" customHeight="1">
      <c r="A1082" s="5" t="s">
        <v>11</v>
      </c>
      <c r="B1082" s="6">
        <v>45462.0</v>
      </c>
      <c r="C1082" s="5">
        <v>25.0</v>
      </c>
      <c r="D1082" s="5">
        <v>25.0</v>
      </c>
      <c r="E1082" s="5" t="s">
        <v>8028</v>
      </c>
      <c r="F1082" s="5" t="s">
        <v>11</v>
      </c>
      <c r="G1082" s="5" t="s">
        <v>6514</v>
      </c>
      <c r="H1082" s="5" t="s">
        <v>8029</v>
      </c>
      <c r="I1082" s="6">
        <v>45462.0</v>
      </c>
      <c r="J1082" s="5" t="s">
        <v>8030</v>
      </c>
      <c r="K1082" s="5" t="s">
        <v>8031</v>
      </c>
      <c r="L1082" s="5">
        <v>960.0</v>
      </c>
      <c r="M1082" s="5">
        <v>25.0</v>
      </c>
      <c r="N1082" s="5" t="s">
        <v>8032</v>
      </c>
      <c r="O1082" s="5" t="s">
        <v>11</v>
      </c>
      <c r="P1082" s="5" t="s">
        <v>47</v>
      </c>
      <c r="Q1082" s="5" t="s">
        <v>8026</v>
      </c>
      <c r="R1082" s="6">
        <v>45462.0</v>
      </c>
      <c r="S1082" s="5" t="s">
        <v>2356</v>
      </c>
      <c r="T1082" s="5" t="s">
        <v>8033</v>
      </c>
      <c r="U1082" s="5">
        <v>900.0</v>
      </c>
      <c r="V1082" s="5">
        <v>60.0</v>
      </c>
      <c r="W1082" s="5" t="s">
        <v>92</v>
      </c>
    </row>
    <row r="1083" ht="15.75" customHeight="1">
      <c r="A1083" s="5" t="s">
        <v>11</v>
      </c>
      <c r="B1083" s="6">
        <v>45462.0</v>
      </c>
      <c r="C1083" s="5">
        <v>26.0</v>
      </c>
      <c r="D1083" s="5">
        <v>26.0</v>
      </c>
      <c r="E1083" s="5" t="s">
        <v>8034</v>
      </c>
      <c r="F1083" s="5" t="s">
        <v>11</v>
      </c>
      <c r="G1083" s="5" t="s">
        <v>6514</v>
      </c>
      <c r="H1083" s="5" t="s">
        <v>8035</v>
      </c>
      <c r="I1083" s="6">
        <v>45462.0</v>
      </c>
      <c r="J1083" s="5" t="s">
        <v>8036</v>
      </c>
      <c r="K1083" s="5" t="s">
        <v>8037</v>
      </c>
      <c r="L1083" s="5">
        <v>285.01</v>
      </c>
      <c r="M1083" s="5">
        <v>26.0</v>
      </c>
      <c r="N1083" s="5" t="s">
        <v>8038</v>
      </c>
      <c r="O1083" s="5" t="s">
        <v>11</v>
      </c>
      <c r="P1083" s="5" t="s">
        <v>47</v>
      </c>
      <c r="Q1083" s="5" t="s">
        <v>8039</v>
      </c>
      <c r="R1083" s="6">
        <v>45462.0</v>
      </c>
      <c r="S1083" s="5" t="s">
        <v>8040</v>
      </c>
      <c r="T1083" s="5" t="s">
        <v>8041</v>
      </c>
      <c r="U1083" s="5">
        <v>580.0</v>
      </c>
      <c r="V1083" s="5">
        <v>-294.99</v>
      </c>
      <c r="W1083" s="5" t="s">
        <v>520</v>
      </c>
    </row>
    <row r="1084" ht="15.75" customHeight="1">
      <c r="A1084" s="5" t="s">
        <v>11</v>
      </c>
      <c r="B1084" s="6">
        <v>45462.0</v>
      </c>
      <c r="C1084" s="5">
        <v>27.0</v>
      </c>
      <c r="D1084" s="5">
        <v>27.0</v>
      </c>
      <c r="E1084" s="5" t="s">
        <v>8042</v>
      </c>
      <c r="F1084" s="5" t="s">
        <v>11</v>
      </c>
      <c r="G1084" s="5" t="s">
        <v>6514</v>
      </c>
      <c r="H1084" s="5" t="s">
        <v>8043</v>
      </c>
      <c r="I1084" s="6">
        <v>45462.0</v>
      </c>
      <c r="J1084" s="5" t="s">
        <v>8044</v>
      </c>
      <c r="K1084" s="5" t="s">
        <v>8045</v>
      </c>
      <c r="L1084" s="5">
        <v>580.01</v>
      </c>
      <c r="M1084" s="5">
        <v>27.0</v>
      </c>
      <c r="N1084" s="5" t="s">
        <v>8046</v>
      </c>
      <c r="O1084" s="5" t="s">
        <v>11</v>
      </c>
      <c r="P1084" s="5" t="s">
        <v>47</v>
      </c>
      <c r="Q1084" s="5" t="s">
        <v>8047</v>
      </c>
      <c r="R1084" s="6">
        <v>45462.0</v>
      </c>
      <c r="S1084" s="5" t="s">
        <v>503</v>
      </c>
      <c r="T1084" s="5" t="s">
        <v>8048</v>
      </c>
      <c r="U1084" s="5">
        <v>625.0</v>
      </c>
      <c r="V1084" s="5">
        <v>-44.99</v>
      </c>
      <c r="W1084" s="5" t="s">
        <v>520</v>
      </c>
    </row>
    <row r="1085" ht="15.75" customHeight="1">
      <c r="A1085" s="5" t="s">
        <v>11</v>
      </c>
      <c r="B1085" s="6">
        <v>45462.0</v>
      </c>
      <c r="C1085" s="5">
        <v>28.0</v>
      </c>
      <c r="D1085" s="5">
        <v>28.0</v>
      </c>
      <c r="E1085" s="5" t="s">
        <v>8049</v>
      </c>
      <c r="F1085" s="5" t="s">
        <v>11</v>
      </c>
      <c r="G1085" s="5" t="s">
        <v>6514</v>
      </c>
      <c r="H1085" s="5" t="s">
        <v>8050</v>
      </c>
      <c r="I1085" s="6">
        <v>45462.0</v>
      </c>
      <c r="J1085" s="5" t="s">
        <v>8051</v>
      </c>
      <c r="K1085" s="5" t="s">
        <v>8052</v>
      </c>
      <c r="L1085" s="5">
        <v>625.0</v>
      </c>
      <c r="M1085" s="5">
        <v>28.0</v>
      </c>
      <c r="N1085" s="5" t="s">
        <v>8053</v>
      </c>
      <c r="O1085" s="5" t="s">
        <v>11</v>
      </c>
      <c r="P1085" s="5" t="s">
        <v>47</v>
      </c>
      <c r="Q1085" s="5" t="s">
        <v>8054</v>
      </c>
      <c r="R1085" s="6">
        <v>45462.0</v>
      </c>
      <c r="S1085" s="5" t="s">
        <v>131</v>
      </c>
      <c r="T1085" s="5" t="s">
        <v>8055</v>
      </c>
      <c r="U1085" s="5">
        <v>325.0</v>
      </c>
      <c r="V1085" s="5">
        <v>300.0</v>
      </c>
      <c r="W1085" s="5" t="s">
        <v>92</v>
      </c>
    </row>
    <row r="1086" ht="15.75" customHeight="1">
      <c r="A1086" s="5" t="s">
        <v>11</v>
      </c>
      <c r="B1086" s="6">
        <v>45462.0</v>
      </c>
      <c r="C1086" s="5">
        <v>29.0</v>
      </c>
      <c r="D1086" s="5">
        <v>29.0</v>
      </c>
      <c r="E1086" s="5" t="s">
        <v>8056</v>
      </c>
      <c r="F1086" s="5" t="s">
        <v>11</v>
      </c>
      <c r="G1086" s="5" t="s">
        <v>6514</v>
      </c>
      <c r="H1086" s="5" t="s">
        <v>8057</v>
      </c>
      <c r="I1086" s="6">
        <v>45462.0</v>
      </c>
      <c r="J1086" s="5" t="s">
        <v>8058</v>
      </c>
      <c r="K1086" s="5" t="s">
        <v>8059</v>
      </c>
      <c r="L1086" s="5">
        <v>325.0</v>
      </c>
      <c r="M1086" s="5">
        <v>29.0</v>
      </c>
      <c r="N1086" s="5" t="s">
        <v>8060</v>
      </c>
      <c r="O1086" s="5" t="s">
        <v>11</v>
      </c>
      <c r="P1086" s="5" t="s">
        <v>47</v>
      </c>
      <c r="Q1086" s="5" t="s">
        <v>8054</v>
      </c>
      <c r="R1086" s="6">
        <v>45462.0</v>
      </c>
      <c r="S1086" s="5" t="s">
        <v>131</v>
      </c>
      <c r="T1086" s="5" t="s">
        <v>8061</v>
      </c>
      <c r="U1086" s="5">
        <v>460.0</v>
      </c>
      <c r="V1086" s="5">
        <v>-135.0</v>
      </c>
      <c r="W1086" s="5" t="s">
        <v>520</v>
      </c>
    </row>
    <row r="1087" ht="15.75" customHeight="1">
      <c r="A1087" s="5" t="s">
        <v>11</v>
      </c>
      <c r="B1087" s="6">
        <v>45462.0</v>
      </c>
      <c r="C1087" s="5">
        <v>30.0</v>
      </c>
      <c r="D1087" s="5">
        <v>30.0</v>
      </c>
      <c r="E1087" s="5" t="s">
        <v>8062</v>
      </c>
      <c r="F1087" s="5" t="s">
        <v>11</v>
      </c>
      <c r="G1087" s="5" t="s">
        <v>6514</v>
      </c>
      <c r="H1087" s="5" t="s">
        <v>8063</v>
      </c>
      <c r="I1087" s="6">
        <v>45462.0</v>
      </c>
      <c r="J1087" s="5" t="s">
        <v>8064</v>
      </c>
      <c r="K1087" s="5" t="s">
        <v>8065</v>
      </c>
      <c r="L1087" s="5">
        <v>460.0</v>
      </c>
      <c r="M1087" s="5">
        <v>30.0</v>
      </c>
      <c r="N1087" s="5" t="s">
        <v>8066</v>
      </c>
      <c r="O1087" s="5" t="s">
        <v>11</v>
      </c>
      <c r="P1087" s="5" t="s">
        <v>47</v>
      </c>
      <c r="Q1087" s="5" t="s">
        <v>8067</v>
      </c>
      <c r="R1087" s="6">
        <v>45462.0</v>
      </c>
      <c r="S1087" s="5" t="s">
        <v>139</v>
      </c>
      <c r="T1087" s="5" t="s">
        <v>8068</v>
      </c>
      <c r="U1087" s="5">
        <v>490.0</v>
      </c>
      <c r="V1087" s="5">
        <v>-30.0</v>
      </c>
      <c r="W1087" s="5" t="s">
        <v>520</v>
      </c>
    </row>
    <row r="1088" ht="15.75" customHeight="1">
      <c r="A1088" s="5" t="s">
        <v>11</v>
      </c>
      <c r="B1088" s="6">
        <v>45462.0</v>
      </c>
      <c r="C1088" s="5">
        <v>31.0</v>
      </c>
      <c r="D1088" s="5">
        <v>31.0</v>
      </c>
      <c r="E1088" s="5" t="s">
        <v>8069</v>
      </c>
      <c r="F1088" s="5" t="s">
        <v>11</v>
      </c>
      <c r="G1088" s="5" t="s">
        <v>6514</v>
      </c>
      <c r="H1088" s="5" t="s">
        <v>8070</v>
      </c>
      <c r="I1088" s="6">
        <v>45462.0</v>
      </c>
      <c r="J1088" s="5" t="s">
        <v>8071</v>
      </c>
      <c r="K1088" s="5" t="s">
        <v>8072</v>
      </c>
      <c r="L1088" s="5">
        <v>490.01</v>
      </c>
      <c r="M1088" s="5">
        <v>31.0</v>
      </c>
      <c r="N1088" s="5" t="s">
        <v>8073</v>
      </c>
      <c r="O1088" s="5" t="s">
        <v>11</v>
      </c>
      <c r="P1088" s="5" t="s">
        <v>47</v>
      </c>
      <c r="Q1088" s="5" t="s">
        <v>8074</v>
      </c>
      <c r="R1088" s="6">
        <v>45462.0</v>
      </c>
      <c r="S1088" s="5" t="s">
        <v>987</v>
      </c>
      <c r="T1088" s="5" t="s">
        <v>8075</v>
      </c>
      <c r="U1088" s="5">
        <v>675.0</v>
      </c>
      <c r="V1088" s="5">
        <v>-184.99</v>
      </c>
      <c r="W1088" s="5" t="s">
        <v>520</v>
      </c>
    </row>
    <row r="1089" ht="15.75" customHeight="1">
      <c r="A1089" s="5" t="s">
        <v>11</v>
      </c>
      <c r="B1089" s="6">
        <v>45462.0</v>
      </c>
      <c r="C1089" s="5">
        <v>32.0</v>
      </c>
      <c r="D1089" s="5">
        <v>32.0</v>
      </c>
      <c r="E1089" s="5" t="s">
        <v>8076</v>
      </c>
      <c r="F1089" s="5" t="s">
        <v>11</v>
      </c>
      <c r="G1089" s="5" t="s">
        <v>6514</v>
      </c>
      <c r="H1089" s="5" t="s">
        <v>8077</v>
      </c>
      <c r="I1089" s="6">
        <v>45462.0</v>
      </c>
      <c r="J1089" s="5" t="s">
        <v>8078</v>
      </c>
      <c r="K1089" s="5" t="s">
        <v>8079</v>
      </c>
      <c r="L1089" s="5">
        <v>675.0</v>
      </c>
      <c r="M1089" s="5">
        <v>32.0</v>
      </c>
      <c r="N1089" s="5" t="s">
        <v>8080</v>
      </c>
      <c r="O1089" s="5" t="s">
        <v>11</v>
      </c>
      <c r="P1089" s="5" t="s">
        <v>47</v>
      </c>
      <c r="Q1089" s="5" t="s">
        <v>8074</v>
      </c>
      <c r="R1089" s="6">
        <v>45462.0</v>
      </c>
      <c r="S1089" s="5" t="s">
        <v>987</v>
      </c>
      <c r="T1089" s="5" t="s">
        <v>8081</v>
      </c>
      <c r="U1089" s="5">
        <v>365.0</v>
      </c>
      <c r="V1089" s="5">
        <v>310.0</v>
      </c>
      <c r="W1089" s="5" t="s">
        <v>92</v>
      </c>
    </row>
    <row r="1090" ht="15.75" customHeight="1">
      <c r="A1090" s="5" t="s">
        <v>11</v>
      </c>
      <c r="B1090" s="6">
        <v>45462.0</v>
      </c>
      <c r="C1090" s="5">
        <v>33.0</v>
      </c>
      <c r="D1090" s="5">
        <v>33.0</v>
      </c>
      <c r="E1090" s="5" t="s">
        <v>8082</v>
      </c>
      <c r="F1090" s="5" t="s">
        <v>11</v>
      </c>
      <c r="G1090" s="5" t="s">
        <v>6514</v>
      </c>
      <c r="H1090" s="5" t="s">
        <v>8083</v>
      </c>
      <c r="I1090" s="6">
        <v>45462.0</v>
      </c>
      <c r="J1090" s="5" t="s">
        <v>8084</v>
      </c>
      <c r="K1090" s="5" t="s">
        <v>8085</v>
      </c>
      <c r="L1090" s="5">
        <v>365.59</v>
      </c>
      <c r="M1090" s="5">
        <v>33.0</v>
      </c>
      <c r="N1090" s="5" t="s">
        <v>8086</v>
      </c>
      <c r="O1090" s="5" t="s">
        <v>11</v>
      </c>
      <c r="P1090" s="5" t="s">
        <v>47</v>
      </c>
      <c r="Q1090" s="5" t="s">
        <v>8087</v>
      </c>
      <c r="R1090" s="6">
        <v>45462.0</v>
      </c>
      <c r="S1090" s="5" t="s">
        <v>5077</v>
      </c>
      <c r="T1090" s="5" t="s">
        <v>8088</v>
      </c>
      <c r="U1090" s="5">
        <v>255.0</v>
      </c>
      <c r="V1090" s="5">
        <v>110.59</v>
      </c>
      <c r="W1090" s="5" t="s">
        <v>92</v>
      </c>
    </row>
    <row r="1091" ht="15.75" customHeight="1">
      <c r="A1091" s="5" t="s">
        <v>11</v>
      </c>
      <c r="B1091" s="6">
        <v>45462.0</v>
      </c>
      <c r="C1091" s="5">
        <v>34.0</v>
      </c>
      <c r="D1091" s="5">
        <v>34.0</v>
      </c>
      <c r="E1091" s="5" t="s">
        <v>8089</v>
      </c>
      <c r="F1091" s="5" t="s">
        <v>11</v>
      </c>
      <c r="G1091" s="5" t="s">
        <v>6514</v>
      </c>
      <c r="H1091" s="5" t="s">
        <v>8090</v>
      </c>
      <c r="I1091" s="6">
        <v>45462.0</v>
      </c>
      <c r="J1091" s="5" t="s">
        <v>8091</v>
      </c>
      <c r="K1091" s="5" t="s">
        <v>8092</v>
      </c>
      <c r="L1091" s="5">
        <v>255.0</v>
      </c>
      <c r="M1091" s="5">
        <v>34.0</v>
      </c>
      <c r="N1091" s="5" t="s">
        <v>8093</v>
      </c>
      <c r="O1091" s="5" t="s">
        <v>11</v>
      </c>
      <c r="P1091" s="5" t="s">
        <v>47</v>
      </c>
      <c r="Q1091" s="5" t="s">
        <v>8094</v>
      </c>
      <c r="R1091" s="6">
        <v>45462.0</v>
      </c>
      <c r="S1091" s="5" t="s">
        <v>7555</v>
      </c>
      <c r="T1091" s="5" t="s">
        <v>8095</v>
      </c>
      <c r="U1091" s="5">
        <v>365.0</v>
      </c>
      <c r="V1091" s="5">
        <v>-110.0</v>
      </c>
      <c r="W1091" s="5" t="s">
        <v>520</v>
      </c>
    </row>
    <row r="1092" ht="15.75" customHeight="1">
      <c r="A1092" s="5" t="s">
        <v>11</v>
      </c>
      <c r="B1092" s="6">
        <v>45462.0</v>
      </c>
      <c r="C1092" s="5">
        <v>35.0</v>
      </c>
      <c r="D1092" s="5">
        <v>35.0</v>
      </c>
      <c r="E1092" s="5" t="s">
        <v>8096</v>
      </c>
      <c r="F1092" s="5" t="s">
        <v>11</v>
      </c>
      <c r="G1092" s="5" t="s">
        <v>6514</v>
      </c>
      <c r="H1092" s="5" t="s">
        <v>8097</v>
      </c>
      <c r="I1092" s="6">
        <v>45462.0</v>
      </c>
      <c r="J1092" s="5" t="s">
        <v>8098</v>
      </c>
      <c r="K1092" s="5" t="s">
        <v>8099</v>
      </c>
      <c r="L1092" s="5">
        <v>365.59</v>
      </c>
      <c r="M1092" s="5">
        <v>35.0</v>
      </c>
      <c r="N1092" s="5" t="s">
        <v>8100</v>
      </c>
      <c r="O1092" s="5" t="s">
        <v>11</v>
      </c>
      <c r="P1092" s="5" t="s">
        <v>47</v>
      </c>
      <c r="Q1092" s="5" t="s">
        <v>8101</v>
      </c>
      <c r="R1092" s="6">
        <v>45462.0</v>
      </c>
      <c r="S1092" s="5" t="s">
        <v>5099</v>
      </c>
      <c r="T1092" s="5" t="s">
        <v>8102</v>
      </c>
      <c r="U1092" s="5">
        <v>595.0</v>
      </c>
      <c r="V1092" s="5">
        <v>-229.41</v>
      </c>
      <c r="W1092" s="5" t="s">
        <v>520</v>
      </c>
    </row>
    <row r="1093" ht="15.75" customHeight="1">
      <c r="A1093" s="5" t="s">
        <v>11</v>
      </c>
      <c r="B1093" s="6">
        <v>45462.0</v>
      </c>
      <c r="C1093" s="5">
        <v>36.0</v>
      </c>
      <c r="D1093" s="5">
        <v>36.0</v>
      </c>
      <c r="E1093" s="5" t="s">
        <v>8103</v>
      </c>
      <c r="F1093" s="5" t="s">
        <v>11</v>
      </c>
      <c r="G1093" s="5" t="s">
        <v>6514</v>
      </c>
      <c r="H1093" s="5" t="s">
        <v>8104</v>
      </c>
      <c r="I1093" s="6">
        <v>45462.0</v>
      </c>
      <c r="J1093" s="5" t="s">
        <v>8105</v>
      </c>
      <c r="K1093" s="5" t="s">
        <v>8106</v>
      </c>
      <c r="L1093" s="5">
        <v>595.0</v>
      </c>
      <c r="M1093" s="5">
        <v>36.0</v>
      </c>
      <c r="N1093" s="5" t="s">
        <v>8107</v>
      </c>
      <c r="O1093" s="5" t="s">
        <v>11</v>
      </c>
      <c r="P1093" s="5" t="s">
        <v>47</v>
      </c>
      <c r="Q1093" s="5" t="s">
        <v>8101</v>
      </c>
      <c r="R1093" s="6">
        <v>45462.0</v>
      </c>
      <c r="S1093" s="5" t="s">
        <v>5099</v>
      </c>
      <c r="T1093" s="5" t="s">
        <v>8108</v>
      </c>
      <c r="U1093" s="5">
        <v>665.0</v>
      </c>
      <c r="V1093" s="5">
        <v>-70.0</v>
      </c>
      <c r="W1093" s="5" t="s">
        <v>520</v>
      </c>
    </row>
    <row r="1094" ht="15.75" customHeight="1">
      <c r="A1094" s="5" t="s">
        <v>11</v>
      </c>
      <c r="B1094" s="6">
        <v>45462.0</v>
      </c>
      <c r="C1094" s="5">
        <v>37.0</v>
      </c>
      <c r="D1094" s="5">
        <v>37.0</v>
      </c>
      <c r="E1094" s="5" t="s">
        <v>8109</v>
      </c>
      <c r="F1094" s="5" t="s">
        <v>11</v>
      </c>
      <c r="G1094" s="5" t="s">
        <v>6514</v>
      </c>
      <c r="H1094" s="5" t="s">
        <v>8110</v>
      </c>
      <c r="I1094" s="6">
        <v>45462.0</v>
      </c>
      <c r="J1094" s="5" t="s">
        <v>8111</v>
      </c>
      <c r="K1094" s="5" t="s">
        <v>8112</v>
      </c>
      <c r="L1094" s="5">
        <v>1955.02</v>
      </c>
      <c r="M1094" s="5">
        <v>37.0</v>
      </c>
      <c r="N1094" s="5" t="s">
        <v>8113</v>
      </c>
      <c r="O1094" s="5" t="s">
        <v>11</v>
      </c>
      <c r="P1094" s="5" t="s">
        <v>47</v>
      </c>
      <c r="Q1094" s="5" t="s">
        <v>8114</v>
      </c>
      <c r="R1094" s="6">
        <v>45462.0</v>
      </c>
      <c r="S1094" s="5" t="s">
        <v>4567</v>
      </c>
      <c r="T1094" s="5" t="s">
        <v>8115</v>
      </c>
      <c r="U1094" s="5">
        <v>915.0</v>
      </c>
      <c r="V1094" s="5">
        <v>1040.02</v>
      </c>
      <c r="W1094" s="5" t="s">
        <v>92</v>
      </c>
    </row>
    <row r="1095" ht="15.75" customHeight="1">
      <c r="A1095" s="5" t="s">
        <v>11</v>
      </c>
      <c r="B1095" s="6">
        <v>45462.0</v>
      </c>
      <c r="C1095" s="5">
        <v>38.0</v>
      </c>
      <c r="D1095" s="5">
        <v>38.0</v>
      </c>
      <c r="E1095" s="5" t="s">
        <v>8116</v>
      </c>
      <c r="F1095" s="5" t="s">
        <v>11</v>
      </c>
      <c r="G1095" s="5" t="s">
        <v>6514</v>
      </c>
      <c r="H1095" s="5" t="s">
        <v>8117</v>
      </c>
      <c r="I1095" s="6">
        <v>45462.0</v>
      </c>
      <c r="J1095" s="5" t="s">
        <v>8118</v>
      </c>
      <c r="K1095" s="5" t="s">
        <v>8119</v>
      </c>
      <c r="L1095" s="5">
        <v>665.0</v>
      </c>
      <c r="M1095" s="5">
        <v>38.0</v>
      </c>
      <c r="N1095" s="5" t="s">
        <v>8120</v>
      </c>
      <c r="O1095" s="5" t="s">
        <v>11</v>
      </c>
      <c r="P1095" s="5" t="s">
        <v>47</v>
      </c>
      <c r="Q1095" s="5" t="s">
        <v>8121</v>
      </c>
      <c r="R1095" s="6">
        <v>45462.0</v>
      </c>
      <c r="S1095" s="5" t="s">
        <v>5528</v>
      </c>
      <c r="T1095" s="5" t="s">
        <v>8122</v>
      </c>
      <c r="U1095" s="5">
        <v>1965.0</v>
      </c>
      <c r="V1095" s="5">
        <v>-1300.0</v>
      </c>
      <c r="W1095" s="5" t="s">
        <v>520</v>
      </c>
    </row>
    <row r="1096" ht="15.75" customHeight="1">
      <c r="A1096" s="5" t="s">
        <v>11</v>
      </c>
      <c r="B1096" s="6">
        <v>45462.0</v>
      </c>
      <c r="C1096" s="5">
        <v>39.0</v>
      </c>
      <c r="D1096" s="5">
        <v>39.0</v>
      </c>
      <c r="E1096" s="5" t="s">
        <v>8123</v>
      </c>
      <c r="F1096" s="5" t="s">
        <v>11</v>
      </c>
      <c r="G1096" s="5" t="s">
        <v>6514</v>
      </c>
      <c r="H1096" s="5" t="s">
        <v>8124</v>
      </c>
      <c r="I1096" s="6">
        <v>45462.0</v>
      </c>
      <c r="J1096" s="5" t="s">
        <v>8125</v>
      </c>
      <c r="K1096" s="5" t="s">
        <v>8126</v>
      </c>
      <c r="L1096" s="5">
        <v>915.01</v>
      </c>
      <c r="M1096" s="5">
        <v>39.0</v>
      </c>
      <c r="N1096" s="5" t="s">
        <v>8127</v>
      </c>
      <c r="O1096" s="5" t="s">
        <v>11</v>
      </c>
      <c r="P1096" s="5" t="s">
        <v>47</v>
      </c>
      <c r="Q1096" s="5" t="s">
        <v>8128</v>
      </c>
      <c r="R1096" s="6">
        <v>45462.0</v>
      </c>
      <c r="S1096" s="5" t="s">
        <v>4581</v>
      </c>
      <c r="T1096" s="5" t="s">
        <v>8129</v>
      </c>
      <c r="U1096" s="5">
        <v>560.0</v>
      </c>
      <c r="V1096" s="5">
        <v>355.01</v>
      </c>
      <c r="W1096" s="5" t="s">
        <v>92</v>
      </c>
    </row>
    <row r="1097" ht="15.75" customHeight="1">
      <c r="A1097" s="5" t="s">
        <v>11</v>
      </c>
      <c r="B1097" s="6">
        <v>45462.0</v>
      </c>
      <c r="C1097" s="5">
        <v>40.0</v>
      </c>
      <c r="D1097" s="5">
        <v>40.0</v>
      </c>
      <c r="E1097" s="5" t="s">
        <v>8130</v>
      </c>
      <c r="F1097" s="5" t="s">
        <v>11</v>
      </c>
      <c r="G1097" s="5" t="s">
        <v>6514</v>
      </c>
      <c r="H1097" s="5" t="s">
        <v>8131</v>
      </c>
      <c r="I1097" s="6">
        <v>45462.0</v>
      </c>
      <c r="J1097" s="5" t="s">
        <v>8132</v>
      </c>
      <c r="K1097" s="5" t="s">
        <v>8133</v>
      </c>
      <c r="L1097" s="5">
        <v>540.0</v>
      </c>
      <c r="M1097" s="5">
        <v>40.0</v>
      </c>
      <c r="N1097" s="5" t="s">
        <v>8134</v>
      </c>
      <c r="O1097" s="5" t="s">
        <v>11</v>
      </c>
      <c r="P1097" s="5" t="s">
        <v>47</v>
      </c>
      <c r="Q1097" s="5" t="s">
        <v>8135</v>
      </c>
      <c r="R1097" s="6">
        <v>45462.0</v>
      </c>
      <c r="S1097" s="5" t="s">
        <v>8136</v>
      </c>
      <c r="T1097" s="5" t="s">
        <v>8137</v>
      </c>
      <c r="U1097" s="5">
        <v>450.0</v>
      </c>
      <c r="V1097" s="5">
        <v>90.0</v>
      </c>
      <c r="W1097" s="5" t="s">
        <v>92</v>
      </c>
    </row>
    <row r="1098" ht="15.75" customHeight="1">
      <c r="A1098" s="5" t="s">
        <v>11</v>
      </c>
      <c r="B1098" s="6">
        <v>45462.0</v>
      </c>
      <c r="C1098" s="5">
        <v>41.0</v>
      </c>
      <c r="D1098" s="5">
        <v>41.0</v>
      </c>
      <c r="E1098" s="5" t="s">
        <v>8138</v>
      </c>
      <c r="F1098" s="5" t="s">
        <v>11</v>
      </c>
      <c r="G1098" s="5" t="s">
        <v>6514</v>
      </c>
      <c r="H1098" s="5" t="s">
        <v>8139</v>
      </c>
      <c r="I1098" s="6">
        <v>45462.0</v>
      </c>
      <c r="J1098" s="5" t="s">
        <v>8140</v>
      </c>
      <c r="K1098" s="5" t="s">
        <v>8141</v>
      </c>
      <c r="L1098" s="5">
        <v>449.99</v>
      </c>
      <c r="M1098" s="5">
        <v>41.0</v>
      </c>
      <c r="N1098" s="5" t="s">
        <v>8142</v>
      </c>
      <c r="O1098" s="5" t="s">
        <v>11</v>
      </c>
      <c r="P1098" s="5" t="s">
        <v>47</v>
      </c>
      <c r="Q1098" s="5" t="s">
        <v>8143</v>
      </c>
      <c r="R1098" s="6">
        <v>45462.0</v>
      </c>
      <c r="S1098" s="5" t="s">
        <v>2019</v>
      </c>
      <c r="T1098" s="5" t="s">
        <v>8144</v>
      </c>
      <c r="U1098" s="5">
        <v>540.0</v>
      </c>
      <c r="V1098" s="5">
        <v>-90.01</v>
      </c>
      <c r="W1098" s="5" t="s">
        <v>520</v>
      </c>
    </row>
    <row r="1099" ht="15.75" customHeight="1">
      <c r="A1099" s="5" t="s">
        <v>11</v>
      </c>
      <c r="B1099" s="6">
        <v>45462.0</v>
      </c>
      <c r="C1099" s="5">
        <v>42.0</v>
      </c>
      <c r="D1099" s="5">
        <v>42.0</v>
      </c>
      <c r="E1099" s="5" t="s">
        <v>8145</v>
      </c>
      <c r="F1099" s="5" t="s">
        <v>11</v>
      </c>
      <c r="G1099" s="5" t="s">
        <v>6514</v>
      </c>
      <c r="H1099" s="5" t="s">
        <v>8146</v>
      </c>
      <c r="I1099" s="6">
        <v>45462.0</v>
      </c>
      <c r="J1099" s="5" t="s">
        <v>8147</v>
      </c>
      <c r="K1099" s="5" t="s">
        <v>8148</v>
      </c>
      <c r="L1099" s="5">
        <v>540.0</v>
      </c>
      <c r="M1099" s="5">
        <v>42.0</v>
      </c>
      <c r="N1099" s="5" t="s">
        <v>8149</v>
      </c>
      <c r="O1099" s="5" t="s">
        <v>11</v>
      </c>
      <c r="P1099" s="5" t="s">
        <v>47</v>
      </c>
      <c r="Q1099" s="5" t="s">
        <v>8150</v>
      </c>
      <c r="R1099" s="6">
        <v>45462.0</v>
      </c>
      <c r="S1099" s="5" t="s">
        <v>8151</v>
      </c>
      <c r="T1099" s="5" t="s">
        <v>8152</v>
      </c>
      <c r="U1099" s="5">
        <v>355.0</v>
      </c>
      <c r="V1099" s="5">
        <v>185.0</v>
      </c>
      <c r="W1099" s="5" t="s">
        <v>92</v>
      </c>
    </row>
    <row r="1100" ht="15.75" customHeight="1">
      <c r="A1100" s="5" t="s">
        <v>11</v>
      </c>
      <c r="B1100" s="6">
        <v>45462.0</v>
      </c>
      <c r="C1100" s="5">
        <v>43.0</v>
      </c>
      <c r="D1100" s="5">
        <v>43.0</v>
      </c>
      <c r="E1100" s="5" t="s">
        <v>8153</v>
      </c>
      <c r="F1100" s="5" t="s">
        <v>11</v>
      </c>
      <c r="G1100" s="5" t="s">
        <v>6514</v>
      </c>
      <c r="H1100" s="5" t="s">
        <v>8154</v>
      </c>
      <c r="I1100" s="6">
        <v>45462.0</v>
      </c>
      <c r="J1100" s="5" t="s">
        <v>8155</v>
      </c>
      <c r="K1100" s="5" t="s">
        <v>8156</v>
      </c>
      <c r="L1100" s="5">
        <v>330.0</v>
      </c>
      <c r="M1100" s="5">
        <v>43.0</v>
      </c>
      <c r="N1100" s="5" t="s">
        <v>8157</v>
      </c>
      <c r="O1100" s="5" t="s">
        <v>11</v>
      </c>
      <c r="P1100" s="5" t="s">
        <v>47</v>
      </c>
      <c r="Q1100" s="5" t="s">
        <v>8158</v>
      </c>
      <c r="R1100" s="6">
        <v>45462.0</v>
      </c>
      <c r="S1100" s="5" t="s">
        <v>6338</v>
      </c>
      <c r="T1100" s="5" t="s">
        <v>8159</v>
      </c>
      <c r="U1100" s="5">
        <v>295.0</v>
      </c>
      <c r="V1100" s="5">
        <v>35.0</v>
      </c>
      <c r="W1100" s="5" t="s">
        <v>92</v>
      </c>
    </row>
    <row r="1101" ht="15.75" customHeight="1">
      <c r="A1101" s="5" t="s">
        <v>11</v>
      </c>
      <c r="B1101" s="6">
        <v>45462.0</v>
      </c>
      <c r="C1101" s="5">
        <v>44.0</v>
      </c>
      <c r="D1101" s="5">
        <v>44.0</v>
      </c>
      <c r="E1101" s="5" t="s">
        <v>8160</v>
      </c>
      <c r="F1101" s="5" t="s">
        <v>11</v>
      </c>
      <c r="G1101" s="5" t="s">
        <v>6514</v>
      </c>
      <c r="H1101" s="5" t="s">
        <v>8161</v>
      </c>
      <c r="I1101" s="6">
        <v>45462.0</v>
      </c>
      <c r="J1101" s="5" t="s">
        <v>8162</v>
      </c>
      <c r="K1101" s="5" t="s">
        <v>8163</v>
      </c>
      <c r="L1101" s="5">
        <v>295.0</v>
      </c>
      <c r="M1101" s="5">
        <v>44.0</v>
      </c>
      <c r="N1101" s="5" t="s">
        <v>8164</v>
      </c>
      <c r="O1101" s="5" t="s">
        <v>11</v>
      </c>
      <c r="P1101" s="5" t="s">
        <v>47</v>
      </c>
      <c r="Q1101" s="5" t="s">
        <v>8158</v>
      </c>
      <c r="R1101" s="6">
        <v>45462.0</v>
      </c>
      <c r="S1101" s="5" t="s">
        <v>6338</v>
      </c>
      <c r="T1101" s="5" t="s">
        <v>8165</v>
      </c>
      <c r="U1101" s="5">
        <v>330.0</v>
      </c>
      <c r="V1101" s="5">
        <v>-35.0</v>
      </c>
      <c r="W1101" s="5" t="s">
        <v>520</v>
      </c>
    </row>
    <row r="1102" ht="15.75" customHeight="1">
      <c r="A1102" s="5" t="s">
        <v>11</v>
      </c>
      <c r="B1102" s="6">
        <v>45462.0</v>
      </c>
      <c r="C1102" s="5">
        <v>45.0</v>
      </c>
      <c r="D1102" s="5">
        <v>45.0</v>
      </c>
      <c r="E1102" s="5" t="s">
        <v>8166</v>
      </c>
      <c r="F1102" s="5" t="s">
        <v>11</v>
      </c>
      <c r="G1102" s="5" t="s">
        <v>6514</v>
      </c>
      <c r="H1102" s="5" t="s">
        <v>8167</v>
      </c>
      <c r="I1102" s="6">
        <v>45462.0</v>
      </c>
      <c r="J1102" s="5" t="s">
        <v>8168</v>
      </c>
      <c r="K1102" s="5" t="s">
        <v>8169</v>
      </c>
      <c r="L1102" s="5">
        <v>335.0</v>
      </c>
      <c r="M1102" s="5">
        <v>45.0</v>
      </c>
      <c r="N1102" s="5" t="s">
        <v>8170</v>
      </c>
      <c r="O1102" s="5" t="s">
        <v>11</v>
      </c>
      <c r="P1102" s="5" t="s">
        <v>47</v>
      </c>
      <c r="Q1102" s="5" t="s">
        <v>8171</v>
      </c>
      <c r="R1102" s="6">
        <v>45462.0</v>
      </c>
      <c r="S1102" s="5" t="s">
        <v>8172</v>
      </c>
      <c r="T1102" s="5" t="s">
        <v>8173</v>
      </c>
      <c r="U1102" s="5">
        <v>505.0</v>
      </c>
      <c r="V1102" s="5">
        <v>-170.0</v>
      </c>
      <c r="W1102" s="5" t="s">
        <v>520</v>
      </c>
    </row>
    <row r="1103" ht="15.75" customHeight="1">
      <c r="A1103" s="5" t="s">
        <v>11</v>
      </c>
      <c r="B1103" s="6">
        <v>45462.0</v>
      </c>
      <c r="C1103" s="5">
        <v>46.0</v>
      </c>
      <c r="D1103" s="5">
        <v>46.0</v>
      </c>
      <c r="E1103" s="5" t="s">
        <v>8174</v>
      </c>
      <c r="F1103" s="5" t="s">
        <v>11</v>
      </c>
      <c r="G1103" s="5" t="s">
        <v>6514</v>
      </c>
      <c r="H1103" s="5" t="s">
        <v>8175</v>
      </c>
      <c r="I1103" s="6">
        <v>45462.0</v>
      </c>
      <c r="J1103" s="5" t="s">
        <v>8176</v>
      </c>
      <c r="K1103" s="5" t="s">
        <v>8177</v>
      </c>
      <c r="L1103" s="5">
        <v>505.0</v>
      </c>
      <c r="M1103" s="5">
        <v>46.0</v>
      </c>
      <c r="N1103" s="5" t="s">
        <v>8178</v>
      </c>
      <c r="O1103" s="5" t="s">
        <v>11</v>
      </c>
      <c r="P1103" s="5" t="s">
        <v>47</v>
      </c>
      <c r="Q1103" s="5" t="s">
        <v>8179</v>
      </c>
      <c r="R1103" s="6">
        <v>45462.0</v>
      </c>
      <c r="S1103" s="5" t="s">
        <v>8180</v>
      </c>
      <c r="T1103" s="5" t="s">
        <v>8181</v>
      </c>
      <c r="U1103" s="5">
        <v>275.0</v>
      </c>
      <c r="V1103" s="5">
        <v>230.0</v>
      </c>
      <c r="W1103" s="5" t="s">
        <v>92</v>
      </c>
    </row>
    <row r="1104" ht="15.75" customHeight="1">
      <c r="A1104" s="5" t="s">
        <v>11</v>
      </c>
      <c r="B1104" s="6">
        <v>45462.0</v>
      </c>
      <c r="C1104" s="5">
        <v>47.0</v>
      </c>
      <c r="D1104" s="5">
        <v>47.0</v>
      </c>
      <c r="E1104" s="5" t="s">
        <v>8182</v>
      </c>
      <c r="F1104" s="5" t="s">
        <v>11</v>
      </c>
      <c r="G1104" s="5" t="s">
        <v>6514</v>
      </c>
      <c r="H1104" s="5" t="s">
        <v>8183</v>
      </c>
      <c r="I1104" s="6">
        <v>45462.0</v>
      </c>
      <c r="J1104" s="5" t="s">
        <v>8184</v>
      </c>
      <c r="K1104" s="5" t="s">
        <v>8185</v>
      </c>
      <c r="L1104" s="5">
        <v>275.0</v>
      </c>
      <c r="M1104" s="5">
        <v>47.0</v>
      </c>
      <c r="N1104" s="5" t="s">
        <v>8186</v>
      </c>
      <c r="O1104" s="5" t="s">
        <v>11</v>
      </c>
      <c r="P1104" s="5" t="s">
        <v>47</v>
      </c>
      <c r="Q1104" s="5" t="s">
        <v>8187</v>
      </c>
      <c r="R1104" s="6">
        <v>45462.0</v>
      </c>
      <c r="S1104" s="5" t="s">
        <v>6684</v>
      </c>
      <c r="T1104" s="5" t="s">
        <v>8188</v>
      </c>
      <c r="U1104" s="5">
        <v>760.0</v>
      </c>
      <c r="V1104" s="5">
        <v>-485.0</v>
      </c>
      <c r="W1104" s="5" t="s">
        <v>520</v>
      </c>
    </row>
    <row r="1105" ht="15.75" customHeight="1">
      <c r="A1105" s="5" t="s">
        <v>11</v>
      </c>
      <c r="B1105" s="6">
        <v>45462.0</v>
      </c>
      <c r="C1105" s="5">
        <v>48.0</v>
      </c>
      <c r="D1105" s="5">
        <v>48.0</v>
      </c>
      <c r="E1105" s="5" t="s">
        <v>8189</v>
      </c>
      <c r="F1105" s="5" t="s">
        <v>11</v>
      </c>
      <c r="G1105" s="5" t="s">
        <v>6514</v>
      </c>
      <c r="H1105" s="5" t="s">
        <v>8190</v>
      </c>
      <c r="I1105" s="6">
        <v>45462.0</v>
      </c>
      <c r="J1105" s="5" t="s">
        <v>8191</v>
      </c>
      <c r="K1105" s="5" t="s">
        <v>8192</v>
      </c>
      <c r="L1105" s="5">
        <v>759.99</v>
      </c>
      <c r="M1105" s="5">
        <v>48.0</v>
      </c>
      <c r="N1105" s="5" t="s">
        <v>8193</v>
      </c>
      <c r="O1105" s="5" t="s">
        <v>11</v>
      </c>
      <c r="P1105" s="5" t="s">
        <v>47</v>
      </c>
      <c r="Q1105" s="5" t="s">
        <v>8194</v>
      </c>
      <c r="R1105" s="6">
        <v>45462.0</v>
      </c>
      <c r="S1105" s="5" t="s">
        <v>7239</v>
      </c>
      <c r="T1105" s="5" t="s">
        <v>8195</v>
      </c>
      <c r="U1105" s="5">
        <v>450.0</v>
      </c>
      <c r="V1105" s="5">
        <v>309.99</v>
      </c>
      <c r="W1105" s="5" t="s">
        <v>92</v>
      </c>
    </row>
    <row r="1106" ht="15.75" customHeight="1">
      <c r="A1106" s="5" t="s">
        <v>11</v>
      </c>
      <c r="B1106" s="6">
        <v>45462.0</v>
      </c>
      <c r="C1106" s="5">
        <v>49.0</v>
      </c>
      <c r="D1106" s="5">
        <v>49.0</v>
      </c>
      <c r="E1106" s="5" t="s">
        <v>8196</v>
      </c>
      <c r="F1106" s="5" t="s">
        <v>11</v>
      </c>
      <c r="G1106" s="5" t="s">
        <v>6514</v>
      </c>
      <c r="H1106" s="5" t="s">
        <v>8197</v>
      </c>
      <c r="I1106" s="6">
        <v>45462.0</v>
      </c>
      <c r="J1106" s="5" t="s">
        <v>8198</v>
      </c>
      <c r="K1106" s="5" t="s">
        <v>8199</v>
      </c>
      <c r="L1106" s="5">
        <v>450.0</v>
      </c>
      <c r="M1106" s="5">
        <v>49.0</v>
      </c>
      <c r="N1106" s="5" t="s">
        <v>8200</v>
      </c>
      <c r="O1106" s="5" t="s">
        <v>11</v>
      </c>
      <c r="P1106" s="5" t="s">
        <v>47</v>
      </c>
      <c r="Q1106" s="5" t="s">
        <v>8201</v>
      </c>
      <c r="R1106" s="6">
        <v>45462.0</v>
      </c>
      <c r="S1106" s="5" t="s">
        <v>3026</v>
      </c>
      <c r="T1106" s="5" t="s">
        <v>8202</v>
      </c>
      <c r="U1106" s="5">
        <v>490.0</v>
      </c>
      <c r="V1106" s="5">
        <v>-40.0</v>
      </c>
      <c r="W1106" s="5" t="s">
        <v>520</v>
      </c>
    </row>
    <row r="1107" ht="15.75" customHeight="1">
      <c r="A1107" s="5" t="s">
        <v>11</v>
      </c>
      <c r="B1107" s="6">
        <v>45462.0</v>
      </c>
      <c r="C1107" s="5">
        <v>50.0</v>
      </c>
      <c r="D1107" s="5">
        <v>50.0</v>
      </c>
      <c r="E1107" s="5" t="s">
        <v>8203</v>
      </c>
      <c r="F1107" s="5" t="s">
        <v>11</v>
      </c>
      <c r="G1107" s="5" t="s">
        <v>6514</v>
      </c>
      <c r="H1107" s="5" t="s">
        <v>8204</v>
      </c>
      <c r="I1107" s="6">
        <v>45462.0</v>
      </c>
      <c r="J1107" s="5" t="s">
        <v>8205</v>
      </c>
      <c r="K1107" s="5" t="s">
        <v>8206</v>
      </c>
      <c r="L1107" s="5">
        <v>490.0</v>
      </c>
      <c r="M1107" s="5">
        <v>50.0</v>
      </c>
      <c r="N1107" s="5" t="s">
        <v>8207</v>
      </c>
      <c r="O1107" s="5" t="s">
        <v>11</v>
      </c>
      <c r="P1107" s="5" t="s">
        <v>47</v>
      </c>
      <c r="Q1107" s="5" t="s">
        <v>8208</v>
      </c>
      <c r="R1107" s="6">
        <v>45462.0</v>
      </c>
      <c r="S1107" s="5" t="s">
        <v>1579</v>
      </c>
      <c r="T1107" s="5" t="s">
        <v>8209</v>
      </c>
      <c r="U1107" s="5">
        <v>470.0</v>
      </c>
      <c r="V1107" s="5">
        <v>20.0</v>
      </c>
      <c r="W1107" s="5" t="s">
        <v>92</v>
      </c>
    </row>
    <row r="1108" ht="15.75" customHeight="1">
      <c r="A1108" s="5" t="s">
        <v>11</v>
      </c>
      <c r="B1108" s="6">
        <v>45462.0</v>
      </c>
      <c r="C1108" s="5">
        <v>51.0</v>
      </c>
      <c r="D1108" s="5">
        <v>51.0</v>
      </c>
      <c r="E1108" s="5" t="s">
        <v>8210</v>
      </c>
      <c r="F1108" s="5" t="s">
        <v>11</v>
      </c>
      <c r="G1108" s="5" t="s">
        <v>6514</v>
      </c>
      <c r="H1108" s="5" t="s">
        <v>8211</v>
      </c>
      <c r="I1108" s="6">
        <v>45462.0</v>
      </c>
      <c r="J1108" s="5" t="s">
        <v>5228</v>
      </c>
      <c r="K1108" s="5" t="s">
        <v>8212</v>
      </c>
      <c r="L1108" s="5">
        <v>470.01</v>
      </c>
      <c r="M1108" s="5">
        <v>51.0</v>
      </c>
      <c r="N1108" s="5" t="s">
        <v>8213</v>
      </c>
      <c r="O1108" s="5" t="s">
        <v>11</v>
      </c>
      <c r="P1108" s="5" t="s">
        <v>47</v>
      </c>
      <c r="Q1108" s="5" t="s">
        <v>8214</v>
      </c>
      <c r="R1108" s="6">
        <v>45462.0</v>
      </c>
      <c r="S1108" s="5" t="s">
        <v>1173</v>
      </c>
      <c r="T1108" s="5" t="s">
        <v>8215</v>
      </c>
      <c r="U1108" s="5">
        <v>460.0</v>
      </c>
      <c r="V1108" s="5">
        <v>10.01</v>
      </c>
      <c r="W1108" s="5" t="s">
        <v>92</v>
      </c>
    </row>
    <row r="1109" ht="15.75" customHeight="1">
      <c r="A1109" s="5" t="s">
        <v>11</v>
      </c>
      <c r="B1109" s="6">
        <v>45462.0</v>
      </c>
      <c r="C1109" s="5">
        <v>52.0</v>
      </c>
      <c r="D1109" s="5">
        <v>52.0</v>
      </c>
      <c r="E1109" s="5" t="s">
        <v>8216</v>
      </c>
      <c r="F1109" s="5" t="s">
        <v>11</v>
      </c>
      <c r="G1109" s="5" t="s">
        <v>6514</v>
      </c>
      <c r="H1109" s="5" t="s">
        <v>8217</v>
      </c>
      <c r="I1109" s="6">
        <v>45462.0</v>
      </c>
      <c r="J1109" s="5" t="s">
        <v>8218</v>
      </c>
      <c r="K1109" s="5" t="s">
        <v>8219</v>
      </c>
      <c r="L1109" s="5">
        <v>460.01</v>
      </c>
      <c r="M1109" s="5">
        <v>52.0</v>
      </c>
      <c r="N1109" s="5" t="s">
        <v>8220</v>
      </c>
      <c r="O1109" s="5" t="s">
        <v>11</v>
      </c>
      <c r="P1109" s="5" t="s">
        <v>47</v>
      </c>
      <c r="Q1109" s="5" t="s">
        <v>8221</v>
      </c>
      <c r="R1109" s="6">
        <v>45462.0</v>
      </c>
      <c r="S1109" s="5" t="s">
        <v>313</v>
      </c>
      <c r="T1109" s="5" t="s">
        <v>8222</v>
      </c>
      <c r="U1109" s="5">
        <v>590.0</v>
      </c>
      <c r="V1109" s="5">
        <v>-129.99</v>
      </c>
      <c r="W1109" s="5" t="s">
        <v>520</v>
      </c>
    </row>
    <row r="1110" ht="15.75" customHeight="1">
      <c r="A1110" s="5" t="s">
        <v>11</v>
      </c>
      <c r="B1110" s="6">
        <v>45462.0</v>
      </c>
      <c r="C1110" s="5">
        <v>53.0</v>
      </c>
      <c r="D1110" s="5">
        <v>53.0</v>
      </c>
      <c r="E1110" s="5" t="s">
        <v>8223</v>
      </c>
      <c r="F1110" s="5" t="s">
        <v>11</v>
      </c>
      <c r="G1110" s="5" t="s">
        <v>6514</v>
      </c>
      <c r="H1110" s="5" t="s">
        <v>8224</v>
      </c>
      <c r="I1110" s="6">
        <v>45462.0</v>
      </c>
      <c r="J1110" s="5" t="s">
        <v>8225</v>
      </c>
      <c r="K1110" s="5" t="s">
        <v>8226</v>
      </c>
      <c r="L1110" s="5">
        <v>590.0</v>
      </c>
      <c r="M1110" s="5">
        <v>53.0</v>
      </c>
      <c r="N1110" s="5" t="s">
        <v>8227</v>
      </c>
      <c r="O1110" s="5" t="s">
        <v>11</v>
      </c>
      <c r="P1110" s="5" t="s">
        <v>47</v>
      </c>
      <c r="Q1110" s="5" t="s">
        <v>8228</v>
      </c>
      <c r="R1110" s="6">
        <v>45462.0</v>
      </c>
      <c r="S1110" s="5" t="s">
        <v>8229</v>
      </c>
      <c r="T1110" s="5" t="s">
        <v>8230</v>
      </c>
      <c r="U1110" s="5">
        <v>730.0</v>
      </c>
      <c r="V1110" s="5">
        <v>-140.0</v>
      </c>
      <c r="W1110" s="5" t="s">
        <v>520</v>
      </c>
    </row>
    <row r="1111" ht="15.75" customHeight="1">
      <c r="A1111" s="5" t="s">
        <v>11</v>
      </c>
      <c r="B1111" s="6">
        <v>45462.0</v>
      </c>
      <c r="C1111" s="5">
        <v>54.0</v>
      </c>
      <c r="D1111" s="5">
        <v>54.0</v>
      </c>
      <c r="E1111" s="5" t="s">
        <v>8231</v>
      </c>
      <c r="F1111" s="5" t="s">
        <v>11</v>
      </c>
      <c r="G1111" s="5" t="s">
        <v>6514</v>
      </c>
      <c r="H1111" s="5" t="s">
        <v>8232</v>
      </c>
      <c r="I1111" s="6">
        <v>45462.0</v>
      </c>
      <c r="J1111" s="5" t="s">
        <v>8233</v>
      </c>
      <c r="K1111" s="5" t="s">
        <v>8234</v>
      </c>
      <c r="L1111" s="5">
        <v>730.0</v>
      </c>
      <c r="M1111" s="5">
        <v>54.0</v>
      </c>
      <c r="N1111" s="5" t="s">
        <v>8235</v>
      </c>
      <c r="O1111" s="5" t="s">
        <v>11</v>
      </c>
      <c r="P1111" s="5" t="s">
        <v>47</v>
      </c>
      <c r="Q1111" s="5" t="s">
        <v>8236</v>
      </c>
      <c r="R1111" s="6">
        <v>45462.0</v>
      </c>
      <c r="S1111" s="5" t="s">
        <v>3065</v>
      </c>
      <c r="T1111" s="5" t="s">
        <v>8237</v>
      </c>
      <c r="U1111" s="5">
        <v>385.0</v>
      </c>
      <c r="V1111" s="5">
        <v>345.0</v>
      </c>
      <c r="W1111" s="5" t="s">
        <v>92</v>
      </c>
    </row>
    <row r="1112" ht="15.75" customHeight="1">
      <c r="A1112" s="5" t="s">
        <v>11</v>
      </c>
      <c r="B1112" s="6">
        <v>45462.0</v>
      </c>
      <c r="C1112" s="5">
        <v>55.0</v>
      </c>
      <c r="D1112" s="5">
        <v>55.0</v>
      </c>
      <c r="E1112" s="5" t="s">
        <v>8238</v>
      </c>
      <c r="F1112" s="5" t="s">
        <v>11</v>
      </c>
      <c r="G1112" s="5" t="s">
        <v>6514</v>
      </c>
      <c r="H1112" s="5" t="s">
        <v>8239</v>
      </c>
      <c r="I1112" s="6">
        <v>45462.0</v>
      </c>
      <c r="J1112" s="5" t="s">
        <v>8240</v>
      </c>
      <c r="K1112" s="5" t="s">
        <v>8241</v>
      </c>
      <c r="L1112" s="5">
        <v>385.0</v>
      </c>
      <c r="M1112" s="5">
        <v>55.0</v>
      </c>
      <c r="N1112" s="5" t="s">
        <v>8242</v>
      </c>
      <c r="O1112" s="5" t="s">
        <v>11</v>
      </c>
      <c r="P1112" s="5" t="s">
        <v>47</v>
      </c>
      <c r="Q1112" s="5" t="s">
        <v>8243</v>
      </c>
      <c r="R1112" s="6">
        <v>45462.0</v>
      </c>
      <c r="S1112" s="5" t="s">
        <v>2594</v>
      </c>
      <c r="T1112" s="5" t="s">
        <v>8244</v>
      </c>
      <c r="U1112" s="5">
        <v>365.0</v>
      </c>
      <c r="V1112" s="5">
        <v>20.0</v>
      </c>
      <c r="W1112" s="5" t="s">
        <v>92</v>
      </c>
    </row>
    <row r="1113" ht="15.75" customHeight="1">
      <c r="A1113" s="5" t="s">
        <v>11</v>
      </c>
      <c r="B1113" s="6">
        <v>45462.0</v>
      </c>
      <c r="C1113" s="5">
        <v>56.0</v>
      </c>
      <c r="D1113" s="5">
        <v>56.0</v>
      </c>
      <c r="E1113" s="5" t="s">
        <v>8245</v>
      </c>
      <c r="F1113" s="5" t="s">
        <v>11</v>
      </c>
      <c r="G1113" s="5" t="s">
        <v>6514</v>
      </c>
      <c r="H1113" s="5" t="s">
        <v>8246</v>
      </c>
      <c r="I1113" s="6">
        <v>45462.0</v>
      </c>
      <c r="J1113" s="5" t="s">
        <v>8247</v>
      </c>
      <c r="K1113" s="5" t="s">
        <v>8248</v>
      </c>
      <c r="L1113" s="5">
        <v>1185.02</v>
      </c>
      <c r="M1113" s="5">
        <v>56.0</v>
      </c>
      <c r="N1113" s="5" t="s">
        <v>8249</v>
      </c>
      <c r="O1113" s="5" t="s">
        <v>11</v>
      </c>
      <c r="P1113" s="5" t="s">
        <v>47</v>
      </c>
      <c r="Q1113" s="5" t="s">
        <v>8250</v>
      </c>
      <c r="R1113" s="6">
        <v>45462.0</v>
      </c>
      <c r="S1113" s="5" t="s">
        <v>3102</v>
      </c>
      <c r="T1113" s="5" t="s">
        <v>8251</v>
      </c>
      <c r="U1113" s="5">
        <v>1185.0</v>
      </c>
      <c r="V1113" s="5">
        <v>0.02</v>
      </c>
      <c r="W1113" s="5" t="s">
        <v>51</v>
      </c>
    </row>
    <row r="1114" ht="15.75" customHeight="1">
      <c r="A1114" s="5" t="s">
        <v>11</v>
      </c>
      <c r="B1114" s="6">
        <v>45462.0</v>
      </c>
      <c r="C1114" s="5">
        <v>57.0</v>
      </c>
      <c r="D1114" s="5">
        <v>57.0</v>
      </c>
      <c r="E1114" s="5" t="s">
        <v>8252</v>
      </c>
      <c r="F1114" s="5" t="s">
        <v>11</v>
      </c>
      <c r="G1114" s="5" t="s">
        <v>6514</v>
      </c>
      <c r="H1114" s="5" t="s">
        <v>8253</v>
      </c>
      <c r="I1114" s="6">
        <v>45462.0</v>
      </c>
      <c r="J1114" s="5" t="s">
        <v>8254</v>
      </c>
      <c r="K1114" s="5" t="s">
        <v>8255</v>
      </c>
      <c r="L1114" s="5">
        <v>175.01</v>
      </c>
      <c r="M1114" s="5">
        <v>57.0</v>
      </c>
      <c r="N1114" s="5" t="s">
        <v>8256</v>
      </c>
      <c r="O1114" s="5" t="s">
        <v>11</v>
      </c>
      <c r="P1114" s="5" t="s">
        <v>47</v>
      </c>
      <c r="Q1114" s="5" t="s">
        <v>8257</v>
      </c>
      <c r="R1114" s="6">
        <v>45462.0</v>
      </c>
      <c r="S1114" s="5" t="s">
        <v>784</v>
      </c>
      <c r="T1114" s="5" t="s">
        <v>8258</v>
      </c>
      <c r="U1114" s="5">
        <v>175.0</v>
      </c>
      <c r="V1114" s="5">
        <v>0.01</v>
      </c>
      <c r="W1114" s="5" t="s">
        <v>51</v>
      </c>
    </row>
    <row r="1115" ht="15.75" customHeight="1">
      <c r="A1115" s="5" t="s">
        <v>11</v>
      </c>
      <c r="B1115" s="6">
        <v>45462.0</v>
      </c>
      <c r="C1115" s="5">
        <v>58.0</v>
      </c>
      <c r="D1115" s="5">
        <v>58.0</v>
      </c>
      <c r="E1115" s="5" t="s">
        <v>8259</v>
      </c>
      <c r="F1115" s="5" t="s">
        <v>11</v>
      </c>
      <c r="G1115" s="5" t="s">
        <v>6514</v>
      </c>
      <c r="H1115" s="5" t="s">
        <v>8260</v>
      </c>
      <c r="I1115" s="6">
        <v>45462.0</v>
      </c>
      <c r="J1115" s="5" t="s">
        <v>8261</v>
      </c>
      <c r="K1115" s="5" t="s">
        <v>8262</v>
      </c>
      <c r="L1115" s="5">
        <v>365.59</v>
      </c>
      <c r="M1115" s="5">
        <v>58.0</v>
      </c>
      <c r="N1115" s="5" t="s">
        <v>8263</v>
      </c>
      <c r="O1115" s="5" t="s">
        <v>11</v>
      </c>
      <c r="P1115" s="5" t="s">
        <v>47</v>
      </c>
      <c r="Q1115" s="5" t="s">
        <v>8264</v>
      </c>
      <c r="R1115" s="6">
        <v>45462.0</v>
      </c>
      <c r="S1115" s="5" t="s">
        <v>3482</v>
      </c>
      <c r="T1115" s="5" t="s">
        <v>8265</v>
      </c>
      <c r="U1115" s="5">
        <v>495.0</v>
      </c>
      <c r="V1115" s="5">
        <v>-129.41</v>
      </c>
      <c r="W1115" s="5" t="s">
        <v>520</v>
      </c>
    </row>
    <row r="1116" ht="15.75" customHeight="1">
      <c r="A1116" s="5" t="s">
        <v>11</v>
      </c>
      <c r="B1116" s="6">
        <v>45462.0</v>
      </c>
      <c r="C1116" s="5">
        <v>59.0</v>
      </c>
      <c r="D1116" s="5">
        <v>59.0</v>
      </c>
      <c r="E1116" s="5" t="s">
        <v>8266</v>
      </c>
      <c r="F1116" s="5" t="s">
        <v>11</v>
      </c>
      <c r="G1116" s="5" t="s">
        <v>6514</v>
      </c>
      <c r="H1116" s="5" t="s">
        <v>8267</v>
      </c>
      <c r="I1116" s="6">
        <v>45462.0</v>
      </c>
      <c r="J1116" s="5" t="s">
        <v>8268</v>
      </c>
      <c r="K1116" s="5" t="s">
        <v>8269</v>
      </c>
      <c r="L1116" s="5">
        <v>495.01</v>
      </c>
      <c r="M1116" s="5">
        <v>59.0</v>
      </c>
      <c r="N1116" s="5" t="s">
        <v>8270</v>
      </c>
      <c r="O1116" s="5" t="s">
        <v>11</v>
      </c>
      <c r="P1116" s="5" t="s">
        <v>47</v>
      </c>
      <c r="Q1116" s="5" t="s">
        <v>8271</v>
      </c>
      <c r="R1116" s="6">
        <v>45462.0</v>
      </c>
      <c r="S1116" s="5" t="s">
        <v>8272</v>
      </c>
      <c r="T1116" s="5" t="s">
        <v>8273</v>
      </c>
      <c r="U1116" s="5">
        <v>590.0</v>
      </c>
      <c r="V1116" s="5">
        <v>-94.99</v>
      </c>
      <c r="W1116" s="5" t="s">
        <v>520</v>
      </c>
    </row>
    <row r="1117" ht="15.75" customHeight="1">
      <c r="A1117" s="5" t="s">
        <v>11</v>
      </c>
      <c r="B1117" s="6">
        <v>45462.0</v>
      </c>
      <c r="C1117" s="5">
        <v>60.0</v>
      </c>
      <c r="D1117" s="5">
        <v>60.0</v>
      </c>
      <c r="E1117" s="5" t="s">
        <v>8274</v>
      </c>
      <c r="F1117" s="5" t="s">
        <v>11</v>
      </c>
      <c r="G1117" s="5" t="s">
        <v>6514</v>
      </c>
      <c r="H1117" s="5" t="s">
        <v>8275</v>
      </c>
      <c r="I1117" s="6">
        <v>45462.0</v>
      </c>
      <c r="J1117" s="5" t="s">
        <v>8276</v>
      </c>
      <c r="K1117" s="5" t="s">
        <v>8277</v>
      </c>
      <c r="L1117" s="5">
        <v>590.0</v>
      </c>
      <c r="M1117" s="5">
        <v>60.0</v>
      </c>
      <c r="N1117" s="5" t="s">
        <v>8278</v>
      </c>
      <c r="O1117" s="5" t="s">
        <v>11</v>
      </c>
      <c r="P1117" s="5" t="s">
        <v>47</v>
      </c>
      <c r="Q1117" s="5" t="s">
        <v>8271</v>
      </c>
      <c r="R1117" s="6">
        <v>45462.0</v>
      </c>
      <c r="S1117" s="5" t="s">
        <v>8272</v>
      </c>
      <c r="T1117" s="5" t="s">
        <v>8279</v>
      </c>
      <c r="U1117" s="5">
        <v>365.0</v>
      </c>
      <c r="V1117" s="5">
        <v>225.0</v>
      </c>
      <c r="W1117" s="5" t="s">
        <v>92</v>
      </c>
    </row>
    <row r="1118" ht="15.75" customHeight="1">
      <c r="A1118" s="5" t="s">
        <v>11</v>
      </c>
      <c r="B1118" s="6">
        <v>45462.0</v>
      </c>
      <c r="C1118" s="5">
        <v>61.0</v>
      </c>
      <c r="D1118" s="5">
        <v>61.0</v>
      </c>
      <c r="E1118" s="5" t="s">
        <v>8280</v>
      </c>
      <c r="F1118" s="5" t="s">
        <v>11</v>
      </c>
      <c r="G1118" s="5" t="s">
        <v>6514</v>
      </c>
      <c r="H1118" s="5" t="s">
        <v>8281</v>
      </c>
      <c r="I1118" s="6">
        <v>45462.0</v>
      </c>
      <c r="J1118" s="5" t="s">
        <v>8282</v>
      </c>
      <c r="K1118" s="5" t="s">
        <v>8283</v>
      </c>
      <c r="L1118" s="5">
        <v>420.0</v>
      </c>
      <c r="M1118" s="5">
        <v>61.0</v>
      </c>
      <c r="N1118" s="5" t="s">
        <v>8284</v>
      </c>
      <c r="O1118" s="5" t="s">
        <v>11</v>
      </c>
      <c r="P1118" s="5" t="s">
        <v>47</v>
      </c>
      <c r="Q1118" s="5" t="s">
        <v>8285</v>
      </c>
      <c r="R1118" s="6">
        <v>45462.0</v>
      </c>
      <c r="S1118" s="5" t="s">
        <v>8286</v>
      </c>
      <c r="T1118" s="5" t="s">
        <v>8287</v>
      </c>
      <c r="U1118" s="5">
        <v>420.0</v>
      </c>
      <c r="V1118" s="5">
        <v>0.0</v>
      </c>
      <c r="W1118" s="5" t="s">
        <v>51</v>
      </c>
    </row>
    <row r="1119" ht="15.75" customHeight="1">
      <c r="A1119" s="5" t="s">
        <v>11</v>
      </c>
      <c r="B1119" s="6">
        <v>45462.0</v>
      </c>
      <c r="C1119" s="5">
        <v>62.0</v>
      </c>
      <c r="D1119" s="5">
        <v>62.0</v>
      </c>
      <c r="E1119" s="5" t="s">
        <v>8288</v>
      </c>
      <c r="F1119" s="5" t="s">
        <v>11</v>
      </c>
      <c r="G1119" s="5" t="s">
        <v>6514</v>
      </c>
      <c r="H1119" s="5" t="s">
        <v>8289</v>
      </c>
      <c r="I1119" s="6">
        <v>45462.0</v>
      </c>
      <c r="J1119" s="5" t="s">
        <v>8290</v>
      </c>
      <c r="K1119" s="5" t="s">
        <v>8291</v>
      </c>
      <c r="L1119" s="5">
        <v>365.0</v>
      </c>
      <c r="M1119" s="5">
        <v>62.0</v>
      </c>
      <c r="N1119" s="5" t="s">
        <v>8292</v>
      </c>
      <c r="O1119" s="5" t="s">
        <v>11</v>
      </c>
      <c r="P1119" s="5" t="s">
        <v>47</v>
      </c>
      <c r="Q1119" s="5" t="s">
        <v>8293</v>
      </c>
      <c r="R1119" s="6">
        <v>45462.0</v>
      </c>
      <c r="S1119" s="5" t="s">
        <v>3511</v>
      </c>
      <c r="T1119" s="5" t="s">
        <v>8294</v>
      </c>
      <c r="U1119" s="5">
        <v>325.0</v>
      </c>
      <c r="V1119" s="5">
        <v>40.0</v>
      </c>
      <c r="W1119" s="5" t="s">
        <v>92</v>
      </c>
    </row>
    <row r="1120" ht="15.75" customHeight="1">
      <c r="A1120" s="5" t="s">
        <v>11</v>
      </c>
      <c r="B1120" s="6">
        <v>45462.0</v>
      </c>
      <c r="C1120" s="5">
        <v>63.0</v>
      </c>
      <c r="D1120" s="5">
        <v>63.0</v>
      </c>
      <c r="E1120" s="5" t="s">
        <v>8295</v>
      </c>
      <c r="F1120" s="5" t="s">
        <v>11</v>
      </c>
      <c r="G1120" s="5" t="s">
        <v>6514</v>
      </c>
      <c r="H1120" s="5" t="s">
        <v>8296</v>
      </c>
      <c r="I1120" s="6">
        <v>45462.0</v>
      </c>
      <c r="J1120" s="5" t="s">
        <v>8297</v>
      </c>
      <c r="K1120" s="5" t="s">
        <v>8298</v>
      </c>
      <c r="L1120" s="5">
        <v>295.0</v>
      </c>
      <c r="M1120" s="5">
        <v>63.0</v>
      </c>
      <c r="N1120" s="5" t="s">
        <v>8299</v>
      </c>
      <c r="O1120" s="5" t="s">
        <v>11</v>
      </c>
      <c r="P1120" s="5" t="s">
        <v>47</v>
      </c>
      <c r="Q1120" s="5" t="s">
        <v>8300</v>
      </c>
      <c r="R1120" s="6">
        <v>45462.0</v>
      </c>
      <c r="S1120" s="5" t="s">
        <v>8301</v>
      </c>
      <c r="T1120" s="5" t="s">
        <v>8302</v>
      </c>
      <c r="U1120" s="5">
        <v>345.0</v>
      </c>
      <c r="V1120" s="5">
        <v>-50.0</v>
      </c>
      <c r="W1120" s="5" t="s">
        <v>520</v>
      </c>
    </row>
    <row r="1121" ht="15.75" customHeight="1">
      <c r="A1121" s="5" t="s">
        <v>11</v>
      </c>
      <c r="B1121" s="6">
        <v>45462.0</v>
      </c>
      <c r="C1121" s="5">
        <v>64.0</v>
      </c>
      <c r="D1121" s="5">
        <v>64.0</v>
      </c>
      <c r="E1121" s="5" t="s">
        <v>8303</v>
      </c>
      <c r="F1121" s="5" t="s">
        <v>11</v>
      </c>
      <c r="G1121" s="5" t="s">
        <v>6514</v>
      </c>
      <c r="H1121" s="5" t="s">
        <v>8304</v>
      </c>
      <c r="I1121" s="6">
        <v>45462.0</v>
      </c>
      <c r="J1121" s="5" t="s">
        <v>8305</v>
      </c>
      <c r="K1121" s="5" t="s">
        <v>8306</v>
      </c>
      <c r="L1121" s="5">
        <v>345.0</v>
      </c>
      <c r="M1121" s="5">
        <v>64.0</v>
      </c>
      <c r="N1121" s="5" t="s">
        <v>8307</v>
      </c>
      <c r="O1121" s="5" t="s">
        <v>11</v>
      </c>
      <c r="P1121" s="5" t="s">
        <v>47</v>
      </c>
      <c r="Q1121" s="5" t="s">
        <v>8308</v>
      </c>
      <c r="R1121" s="6">
        <v>45462.0</v>
      </c>
      <c r="S1121" s="5" t="s">
        <v>3535</v>
      </c>
      <c r="T1121" s="5" t="s">
        <v>8309</v>
      </c>
      <c r="U1121" s="5">
        <v>660.0</v>
      </c>
      <c r="V1121" s="5">
        <v>-315.0</v>
      </c>
      <c r="W1121" s="5" t="s">
        <v>520</v>
      </c>
    </row>
    <row r="1122" ht="15.75" customHeight="1">
      <c r="A1122" s="5" t="s">
        <v>11</v>
      </c>
      <c r="B1122" s="6">
        <v>45462.0</v>
      </c>
      <c r="C1122" s="5">
        <v>65.0</v>
      </c>
      <c r="D1122" s="5">
        <v>65.0</v>
      </c>
      <c r="E1122" s="5" t="s">
        <v>8310</v>
      </c>
      <c r="F1122" s="5" t="s">
        <v>11</v>
      </c>
      <c r="G1122" s="5" t="s">
        <v>6514</v>
      </c>
      <c r="H1122" s="5" t="s">
        <v>8311</v>
      </c>
      <c r="I1122" s="6">
        <v>45462.0</v>
      </c>
      <c r="J1122" s="5" t="s">
        <v>8312</v>
      </c>
      <c r="K1122" s="5" t="s">
        <v>8313</v>
      </c>
      <c r="L1122" s="5">
        <v>325.0</v>
      </c>
      <c r="M1122" s="5">
        <v>65.0</v>
      </c>
      <c r="N1122" s="5" t="s">
        <v>8314</v>
      </c>
      <c r="O1122" s="5" t="s">
        <v>11</v>
      </c>
      <c r="P1122" s="5" t="s">
        <v>47</v>
      </c>
      <c r="Q1122" s="5" t="s">
        <v>8315</v>
      </c>
      <c r="R1122" s="6">
        <v>45462.0</v>
      </c>
      <c r="S1122" s="5" t="s">
        <v>8316</v>
      </c>
      <c r="T1122" s="5" t="s">
        <v>8317</v>
      </c>
      <c r="U1122" s="5">
        <v>295.0</v>
      </c>
      <c r="V1122" s="5">
        <v>30.0</v>
      </c>
      <c r="W1122" s="5" t="s">
        <v>92</v>
      </c>
    </row>
    <row r="1123" ht="15.75" customHeight="1">
      <c r="A1123" s="5" t="s">
        <v>11</v>
      </c>
      <c r="B1123" s="6">
        <v>45462.0</v>
      </c>
      <c r="C1123" s="5">
        <v>66.0</v>
      </c>
      <c r="D1123" s="5">
        <v>66.0</v>
      </c>
      <c r="E1123" s="5" t="s">
        <v>8318</v>
      </c>
      <c r="F1123" s="5" t="s">
        <v>11</v>
      </c>
      <c r="G1123" s="5" t="s">
        <v>6514</v>
      </c>
      <c r="H1123" s="5" t="s">
        <v>8319</v>
      </c>
      <c r="I1123" s="6">
        <v>45462.0</v>
      </c>
      <c r="J1123" s="5" t="s">
        <v>8320</v>
      </c>
      <c r="K1123" s="5" t="s">
        <v>8321</v>
      </c>
      <c r="L1123" s="5">
        <v>660.0</v>
      </c>
      <c r="M1123" s="5">
        <v>66.0</v>
      </c>
      <c r="N1123" s="5" t="s">
        <v>8322</v>
      </c>
      <c r="O1123" s="5" t="s">
        <v>11</v>
      </c>
      <c r="P1123" s="5" t="s">
        <v>47</v>
      </c>
      <c r="Q1123" s="5" t="s">
        <v>8323</v>
      </c>
      <c r="R1123" s="6">
        <v>45462.0</v>
      </c>
      <c r="S1123" s="5" t="s">
        <v>7854</v>
      </c>
      <c r="T1123" s="5" t="s">
        <v>8324</v>
      </c>
      <c r="U1123" s="5">
        <v>925.0</v>
      </c>
      <c r="V1123" s="5">
        <v>-265.0</v>
      </c>
      <c r="W1123" s="5" t="s">
        <v>520</v>
      </c>
    </row>
    <row r="1124" ht="15.75" customHeight="1">
      <c r="A1124" s="5" t="s">
        <v>11</v>
      </c>
      <c r="B1124" s="6">
        <v>45462.0</v>
      </c>
      <c r="C1124" s="5">
        <v>67.0</v>
      </c>
      <c r="D1124" s="5">
        <v>67.0</v>
      </c>
      <c r="E1124" s="5" t="s">
        <v>8325</v>
      </c>
      <c r="F1124" s="5" t="s">
        <v>11</v>
      </c>
      <c r="G1124" s="5" t="s">
        <v>6514</v>
      </c>
      <c r="H1124" s="5" t="s">
        <v>8326</v>
      </c>
      <c r="I1124" s="6">
        <v>45462.0</v>
      </c>
      <c r="J1124" s="5" t="s">
        <v>8327</v>
      </c>
      <c r="K1124" s="5" t="s">
        <v>8328</v>
      </c>
      <c r="L1124" s="5">
        <v>924.99</v>
      </c>
      <c r="T1124" s="5" t="s">
        <v>851</v>
      </c>
      <c r="U1124" s="5">
        <v>0.0</v>
      </c>
      <c r="V1124" s="5">
        <v>924.99</v>
      </c>
      <c r="W1124" s="5" t="s">
        <v>92</v>
      </c>
    </row>
    <row r="1125" ht="15.75" customHeight="1">
      <c r="A1125" s="5" t="s">
        <v>11</v>
      </c>
      <c r="B1125" s="6">
        <v>45463.0</v>
      </c>
      <c r="C1125" s="5">
        <v>1.0</v>
      </c>
      <c r="D1125" s="5">
        <v>1.0</v>
      </c>
      <c r="E1125" s="5" t="s">
        <v>8329</v>
      </c>
      <c r="F1125" s="5" t="s">
        <v>11</v>
      </c>
      <c r="G1125" s="5" t="s">
        <v>1292</v>
      </c>
      <c r="H1125" s="5" t="s">
        <v>8330</v>
      </c>
      <c r="I1125" s="6">
        <v>45463.0</v>
      </c>
      <c r="J1125" s="5" t="s">
        <v>8331</v>
      </c>
      <c r="K1125" s="5" t="s">
        <v>8332</v>
      </c>
      <c r="L1125" s="5">
        <v>520.0</v>
      </c>
      <c r="M1125" s="5">
        <v>1.0</v>
      </c>
      <c r="N1125" s="5" t="s">
        <v>8333</v>
      </c>
      <c r="O1125" s="5" t="s">
        <v>11</v>
      </c>
      <c r="P1125" s="5" t="s">
        <v>47</v>
      </c>
      <c r="Q1125" s="5" t="s">
        <v>8334</v>
      </c>
      <c r="R1125" s="6">
        <v>45463.0</v>
      </c>
      <c r="S1125" s="5" t="s">
        <v>1298</v>
      </c>
      <c r="T1125" s="5" t="s">
        <v>8335</v>
      </c>
      <c r="U1125" s="5">
        <v>1029.0</v>
      </c>
      <c r="V1125" s="5">
        <v>-509.0</v>
      </c>
      <c r="W1125" s="5" t="s">
        <v>520</v>
      </c>
    </row>
    <row r="1126" ht="15.75" customHeight="1">
      <c r="A1126" s="5" t="s">
        <v>11</v>
      </c>
      <c r="B1126" s="6">
        <v>45463.0</v>
      </c>
      <c r="C1126" s="5">
        <v>2.0</v>
      </c>
      <c r="D1126" s="5">
        <v>2.0</v>
      </c>
      <c r="E1126" s="5" t="s">
        <v>8336</v>
      </c>
      <c r="F1126" s="5" t="s">
        <v>11</v>
      </c>
      <c r="G1126" s="5" t="s">
        <v>1292</v>
      </c>
      <c r="H1126" s="5" t="s">
        <v>8337</v>
      </c>
      <c r="I1126" s="6">
        <v>45463.0</v>
      </c>
      <c r="J1126" s="5" t="s">
        <v>8338</v>
      </c>
      <c r="K1126" s="5" t="s">
        <v>8339</v>
      </c>
      <c r="L1126" s="5">
        <v>1028.55</v>
      </c>
      <c r="M1126" s="5">
        <v>2.0</v>
      </c>
      <c r="N1126" s="5" t="s">
        <v>8340</v>
      </c>
      <c r="O1126" s="5" t="s">
        <v>11</v>
      </c>
      <c r="P1126" s="5" t="s">
        <v>47</v>
      </c>
      <c r="Q1126" s="5" t="s">
        <v>8341</v>
      </c>
      <c r="R1126" s="6">
        <v>45463.0</v>
      </c>
      <c r="S1126" s="5" t="s">
        <v>49</v>
      </c>
      <c r="T1126" s="5" t="s">
        <v>8342</v>
      </c>
      <c r="U1126" s="5">
        <v>520.0</v>
      </c>
      <c r="V1126" s="5">
        <v>508.55</v>
      </c>
      <c r="W1126" s="5" t="s">
        <v>92</v>
      </c>
    </row>
    <row r="1127" ht="15.75" customHeight="1">
      <c r="A1127" s="5" t="s">
        <v>11</v>
      </c>
      <c r="B1127" s="6">
        <v>45463.0</v>
      </c>
      <c r="C1127" s="5">
        <v>3.0</v>
      </c>
      <c r="D1127" s="5">
        <v>3.0</v>
      </c>
      <c r="E1127" s="5" t="s">
        <v>8343</v>
      </c>
      <c r="F1127" s="5" t="s">
        <v>11</v>
      </c>
      <c r="G1127" s="5" t="s">
        <v>1292</v>
      </c>
      <c r="H1127" s="5" t="s">
        <v>8344</v>
      </c>
      <c r="I1127" s="6">
        <v>45463.0</v>
      </c>
      <c r="J1127" s="5" t="s">
        <v>8345</v>
      </c>
      <c r="K1127" s="5" t="s">
        <v>8346</v>
      </c>
      <c r="L1127" s="5">
        <v>520.0</v>
      </c>
      <c r="M1127" s="5">
        <v>3.0</v>
      </c>
      <c r="N1127" s="5" t="s">
        <v>8347</v>
      </c>
      <c r="O1127" s="5" t="s">
        <v>11</v>
      </c>
      <c r="P1127" s="5" t="s">
        <v>47</v>
      </c>
      <c r="Q1127" s="5" t="s">
        <v>8348</v>
      </c>
      <c r="R1127" s="6">
        <v>45463.0</v>
      </c>
      <c r="S1127" s="5" t="s">
        <v>1730</v>
      </c>
      <c r="T1127" s="5" t="s">
        <v>8349</v>
      </c>
      <c r="U1127" s="5">
        <v>520.0</v>
      </c>
      <c r="V1127" s="5">
        <v>0.0</v>
      </c>
      <c r="W1127" s="5" t="s">
        <v>51</v>
      </c>
    </row>
    <row r="1128" ht="15.75" customHeight="1">
      <c r="A1128" s="5" t="s">
        <v>11</v>
      </c>
      <c r="B1128" s="6">
        <v>45463.0</v>
      </c>
      <c r="C1128" s="5">
        <v>4.0</v>
      </c>
      <c r="D1128" s="5">
        <v>4.0</v>
      </c>
      <c r="E1128" s="5" t="s">
        <v>8350</v>
      </c>
      <c r="F1128" s="5" t="s">
        <v>11</v>
      </c>
      <c r="G1128" s="5" t="s">
        <v>1292</v>
      </c>
      <c r="H1128" s="5" t="s">
        <v>8351</v>
      </c>
      <c r="I1128" s="6">
        <v>45463.0</v>
      </c>
      <c r="J1128" s="5" t="s">
        <v>8352</v>
      </c>
      <c r="K1128" s="5" t="s">
        <v>8353</v>
      </c>
      <c r="L1128" s="5">
        <v>405.0</v>
      </c>
      <c r="M1128" s="5">
        <v>4.0</v>
      </c>
      <c r="N1128" s="5" t="s">
        <v>8354</v>
      </c>
      <c r="O1128" s="5" t="s">
        <v>11</v>
      </c>
      <c r="P1128" s="5" t="s">
        <v>47</v>
      </c>
      <c r="Q1128" s="5" t="s">
        <v>8355</v>
      </c>
      <c r="R1128" s="6">
        <v>45463.0</v>
      </c>
      <c r="S1128" s="5" t="s">
        <v>8356</v>
      </c>
      <c r="T1128" s="5" t="s">
        <v>8357</v>
      </c>
      <c r="U1128" s="5">
        <v>570.0</v>
      </c>
      <c r="V1128" s="5">
        <v>-165.0</v>
      </c>
      <c r="W1128" s="5" t="s">
        <v>520</v>
      </c>
    </row>
    <row r="1129" ht="15.75" customHeight="1">
      <c r="A1129" s="5" t="s">
        <v>11</v>
      </c>
      <c r="B1129" s="6">
        <v>45463.0</v>
      </c>
      <c r="C1129" s="5">
        <v>5.0</v>
      </c>
      <c r="D1129" s="5">
        <v>5.0</v>
      </c>
      <c r="E1129" s="5" t="s">
        <v>8358</v>
      </c>
      <c r="F1129" s="5" t="s">
        <v>11</v>
      </c>
      <c r="G1129" s="5" t="s">
        <v>1292</v>
      </c>
      <c r="H1129" s="5" t="s">
        <v>8359</v>
      </c>
      <c r="I1129" s="6">
        <v>45463.0</v>
      </c>
      <c r="J1129" s="5" t="s">
        <v>8360</v>
      </c>
      <c r="K1129" s="5" t="s">
        <v>8361</v>
      </c>
      <c r="L1129" s="5">
        <v>570.01</v>
      </c>
      <c r="M1129" s="5">
        <v>5.0</v>
      </c>
      <c r="N1129" s="5" t="s">
        <v>8362</v>
      </c>
      <c r="O1129" s="5" t="s">
        <v>11</v>
      </c>
      <c r="P1129" s="5" t="s">
        <v>47</v>
      </c>
      <c r="Q1129" s="5" t="s">
        <v>8363</v>
      </c>
      <c r="R1129" s="6">
        <v>45463.0</v>
      </c>
      <c r="S1129" s="5" t="s">
        <v>7425</v>
      </c>
      <c r="T1129" s="5" t="s">
        <v>8364</v>
      </c>
      <c r="U1129" s="5">
        <v>540.0</v>
      </c>
      <c r="V1129" s="5">
        <v>30.01</v>
      </c>
      <c r="W1129" s="5" t="s">
        <v>92</v>
      </c>
    </row>
    <row r="1130" ht="15.75" customHeight="1">
      <c r="A1130" s="5" t="s">
        <v>11</v>
      </c>
      <c r="B1130" s="6">
        <v>45463.0</v>
      </c>
      <c r="C1130" s="5">
        <v>6.0</v>
      </c>
      <c r="D1130" s="5">
        <v>6.0</v>
      </c>
      <c r="E1130" s="5" t="s">
        <v>8365</v>
      </c>
      <c r="F1130" s="5" t="s">
        <v>11</v>
      </c>
      <c r="G1130" s="5" t="s">
        <v>1292</v>
      </c>
      <c r="H1130" s="5" t="s">
        <v>8366</v>
      </c>
      <c r="I1130" s="6">
        <v>45463.0</v>
      </c>
      <c r="J1130" s="5" t="s">
        <v>8367</v>
      </c>
      <c r="K1130" s="5" t="s">
        <v>8368</v>
      </c>
      <c r="L1130" s="5">
        <v>540.0</v>
      </c>
      <c r="M1130" s="5">
        <v>6.0</v>
      </c>
      <c r="N1130" s="5" t="s">
        <v>8369</v>
      </c>
      <c r="O1130" s="5" t="s">
        <v>11</v>
      </c>
      <c r="P1130" s="5" t="s">
        <v>47</v>
      </c>
      <c r="Q1130" s="5" t="s">
        <v>8370</v>
      </c>
      <c r="R1130" s="6">
        <v>45463.0</v>
      </c>
      <c r="S1130" s="5" t="s">
        <v>8371</v>
      </c>
      <c r="T1130" s="5" t="s">
        <v>8372</v>
      </c>
      <c r="U1130" s="5">
        <v>405.0</v>
      </c>
      <c r="V1130" s="5">
        <v>135.0</v>
      </c>
      <c r="W1130" s="5" t="s">
        <v>92</v>
      </c>
    </row>
    <row r="1131" ht="15.75" customHeight="1">
      <c r="A1131" s="5" t="s">
        <v>11</v>
      </c>
      <c r="B1131" s="6">
        <v>45463.0</v>
      </c>
      <c r="C1131" s="5">
        <v>7.0</v>
      </c>
      <c r="D1131" s="5">
        <v>7.0</v>
      </c>
      <c r="E1131" s="5" t="s">
        <v>8373</v>
      </c>
      <c r="F1131" s="5" t="s">
        <v>11</v>
      </c>
      <c r="G1131" s="5" t="s">
        <v>1292</v>
      </c>
      <c r="H1131" s="5" t="s">
        <v>8374</v>
      </c>
      <c r="I1131" s="6">
        <v>45463.0</v>
      </c>
      <c r="J1131" s="5" t="s">
        <v>8375</v>
      </c>
      <c r="K1131" s="5" t="s">
        <v>8376</v>
      </c>
      <c r="L1131" s="5">
        <v>561.77</v>
      </c>
      <c r="M1131" s="5">
        <v>7.0</v>
      </c>
      <c r="N1131" s="5" t="s">
        <v>8377</v>
      </c>
      <c r="O1131" s="5" t="s">
        <v>11</v>
      </c>
      <c r="P1131" s="5" t="s">
        <v>47</v>
      </c>
      <c r="Q1131" s="5" t="s">
        <v>8378</v>
      </c>
      <c r="R1131" s="6">
        <v>45463.0</v>
      </c>
      <c r="S1131" s="5" t="s">
        <v>5380</v>
      </c>
      <c r="T1131" s="5" t="s">
        <v>8379</v>
      </c>
      <c r="U1131" s="5">
        <v>715.0</v>
      </c>
      <c r="V1131" s="5">
        <v>-153.23</v>
      </c>
      <c r="W1131" s="5" t="s">
        <v>520</v>
      </c>
    </row>
    <row r="1132" ht="15.75" customHeight="1">
      <c r="A1132" s="5" t="s">
        <v>11</v>
      </c>
      <c r="B1132" s="6">
        <v>45463.0</v>
      </c>
      <c r="C1132" s="5">
        <v>8.0</v>
      </c>
      <c r="D1132" s="5">
        <v>8.0</v>
      </c>
      <c r="E1132" s="5" t="s">
        <v>8380</v>
      </c>
      <c r="F1132" s="5" t="s">
        <v>11</v>
      </c>
      <c r="G1132" s="5" t="s">
        <v>1292</v>
      </c>
      <c r="H1132" s="5" t="s">
        <v>8381</v>
      </c>
      <c r="I1132" s="6">
        <v>45463.0</v>
      </c>
      <c r="J1132" s="5" t="s">
        <v>5788</v>
      </c>
      <c r="K1132" s="5" t="s">
        <v>8382</v>
      </c>
      <c r="L1132" s="5">
        <v>550.0</v>
      </c>
      <c r="M1132" s="5">
        <v>8.0</v>
      </c>
      <c r="N1132" s="5" t="s">
        <v>8383</v>
      </c>
      <c r="O1132" s="5" t="s">
        <v>11</v>
      </c>
      <c r="P1132" s="5" t="s">
        <v>47</v>
      </c>
      <c r="Q1132" s="5" t="s">
        <v>8384</v>
      </c>
      <c r="R1132" s="6">
        <v>45463.0</v>
      </c>
      <c r="S1132" s="5" t="s">
        <v>2318</v>
      </c>
      <c r="T1132" s="5" t="s">
        <v>8385</v>
      </c>
      <c r="U1132" s="5">
        <v>562.0</v>
      </c>
      <c r="V1132" s="5">
        <v>-12.0</v>
      </c>
      <c r="W1132" s="5" t="s">
        <v>520</v>
      </c>
    </row>
    <row r="1133" ht="15.75" customHeight="1">
      <c r="A1133" s="5" t="s">
        <v>11</v>
      </c>
      <c r="B1133" s="6">
        <v>45463.0</v>
      </c>
      <c r="C1133" s="5">
        <v>9.0</v>
      </c>
      <c r="D1133" s="5">
        <v>9.0</v>
      </c>
      <c r="E1133" s="5" t="s">
        <v>8386</v>
      </c>
      <c r="F1133" s="5" t="s">
        <v>11</v>
      </c>
      <c r="G1133" s="5" t="s">
        <v>1292</v>
      </c>
      <c r="H1133" s="5" t="s">
        <v>8387</v>
      </c>
      <c r="I1133" s="6">
        <v>45463.0</v>
      </c>
      <c r="J1133" s="5" t="s">
        <v>8388</v>
      </c>
      <c r="K1133" s="5" t="s">
        <v>8389</v>
      </c>
      <c r="L1133" s="5">
        <v>620.0</v>
      </c>
      <c r="M1133" s="5">
        <v>9.0</v>
      </c>
      <c r="N1133" s="5" t="s">
        <v>8390</v>
      </c>
      <c r="O1133" s="5" t="s">
        <v>11</v>
      </c>
      <c r="P1133" s="5" t="s">
        <v>47</v>
      </c>
      <c r="Q1133" s="5" t="s">
        <v>8391</v>
      </c>
      <c r="R1133" s="6">
        <v>45463.0</v>
      </c>
      <c r="S1133" s="5" t="s">
        <v>6998</v>
      </c>
      <c r="T1133" s="5" t="s">
        <v>8392</v>
      </c>
      <c r="U1133" s="5">
        <v>550.0</v>
      </c>
      <c r="V1133" s="5">
        <v>70.0</v>
      </c>
      <c r="W1133" s="5" t="s">
        <v>92</v>
      </c>
    </row>
    <row r="1134" ht="15.75" customHeight="1">
      <c r="A1134" s="5" t="s">
        <v>11</v>
      </c>
      <c r="B1134" s="6">
        <v>45463.0</v>
      </c>
      <c r="C1134" s="5">
        <v>10.0</v>
      </c>
      <c r="D1134" s="5">
        <v>10.0</v>
      </c>
      <c r="E1134" s="5" t="s">
        <v>8393</v>
      </c>
      <c r="F1134" s="5" t="s">
        <v>11</v>
      </c>
      <c r="G1134" s="5" t="s">
        <v>1292</v>
      </c>
      <c r="H1134" s="5" t="s">
        <v>8394</v>
      </c>
      <c r="I1134" s="6">
        <v>45463.0</v>
      </c>
      <c r="J1134" s="5" t="s">
        <v>8395</v>
      </c>
      <c r="K1134" s="5" t="s">
        <v>8396</v>
      </c>
      <c r="L1134" s="5">
        <v>285.0</v>
      </c>
      <c r="M1134" s="5">
        <v>10.0</v>
      </c>
      <c r="N1134" s="5" t="s">
        <v>8397</v>
      </c>
      <c r="O1134" s="5" t="s">
        <v>11</v>
      </c>
      <c r="P1134" s="5" t="s">
        <v>47</v>
      </c>
      <c r="Q1134" s="5" t="s">
        <v>8398</v>
      </c>
      <c r="R1134" s="6">
        <v>45463.0</v>
      </c>
      <c r="S1134" s="5" t="s">
        <v>3641</v>
      </c>
      <c r="T1134" s="5" t="s">
        <v>8399</v>
      </c>
      <c r="U1134" s="5">
        <v>840.0</v>
      </c>
      <c r="V1134" s="5">
        <v>-555.0</v>
      </c>
      <c r="W1134" s="5" t="s">
        <v>520</v>
      </c>
    </row>
    <row r="1135" ht="15.75" customHeight="1">
      <c r="A1135" s="5" t="s">
        <v>11</v>
      </c>
      <c r="B1135" s="6">
        <v>45463.0</v>
      </c>
      <c r="C1135" s="5">
        <v>11.0</v>
      </c>
      <c r="D1135" s="5">
        <v>11.0</v>
      </c>
      <c r="E1135" s="5" t="s">
        <v>8400</v>
      </c>
      <c r="F1135" s="5" t="s">
        <v>11</v>
      </c>
      <c r="G1135" s="5" t="s">
        <v>1292</v>
      </c>
      <c r="H1135" s="5" t="s">
        <v>8401</v>
      </c>
      <c r="I1135" s="6">
        <v>45463.0</v>
      </c>
      <c r="J1135" s="5" t="s">
        <v>8402</v>
      </c>
      <c r="K1135" s="5" t="s">
        <v>8403</v>
      </c>
      <c r="L1135" s="5">
        <v>560.0</v>
      </c>
      <c r="M1135" s="5">
        <v>11.0</v>
      </c>
      <c r="N1135" s="5" t="s">
        <v>8404</v>
      </c>
      <c r="O1135" s="5" t="s">
        <v>11</v>
      </c>
      <c r="P1135" s="5" t="s">
        <v>47</v>
      </c>
      <c r="Q1135" s="5" t="s">
        <v>8398</v>
      </c>
      <c r="R1135" s="6">
        <v>45463.0</v>
      </c>
      <c r="S1135" s="5" t="s">
        <v>3641</v>
      </c>
      <c r="T1135" s="5" t="s">
        <v>8405</v>
      </c>
      <c r="U1135" s="5">
        <v>595.0</v>
      </c>
      <c r="V1135" s="5">
        <v>-35.0</v>
      </c>
      <c r="W1135" s="5" t="s">
        <v>520</v>
      </c>
    </row>
    <row r="1136" ht="15.75" customHeight="1">
      <c r="A1136" s="5" t="s">
        <v>11</v>
      </c>
      <c r="B1136" s="6">
        <v>45463.0</v>
      </c>
      <c r="C1136" s="5">
        <v>12.0</v>
      </c>
      <c r="D1136" s="5">
        <v>12.0</v>
      </c>
      <c r="E1136" s="5" t="s">
        <v>8406</v>
      </c>
      <c r="F1136" s="5" t="s">
        <v>11</v>
      </c>
      <c r="G1136" s="5" t="s">
        <v>1292</v>
      </c>
      <c r="H1136" s="5" t="s">
        <v>8407</v>
      </c>
      <c r="I1136" s="6">
        <v>45463.0</v>
      </c>
      <c r="J1136" s="5" t="s">
        <v>8408</v>
      </c>
      <c r="K1136" s="5" t="s">
        <v>8409</v>
      </c>
      <c r="L1136" s="5">
        <v>410.0</v>
      </c>
      <c r="M1136" s="5">
        <v>12.0</v>
      </c>
      <c r="N1136" s="5" t="s">
        <v>8410</v>
      </c>
      <c r="O1136" s="5" t="s">
        <v>11</v>
      </c>
      <c r="P1136" s="5" t="s">
        <v>47</v>
      </c>
      <c r="Q1136" s="5" t="s">
        <v>8411</v>
      </c>
      <c r="R1136" s="6">
        <v>45463.0</v>
      </c>
      <c r="S1136" s="5" t="s">
        <v>1793</v>
      </c>
      <c r="T1136" s="5" t="s">
        <v>8412</v>
      </c>
      <c r="U1136" s="5">
        <v>610.0</v>
      </c>
      <c r="V1136" s="5">
        <v>-200.0</v>
      </c>
      <c r="W1136" s="5" t="s">
        <v>520</v>
      </c>
    </row>
    <row r="1137" ht="15.75" customHeight="1">
      <c r="A1137" s="5" t="s">
        <v>11</v>
      </c>
      <c r="B1137" s="6">
        <v>45463.0</v>
      </c>
      <c r="C1137" s="5">
        <v>13.0</v>
      </c>
      <c r="D1137" s="5">
        <v>13.0</v>
      </c>
      <c r="E1137" s="5" t="s">
        <v>8413</v>
      </c>
      <c r="F1137" s="5" t="s">
        <v>11</v>
      </c>
      <c r="G1137" s="5" t="s">
        <v>1292</v>
      </c>
      <c r="H1137" s="5" t="s">
        <v>8414</v>
      </c>
      <c r="I1137" s="6">
        <v>45463.0</v>
      </c>
      <c r="J1137" s="5" t="s">
        <v>8415</v>
      </c>
      <c r="K1137" s="5" t="s">
        <v>8416</v>
      </c>
      <c r="L1137" s="5">
        <v>715.01</v>
      </c>
      <c r="M1137" s="5">
        <v>13.0</v>
      </c>
      <c r="N1137" s="5" t="s">
        <v>8417</v>
      </c>
      <c r="O1137" s="5" t="s">
        <v>11</v>
      </c>
      <c r="P1137" s="5" t="s">
        <v>47</v>
      </c>
      <c r="Q1137" s="5" t="s">
        <v>8418</v>
      </c>
      <c r="R1137" s="6">
        <v>45463.0</v>
      </c>
      <c r="S1137" s="5" t="s">
        <v>4048</v>
      </c>
      <c r="T1137" s="5" t="s">
        <v>8419</v>
      </c>
      <c r="U1137" s="5">
        <v>345.0</v>
      </c>
      <c r="V1137" s="5">
        <v>370.01</v>
      </c>
      <c r="W1137" s="5" t="s">
        <v>92</v>
      </c>
    </row>
    <row r="1138" ht="15.75" customHeight="1">
      <c r="A1138" s="5" t="s">
        <v>11</v>
      </c>
      <c r="B1138" s="6">
        <v>45463.0</v>
      </c>
      <c r="C1138" s="5">
        <v>14.0</v>
      </c>
      <c r="D1138" s="5">
        <v>14.0</v>
      </c>
      <c r="E1138" s="5" t="s">
        <v>8420</v>
      </c>
      <c r="F1138" s="5" t="s">
        <v>11</v>
      </c>
      <c r="G1138" s="5" t="s">
        <v>1292</v>
      </c>
      <c r="H1138" s="5" t="s">
        <v>8421</v>
      </c>
      <c r="I1138" s="6">
        <v>45463.0</v>
      </c>
      <c r="J1138" s="5" t="s">
        <v>8422</v>
      </c>
      <c r="K1138" s="5" t="s">
        <v>8423</v>
      </c>
      <c r="L1138" s="5">
        <v>595.0</v>
      </c>
      <c r="M1138" s="5">
        <v>14.0</v>
      </c>
      <c r="N1138" s="5" t="s">
        <v>8424</v>
      </c>
      <c r="O1138" s="5" t="s">
        <v>11</v>
      </c>
      <c r="P1138" s="5" t="s">
        <v>47</v>
      </c>
      <c r="Q1138" s="5" t="s">
        <v>8425</v>
      </c>
      <c r="R1138" s="6">
        <v>45463.0</v>
      </c>
      <c r="S1138" s="5" t="s">
        <v>2778</v>
      </c>
      <c r="T1138" s="5" t="s">
        <v>8426</v>
      </c>
      <c r="U1138" s="5">
        <v>410.0</v>
      </c>
      <c r="V1138" s="5">
        <v>185.0</v>
      </c>
      <c r="W1138" s="5" t="s">
        <v>92</v>
      </c>
    </row>
    <row r="1139" ht="15.75" customHeight="1">
      <c r="A1139" s="5" t="s">
        <v>11</v>
      </c>
      <c r="B1139" s="6">
        <v>45463.0</v>
      </c>
      <c r="C1139" s="5">
        <v>15.0</v>
      </c>
      <c r="D1139" s="5">
        <v>15.0</v>
      </c>
      <c r="E1139" s="5" t="s">
        <v>8427</v>
      </c>
      <c r="F1139" s="5" t="s">
        <v>11</v>
      </c>
      <c r="G1139" s="5" t="s">
        <v>1292</v>
      </c>
      <c r="H1139" s="5" t="s">
        <v>8428</v>
      </c>
      <c r="I1139" s="6">
        <v>45463.0</v>
      </c>
      <c r="J1139" s="5" t="s">
        <v>8429</v>
      </c>
      <c r="K1139" s="5" t="s">
        <v>8430</v>
      </c>
      <c r="L1139" s="5">
        <v>339.99</v>
      </c>
      <c r="M1139" s="5">
        <v>15.0</v>
      </c>
      <c r="N1139" s="5" t="s">
        <v>8431</v>
      </c>
      <c r="O1139" s="5" t="s">
        <v>11</v>
      </c>
      <c r="P1139" s="5" t="s">
        <v>47</v>
      </c>
      <c r="Q1139" s="5" t="s">
        <v>8432</v>
      </c>
      <c r="R1139" s="6">
        <v>45463.0</v>
      </c>
      <c r="S1139" s="5" t="s">
        <v>4056</v>
      </c>
      <c r="T1139" s="5" t="s">
        <v>8433</v>
      </c>
      <c r="U1139" s="5">
        <v>620.0</v>
      </c>
      <c r="V1139" s="5">
        <v>-280.01</v>
      </c>
      <c r="W1139" s="5" t="s">
        <v>520</v>
      </c>
    </row>
    <row r="1140" ht="15.75" customHeight="1">
      <c r="A1140" s="5" t="s">
        <v>11</v>
      </c>
      <c r="B1140" s="6">
        <v>45463.0</v>
      </c>
      <c r="C1140" s="5">
        <v>16.0</v>
      </c>
      <c r="D1140" s="5">
        <v>16.0</v>
      </c>
      <c r="E1140" s="5" t="s">
        <v>8434</v>
      </c>
      <c r="F1140" s="5" t="s">
        <v>11</v>
      </c>
      <c r="G1140" s="5" t="s">
        <v>1292</v>
      </c>
      <c r="H1140" s="5" t="s">
        <v>8435</v>
      </c>
      <c r="I1140" s="6">
        <v>45463.0</v>
      </c>
      <c r="J1140" s="5" t="s">
        <v>8436</v>
      </c>
      <c r="K1140" s="5" t="s">
        <v>8437</v>
      </c>
      <c r="L1140" s="5">
        <v>345.0</v>
      </c>
      <c r="M1140" s="5">
        <v>16.0</v>
      </c>
      <c r="N1140" s="5" t="s">
        <v>8438</v>
      </c>
      <c r="O1140" s="5" t="s">
        <v>11</v>
      </c>
      <c r="P1140" s="5" t="s">
        <v>47</v>
      </c>
      <c r="Q1140" s="5" t="s">
        <v>8439</v>
      </c>
      <c r="R1140" s="6">
        <v>45463.0</v>
      </c>
      <c r="S1140" s="5" t="s">
        <v>1823</v>
      </c>
      <c r="T1140" s="5" t="s">
        <v>8440</v>
      </c>
      <c r="U1140" s="5">
        <v>560.0</v>
      </c>
      <c r="V1140" s="5">
        <v>-215.0</v>
      </c>
      <c r="W1140" s="5" t="s">
        <v>520</v>
      </c>
    </row>
    <row r="1141" ht="15.75" customHeight="1">
      <c r="A1141" s="5" t="s">
        <v>11</v>
      </c>
      <c r="B1141" s="6">
        <v>45463.0</v>
      </c>
      <c r="C1141" s="5">
        <v>17.0</v>
      </c>
      <c r="D1141" s="5">
        <v>17.0</v>
      </c>
      <c r="E1141" s="5" t="s">
        <v>8441</v>
      </c>
      <c r="F1141" s="5" t="s">
        <v>11</v>
      </c>
      <c r="G1141" s="5" t="s">
        <v>1292</v>
      </c>
      <c r="H1141" s="5" t="s">
        <v>8442</v>
      </c>
      <c r="I1141" s="6">
        <v>45463.0</v>
      </c>
      <c r="J1141" s="5" t="s">
        <v>8443</v>
      </c>
      <c r="K1141" s="5" t="s">
        <v>8444</v>
      </c>
      <c r="L1141" s="5">
        <v>609.99</v>
      </c>
      <c r="M1141" s="5">
        <v>17.0</v>
      </c>
      <c r="N1141" s="5" t="s">
        <v>8445</v>
      </c>
      <c r="O1141" s="5" t="s">
        <v>11</v>
      </c>
      <c r="P1141" s="5" t="s">
        <v>47</v>
      </c>
      <c r="Q1141" s="5" t="s">
        <v>8446</v>
      </c>
      <c r="R1141" s="6">
        <v>45463.0</v>
      </c>
      <c r="S1141" s="5" t="s">
        <v>1839</v>
      </c>
      <c r="T1141" s="5" t="s">
        <v>8447</v>
      </c>
      <c r="U1141" s="5">
        <v>285.0</v>
      </c>
      <c r="V1141" s="5">
        <v>324.99</v>
      </c>
      <c r="W1141" s="5" t="s">
        <v>92</v>
      </c>
    </row>
    <row r="1142" ht="15.75" customHeight="1">
      <c r="A1142" s="5" t="s">
        <v>11</v>
      </c>
      <c r="B1142" s="6">
        <v>45463.0</v>
      </c>
      <c r="C1142" s="5">
        <v>18.0</v>
      </c>
      <c r="D1142" s="5">
        <v>18.0</v>
      </c>
      <c r="E1142" s="5" t="s">
        <v>8448</v>
      </c>
      <c r="F1142" s="5" t="s">
        <v>11</v>
      </c>
      <c r="G1142" s="5" t="s">
        <v>1292</v>
      </c>
      <c r="H1142" s="5" t="s">
        <v>8449</v>
      </c>
      <c r="I1142" s="6">
        <v>45463.0</v>
      </c>
      <c r="J1142" s="5" t="s">
        <v>8450</v>
      </c>
      <c r="K1142" s="5" t="s">
        <v>8451</v>
      </c>
      <c r="L1142" s="5">
        <v>850.01</v>
      </c>
      <c r="M1142" s="5">
        <v>18.0</v>
      </c>
      <c r="N1142" s="5" t="s">
        <v>8452</v>
      </c>
      <c r="O1142" s="5" t="s">
        <v>11</v>
      </c>
      <c r="P1142" s="5" t="s">
        <v>47</v>
      </c>
      <c r="Q1142" s="5" t="s">
        <v>8453</v>
      </c>
      <c r="R1142" s="6">
        <v>45463.0</v>
      </c>
      <c r="S1142" s="5" t="s">
        <v>8454</v>
      </c>
      <c r="T1142" s="5" t="s">
        <v>8455</v>
      </c>
      <c r="U1142" s="5">
        <v>825.0</v>
      </c>
      <c r="V1142" s="5">
        <v>25.01</v>
      </c>
      <c r="W1142" s="5" t="s">
        <v>92</v>
      </c>
    </row>
    <row r="1143" ht="15.75" customHeight="1">
      <c r="A1143" s="5" t="s">
        <v>11</v>
      </c>
      <c r="B1143" s="6">
        <v>45463.0</v>
      </c>
      <c r="C1143" s="5">
        <v>19.0</v>
      </c>
      <c r="D1143" s="5">
        <v>19.0</v>
      </c>
      <c r="E1143" s="5" t="s">
        <v>8456</v>
      </c>
      <c r="F1143" s="5" t="s">
        <v>11</v>
      </c>
      <c r="G1143" s="5" t="s">
        <v>1292</v>
      </c>
      <c r="H1143" s="5" t="s">
        <v>8457</v>
      </c>
      <c r="I1143" s="6">
        <v>45463.0</v>
      </c>
      <c r="J1143" s="5" t="s">
        <v>8458</v>
      </c>
      <c r="K1143" s="5" t="s">
        <v>8459</v>
      </c>
      <c r="L1143" s="5">
        <v>285.01</v>
      </c>
      <c r="M1143" s="5">
        <v>19.0</v>
      </c>
      <c r="N1143" s="5" t="s">
        <v>8460</v>
      </c>
      <c r="O1143" s="5" t="s">
        <v>11</v>
      </c>
      <c r="P1143" s="5" t="s">
        <v>47</v>
      </c>
      <c r="Q1143" s="5" t="s">
        <v>8461</v>
      </c>
      <c r="R1143" s="6">
        <v>45463.0</v>
      </c>
      <c r="S1143" s="5" t="s">
        <v>8462</v>
      </c>
      <c r="T1143" s="5" t="s">
        <v>8463</v>
      </c>
      <c r="U1143" s="5">
        <v>340.0</v>
      </c>
      <c r="V1143" s="5">
        <v>-54.99</v>
      </c>
      <c r="W1143" s="5" t="s">
        <v>520</v>
      </c>
    </row>
    <row r="1144" ht="15.75" customHeight="1">
      <c r="A1144" s="5" t="s">
        <v>11</v>
      </c>
      <c r="B1144" s="6">
        <v>45463.0</v>
      </c>
      <c r="C1144" s="5">
        <v>20.0</v>
      </c>
      <c r="D1144" s="5">
        <v>20.0</v>
      </c>
      <c r="E1144" s="5" t="s">
        <v>8464</v>
      </c>
      <c r="F1144" s="5" t="s">
        <v>11</v>
      </c>
      <c r="G1144" s="5" t="s">
        <v>1292</v>
      </c>
      <c r="H1144" s="5" t="s">
        <v>8465</v>
      </c>
      <c r="I1144" s="6">
        <v>45463.0</v>
      </c>
      <c r="J1144" s="5" t="s">
        <v>8466</v>
      </c>
      <c r="K1144" s="5" t="s">
        <v>8467</v>
      </c>
      <c r="L1144" s="5">
        <v>825.0</v>
      </c>
      <c r="M1144" s="5">
        <v>20.0</v>
      </c>
      <c r="N1144" s="5" t="s">
        <v>8468</v>
      </c>
      <c r="O1144" s="5" t="s">
        <v>11</v>
      </c>
      <c r="P1144" s="5" t="s">
        <v>47</v>
      </c>
      <c r="Q1144" s="5" t="s">
        <v>8469</v>
      </c>
      <c r="R1144" s="6">
        <v>45463.0</v>
      </c>
      <c r="S1144" s="5" t="s">
        <v>979</v>
      </c>
      <c r="T1144" s="5" t="s">
        <v>8470</v>
      </c>
      <c r="U1144" s="5">
        <v>900.0</v>
      </c>
      <c r="V1144" s="5">
        <v>-75.0</v>
      </c>
      <c r="W1144" s="5" t="s">
        <v>520</v>
      </c>
    </row>
    <row r="1145" ht="15.75" customHeight="1">
      <c r="A1145" s="5" t="s">
        <v>11</v>
      </c>
      <c r="B1145" s="6">
        <v>45463.0</v>
      </c>
      <c r="C1145" s="5">
        <v>21.0</v>
      </c>
      <c r="D1145" s="5">
        <v>21.0</v>
      </c>
      <c r="E1145" s="5" t="s">
        <v>8471</v>
      </c>
      <c r="F1145" s="5" t="s">
        <v>11</v>
      </c>
      <c r="G1145" s="5" t="s">
        <v>1292</v>
      </c>
      <c r="H1145" s="5" t="s">
        <v>8472</v>
      </c>
      <c r="I1145" s="6">
        <v>45463.0</v>
      </c>
      <c r="J1145" s="5" t="s">
        <v>8473</v>
      </c>
      <c r="K1145" s="5" t="s">
        <v>8474</v>
      </c>
      <c r="L1145" s="5">
        <v>315.0</v>
      </c>
      <c r="M1145" s="5">
        <v>21.0</v>
      </c>
      <c r="N1145" s="5" t="s">
        <v>8475</v>
      </c>
      <c r="O1145" s="5" t="s">
        <v>11</v>
      </c>
      <c r="P1145" s="5" t="s">
        <v>47</v>
      </c>
      <c r="Q1145" s="5" t="s">
        <v>8476</v>
      </c>
      <c r="R1145" s="6">
        <v>45463.0</v>
      </c>
      <c r="S1145" s="5" t="s">
        <v>8040</v>
      </c>
      <c r="T1145" s="5" t="s">
        <v>8477</v>
      </c>
      <c r="U1145" s="5">
        <v>455.0</v>
      </c>
      <c r="V1145" s="5">
        <v>-140.0</v>
      </c>
      <c r="W1145" s="5" t="s">
        <v>520</v>
      </c>
    </row>
    <row r="1146" ht="15.75" customHeight="1">
      <c r="A1146" s="5" t="s">
        <v>11</v>
      </c>
      <c r="B1146" s="6">
        <v>45463.0</v>
      </c>
      <c r="C1146" s="5">
        <v>22.0</v>
      </c>
      <c r="D1146" s="5">
        <v>22.0</v>
      </c>
      <c r="E1146" s="5" t="s">
        <v>8478</v>
      </c>
      <c r="F1146" s="5" t="s">
        <v>11</v>
      </c>
      <c r="G1146" s="5" t="s">
        <v>1292</v>
      </c>
      <c r="H1146" s="5" t="s">
        <v>8479</v>
      </c>
      <c r="I1146" s="6">
        <v>45463.0</v>
      </c>
      <c r="J1146" s="5" t="s">
        <v>8480</v>
      </c>
      <c r="K1146" s="5" t="s">
        <v>8481</v>
      </c>
      <c r="L1146" s="5">
        <v>325.0</v>
      </c>
      <c r="M1146" s="5">
        <v>22.0</v>
      </c>
      <c r="N1146" s="5" t="s">
        <v>8482</v>
      </c>
      <c r="O1146" s="5" t="s">
        <v>11</v>
      </c>
      <c r="P1146" s="5" t="s">
        <v>47</v>
      </c>
      <c r="Q1146" s="5" t="s">
        <v>8483</v>
      </c>
      <c r="R1146" s="6">
        <v>45463.0</v>
      </c>
      <c r="S1146" s="5" t="s">
        <v>1416</v>
      </c>
      <c r="T1146" s="5" t="s">
        <v>8484</v>
      </c>
      <c r="U1146" s="5">
        <v>510.0</v>
      </c>
      <c r="V1146" s="5">
        <v>-185.0</v>
      </c>
      <c r="W1146" s="5" t="s">
        <v>520</v>
      </c>
    </row>
    <row r="1147" ht="15.75" customHeight="1">
      <c r="A1147" s="5" t="s">
        <v>11</v>
      </c>
      <c r="B1147" s="6">
        <v>45463.0</v>
      </c>
      <c r="C1147" s="5">
        <v>23.0</v>
      </c>
      <c r="D1147" s="5">
        <v>23.0</v>
      </c>
      <c r="E1147" s="5" t="s">
        <v>8485</v>
      </c>
      <c r="F1147" s="5" t="s">
        <v>11</v>
      </c>
      <c r="G1147" s="5" t="s">
        <v>1292</v>
      </c>
      <c r="H1147" s="5" t="s">
        <v>8486</v>
      </c>
      <c r="I1147" s="6">
        <v>45463.0</v>
      </c>
      <c r="J1147" s="5" t="s">
        <v>8487</v>
      </c>
      <c r="K1147" s="5" t="s">
        <v>8488</v>
      </c>
      <c r="L1147" s="5">
        <v>455.0</v>
      </c>
      <c r="M1147" s="5">
        <v>23.0</v>
      </c>
      <c r="N1147" s="5" t="s">
        <v>8489</v>
      </c>
      <c r="O1147" s="5" t="s">
        <v>11</v>
      </c>
      <c r="P1147" s="5" t="s">
        <v>47</v>
      </c>
      <c r="Q1147" s="5" t="s">
        <v>8490</v>
      </c>
      <c r="R1147" s="6">
        <v>45463.0</v>
      </c>
      <c r="S1147" s="5" t="s">
        <v>503</v>
      </c>
      <c r="T1147" s="5" t="s">
        <v>8491</v>
      </c>
      <c r="U1147" s="5">
        <v>325.0</v>
      </c>
      <c r="V1147" s="5">
        <v>130.0</v>
      </c>
      <c r="W1147" s="5" t="s">
        <v>92</v>
      </c>
    </row>
    <row r="1148" ht="15.75" customHeight="1">
      <c r="A1148" s="5" t="s">
        <v>11</v>
      </c>
      <c r="B1148" s="6">
        <v>45463.0</v>
      </c>
      <c r="C1148" s="5">
        <v>24.0</v>
      </c>
      <c r="D1148" s="5">
        <v>24.0</v>
      </c>
      <c r="E1148" s="5" t="s">
        <v>8492</v>
      </c>
      <c r="F1148" s="5" t="s">
        <v>11</v>
      </c>
      <c r="G1148" s="5" t="s">
        <v>1292</v>
      </c>
      <c r="H1148" s="5" t="s">
        <v>8493</v>
      </c>
      <c r="I1148" s="6">
        <v>45463.0</v>
      </c>
      <c r="J1148" s="5" t="s">
        <v>8494</v>
      </c>
      <c r="K1148" s="5" t="s">
        <v>8495</v>
      </c>
      <c r="L1148" s="5">
        <v>510.0</v>
      </c>
      <c r="M1148" s="5">
        <v>24.0</v>
      </c>
      <c r="N1148" s="5" t="s">
        <v>8496</v>
      </c>
      <c r="O1148" s="5" t="s">
        <v>11</v>
      </c>
      <c r="P1148" s="5" t="s">
        <v>47</v>
      </c>
      <c r="Q1148" s="5" t="s">
        <v>8497</v>
      </c>
      <c r="R1148" s="6">
        <v>45463.0</v>
      </c>
      <c r="S1148" s="5" t="s">
        <v>533</v>
      </c>
      <c r="T1148" s="5" t="s">
        <v>8498</v>
      </c>
      <c r="U1148" s="5">
        <v>315.0</v>
      </c>
      <c r="V1148" s="5">
        <v>195.0</v>
      </c>
      <c r="W1148" s="5" t="s">
        <v>92</v>
      </c>
    </row>
    <row r="1149" ht="15.75" customHeight="1">
      <c r="A1149" s="5" t="s">
        <v>11</v>
      </c>
      <c r="B1149" s="6">
        <v>45463.0</v>
      </c>
      <c r="C1149" s="5">
        <v>25.0</v>
      </c>
      <c r="D1149" s="5">
        <v>25.0</v>
      </c>
      <c r="E1149" s="5" t="s">
        <v>8499</v>
      </c>
      <c r="F1149" s="5" t="s">
        <v>11</v>
      </c>
      <c r="G1149" s="5" t="s">
        <v>1292</v>
      </c>
      <c r="H1149" s="5" t="s">
        <v>8500</v>
      </c>
      <c r="I1149" s="6">
        <v>45463.0</v>
      </c>
      <c r="J1149" s="5" t="s">
        <v>8501</v>
      </c>
      <c r="K1149" s="5" t="s">
        <v>8502</v>
      </c>
      <c r="L1149" s="5">
        <v>1060.01</v>
      </c>
      <c r="M1149" s="5">
        <v>25.0</v>
      </c>
      <c r="N1149" s="5" t="s">
        <v>8503</v>
      </c>
      <c r="O1149" s="5" t="s">
        <v>11</v>
      </c>
      <c r="P1149" s="5" t="s">
        <v>47</v>
      </c>
      <c r="Q1149" s="5" t="s">
        <v>8504</v>
      </c>
      <c r="R1149" s="6">
        <v>45463.0</v>
      </c>
      <c r="S1149" s="5" t="s">
        <v>995</v>
      </c>
      <c r="T1149" s="5" t="s">
        <v>8505</v>
      </c>
      <c r="U1149" s="5">
        <v>275.0</v>
      </c>
      <c r="V1149" s="5">
        <v>785.01</v>
      </c>
      <c r="W1149" s="5" t="s">
        <v>92</v>
      </c>
    </row>
    <row r="1150" ht="15.75" customHeight="1">
      <c r="A1150" s="5" t="s">
        <v>11</v>
      </c>
      <c r="B1150" s="6">
        <v>45463.0</v>
      </c>
      <c r="C1150" s="5">
        <v>26.0</v>
      </c>
      <c r="D1150" s="5">
        <v>26.0</v>
      </c>
      <c r="E1150" s="5" t="s">
        <v>8506</v>
      </c>
      <c r="F1150" s="5" t="s">
        <v>11</v>
      </c>
      <c r="G1150" s="5" t="s">
        <v>1292</v>
      </c>
      <c r="H1150" s="5" t="s">
        <v>8507</v>
      </c>
      <c r="I1150" s="6">
        <v>45463.0</v>
      </c>
      <c r="J1150" s="5" t="s">
        <v>8508</v>
      </c>
      <c r="K1150" s="5" t="s">
        <v>8509</v>
      </c>
      <c r="L1150" s="5">
        <v>899.99</v>
      </c>
      <c r="M1150" s="5">
        <v>26.0</v>
      </c>
      <c r="N1150" s="5" t="s">
        <v>8510</v>
      </c>
      <c r="O1150" s="5" t="s">
        <v>11</v>
      </c>
      <c r="P1150" s="5" t="s">
        <v>47</v>
      </c>
      <c r="Q1150" s="5" t="s">
        <v>8504</v>
      </c>
      <c r="R1150" s="6">
        <v>45463.0</v>
      </c>
      <c r="S1150" s="5" t="s">
        <v>995</v>
      </c>
      <c r="T1150" s="5" t="s">
        <v>8511</v>
      </c>
      <c r="U1150" s="5">
        <v>1060.0</v>
      </c>
      <c r="V1150" s="5">
        <v>-160.01</v>
      </c>
      <c r="W1150" s="5" t="s">
        <v>520</v>
      </c>
    </row>
    <row r="1151" ht="15.75" customHeight="1">
      <c r="A1151" s="5" t="s">
        <v>11</v>
      </c>
      <c r="B1151" s="6">
        <v>45463.0</v>
      </c>
      <c r="C1151" s="5">
        <v>27.0</v>
      </c>
      <c r="D1151" s="5">
        <v>27.0</v>
      </c>
      <c r="E1151" s="5" t="s">
        <v>8512</v>
      </c>
      <c r="F1151" s="5" t="s">
        <v>11</v>
      </c>
      <c r="G1151" s="5" t="s">
        <v>1292</v>
      </c>
      <c r="H1151" s="5" t="s">
        <v>8513</v>
      </c>
      <c r="I1151" s="6">
        <v>45463.0</v>
      </c>
      <c r="J1151" s="5" t="s">
        <v>8514</v>
      </c>
      <c r="K1151" s="5" t="s">
        <v>8515</v>
      </c>
      <c r="L1151" s="5">
        <v>275.0</v>
      </c>
      <c r="M1151" s="5">
        <v>27.0</v>
      </c>
      <c r="N1151" s="5" t="s">
        <v>8516</v>
      </c>
      <c r="O1151" s="5" t="s">
        <v>11</v>
      </c>
      <c r="P1151" s="5" t="s">
        <v>47</v>
      </c>
      <c r="Q1151" s="5" t="s">
        <v>8517</v>
      </c>
      <c r="R1151" s="6">
        <v>45463.0</v>
      </c>
      <c r="S1151" s="5" t="s">
        <v>1011</v>
      </c>
      <c r="T1151" s="5" t="s">
        <v>8518</v>
      </c>
      <c r="U1151" s="5">
        <v>485.0</v>
      </c>
      <c r="V1151" s="5">
        <v>-210.0</v>
      </c>
      <c r="W1151" s="5" t="s">
        <v>520</v>
      </c>
    </row>
    <row r="1152" ht="15.75" customHeight="1">
      <c r="A1152" s="5" t="s">
        <v>11</v>
      </c>
      <c r="B1152" s="6">
        <v>45463.0</v>
      </c>
      <c r="C1152" s="5">
        <v>28.0</v>
      </c>
      <c r="D1152" s="5">
        <v>28.0</v>
      </c>
      <c r="E1152" s="5" t="s">
        <v>8519</v>
      </c>
      <c r="F1152" s="5" t="s">
        <v>11</v>
      </c>
      <c r="G1152" s="5" t="s">
        <v>1292</v>
      </c>
      <c r="H1152" s="5" t="s">
        <v>8520</v>
      </c>
      <c r="I1152" s="6">
        <v>45463.0</v>
      </c>
      <c r="J1152" s="5" t="s">
        <v>8521</v>
      </c>
      <c r="K1152" s="5" t="s">
        <v>8522</v>
      </c>
      <c r="L1152" s="5">
        <v>485.0</v>
      </c>
      <c r="M1152" s="5">
        <v>28.0</v>
      </c>
      <c r="N1152" s="5" t="s">
        <v>8523</v>
      </c>
      <c r="O1152" s="5" t="s">
        <v>11</v>
      </c>
      <c r="P1152" s="5" t="s">
        <v>47</v>
      </c>
      <c r="Q1152" s="5" t="s">
        <v>8524</v>
      </c>
      <c r="R1152" s="6">
        <v>45463.0</v>
      </c>
      <c r="S1152" s="5" t="s">
        <v>5077</v>
      </c>
      <c r="T1152" s="5" t="s">
        <v>8525</v>
      </c>
      <c r="U1152" s="5">
        <v>485.0</v>
      </c>
      <c r="V1152" s="5">
        <v>0.0</v>
      </c>
      <c r="W1152" s="5" t="s">
        <v>51</v>
      </c>
    </row>
    <row r="1153" ht="15.75" customHeight="1">
      <c r="A1153" s="5" t="s">
        <v>11</v>
      </c>
      <c r="B1153" s="6">
        <v>45463.0</v>
      </c>
      <c r="C1153" s="5">
        <v>29.0</v>
      </c>
      <c r="D1153" s="5">
        <v>29.0</v>
      </c>
      <c r="E1153" s="5" t="s">
        <v>8526</v>
      </c>
      <c r="F1153" s="5" t="s">
        <v>11</v>
      </c>
      <c r="G1153" s="5" t="s">
        <v>1292</v>
      </c>
      <c r="H1153" s="5" t="s">
        <v>8527</v>
      </c>
      <c r="I1153" s="6">
        <v>45463.0</v>
      </c>
      <c r="J1153" s="5" t="s">
        <v>7068</v>
      </c>
      <c r="K1153" s="5" t="s">
        <v>8528</v>
      </c>
      <c r="L1153" s="5">
        <v>485.0</v>
      </c>
      <c r="M1153" s="5">
        <v>29.0</v>
      </c>
      <c r="N1153" s="5" t="s">
        <v>8529</v>
      </c>
      <c r="O1153" s="5" t="s">
        <v>11</v>
      </c>
      <c r="P1153" s="5" t="s">
        <v>47</v>
      </c>
      <c r="Q1153" s="5" t="s">
        <v>8530</v>
      </c>
      <c r="R1153" s="6">
        <v>45463.0</v>
      </c>
      <c r="S1153" s="5" t="s">
        <v>6589</v>
      </c>
      <c r="T1153" s="5" t="s">
        <v>8531</v>
      </c>
      <c r="U1153" s="5">
        <v>365.0</v>
      </c>
      <c r="V1153" s="5">
        <v>120.0</v>
      </c>
      <c r="W1153" s="5" t="s">
        <v>92</v>
      </c>
    </row>
    <row r="1154" ht="15.75" customHeight="1">
      <c r="A1154" s="5" t="s">
        <v>11</v>
      </c>
      <c r="B1154" s="6">
        <v>45463.0</v>
      </c>
      <c r="C1154" s="5">
        <v>30.0</v>
      </c>
      <c r="D1154" s="5">
        <v>30.0</v>
      </c>
      <c r="E1154" s="5" t="s">
        <v>8532</v>
      </c>
      <c r="F1154" s="5" t="s">
        <v>11</v>
      </c>
      <c r="G1154" s="5" t="s">
        <v>1292</v>
      </c>
      <c r="H1154" s="5" t="s">
        <v>8533</v>
      </c>
      <c r="I1154" s="6">
        <v>45463.0</v>
      </c>
      <c r="J1154" s="5" t="s">
        <v>8534</v>
      </c>
      <c r="K1154" s="5" t="s">
        <v>8535</v>
      </c>
      <c r="L1154" s="5">
        <v>365.0</v>
      </c>
      <c r="M1154" s="5">
        <v>30.0</v>
      </c>
      <c r="N1154" s="5" t="s">
        <v>8536</v>
      </c>
      <c r="O1154" s="5" t="s">
        <v>11</v>
      </c>
      <c r="P1154" s="5" t="s">
        <v>47</v>
      </c>
      <c r="Q1154" s="5" t="s">
        <v>8537</v>
      </c>
      <c r="R1154" s="6">
        <v>45463.0</v>
      </c>
      <c r="S1154" s="5" t="s">
        <v>6597</v>
      </c>
      <c r="T1154" s="5" t="s">
        <v>8538</v>
      </c>
      <c r="U1154" s="5">
        <v>430.0</v>
      </c>
      <c r="V1154" s="5">
        <v>-65.0</v>
      </c>
      <c r="W1154" s="5" t="s">
        <v>520</v>
      </c>
    </row>
    <row r="1155" ht="15.75" customHeight="1">
      <c r="A1155" s="5" t="s">
        <v>11</v>
      </c>
      <c r="B1155" s="6">
        <v>45463.0</v>
      </c>
      <c r="C1155" s="5">
        <v>31.0</v>
      </c>
      <c r="D1155" s="5">
        <v>31.0</v>
      </c>
      <c r="E1155" s="5" t="s">
        <v>8539</v>
      </c>
      <c r="F1155" s="5" t="s">
        <v>11</v>
      </c>
      <c r="G1155" s="5" t="s">
        <v>1292</v>
      </c>
      <c r="H1155" s="5" t="s">
        <v>8540</v>
      </c>
      <c r="I1155" s="6">
        <v>45463.0</v>
      </c>
      <c r="J1155" s="5" t="s">
        <v>8541</v>
      </c>
      <c r="K1155" s="5" t="s">
        <v>8542</v>
      </c>
      <c r="L1155" s="5">
        <v>430.0</v>
      </c>
      <c r="M1155" s="5">
        <v>31.0</v>
      </c>
      <c r="N1155" s="5" t="s">
        <v>8543</v>
      </c>
      <c r="O1155" s="5" t="s">
        <v>11</v>
      </c>
      <c r="P1155" s="5" t="s">
        <v>47</v>
      </c>
      <c r="Q1155" s="5" t="s">
        <v>8544</v>
      </c>
      <c r="R1155" s="6">
        <v>45463.0</v>
      </c>
      <c r="S1155" s="5" t="s">
        <v>155</v>
      </c>
      <c r="T1155" s="5" t="s">
        <v>8545</v>
      </c>
      <c r="U1155" s="5">
        <v>877.0</v>
      </c>
      <c r="V1155" s="5">
        <v>-447.0</v>
      </c>
      <c r="W1155" s="5" t="s">
        <v>520</v>
      </c>
    </row>
    <row r="1156" ht="15.75" customHeight="1">
      <c r="A1156" s="5" t="s">
        <v>11</v>
      </c>
      <c r="B1156" s="6">
        <v>45463.0</v>
      </c>
      <c r="C1156" s="5">
        <v>32.0</v>
      </c>
      <c r="D1156" s="5">
        <v>32.0</v>
      </c>
      <c r="E1156" s="5" t="s">
        <v>8546</v>
      </c>
      <c r="F1156" s="5" t="s">
        <v>11</v>
      </c>
      <c r="G1156" s="5" t="s">
        <v>1292</v>
      </c>
      <c r="H1156" s="5" t="s">
        <v>8547</v>
      </c>
      <c r="I1156" s="6">
        <v>45463.0</v>
      </c>
      <c r="J1156" s="5" t="s">
        <v>8548</v>
      </c>
      <c r="K1156" s="5" t="s">
        <v>8549</v>
      </c>
      <c r="L1156" s="5">
        <v>876.78</v>
      </c>
      <c r="M1156" s="5">
        <v>32.0</v>
      </c>
      <c r="N1156" s="5" t="s">
        <v>8550</v>
      </c>
      <c r="O1156" s="5" t="s">
        <v>11</v>
      </c>
      <c r="P1156" s="5" t="s">
        <v>47</v>
      </c>
      <c r="Q1156" s="5" t="s">
        <v>8551</v>
      </c>
      <c r="R1156" s="6">
        <v>45463.0</v>
      </c>
      <c r="S1156" s="5" t="s">
        <v>597</v>
      </c>
      <c r="T1156" s="5" t="s">
        <v>8552</v>
      </c>
      <c r="U1156" s="5">
        <v>1130.0</v>
      </c>
      <c r="V1156" s="5">
        <v>-253.22</v>
      </c>
      <c r="W1156" s="5" t="s">
        <v>520</v>
      </c>
    </row>
    <row r="1157" ht="15.75" customHeight="1">
      <c r="A1157" s="5" t="s">
        <v>11</v>
      </c>
      <c r="B1157" s="6">
        <v>45463.0</v>
      </c>
      <c r="C1157" s="5">
        <v>33.0</v>
      </c>
      <c r="D1157" s="5">
        <v>33.0</v>
      </c>
      <c r="E1157" s="5" t="s">
        <v>8553</v>
      </c>
      <c r="F1157" s="5" t="s">
        <v>11</v>
      </c>
      <c r="G1157" s="5" t="s">
        <v>1292</v>
      </c>
      <c r="H1157" s="5" t="s">
        <v>8554</v>
      </c>
      <c r="I1157" s="6">
        <v>45463.0</v>
      </c>
      <c r="J1157" s="5" t="s">
        <v>8555</v>
      </c>
      <c r="K1157" s="5" t="s">
        <v>8556</v>
      </c>
      <c r="L1157" s="5">
        <v>1120.01</v>
      </c>
      <c r="M1157" s="5">
        <v>33.0</v>
      </c>
      <c r="N1157" s="5" t="s">
        <v>8557</v>
      </c>
      <c r="O1157" s="5" t="s">
        <v>11</v>
      </c>
      <c r="P1157" s="5" t="s">
        <v>47</v>
      </c>
      <c r="Q1157" s="5" t="s">
        <v>8558</v>
      </c>
      <c r="R1157" s="6">
        <v>45463.0</v>
      </c>
      <c r="S1157" s="5" t="s">
        <v>1937</v>
      </c>
      <c r="T1157" s="5" t="s">
        <v>8559</v>
      </c>
      <c r="U1157" s="5">
        <v>545.0</v>
      </c>
      <c r="V1157" s="5">
        <v>575.01</v>
      </c>
      <c r="W1157" s="5" t="s">
        <v>92</v>
      </c>
    </row>
    <row r="1158" ht="15.75" customHeight="1">
      <c r="A1158" s="5" t="s">
        <v>11</v>
      </c>
      <c r="B1158" s="6">
        <v>45463.0</v>
      </c>
      <c r="C1158" s="5">
        <v>34.0</v>
      </c>
      <c r="D1158" s="5">
        <v>34.0</v>
      </c>
      <c r="E1158" s="5" t="s">
        <v>8560</v>
      </c>
      <c r="F1158" s="5" t="s">
        <v>11</v>
      </c>
      <c r="G1158" s="5" t="s">
        <v>1292</v>
      </c>
      <c r="H1158" s="5" t="s">
        <v>8561</v>
      </c>
      <c r="I1158" s="6">
        <v>45463.0</v>
      </c>
      <c r="J1158" s="5" t="s">
        <v>8562</v>
      </c>
      <c r="K1158" s="5" t="s">
        <v>8563</v>
      </c>
      <c r="L1158" s="5">
        <v>544.99</v>
      </c>
      <c r="M1158" s="5">
        <v>34.0</v>
      </c>
      <c r="N1158" s="5" t="s">
        <v>8564</v>
      </c>
      <c r="O1158" s="5" t="s">
        <v>11</v>
      </c>
      <c r="P1158" s="5" t="s">
        <v>47</v>
      </c>
      <c r="Q1158" s="5" t="s">
        <v>8565</v>
      </c>
      <c r="R1158" s="6">
        <v>45463.0</v>
      </c>
      <c r="S1158" s="5" t="s">
        <v>8566</v>
      </c>
      <c r="T1158" s="5" t="s">
        <v>8567</v>
      </c>
      <c r="U1158" s="5">
        <v>490.0</v>
      </c>
      <c r="V1158" s="5">
        <v>54.99</v>
      </c>
      <c r="W1158" s="5" t="s">
        <v>92</v>
      </c>
    </row>
    <row r="1159" ht="15.75" customHeight="1">
      <c r="A1159" s="5" t="s">
        <v>11</v>
      </c>
      <c r="B1159" s="6">
        <v>45463.0</v>
      </c>
      <c r="C1159" s="5">
        <v>35.0</v>
      </c>
      <c r="D1159" s="5">
        <v>35.0</v>
      </c>
      <c r="E1159" s="5" t="s">
        <v>8568</v>
      </c>
      <c r="F1159" s="5" t="s">
        <v>11</v>
      </c>
      <c r="G1159" s="5" t="s">
        <v>1292</v>
      </c>
      <c r="H1159" s="5" t="s">
        <v>8569</v>
      </c>
      <c r="I1159" s="6">
        <v>45463.0</v>
      </c>
      <c r="J1159" s="5" t="s">
        <v>3332</v>
      </c>
      <c r="K1159" s="5" t="s">
        <v>8570</v>
      </c>
      <c r="L1159" s="5">
        <v>490.0</v>
      </c>
      <c r="M1159" s="5">
        <v>35.0</v>
      </c>
      <c r="N1159" s="5" t="s">
        <v>8571</v>
      </c>
      <c r="O1159" s="5" t="s">
        <v>11</v>
      </c>
      <c r="P1159" s="5" t="s">
        <v>47</v>
      </c>
      <c r="Q1159" s="5" t="s">
        <v>8572</v>
      </c>
      <c r="R1159" s="6">
        <v>45463.0</v>
      </c>
      <c r="S1159" s="5" t="s">
        <v>8573</v>
      </c>
      <c r="T1159" s="5" t="s">
        <v>8574</v>
      </c>
      <c r="U1159" s="5">
        <v>295.0</v>
      </c>
      <c r="V1159" s="5">
        <v>195.0</v>
      </c>
      <c r="W1159" s="5" t="s">
        <v>92</v>
      </c>
    </row>
    <row r="1160" ht="15.75" customHeight="1">
      <c r="A1160" s="5" t="s">
        <v>11</v>
      </c>
      <c r="B1160" s="6">
        <v>45463.0</v>
      </c>
      <c r="C1160" s="5">
        <v>36.0</v>
      </c>
      <c r="D1160" s="5">
        <v>36.0</v>
      </c>
      <c r="E1160" s="5" t="s">
        <v>8575</v>
      </c>
      <c r="F1160" s="5" t="s">
        <v>11</v>
      </c>
      <c r="G1160" s="5" t="s">
        <v>1292</v>
      </c>
      <c r="H1160" s="5" t="s">
        <v>8576</v>
      </c>
      <c r="I1160" s="6">
        <v>45463.0</v>
      </c>
      <c r="J1160" s="5" t="s">
        <v>8577</v>
      </c>
      <c r="K1160" s="5" t="s">
        <v>8578</v>
      </c>
      <c r="L1160" s="5">
        <v>295.0</v>
      </c>
      <c r="M1160" s="5">
        <v>36.0</v>
      </c>
      <c r="N1160" s="5" t="s">
        <v>8579</v>
      </c>
      <c r="O1160" s="5" t="s">
        <v>11</v>
      </c>
      <c r="P1160" s="5" t="s">
        <v>47</v>
      </c>
      <c r="Q1160" s="5" t="s">
        <v>8580</v>
      </c>
      <c r="R1160" s="6">
        <v>45463.0</v>
      </c>
      <c r="S1160" s="5" t="s">
        <v>193</v>
      </c>
      <c r="T1160" s="5" t="s">
        <v>8581</v>
      </c>
      <c r="U1160" s="5">
        <v>590.0</v>
      </c>
      <c r="V1160" s="5">
        <v>-295.0</v>
      </c>
      <c r="W1160" s="5" t="s">
        <v>520</v>
      </c>
    </row>
    <row r="1161" ht="15.75" customHeight="1">
      <c r="A1161" s="5" t="s">
        <v>11</v>
      </c>
      <c r="B1161" s="6">
        <v>45463.0</v>
      </c>
      <c r="C1161" s="5">
        <v>37.0</v>
      </c>
      <c r="D1161" s="5">
        <v>37.0</v>
      </c>
      <c r="E1161" s="5" t="s">
        <v>8582</v>
      </c>
      <c r="F1161" s="5" t="s">
        <v>11</v>
      </c>
      <c r="G1161" s="5" t="s">
        <v>1292</v>
      </c>
      <c r="H1161" s="5" t="s">
        <v>8583</v>
      </c>
      <c r="I1161" s="6">
        <v>45463.0</v>
      </c>
      <c r="J1161" s="5" t="s">
        <v>8584</v>
      </c>
      <c r="K1161" s="5" t="s">
        <v>8585</v>
      </c>
      <c r="L1161" s="5">
        <v>590.0</v>
      </c>
      <c r="M1161" s="5">
        <v>37.0</v>
      </c>
      <c r="N1161" s="5" t="s">
        <v>8586</v>
      </c>
      <c r="O1161" s="5" t="s">
        <v>11</v>
      </c>
      <c r="P1161" s="5" t="s">
        <v>47</v>
      </c>
      <c r="Q1161" s="5" t="s">
        <v>8580</v>
      </c>
      <c r="R1161" s="6">
        <v>45463.0</v>
      </c>
      <c r="S1161" s="5" t="s">
        <v>193</v>
      </c>
      <c r="T1161" s="5" t="s">
        <v>8587</v>
      </c>
      <c r="U1161" s="5">
        <v>470.0</v>
      </c>
      <c r="V1161" s="5">
        <v>120.0</v>
      </c>
      <c r="W1161" s="5" t="s">
        <v>92</v>
      </c>
    </row>
    <row r="1162" ht="15.75" customHeight="1">
      <c r="A1162" s="5" t="s">
        <v>11</v>
      </c>
      <c r="B1162" s="6">
        <v>45463.0</v>
      </c>
      <c r="C1162" s="5">
        <v>38.0</v>
      </c>
      <c r="D1162" s="5">
        <v>38.0</v>
      </c>
      <c r="E1162" s="5" t="s">
        <v>8588</v>
      </c>
      <c r="F1162" s="5" t="s">
        <v>11</v>
      </c>
      <c r="G1162" s="5" t="s">
        <v>1292</v>
      </c>
      <c r="H1162" s="5" t="s">
        <v>8589</v>
      </c>
      <c r="I1162" s="6">
        <v>45463.0</v>
      </c>
      <c r="J1162" s="5" t="s">
        <v>8590</v>
      </c>
      <c r="K1162" s="5" t="s">
        <v>8591</v>
      </c>
      <c r="L1162" s="5">
        <v>470.01</v>
      </c>
      <c r="M1162" s="5">
        <v>38.0</v>
      </c>
      <c r="N1162" s="5" t="s">
        <v>8592</v>
      </c>
      <c r="O1162" s="5" t="s">
        <v>11</v>
      </c>
      <c r="P1162" s="5" t="s">
        <v>47</v>
      </c>
      <c r="Q1162" s="5" t="s">
        <v>8593</v>
      </c>
      <c r="R1162" s="6">
        <v>45463.0</v>
      </c>
      <c r="S1162" s="5" t="s">
        <v>6647</v>
      </c>
      <c r="T1162" s="5" t="s">
        <v>8594</v>
      </c>
      <c r="U1162" s="5">
        <v>460.0</v>
      </c>
      <c r="V1162" s="5">
        <v>10.01</v>
      </c>
      <c r="W1162" s="5" t="s">
        <v>92</v>
      </c>
    </row>
    <row r="1163" ht="15.75" customHeight="1">
      <c r="A1163" s="5" t="s">
        <v>11</v>
      </c>
      <c r="B1163" s="6">
        <v>45463.0</v>
      </c>
      <c r="C1163" s="5">
        <v>39.0</v>
      </c>
      <c r="D1163" s="5">
        <v>39.0</v>
      </c>
      <c r="E1163" s="5" t="s">
        <v>8595</v>
      </c>
      <c r="F1163" s="5" t="s">
        <v>11</v>
      </c>
      <c r="G1163" s="5" t="s">
        <v>1292</v>
      </c>
      <c r="H1163" s="5" t="s">
        <v>8596</v>
      </c>
      <c r="I1163" s="6">
        <v>45463.0</v>
      </c>
      <c r="J1163" s="5" t="s">
        <v>8597</v>
      </c>
      <c r="K1163" s="5" t="s">
        <v>8598</v>
      </c>
      <c r="L1163" s="5">
        <v>455.0</v>
      </c>
      <c r="M1163" s="5">
        <v>39.0</v>
      </c>
      <c r="N1163" s="5" t="s">
        <v>8599</v>
      </c>
      <c r="O1163" s="5" t="s">
        <v>11</v>
      </c>
      <c r="P1163" s="5" t="s">
        <v>47</v>
      </c>
      <c r="Q1163" s="5" t="s">
        <v>8600</v>
      </c>
      <c r="R1163" s="6">
        <v>45463.0</v>
      </c>
      <c r="S1163" s="5" t="s">
        <v>8601</v>
      </c>
      <c r="T1163" s="5" t="s">
        <v>8602</v>
      </c>
      <c r="U1163" s="5">
        <v>585.0</v>
      </c>
      <c r="V1163" s="5">
        <v>-130.0</v>
      </c>
      <c r="W1163" s="5" t="s">
        <v>520</v>
      </c>
    </row>
    <row r="1164" ht="15.75" customHeight="1">
      <c r="A1164" s="5" t="s">
        <v>11</v>
      </c>
      <c r="B1164" s="6">
        <v>45463.0</v>
      </c>
      <c r="C1164" s="5">
        <v>40.0</v>
      </c>
      <c r="D1164" s="5">
        <v>40.0</v>
      </c>
      <c r="E1164" s="5" t="s">
        <v>8603</v>
      </c>
      <c r="F1164" s="5" t="s">
        <v>11</v>
      </c>
      <c r="G1164" s="5" t="s">
        <v>1292</v>
      </c>
      <c r="H1164" s="5" t="s">
        <v>8604</v>
      </c>
      <c r="I1164" s="6">
        <v>45463.0</v>
      </c>
      <c r="J1164" s="5" t="s">
        <v>8605</v>
      </c>
      <c r="K1164" s="5" t="s">
        <v>8606</v>
      </c>
      <c r="L1164" s="5">
        <v>585.0</v>
      </c>
      <c r="M1164" s="5">
        <v>40.0</v>
      </c>
      <c r="N1164" s="5" t="s">
        <v>8607</v>
      </c>
      <c r="O1164" s="5" t="s">
        <v>11</v>
      </c>
      <c r="P1164" s="5" t="s">
        <v>47</v>
      </c>
      <c r="Q1164" s="5" t="s">
        <v>8608</v>
      </c>
      <c r="R1164" s="6">
        <v>45463.0</v>
      </c>
      <c r="S1164" s="5" t="s">
        <v>8609</v>
      </c>
      <c r="T1164" s="5" t="s">
        <v>8610</v>
      </c>
      <c r="U1164" s="5">
        <v>430.0</v>
      </c>
      <c r="V1164" s="5">
        <v>155.0</v>
      </c>
      <c r="W1164" s="5" t="s">
        <v>92</v>
      </c>
    </row>
    <row r="1165" ht="15.75" customHeight="1">
      <c r="A1165" s="5" t="s">
        <v>11</v>
      </c>
      <c r="B1165" s="6">
        <v>45463.0</v>
      </c>
      <c r="C1165" s="5">
        <v>41.0</v>
      </c>
      <c r="D1165" s="5">
        <v>41.0</v>
      </c>
      <c r="E1165" s="5" t="s">
        <v>8611</v>
      </c>
      <c r="F1165" s="5" t="s">
        <v>11</v>
      </c>
      <c r="G1165" s="5" t="s">
        <v>1292</v>
      </c>
      <c r="H1165" s="5" t="s">
        <v>8612</v>
      </c>
      <c r="I1165" s="6">
        <v>45463.0</v>
      </c>
      <c r="J1165" s="5" t="s">
        <v>8613</v>
      </c>
      <c r="K1165" s="5" t="s">
        <v>8614</v>
      </c>
      <c r="L1165" s="5">
        <v>430.0</v>
      </c>
      <c r="M1165" s="5">
        <v>41.0</v>
      </c>
      <c r="N1165" s="5" t="s">
        <v>8615</v>
      </c>
      <c r="O1165" s="5" t="s">
        <v>11</v>
      </c>
      <c r="P1165" s="5" t="s">
        <v>47</v>
      </c>
      <c r="Q1165" s="5" t="s">
        <v>8616</v>
      </c>
      <c r="R1165" s="6">
        <v>45463.0</v>
      </c>
      <c r="S1165" s="5" t="s">
        <v>1110</v>
      </c>
      <c r="T1165" s="5" t="s">
        <v>8617</v>
      </c>
      <c r="U1165" s="5">
        <v>320.0</v>
      </c>
      <c r="V1165" s="5">
        <v>110.0</v>
      </c>
      <c r="W1165" s="5" t="s">
        <v>92</v>
      </c>
    </row>
    <row r="1166" ht="15.75" customHeight="1">
      <c r="A1166" s="5" t="s">
        <v>11</v>
      </c>
      <c r="B1166" s="6">
        <v>45463.0</v>
      </c>
      <c r="C1166" s="5">
        <v>42.0</v>
      </c>
      <c r="D1166" s="5">
        <v>42.0</v>
      </c>
      <c r="E1166" s="5" t="s">
        <v>8618</v>
      </c>
      <c r="F1166" s="5" t="s">
        <v>11</v>
      </c>
      <c r="G1166" s="5" t="s">
        <v>1292</v>
      </c>
      <c r="H1166" s="5" t="s">
        <v>8619</v>
      </c>
      <c r="I1166" s="6">
        <v>45463.0</v>
      </c>
      <c r="J1166" s="5" t="s">
        <v>8620</v>
      </c>
      <c r="K1166" s="5" t="s">
        <v>8621</v>
      </c>
      <c r="L1166" s="5">
        <v>330.01</v>
      </c>
      <c r="M1166" s="5">
        <v>42.0</v>
      </c>
      <c r="N1166" s="5" t="s">
        <v>8622</v>
      </c>
      <c r="O1166" s="5" t="s">
        <v>11</v>
      </c>
      <c r="P1166" s="5" t="s">
        <v>47</v>
      </c>
      <c r="Q1166" s="5" t="s">
        <v>8623</v>
      </c>
      <c r="R1166" s="6">
        <v>45463.0</v>
      </c>
      <c r="S1166" s="5" t="s">
        <v>8624</v>
      </c>
      <c r="T1166" s="5" t="s">
        <v>8625</v>
      </c>
      <c r="U1166" s="5">
        <v>385.0</v>
      </c>
      <c r="V1166" s="5">
        <v>-54.99</v>
      </c>
      <c r="W1166" s="5" t="s">
        <v>520</v>
      </c>
    </row>
    <row r="1167" ht="15.75" customHeight="1">
      <c r="A1167" s="5" t="s">
        <v>11</v>
      </c>
      <c r="B1167" s="6">
        <v>45463.0</v>
      </c>
      <c r="C1167" s="5">
        <v>43.0</v>
      </c>
      <c r="D1167" s="5">
        <v>43.0</v>
      </c>
      <c r="E1167" s="5" t="s">
        <v>8626</v>
      </c>
      <c r="F1167" s="5" t="s">
        <v>11</v>
      </c>
      <c r="G1167" s="5" t="s">
        <v>1292</v>
      </c>
      <c r="H1167" s="5" t="s">
        <v>8627</v>
      </c>
      <c r="I1167" s="6">
        <v>45463.0</v>
      </c>
      <c r="J1167" s="5" t="s">
        <v>8628</v>
      </c>
      <c r="K1167" s="5" t="s">
        <v>8629</v>
      </c>
      <c r="L1167" s="5">
        <v>385.0</v>
      </c>
      <c r="M1167" s="5">
        <v>43.0</v>
      </c>
      <c r="N1167" s="5" t="s">
        <v>8630</v>
      </c>
      <c r="O1167" s="5" t="s">
        <v>11</v>
      </c>
      <c r="P1167" s="5" t="s">
        <v>47</v>
      </c>
      <c r="Q1167" s="5" t="s">
        <v>8631</v>
      </c>
      <c r="R1167" s="6">
        <v>45463.0</v>
      </c>
      <c r="S1167" s="5" t="s">
        <v>8632</v>
      </c>
      <c r="T1167" s="5" t="s">
        <v>8633</v>
      </c>
      <c r="U1167" s="5">
        <v>560.0</v>
      </c>
      <c r="V1167" s="5">
        <v>-175.0</v>
      </c>
      <c r="W1167" s="5" t="s">
        <v>520</v>
      </c>
    </row>
    <row r="1168" ht="15.75" customHeight="1">
      <c r="A1168" s="5" t="s">
        <v>11</v>
      </c>
      <c r="B1168" s="6">
        <v>45463.0</v>
      </c>
      <c r="C1168" s="5">
        <v>44.0</v>
      </c>
      <c r="D1168" s="5">
        <v>44.0</v>
      </c>
      <c r="E1168" s="5" t="s">
        <v>8634</v>
      </c>
      <c r="F1168" s="5" t="s">
        <v>11</v>
      </c>
      <c r="G1168" s="5" t="s">
        <v>1292</v>
      </c>
      <c r="H1168" s="5" t="s">
        <v>8635</v>
      </c>
      <c r="I1168" s="6">
        <v>45463.0</v>
      </c>
      <c r="J1168" s="5" t="s">
        <v>8636</v>
      </c>
      <c r="K1168" s="5" t="s">
        <v>8637</v>
      </c>
      <c r="L1168" s="5">
        <v>559.99</v>
      </c>
      <c r="M1168" s="5">
        <v>44.0</v>
      </c>
      <c r="N1168" s="5" t="s">
        <v>8638</v>
      </c>
      <c r="O1168" s="5" t="s">
        <v>11</v>
      </c>
      <c r="P1168" s="5" t="s">
        <v>47</v>
      </c>
      <c r="Q1168" s="5" t="s">
        <v>8639</v>
      </c>
      <c r="R1168" s="6">
        <v>45463.0</v>
      </c>
      <c r="S1168" s="5" t="s">
        <v>8640</v>
      </c>
      <c r="T1168" s="5" t="s">
        <v>8641</v>
      </c>
      <c r="U1168" s="5">
        <v>275.0</v>
      </c>
      <c r="V1168" s="5">
        <v>284.99</v>
      </c>
      <c r="W1168" s="5" t="s">
        <v>92</v>
      </c>
    </row>
    <row r="1169" ht="15.75" customHeight="1">
      <c r="A1169" s="5" t="s">
        <v>11</v>
      </c>
      <c r="B1169" s="6">
        <v>45463.0</v>
      </c>
      <c r="C1169" s="5">
        <v>45.0</v>
      </c>
      <c r="D1169" s="5">
        <v>45.0</v>
      </c>
      <c r="E1169" s="5" t="s">
        <v>8642</v>
      </c>
      <c r="F1169" s="5" t="s">
        <v>11</v>
      </c>
      <c r="G1169" s="5" t="s">
        <v>1292</v>
      </c>
      <c r="H1169" s="5" t="s">
        <v>8643</v>
      </c>
      <c r="I1169" s="6">
        <v>45463.0</v>
      </c>
      <c r="J1169" s="5" t="s">
        <v>8644</v>
      </c>
      <c r="K1169" s="5" t="s">
        <v>8645</v>
      </c>
      <c r="L1169" s="5">
        <v>275.0</v>
      </c>
      <c r="M1169" s="5">
        <v>45.0</v>
      </c>
      <c r="N1169" s="5" t="s">
        <v>8646</v>
      </c>
      <c r="O1169" s="5" t="s">
        <v>11</v>
      </c>
      <c r="P1169" s="5" t="s">
        <v>47</v>
      </c>
      <c r="Q1169" s="5" t="s">
        <v>8647</v>
      </c>
      <c r="R1169" s="6">
        <v>45463.0</v>
      </c>
      <c r="S1169" s="5" t="s">
        <v>1533</v>
      </c>
      <c r="T1169" s="5" t="s">
        <v>8648</v>
      </c>
      <c r="U1169" s="5">
        <v>365.0</v>
      </c>
      <c r="V1169" s="5">
        <v>-90.0</v>
      </c>
      <c r="W1169" s="5" t="s">
        <v>520</v>
      </c>
    </row>
    <row r="1170" ht="15.75" customHeight="1">
      <c r="A1170" s="5" t="s">
        <v>11</v>
      </c>
      <c r="B1170" s="6">
        <v>45463.0</v>
      </c>
      <c r="C1170" s="5">
        <v>46.0</v>
      </c>
      <c r="D1170" s="5">
        <v>46.0</v>
      </c>
      <c r="E1170" s="5" t="s">
        <v>8649</v>
      </c>
      <c r="F1170" s="5" t="s">
        <v>11</v>
      </c>
      <c r="G1170" s="5" t="s">
        <v>1292</v>
      </c>
      <c r="H1170" s="5" t="s">
        <v>8650</v>
      </c>
      <c r="I1170" s="6">
        <v>45463.0</v>
      </c>
      <c r="J1170" s="5" t="s">
        <v>8651</v>
      </c>
      <c r="K1170" s="5" t="s">
        <v>8652</v>
      </c>
      <c r="L1170" s="5">
        <v>365.0</v>
      </c>
      <c r="M1170" s="5">
        <v>46.0</v>
      </c>
      <c r="N1170" s="5" t="s">
        <v>8653</v>
      </c>
      <c r="O1170" s="5" t="s">
        <v>11</v>
      </c>
      <c r="P1170" s="5" t="s">
        <v>47</v>
      </c>
      <c r="Q1170" s="5" t="s">
        <v>8654</v>
      </c>
      <c r="R1170" s="6">
        <v>45463.0</v>
      </c>
      <c r="S1170" s="5" t="s">
        <v>8655</v>
      </c>
      <c r="T1170" s="5" t="s">
        <v>8656</v>
      </c>
      <c r="U1170" s="5">
        <v>295.0</v>
      </c>
      <c r="V1170" s="5">
        <v>70.0</v>
      </c>
      <c r="W1170" s="5" t="s">
        <v>92</v>
      </c>
    </row>
    <row r="1171" ht="15.75" customHeight="1">
      <c r="A1171" s="5" t="s">
        <v>11</v>
      </c>
      <c r="B1171" s="6">
        <v>45463.0</v>
      </c>
      <c r="C1171" s="5">
        <v>47.0</v>
      </c>
      <c r="D1171" s="5">
        <v>47.0</v>
      </c>
      <c r="E1171" s="5" t="s">
        <v>8657</v>
      </c>
      <c r="F1171" s="5" t="s">
        <v>11</v>
      </c>
      <c r="G1171" s="5" t="s">
        <v>1292</v>
      </c>
      <c r="H1171" s="5" t="s">
        <v>8658</v>
      </c>
      <c r="I1171" s="6">
        <v>45463.0</v>
      </c>
      <c r="J1171" s="5" t="s">
        <v>8659</v>
      </c>
      <c r="K1171" s="5" t="s">
        <v>8660</v>
      </c>
      <c r="L1171" s="5">
        <v>295.0</v>
      </c>
      <c r="M1171" s="5">
        <v>47.0</v>
      </c>
      <c r="N1171" s="5" t="s">
        <v>8661</v>
      </c>
      <c r="O1171" s="5" t="s">
        <v>11</v>
      </c>
      <c r="P1171" s="5" t="s">
        <v>47</v>
      </c>
      <c r="Q1171" s="5" t="s">
        <v>8662</v>
      </c>
      <c r="R1171" s="6">
        <v>45463.0</v>
      </c>
      <c r="S1171" s="5" t="s">
        <v>8663</v>
      </c>
      <c r="T1171" s="5" t="s">
        <v>8664</v>
      </c>
      <c r="U1171" s="5">
        <v>520.0</v>
      </c>
      <c r="V1171" s="5">
        <v>-225.0</v>
      </c>
      <c r="W1171" s="5" t="s">
        <v>520</v>
      </c>
    </row>
    <row r="1172" ht="15.75" customHeight="1">
      <c r="A1172" s="5" t="s">
        <v>11</v>
      </c>
      <c r="B1172" s="6">
        <v>45463.0</v>
      </c>
      <c r="C1172" s="5">
        <v>48.0</v>
      </c>
      <c r="D1172" s="5">
        <v>48.0</v>
      </c>
      <c r="E1172" s="5" t="s">
        <v>8665</v>
      </c>
      <c r="F1172" s="5" t="s">
        <v>11</v>
      </c>
      <c r="G1172" s="5" t="s">
        <v>1292</v>
      </c>
      <c r="H1172" s="5" t="s">
        <v>8666</v>
      </c>
      <c r="I1172" s="6">
        <v>45463.0</v>
      </c>
      <c r="J1172" s="5" t="s">
        <v>8667</v>
      </c>
      <c r="K1172" s="5" t="s">
        <v>8668</v>
      </c>
      <c r="L1172" s="5">
        <v>315.0</v>
      </c>
      <c r="M1172" s="5">
        <v>48.0</v>
      </c>
      <c r="N1172" s="5" t="s">
        <v>8669</v>
      </c>
      <c r="O1172" s="5" t="s">
        <v>11</v>
      </c>
      <c r="P1172" s="5" t="s">
        <v>47</v>
      </c>
      <c r="Q1172" s="5" t="s">
        <v>8670</v>
      </c>
      <c r="R1172" s="6">
        <v>45463.0</v>
      </c>
      <c r="S1172" s="5" t="s">
        <v>8671</v>
      </c>
      <c r="T1172" s="5" t="s">
        <v>8672</v>
      </c>
      <c r="U1172" s="5">
        <v>325.0</v>
      </c>
      <c r="V1172" s="5">
        <v>-10.0</v>
      </c>
      <c r="W1172" s="5" t="s">
        <v>520</v>
      </c>
    </row>
    <row r="1173" ht="15.75" customHeight="1">
      <c r="A1173" s="5" t="s">
        <v>11</v>
      </c>
      <c r="B1173" s="6">
        <v>45463.0</v>
      </c>
      <c r="C1173" s="5">
        <v>49.0</v>
      </c>
      <c r="D1173" s="5">
        <v>49.0</v>
      </c>
      <c r="E1173" s="5" t="s">
        <v>8673</v>
      </c>
      <c r="F1173" s="5" t="s">
        <v>11</v>
      </c>
      <c r="G1173" s="5" t="s">
        <v>1292</v>
      </c>
      <c r="H1173" s="5" t="s">
        <v>8674</v>
      </c>
      <c r="I1173" s="6">
        <v>45463.0</v>
      </c>
      <c r="J1173" s="5" t="s">
        <v>8675</v>
      </c>
      <c r="K1173" s="5" t="s">
        <v>8676</v>
      </c>
      <c r="L1173" s="5">
        <v>520.0</v>
      </c>
      <c r="M1173" s="5">
        <v>49.0</v>
      </c>
      <c r="N1173" s="5" t="s">
        <v>8677</v>
      </c>
      <c r="O1173" s="5" t="s">
        <v>11</v>
      </c>
      <c r="P1173" s="5" t="s">
        <v>47</v>
      </c>
      <c r="Q1173" s="5" t="s">
        <v>8678</v>
      </c>
      <c r="R1173" s="6">
        <v>45463.0</v>
      </c>
      <c r="S1173" s="5" t="s">
        <v>4223</v>
      </c>
      <c r="T1173" s="5" t="s">
        <v>8679</v>
      </c>
      <c r="U1173" s="5">
        <v>320.0</v>
      </c>
      <c r="V1173" s="5">
        <v>200.0</v>
      </c>
      <c r="W1173" s="5" t="s">
        <v>92</v>
      </c>
    </row>
    <row r="1174" ht="15.75" customHeight="1">
      <c r="A1174" s="5" t="s">
        <v>11</v>
      </c>
      <c r="B1174" s="6">
        <v>45463.0</v>
      </c>
      <c r="C1174" s="5">
        <v>50.0</v>
      </c>
      <c r="D1174" s="5">
        <v>50.0</v>
      </c>
      <c r="E1174" s="5" t="s">
        <v>8680</v>
      </c>
      <c r="F1174" s="5" t="s">
        <v>11</v>
      </c>
      <c r="G1174" s="5" t="s">
        <v>1292</v>
      </c>
      <c r="H1174" s="5" t="s">
        <v>8681</v>
      </c>
      <c r="I1174" s="6">
        <v>45463.0</v>
      </c>
      <c r="J1174" s="5" t="s">
        <v>8682</v>
      </c>
      <c r="K1174" s="5" t="s">
        <v>8683</v>
      </c>
      <c r="L1174" s="5">
        <v>315.0</v>
      </c>
      <c r="M1174" s="5">
        <v>50.0</v>
      </c>
      <c r="N1174" s="5" t="s">
        <v>8684</v>
      </c>
      <c r="O1174" s="5" t="s">
        <v>11</v>
      </c>
      <c r="P1174" s="5" t="s">
        <v>47</v>
      </c>
      <c r="Q1174" s="5" t="s">
        <v>8685</v>
      </c>
      <c r="R1174" s="6">
        <v>45463.0</v>
      </c>
      <c r="S1174" s="5" t="s">
        <v>5210</v>
      </c>
      <c r="T1174" s="5" t="s">
        <v>8686</v>
      </c>
      <c r="U1174" s="5">
        <v>420.0</v>
      </c>
      <c r="V1174" s="5">
        <v>-105.0</v>
      </c>
      <c r="W1174" s="5" t="s">
        <v>520</v>
      </c>
    </row>
    <row r="1175" ht="15.75" customHeight="1">
      <c r="A1175" s="5" t="s">
        <v>11</v>
      </c>
      <c r="B1175" s="6">
        <v>45463.0</v>
      </c>
      <c r="C1175" s="5">
        <v>51.0</v>
      </c>
      <c r="D1175" s="5">
        <v>51.0</v>
      </c>
      <c r="E1175" s="5" t="s">
        <v>8687</v>
      </c>
      <c r="F1175" s="5" t="s">
        <v>11</v>
      </c>
      <c r="G1175" s="5" t="s">
        <v>1292</v>
      </c>
      <c r="H1175" s="5" t="s">
        <v>8688</v>
      </c>
      <c r="I1175" s="6">
        <v>45463.0</v>
      </c>
      <c r="J1175" s="5" t="s">
        <v>8689</v>
      </c>
      <c r="K1175" s="5" t="s">
        <v>8690</v>
      </c>
      <c r="L1175" s="5">
        <v>320.0</v>
      </c>
      <c r="M1175" s="5">
        <v>51.0</v>
      </c>
      <c r="N1175" s="5" t="s">
        <v>8691</v>
      </c>
      <c r="O1175" s="5" t="s">
        <v>11</v>
      </c>
      <c r="P1175" s="5" t="s">
        <v>47</v>
      </c>
      <c r="Q1175" s="5" t="s">
        <v>8692</v>
      </c>
      <c r="R1175" s="6">
        <v>45463.0</v>
      </c>
      <c r="S1175" s="5" t="s">
        <v>7677</v>
      </c>
      <c r="T1175" s="5" t="s">
        <v>8693</v>
      </c>
      <c r="U1175" s="5">
        <v>1265.0</v>
      </c>
      <c r="V1175" s="5">
        <v>-945.0</v>
      </c>
      <c r="W1175" s="5" t="s">
        <v>520</v>
      </c>
    </row>
    <row r="1176" ht="15.75" customHeight="1">
      <c r="A1176" s="5" t="s">
        <v>11</v>
      </c>
      <c r="B1176" s="6">
        <v>45463.0</v>
      </c>
      <c r="C1176" s="5">
        <v>52.0</v>
      </c>
      <c r="D1176" s="5">
        <v>52.0</v>
      </c>
      <c r="E1176" s="5" t="s">
        <v>8694</v>
      </c>
      <c r="F1176" s="5" t="s">
        <v>11</v>
      </c>
      <c r="G1176" s="5" t="s">
        <v>1292</v>
      </c>
      <c r="H1176" s="5" t="s">
        <v>8695</v>
      </c>
      <c r="I1176" s="6">
        <v>45463.0</v>
      </c>
      <c r="J1176" s="5" t="s">
        <v>8696</v>
      </c>
      <c r="K1176" s="5" t="s">
        <v>8697</v>
      </c>
      <c r="L1176" s="5">
        <v>420.0</v>
      </c>
      <c r="M1176" s="5">
        <v>52.0</v>
      </c>
      <c r="N1176" s="5" t="s">
        <v>8698</v>
      </c>
      <c r="O1176" s="5" t="s">
        <v>11</v>
      </c>
      <c r="P1176" s="5" t="s">
        <v>47</v>
      </c>
      <c r="Q1176" s="5" t="s">
        <v>8699</v>
      </c>
      <c r="R1176" s="6">
        <v>45463.0</v>
      </c>
      <c r="S1176" s="5" t="s">
        <v>281</v>
      </c>
      <c r="T1176" s="5" t="s">
        <v>8700</v>
      </c>
      <c r="U1176" s="5">
        <v>295.0</v>
      </c>
      <c r="V1176" s="5">
        <v>125.0</v>
      </c>
      <c r="W1176" s="5" t="s">
        <v>92</v>
      </c>
    </row>
    <row r="1177" ht="15.75" customHeight="1">
      <c r="A1177" s="5" t="s">
        <v>11</v>
      </c>
      <c r="B1177" s="6">
        <v>45463.0</v>
      </c>
      <c r="C1177" s="5">
        <v>53.0</v>
      </c>
      <c r="D1177" s="5">
        <v>53.0</v>
      </c>
      <c r="E1177" s="5" t="s">
        <v>8701</v>
      </c>
      <c r="F1177" s="5" t="s">
        <v>11</v>
      </c>
      <c r="G1177" s="5" t="s">
        <v>1292</v>
      </c>
      <c r="H1177" s="5" t="s">
        <v>8702</v>
      </c>
      <c r="I1177" s="6">
        <v>45463.0</v>
      </c>
      <c r="J1177" s="5" t="s">
        <v>8703</v>
      </c>
      <c r="K1177" s="5" t="s">
        <v>8704</v>
      </c>
      <c r="L1177" s="5">
        <v>1265.6</v>
      </c>
      <c r="M1177" s="5">
        <v>53.0</v>
      </c>
      <c r="N1177" s="5" t="s">
        <v>8705</v>
      </c>
      <c r="O1177" s="5" t="s">
        <v>11</v>
      </c>
      <c r="P1177" s="5" t="s">
        <v>47</v>
      </c>
      <c r="Q1177" s="5" t="s">
        <v>8706</v>
      </c>
      <c r="R1177" s="6">
        <v>45463.0</v>
      </c>
      <c r="S1177" s="5" t="s">
        <v>8707</v>
      </c>
      <c r="T1177" s="5" t="s">
        <v>8708</v>
      </c>
      <c r="U1177" s="5">
        <v>315.0</v>
      </c>
      <c r="V1177" s="5">
        <v>950.6</v>
      </c>
      <c r="W1177" s="5" t="s">
        <v>92</v>
      </c>
    </row>
    <row r="1178" ht="15.75" customHeight="1">
      <c r="A1178" s="5" t="s">
        <v>11</v>
      </c>
      <c r="B1178" s="6">
        <v>45463.0</v>
      </c>
      <c r="C1178" s="5">
        <v>54.0</v>
      </c>
      <c r="D1178" s="5">
        <v>54.0</v>
      </c>
      <c r="E1178" s="5" t="s">
        <v>8709</v>
      </c>
      <c r="F1178" s="5" t="s">
        <v>11</v>
      </c>
      <c r="G1178" s="5" t="s">
        <v>1292</v>
      </c>
      <c r="H1178" s="5" t="s">
        <v>8710</v>
      </c>
      <c r="I1178" s="6">
        <v>45463.0</v>
      </c>
      <c r="J1178" s="5" t="s">
        <v>8711</v>
      </c>
      <c r="K1178" s="5" t="s">
        <v>8712</v>
      </c>
      <c r="L1178" s="5">
        <v>320.0</v>
      </c>
      <c r="M1178" s="5">
        <v>54.0</v>
      </c>
      <c r="N1178" s="5" t="s">
        <v>8713</v>
      </c>
      <c r="O1178" s="5" t="s">
        <v>11</v>
      </c>
      <c r="P1178" s="5" t="s">
        <v>47</v>
      </c>
      <c r="Q1178" s="5" t="s">
        <v>8714</v>
      </c>
      <c r="R1178" s="6">
        <v>45463.0</v>
      </c>
      <c r="S1178" s="5" t="s">
        <v>4238</v>
      </c>
      <c r="T1178" s="5" t="s">
        <v>8715</v>
      </c>
      <c r="U1178" s="5">
        <v>715.0</v>
      </c>
      <c r="V1178" s="5">
        <v>-395.0</v>
      </c>
      <c r="W1178" s="5" t="s">
        <v>520</v>
      </c>
    </row>
    <row r="1179" ht="15.75" customHeight="1">
      <c r="A1179" s="5" t="s">
        <v>11</v>
      </c>
      <c r="B1179" s="6">
        <v>45463.0</v>
      </c>
      <c r="C1179" s="5">
        <v>55.0</v>
      </c>
      <c r="D1179" s="5">
        <v>55.0</v>
      </c>
      <c r="E1179" s="5" t="s">
        <v>8716</v>
      </c>
      <c r="F1179" s="5" t="s">
        <v>11</v>
      </c>
      <c r="G1179" s="5" t="s">
        <v>1292</v>
      </c>
      <c r="H1179" s="5" t="s">
        <v>8717</v>
      </c>
      <c r="I1179" s="6">
        <v>45463.0</v>
      </c>
      <c r="J1179" s="5" t="s">
        <v>8718</v>
      </c>
      <c r="K1179" s="5" t="s">
        <v>8719</v>
      </c>
      <c r="L1179" s="5">
        <v>315.0</v>
      </c>
      <c r="M1179" s="5">
        <v>55.0</v>
      </c>
      <c r="N1179" s="5" t="s">
        <v>8720</v>
      </c>
      <c r="O1179" s="5" t="s">
        <v>11</v>
      </c>
      <c r="P1179" s="5" t="s">
        <v>47</v>
      </c>
      <c r="Q1179" s="5" t="s">
        <v>8721</v>
      </c>
      <c r="R1179" s="6">
        <v>45463.0</v>
      </c>
      <c r="S1179" s="5" t="s">
        <v>724</v>
      </c>
      <c r="T1179" s="5" t="s">
        <v>8722</v>
      </c>
      <c r="U1179" s="5">
        <v>380.0</v>
      </c>
      <c r="V1179" s="5">
        <v>-65.0</v>
      </c>
      <c r="W1179" s="5" t="s">
        <v>520</v>
      </c>
    </row>
    <row r="1180" ht="15.75" customHeight="1">
      <c r="A1180" s="5" t="s">
        <v>11</v>
      </c>
      <c r="B1180" s="6">
        <v>45463.0</v>
      </c>
      <c r="C1180" s="5">
        <v>56.0</v>
      </c>
      <c r="D1180" s="5">
        <v>56.0</v>
      </c>
      <c r="E1180" s="5" t="s">
        <v>8723</v>
      </c>
      <c r="F1180" s="5" t="s">
        <v>11</v>
      </c>
      <c r="G1180" s="5" t="s">
        <v>1292</v>
      </c>
      <c r="H1180" s="5" t="s">
        <v>8724</v>
      </c>
      <c r="I1180" s="6">
        <v>45463.0</v>
      </c>
      <c r="J1180" s="5" t="s">
        <v>8725</v>
      </c>
      <c r="K1180" s="5" t="s">
        <v>8726</v>
      </c>
      <c r="L1180" s="5">
        <v>715.0</v>
      </c>
      <c r="M1180" s="5">
        <v>56.0</v>
      </c>
      <c r="N1180" s="5" t="s">
        <v>8727</v>
      </c>
      <c r="O1180" s="5" t="s">
        <v>11</v>
      </c>
      <c r="P1180" s="5" t="s">
        <v>47</v>
      </c>
      <c r="Q1180" s="5" t="s">
        <v>8721</v>
      </c>
      <c r="R1180" s="6">
        <v>45463.0</v>
      </c>
      <c r="S1180" s="5" t="s">
        <v>724</v>
      </c>
      <c r="T1180" s="5" t="s">
        <v>8728</v>
      </c>
      <c r="U1180" s="5">
        <v>1720.0</v>
      </c>
      <c r="V1180" s="5">
        <v>-1005.0</v>
      </c>
      <c r="W1180" s="5" t="s">
        <v>520</v>
      </c>
    </row>
    <row r="1181" ht="15.75" customHeight="1">
      <c r="A1181" s="5" t="s">
        <v>11</v>
      </c>
      <c r="B1181" s="6">
        <v>45463.0</v>
      </c>
      <c r="C1181" s="5">
        <v>57.0</v>
      </c>
      <c r="D1181" s="5">
        <v>57.0</v>
      </c>
      <c r="E1181" s="5" t="s">
        <v>8729</v>
      </c>
      <c r="F1181" s="5" t="s">
        <v>11</v>
      </c>
      <c r="G1181" s="5" t="s">
        <v>1292</v>
      </c>
      <c r="H1181" s="5" t="s">
        <v>8730</v>
      </c>
      <c r="I1181" s="6">
        <v>45463.0</v>
      </c>
      <c r="J1181" s="5" t="s">
        <v>8731</v>
      </c>
      <c r="K1181" s="5" t="s">
        <v>8732</v>
      </c>
      <c r="L1181" s="5">
        <v>380.0</v>
      </c>
      <c r="M1181" s="5">
        <v>57.0</v>
      </c>
      <c r="N1181" s="5" t="s">
        <v>8733</v>
      </c>
      <c r="O1181" s="5" t="s">
        <v>11</v>
      </c>
      <c r="P1181" s="5" t="s">
        <v>47</v>
      </c>
      <c r="Q1181" s="5" t="s">
        <v>8734</v>
      </c>
      <c r="R1181" s="6">
        <v>45463.0</v>
      </c>
      <c r="S1181" s="5" t="s">
        <v>8735</v>
      </c>
      <c r="T1181" s="5" t="s">
        <v>8736</v>
      </c>
      <c r="U1181" s="5">
        <v>3125.0</v>
      </c>
      <c r="V1181" s="5">
        <v>-2745.0</v>
      </c>
      <c r="W1181" s="5" t="s">
        <v>520</v>
      </c>
    </row>
    <row r="1182" ht="15.75" customHeight="1">
      <c r="A1182" s="5" t="s">
        <v>11</v>
      </c>
      <c r="B1182" s="6">
        <v>45463.0</v>
      </c>
      <c r="C1182" s="5">
        <v>58.0</v>
      </c>
      <c r="D1182" s="5">
        <v>58.0</v>
      </c>
      <c r="E1182" s="5" t="s">
        <v>8737</v>
      </c>
      <c r="F1182" s="5" t="s">
        <v>11</v>
      </c>
      <c r="G1182" s="5" t="s">
        <v>1292</v>
      </c>
      <c r="H1182" s="5" t="s">
        <v>8738</v>
      </c>
      <c r="I1182" s="6">
        <v>45463.0</v>
      </c>
      <c r="J1182" s="5" t="s">
        <v>8739</v>
      </c>
      <c r="K1182" s="5" t="s">
        <v>8740</v>
      </c>
      <c r="L1182" s="5">
        <v>1720.0</v>
      </c>
      <c r="M1182" s="5">
        <v>58.0</v>
      </c>
      <c r="N1182" s="5" t="s">
        <v>8741</v>
      </c>
      <c r="O1182" s="5" t="s">
        <v>11</v>
      </c>
      <c r="P1182" s="5" t="s">
        <v>47</v>
      </c>
      <c r="Q1182" s="5" t="s">
        <v>8742</v>
      </c>
      <c r="R1182" s="6">
        <v>45463.0</v>
      </c>
      <c r="S1182" s="5" t="s">
        <v>7751</v>
      </c>
      <c r="T1182" s="5" t="s">
        <v>8743</v>
      </c>
      <c r="U1182" s="5">
        <v>205.0</v>
      </c>
      <c r="V1182" s="5">
        <v>1515.0</v>
      </c>
      <c r="W1182" s="5" t="s">
        <v>92</v>
      </c>
    </row>
    <row r="1183" ht="15.75" customHeight="1">
      <c r="A1183" s="5" t="s">
        <v>11</v>
      </c>
      <c r="B1183" s="6">
        <v>45463.0</v>
      </c>
      <c r="C1183" s="5">
        <v>59.0</v>
      </c>
      <c r="D1183" s="5">
        <v>59.0</v>
      </c>
      <c r="E1183" s="5" t="s">
        <v>8744</v>
      </c>
      <c r="F1183" s="5" t="s">
        <v>11</v>
      </c>
      <c r="G1183" s="5" t="s">
        <v>1292</v>
      </c>
      <c r="H1183" s="5" t="s">
        <v>8745</v>
      </c>
      <c r="I1183" s="6">
        <v>45463.0</v>
      </c>
      <c r="J1183" s="5" t="s">
        <v>8746</v>
      </c>
      <c r="K1183" s="5" t="s">
        <v>8747</v>
      </c>
      <c r="L1183" s="5">
        <v>3125.02</v>
      </c>
      <c r="M1183" s="5">
        <v>59.0</v>
      </c>
      <c r="N1183" s="5" t="s">
        <v>8748</v>
      </c>
      <c r="O1183" s="5" t="s">
        <v>11</v>
      </c>
      <c r="P1183" s="5" t="s">
        <v>47</v>
      </c>
      <c r="Q1183" s="5" t="s">
        <v>8742</v>
      </c>
      <c r="R1183" s="6">
        <v>45463.0</v>
      </c>
      <c r="S1183" s="5" t="s">
        <v>7751</v>
      </c>
      <c r="T1183" s="5" t="s">
        <v>8749</v>
      </c>
      <c r="U1183" s="5">
        <v>1070.0</v>
      </c>
      <c r="V1183" s="5">
        <v>2055.02</v>
      </c>
      <c r="W1183" s="5" t="s">
        <v>92</v>
      </c>
    </row>
    <row r="1184" ht="15.75" customHeight="1">
      <c r="A1184" s="5" t="s">
        <v>11</v>
      </c>
      <c r="B1184" s="6">
        <v>45463.0</v>
      </c>
      <c r="C1184" s="5">
        <v>60.0</v>
      </c>
      <c r="D1184" s="5">
        <v>60.0</v>
      </c>
      <c r="E1184" s="5" t="s">
        <v>8750</v>
      </c>
      <c r="F1184" s="5" t="s">
        <v>11</v>
      </c>
      <c r="G1184" s="5" t="s">
        <v>1292</v>
      </c>
      <c r="H1184" s="5" t="s">
        <v>8751</v>
      </c>
      <c r="I1184" s="6">
        <v>45463.0</v>
      </c>
      <c r="J1184" s="5" t="s">
        <v>8752</v>
      </c>
      <c r="K1184" s="5" t="s">
        <v>8753</v>
      </c>
      <c r="L1184" s="5">
        <v>1069.98</v>
      </c>
      <c r="M1184" s="5">
        <v>60.0</v>
      </c>
      <c r="N1184" s="5" t="s">
        <v>8754</v>
      </c>
      <c r="O1184" s="5" t="s">
        <v>11</v>
      </c>
      <c r="P1184" s="5" t="s">
        <v>47</v>
      </c>
      <c r="Q1184" s="5" t="s">
        <v>8755</v>
      </c>
      <c r="R1184" s="6">
        <v>45463.0</v>
      </c>
      <c r="S1184" s="5" t="s">
        <v>3474</v>
      </c>
      <c r="T1184" s="5" t="s">
        <v>8756</v>
      </c>
      <c r="U1184" s="5">
        <v>275.0</v>
      </c>
      <c r="V1184" s="5">
        <v>794.98</v>
      </c>
      <c r="W1184" s="5" t="s">
        <v>92</v>
      </c>
    </row>
    <row r="1185" ht="15.75" customHeight="1">
      <c r="A1185" s="5" t="s">
        <v>11</v>
      </c>
      <c r="B1185" s="6">
        <v>45463.0</v>
      </c>
      <c r="C1185" s="5">
        <v>61.0</v>
      </c>
      <c r="D1185" s="5">
        <v>61.0</v>
      </c>
      <c r="E1185" s="5" t="s">
        <v>8757</v>
      </c>
      <c r="F1185" s="5" t="s">
        <v>11</v>
      </c>
      <c r="G1185" s="5" t="s">
        <v>1292</v>
      </c>
      <c r="H1185" s="5" t="s">
        <v>8758</v>
      </c>
      <c r="I1185" s="6">
        <v>45463.0</v>
      </c>
      <c r="J1185" s="5" t="s">
        <v>8759</v>
      </c>
      <c r="K1185" s="5" t="s">
        <v>8760</v>
      </c>
      <c r="L1185" s="5">
        <v>205.0</v>
      </c>
      <c r="M1185" s="5">
        <v>61.0</v>
      </c>
      <c r="N1185" s="5" t="s">
        <v>8761</v>
      </c>
      <c r="O1185" s="5" t="s">
        <v>11</v>
      </c>
      <c r="P1185" s="5" t="s">
        <v>47</v>
      </c>
      <c r="Q1185" s="5" t="s">
        <v>8762</v>
      </c>
      <c r="R1185" s="6">
        <v>45463.0</v>
      </c>
      <c r="S1185" s="5" t="s">
        <v>2179</v>
      </c>
      <c r="T1185" s="5" t="s">
        <v>8763</v>
      </c>
      <c r="U1185" s="5">
        <v>540.0</v>
      </c>
      <c r="V1185" s="5">
        <v>-335.0</v>
      </c>
      <c r="W1185" s="5" t="s">
        <v>520</v>
      </c>
    </row>
    <row r="1186" ht="15.75" customHeight="1">
      <c r="A1186" s="5" t="s">
        <v>11</v>
      </c>
      <c r="B1186" s="6">
        <v>45463.0</v>
      </c>
      <c r="C1186" s="5">
        <v>62.0</v>
      </c>
      <c r="D1186" s="5">
        <v>62.0</v>
      </c>
      <c r="E1186" s="5" t="s">
        <v>8764</v>
      </c>
      <c r="F1186" s="5" t="s">
        <v>11</v>
      </c>
      <c r="G1186" s="5" t="s">
        <v>1292</v>
      </c>
      <c r="H1186" s="5" t="s">
        <v>8765</v>
      </c>
      <c r="I1186" s="6">
        <v>45463.0</v>
      </c>
      <c r="J1186" s="5" t="s">
        <v>8766</v>
      </c>
      <c r="K1186" s="5" t="s">
        <v>8767</v>
      </c>
      <c r="L1186" s="5">
        <v>275.0</v>
      </c>
      <c r="M1186" s="5">
        <v>62.0</v>
      </c>
      <c r="N1186" s="5" t="s">
        <v>8768</v>
      </c>
      <c r="O1186" s="5" t="s">
        <v>11</v>
      </c>
      <c r="P1186" s="5" t="s">
        <v>47</v>
      </c>
      <c r="Q1186" s="5" t="s">
        <v>8769</v>
      </c>
      <c r="R1186" s="6">
        <v>45463.0</v>
      </c>
      <c r="S1186" s="5" t="s">
        <v>8770</v>
      </c>
      <c r="T1186" s="5" t="s">
        <v>8771</v>
      </c>
      <c r="U1186" s="5">
        <v>450.0</v>
      </c>
      <c r="V1186" s="5">
        <v>-175.0</v>
      </c>
      <c r="W1186" s="5" t="s">
        <v>520</v>
      </c>
    </row>
    <row r="1187" ht="15.75" customHeight="1">
      <c r="A1187" s="5" t="s">
        <v>11</v>
      </c>
      <c r="B1187" s="6">
        <v>45463.0</v>
      </c>
      <c r="C1187" s="5">
        <v>63.0</v>
      </c>
      <c r="D1187" s="5">
        <v>63.0</v>
      </c>
      <c r="E1187" s="5" t="s">
        <v>8772</v>
      </c>
      <c r="F1187" s="5" t="s">
        <v>11</v>
      </c>
      <c r="G1187" s="5" t="s">
        <v>1292</v>
      </c>
      <c r="H1187" s="5" t="s">
        <v>8773</v>
      </c>
      <c r="I1187" s="6">
        <v>45463.0</v>
      </c>
      <c r="J1187" s="5" t="s">
        <v>8774</v>
      </c>
      <c r="K1187" s="5" t="s">
        <v>8775</v>
      </c>
      <c r="L1187" s="5">
        <v>540.0</v>
      </c>
      <c r="M1187" s="5">
        <v>63.0</v>
      </c>
      <c r="N1187" s="5" t="s">
        <v>8776</v>
      </c>
      <c r="O1187" s="5" t="s">
        <v>11</v>
      </c>
      <c r="P1187" s="5" t="s">
        <v>47</v>
      </c>
      <c r="Q1187" s="5" t="s">
        <v>8777</v>
      </c>
      <c r="R1187" s="6">
        <v>45463.0</v>
      </c>
      <c r="S1187" s="5" t="s">
        <v>3833</v>
      </c>
      <c r="T1187" s="5" t="s">
        <v>8778</v>
      </c>
      <c r="U1187" s="5">
        <v>1360.0</v>
      </c>
      <c r="V1187" s="5">
        <v>-820.0</v>
      </c>
      <c r="W1187" s="5" t="s">
        <v>520</v>
      </c>
    </row>
    <row r="1188" ht="15.75" customHeight="1">
      <c r="A1188" s="5" t="s">
        <v>11</v>
      </c>
      <c r="B1188" s="6">
        <v>45463.0</v>
      </c>
      <c r="C1188" s="5">
        <v>64.0</v>
      </c>
      <c r="D1188" s="5">
        <v>64.0</v>
      </c>
      <c r="E1188" s="5" t="s">
        <v>8779</v>
      </c>
      <c r="F1188" s="5" t="s">
        <v>11</v>
      </c>
      <c r="G1188" s="5" t="s">
        <v>1292</v>
      </c>
      <c r="H1188" s="5" t="s">
        <v>8780</v>
      </c>
      <c r="I1188" s="6">
        <v>45463.0</v>
      </c>
      <c r="J1188" s="5" t="s">
        <v>8781</v>
      </c>
      <c r="K1188" s="5" t="s">
        <v>8782</v>
      </c>
      <c r="L1188" s="5">
        <v>450.0</v>
      </c>
      <c r="M1188" s="5">
        <v>64.0</v>
      </c>
      <c r="N1188" s="5" t="s">
        <v>8783</v>
      </c>
      <c r="O1188" s="5" t="s">
        <v>11</v>
      </c>
      <c r="P1188" s="5" t="s">
        <v>47</v>
      </c>
      <c r="Q1188" s="5" t="s">
        <v>8784</v>
      </c>
      <c r="R1188" s="6">
        <v>45463.0</v>
      </c>
      <c r="S1188" s="5" t="s">
        <v>2203</v>
      </c>
      <c r="T1188" s="5" t="s">
        <v>8785</v>
      </c>
      <c r="U1188" s="5">
        <v>520.0</v>
      </c>
      <c r="V1188" s="5">
        <v>-70.0</v>
      </c>
      <c r="W1188" s="5" t="s">
        <v>520</v>
      </c>
    </row>
    <row r="1189" ht="15.75" customHeight="1">
      <c r="A1189" s="5" t="s">
        <v>11</v>
      </c>
      <c r="B1189" s="6">
        <v>45463.0</v>
      </c>
      <c r="C1189" s="5">
        <v>65.0</v>
      </c>
      <c r="D1189" s="5">
        <v>65.0</v>
      </c>
      <c r="E1189" s="5" t="s">
        <v>8786</v>
      </c>
      <c r="F1189" s="5" t="s">
        <v>11</v>
      </c>
      <c r="G1189" s="5" t="s">
        <v>1292</v>
      </c>
      <c r="H1189" s="5" t="s">
        <v>8787</v>
      </c>
      <c r="I1189" s="6">
        <v>45463.0</v>
      </c>
      <c r="J1189" s="5" t="s">
        <v>8788</v>
      </c>
      <c r="K1189" s="5" t="s">
        <v>8789</v>
      </c>
      <c r="L1189" s="5">
        <v>1360.0</v>
      </c>
      <c r="M1189" s="5">
        <v>65.0</v>
      </c>
      <c r="N1189" s="5" t="s">
        <v>8790</v>
      </c>
      <c r="O1189" s="5" t="s">
        <v>11</v>
      </c>
      <c r="P1189" s="5" t="s">
        <v>47</v>
      </c>
      <c r="Q1189" s="5" t="s">
        <v>8791</v>
      </c>
      <c r="R1189" s="6">
        <v>45463.0</v>
      </c>
      <c r="S1189" s="5" t="s">
        <v>384</v>
      </c>
      <c r="T1189" s="5" t="s">
        <v>8792</v>
      </c>
      <c r="U1189" s="5">
        <v>295.0</v>
      </c>
      <c r="V1189" s="5">
        <v>1065.0</v>
      </c>
      <c r="W1189" s="5" t="s">
        <v>92</v>
      </c>
    </row>
    <row r="1190" ht="15.75" customHeight="1">
      <c r="A1190" s="5" t="s">
        <v>11</v>
      </c>
      <c r="B1190" s="6">
        <v>45463.0</v>
      </c>
      <c r="C1190" s="5">
        <v>66.0</v>
      </c>
      <c r="D1190" s="5">
        <v>66.0</v>
      </c>
      <c r="E1190" s="5" t="s">
        <v>8793</v>
      </c>
      <c r="F1190" s="5" t="s">
        <v>11</v>
      </c>
      <c r="G1190" s="5" t="s">
        <v>1292</v>
      </c>
      <c r="H1190" s="5" t="s">
        <v>8794</v>
      </c>
      <c r="I1190" s="6">
        <v>45463.0</v>
      </c>
      <c r="J1190" s="5" t="s">
        <v>8795</v>
      </c>
      <c r="K1190" s="5" t="s">
        <v>8796</v>
      </c>
      <c r="L1190" s="5">
        <v>520.0</v>
      </c>
      <c r="M1190" s="5">
        <v>66.0</v>
      </c>
      <c r="N1190" s="5" t="s">
        <v>8797</v>
      </c>
      <c r="O1190" s="5" t="s">
        <v>11</v>
      </c>
      <c r="P1190" s="5" t="s">
        <v>47</v>
      </c>
      <c r="Q1190" s="5" t="s">
        <v>8798</v>
      </c>
      <c r="R1190" s="6">
        <v>45463.0</v>
      </c>
      <c r="S1190" s="5" t="s">
        <v>8799</v>
      </c>
      <c r="T1190" s="5" t="s">
        <v>8800</v>
      </c>
      <c r="U1190" s="5">
        <v>1380.0</v>
      </c>
      <c r="V1190" s="5">
        <v>-860.0</v>
      </c>
      <c r="W1190" s="5" t="s">
        <v>520</v>
      </c>
    </row>
    <row r="1191" ht="15.75" customHeight="1">
      <c r="A1191" s="5" t="s">
        <v>11</v>
      </c>
      <c r="B1191" s="6">
        <v>45463.0</v>
      </c>
      <c r="C1191" s="5">
        <v>67.0</v>
      </c>
      <c r="D1191" s="5">
        <v>67.0</v>
      </c>
      <c r="E1191" s="5" t="s">
        <v>8801</v>
      </c>
      <c r="F1191" s="5" t="s">
        <v>11</v>
      </c>
      <c r="G1191" s="5" t="s">
        <v>1292</v>
      </c>
      <c r="H1191" s="5" t="s">
        <v>8802</v>
      </c>
      <c r="I1191" s="6">
        <v>45463.0</v>
      </c>
      <c r="J1191" s="5" t="s">
        <v>8803</v>
      </c>
      <c r="K1191" s="5" t="s">
        <v>8804</v>
      </c>
      <c r="L1191" s="5">
        <v>295.0</v>
      </c>
      <c r="M1191" s="5">
        <v>67.0</v>
      </c>
      <c r="N1191" s="5" t="s">
        <v>8805</v>
      </c>
      <c r="O1191" s="5" t="s">
        <v>11</v>
      </c>
      <c r="P1191" s="5" t="s">
        <v>47</v>
      </c>
      <c r="Q1191" s="5" t="s">
        <v>8806</v>
      </c>
      <c r="R1191" s="6">
        <v>45463.0</v>
      </c>
      <c r="S1191" s="5" t="s">
        <v>6499</v>
      </c>
      <c r="T1191" s="5" t="s">
        <v>8807</v>
      </c>
      <c r="U1191" s="5">
        <v>860.0</v>
      </c>
      <c r="V1191" s="5">
        <v>-565.0</v>
      </c>
      <c r="W1191" s="5" t="s">
        <v>520</v>
      </c>
    </row>
    <row r="1192" ht="15.75" customHeight="1">
      <c r="A1192" s="5" t="s">
        <v>11</v>
      </c>
      <c r="B1192" s="6">
        <v>45463.0</v>
      </c>
      <c r="C1192" s="5">
        <v>68.0</v>
      </c>
      <c r="D1192" s="5">
        <v>68.0</v>
      </c>
      <c r="E1192" s="5" t="s">
        <v>8808</v>
      </c>
      <c r="F1192" s="5" t="s">
        <v>11</v>
      </c>
      <c r="G1192" s="5" t="s">
        <v>1292</v>
      </c>
      <c r="H1192" s="5" t="s">
        <v>8809</v>
      </c>
      <c r="I1192" s="6">
        <v>45463.0</v>
      </c>
      <c r="J1192" s="5" t="s">
        <v>8810</v>
      </c>
      <c r="K1192" s="5" t="s">
        <v>8811</v>
      </c>
      <c r="L1192" s="5">
        <v>1380.0</v>
      </c>
      <c r="M1192" s="5">
        <v>68.0</v>
      </c>
      <c r="N1192" s="5" t="s">
        <v>8812</v>
      </c>
      <c r="O1192" s="5" t="s">
        <v>11</v>
      </c>
      <c r="P1192" s="5" t="s">
        <v>47</v>
      </c>
      <c r="Q1192" s="5" t="s">
        <v>8813</v>
      </c>
      <c r="R1192" s="6">
        <v>45463.0</v>
      </c>
      <c r="S1192" s="5" t="s">
        <v>3950</v>
      </c>
      <c r="T1192" s="5" t="s">
        <v>8814</v>
      </c>
      <c r="U1192" s="5">
        <v>630.0</v>
      </c>
      <c r="V1192" s="5">
        <v>750.0</v>
      </c>
      <c r="W1192" s="5" t="s">
        <v>92</v>
      </c>
    </row>
    <row r="1193" ht="15.75" customHeight="1">
      <c r="A1193" s="5" t="s">
        <v>11</v>
      </c>
      <c r="B1193" s="6">
        <v>45463.0</v>
      </c>
      <c r="C1193" s="5">
        <v>69.0</v>
      </c>
      <c r="D1193" s="5">
        <v>69.0</v>
      </c>
      <c r="E1193" s="5" t="s">
        <v>8815</v>
      </c>
      <c r="F1193" s="5" t="s">
        <v>11</v>
      </c>
      <c r="G1193" s="5" t="s">
        <v>1292</v>
      </c>
      <c r="H1193" s="5" t="s">
        <v>8816</v>
      </c>
      <c r="I1193" s="6">
        <v>45463.0</v>
      </c>
      <c r="J1193" s="5" t="s">
        <v>8817</v>
      </c>
      <c r="K1193" s="5" t="s">
        <v>8818</v>
      </c>
      <c r="L1193" s="5">
        <v>860.01</v>
      </c>
      <c r="M1193" s="5">
        <v>69.0</v>
      </c>
      <c r="N1193" s="5" t="s">
        <v>8819</v>
      </c>
      <c r="O1193" s="5" t="s">
        <v>11</v>
      </c>
      <c r="P1193" s="5" t="s">
        <v>47</v>
      </c>
      <c r="Q1193" s="5" t="s">
        <v>8820</v>
      </c>
      <c r="R1193" s="6">
        <v>45463.0</v>
      </c>
      <c r="S1193" s="5" t="s">
        <v>8821</v>
      </c>
      <c r="T1193" s="5" t="s">
        <v>8822</v>
      </c>
      <c r="U1193" s="5">
        <v>805.0</v>
      </c>
      <c r="V1193" s="5">
        <v>55.01</v>
      </c>
      <c r="W1193" s="5" t="s">
        <v>92</v>
      </c>
    </row>
    <row r="1194" ht="15.75" customHeight="1">
      <c r="A1194" s="5" t="s">
        <v>11</v>
      </c>
      <c r="B1194" s="6">
        <v>45463.0</v>
      </c>
      <c r="C1194" s="5">
        <v>70.0</v>
      </c>
      <c r="D1194" s="5">
        <v>70.0</v>
      </c>
      <c r="E1194" s="5" t="s">
        <v>8823</v>
      </c>
      <c r="F1194" s="5" t="s">
        <v>11</v>
      </c>
      <c r="G1194" s="5" t="s">
        <v>1292</v>
      </c>
      <c r="H1194" s="5" t="s">
        <v>8824</v>
      </c>
      <c r="I1194" s="6">
        <v>45463.0</v>
      </c>
      <c r="J1194" s="5" t="s">
        <v>8825</v>
      </c>
      <c r="K1194" s="5" t="s">
        <v>8826</v>
      </c>
      <c r="L1194" s="5">
        <v>630.0</v>
      </c>
      <c r="M1194" s="5">
        <v>70.0</v>
      </c>
      <c r="N1194" s="5" t="s">
        <v>8827</v>
      </c>
      <c r="O1194" s="5" t="s">
        <v>11</v>
      </c>
      <c r="P1194" s="5" t="s">
        <v>47</v>
      </c>
      <c r="Q1194" s="5" t="s">
        <v>8828</v>
      </c>
      <c r="R1194" s="6">
        <v>45463.0</v>
      </c>
      <c r="S1194" s="5" t="s">
        <v>6507</v>
      </c>
      <c r="T1194" s="5" t="s">
        <v>8829</v>
      </c>
      <c r="U1194" s="5">
        <v>275.0</v>
      </c>
      <c r="V1194" s="5">
        <v>355.0</v>
      </c>
      <c r="W1194" s="5" t="s">
        <v>92</v>
      </c>
    </row>
    <row r="1195" ht="15.75" customHeight="1">
      <c r="A1195" s="5" t="s">
        <v>11</v>
      </c>
      <c r="B1195" s="6">
        <v>45463.0</v>
      </c>
      <c r="C1195" s="5">
        <v>71.0</v>
      </c>
      <c r="D1195" s="5">
        <v>71.0</v>
      </c>
      <c r="E1195" s="5" t="s">
        <v>8830</v>
      </c>
      <c r="F1195" s="5" t="s">
        <v>11</v>
      </c>
      <c r="G1195" s="5" t="s">
        <v>1292</v>
      </c>
      <c r="H1195" s="5" t="s">
        <v>8831</v>
      </c>
      <c r="I1195" s="6">
        <v>45463.0</v>
      </c>
      <c r="J1195" s="5" t="s">
        <v>8832</v>
      </c>
      <c r="K1195" s="5" t="s">
        <v>8833</v>
      </c>
      <c r="L1195" s="5">
        <v>805.0</v>
      </c>
      <c r="T1195" s="5" t="s">
        <v>851</v>
      </c>
      <c r="U1195" s="5">
        <v>0.0</v>
      </c>
      <c r="V1195" s="5">
        <v>805.0</v>
      </c>
      <c r="W1195" s="5" t="s">
        <v>92</v>
      </c>
    </row>
    <row r="1196" ht="15.75" customHeight="1">
      <c r="A1196" s="5" t="s">
        <v>11</v>
      </c>
      <c r="B1196" s="6">
        <v>45463.0</v>
      </c>
      <c r="C1196" s="5">
        <v>72.0</v>
      </c>
      <c r="D1196" s="5">
        <v>72.0</v>
      </c>
      <c r="E1196" s="5" t="s">
        <v>8834</v>
      </c>
      <c r="F1196" s="5" t="s">
        <v>11</v>
      </c>
      <c r="G1196" s="5" t="s">
        <v>1292</v>
      </c>
      <c r="H1196" s="5" t="s">
        <v>8835</v>
      </c>
      <c r="I1196" s="6">
        <v>45463.0</v>
      </c>
      <c r="J1196" s="5" t="s">
        <v>8836</v>
      </c>
      <c r="K1196" s="5" t="s">
        <v>8837</v>
      </c>
      <c r="L1196" s="5">
        <v>275.0</v>
      </c>
      <c r="T1196" s="5" t="s">
        <v>851</v>
      </c>
      <c r="U1196" s="5">
        <v>0.0</v>
      </c>
      <c r="V1196" s="5">
        <v>275.0</v>
      </c>
      <c r="W1196" s="5" t="s">
        <v>92</v>
      </c>
    </row>
    <row r="1197" ht="15.75" customHeight="1">
      <c r="A1197" s="5" t="s">
        <v>11</v>
      </c>
      <c r="B1197" s="6">
        <v>45464.0</v>
      </c>
      <c r="C1197" s="5">
        <v>1.0</v>
      </c>
      <c r="D1197" s="5">
        <v>1.0</v>
      </c>
      <c r="E1197" s="5" t="s">
        <v>8838</v>
      </c>
      <c r="F1197" s="5" t="s">
        <v>11</v>
      </c>
      <c r="G1197" s="5" t="s">
        <v>853</v>
      </c>
      <c r="H1197" s="5" t="s">
        <v>8839</v>
      </c>
      <c r="I1197" s="6">
        <v>45464.0</v>
      </c>
      <c r="J1197" s="5" t="s">
        <v>8840</v>
      </c>
      <c r="K1197" s="5" t="s">
        <v>8841</v>
      </c>
      <c r="L1197" s="5">
        <v>295.0</v>
      </c>
      <c r="M1197" s="5">
        <v>1.0</v>
      </c>
      <c r="N1197" s="5" t="s">
        <v>8842</v>
      </c>
      <c r="O1197" s="5" t="s">
        <v>11</v>
      </c>
      <c r="P1197" s="5" t="s">
        <v>47</v>
      </c>
      <c r="Q1197" s="5" t="s">
        <v>8843</v>
      </c>
      <c r="R1197" s="6">
        <v>45464.0</v>
      </c>
      <c r="S1197" s="5" t="s">
        <v>8844</v>
      </c>
      <c r="T1197" s="5" t="s">
        <v>8845</v>
      </c>
      <c r="U1197" s="5">
        <v>295.0</v>
      </c>
      <c r="V1197" s="5">
        <v>0.0</v>
      </c>
      <c r="W1197" s="5" t="s">
        <v>51</v>
      </c>
    </row>
    <row r="1198" ht="15.75" customHeight="1">
      <c r="A1198" s="5" t="s">
        <v>11</v>
      </c>
      <c r="B1198" s="6">
        <v>45464.0</v>
      </c>
      <c r="C1198" s="5">
        <v>2.0</v>
      </c>
      <c r="D1198" s="5">
        <v>2.0</v>
      </c>
      <c r="E1198" s="5" t="s">
        <v>8846</v>
      </c>
      <c r="F1198" s="5" t="s">
        <v>11</v>
      </c>
      <c r="G1198" s="5" t="s">
        <v>853</v>
      </c>
      <c r="H1198" s="5" t="s">
        <v>8847</v>
      </c>
      <c r="I1198" s="6">
        <v>45464.0</v>
      </c>
      <c r="J1198" s="5" t="s">
        <v>8848</v>
      </c>
      <c r="K1198" s="5" t="s">
        <v>8849</v>
      </c>
      <c r="L1198" s="5">
        <v>460.01</v>
      </c>
      <c r="M1198" s="5">
        <v>2.0</v>
      </c>
      <c r="N1198" s="5" t="s">
        <v>8850</v>
      </c>
      <c r="O1198" s="5" t="s">
        <v>11</v>
      </c>
      <c r="P1198" s="5" t="s">
        <v>47</v>
      </c>
      <c r="Q1198" s="5" t="s">
        <v>8851</v>
      </c>
      <c r="R1198" s="6">
        <v>45464.0</v>
      </c>
      <c r="S1198" s="5" t="s">
        <v>8852</v>
      </c>
      <c r="T1198" s="5" t="s">
        <v>8853</v>
      </c>
      <c r="U1198" s="5">
        <v>460.0</v>
      </c>
      <c r="V1198" s="5">
        <v>0.01</v>
      </c>
      <c r="W1198" s="5" t="s">
        <v>51</v>
      </c>
    </row>
    <row r="1199" ht="15.75" customHeight="1">
      <c r="A1199" s="5" t="s">
        <v>11</v>
      </c>
      <c r="B1199" s="6">
        <v>45464.0</v>
      </c>
      <c r="C1199" s="5">
        <v>3.0</v>
      </c>
      <c r="D1199" s="5">
        <v>3.0</v>
      </c>
      <c r="E1199" s="5" t="s">
        <v>8854</v>
      </c>
      <c r="F1199" s="5" t="s">
        <v>11</v>
      </c>
      <c r="G1199" s="5" t="s">
        <v>853</v>
      </c>
      <c r="H1199" s="5" t="s">
        <v>8855</v>
      </c>
      <c r="I1199" s="6">
        <v>45464.0</v>
      </c>
      <c r="J1199" s="5" t="s">
        <v>8856</v>
      </c>
      <c r="K1199" s="5" t="s">
        <v>8857</v>
      </c>
      <c r="L1199" s="5">
        <v>295.0</v>
      </c>
      <c r="M1199" s="5">
        <v>3.0</v>
      </c>
      <c r="N1199" s="5" t="s">
        <v>8858</v>
      </c>
      <c r="O1199" s="5" t="s">
        <v>11</v>
      </c>
      <c r="P1199" s="5" t="s">
        <v>47</v>
      </c>
      <c r="Q1199" s="5" t="s">
        <v>8859</v>
      </c>
      <c r="R1199" s="6">
        <v>45464.0</v>
      </c>
      <c r="S1199" s="5" t="s">
        <v>3988</v>
      </c>
      <c r="T1199" s="5" t="s">
        <v>8860</v>
      </c>
      <c r="U1199" s="5">
        <v>295.0</v>
      </c>
      <c r="V1199" s="5">
        <v>0.0</v>
      </c>
      <c r="W1199" s="5" t="s">
        <v>51</v>
      </c>
    </row>
    <row r="1200" ht="15.75" customHeight="1">
      <c r="A1200" s="5" t="s">
        <v>11</v>
      </c>
      <c r="B1200" s="6">
        <v>45464.0</v>
      </c>
      <c r="C1200" s="5">
        <v>4.0</v>
      </c>
      <c r="D1200" s="5">
        <v>4.0</v>
      </c>
      <c r="E1200" s="5" t="s">
        <v>8861</v>
      </c>
      <c r="F1200" s="5" t="s">
        <v>11</v>
      </c>
      <c r="G1200" s="5" t="s">
        <v>853</v>
      </c>
      <c r="H1200" s="5" t="s">
        <v>8862</v>
      </c>
      <c r="I1200" s="6">
        <v>45464.0</v>
      </c>
      <c r="J1200" s="5" t="s">
        <v>8863</v>
      </c>
      <c r="K1200" s="5" t="s">
        <v>8864</v>
      </c>
      <c r="L1200" s="5">
        <v>225.0</v>
      </c>
      <c r="M1200" s="5">
        <v>4.0</v>
      </c>
      <c r="N1200" s="5" t="s">
        <v>8865</v>
      </c>
      <c r="O1200" s="5" t="s">
        <v>11</v>
      </c>
      <c r="P1200" s="5" t="s">
        <v>47</v>
      </c>
      <c r="Q1200" s="5" t="s">
        <v>8866</v>
      </c>
      <c r="R1200" s="6">
        <v>45464.0</v>
      </c>
      <c r="S1200" s="5" t="s">
        <v>891</v>
      </c>
      <c r="T1200" s="5" t="s">
        <v>8867</v>
      </c>
      <c r="U1200" s="5">
        <v>570.0</v>
      </c>
      <c r="V1200" s="5">
        <v>-345.0</v>
      </c>
      <c r="W1200" s="5" t="s">
        <v>520</v>
      </c>
    </row>
    <row r="1201" ht="15.75" customHeight="1">
      <c r="A1201" s="5" t="s">
        <v>11</v>
      </c>
      <c r="B1201" s="6">
        <v>45464.0</v>
      </c>
      <c r="C1201" s="5">
        <v>5.0</v>
      </c>
      <c r="D1201" s="5">
        <v>5.0</v>
      </c>
      <c r="E1201" s="5" t="s">
        <v>8868</v>
      </c>
      <c r="F1201" s="5" t="s">
        <v>11</v>
      </c>
      <c r="G1201" s="5" t="s">
        <v>853</v>
      </c>
      <c r="H1201" s="5" t="s">
        <v>8869</v>
      </c>
      <c r="I1201" s="6">
        <v>45464.0</v>
      </c>
      <c r="J1201" s="5" t="s">
        <v>8870</v>
      </c>
      <c r="K1201" s="5" t="s">
        <v>8871</v>
      </c>
      <c r="L1201" s="5">
        <v>1170.01</v>
      </c>
      <c r="M1201" s="5">
        <v>5.0</v>
      </c>
      <c r="N1201" s="5" t="s">
        <v>8872</v>
      </c>
      <c r="O1201" s="5" t="s">
        <v>11</v>
      </c>
      <c r="P1201" s="5" t="s">
        <v>47</v>
      </c>
      <c r="Q1201" s="5" t="s">
        <v>8873</v>
      </c>
      <c r="R1201" s="6">
        <v>45464.0</v>
      </c>
      <c r="S1201" s="5" t="s">
        <v>4961</v>
      </c>
      <c r="T1201" s="5" t="s">
        <v>8874</v>
      </c>
      <c r="U1201" s="5">
        <v>1170.0</v>
      </c>
      <c r="V1201" s="5">
        <v>0.01</v>
      </c>
      <c r="W1201" s="5" t="s">
        <v>51</v>
      </c>
    </row>
    <row r="1202" ht="15.75" customHeight="1">
      <c r="A1202" s="5" t="s">
        <v>11</v>
      </c>
      <c r="B1202" s="6">
        <v>45464.0</v>
      </c>
      <c r="C1202" s="5">
        <v>6.0</v>
      </c>
      <c r="D1202" s="5">
        <v>6.0</v>
      </c>
      <c r="E1202" s="5" t="s">
        <v>8875</v>
      </c>
      <c r="F1202" s="5" t="s">
        <v>11</v>
      </c>
      <c r="G1202" s="5" t="s">
        <v>853</v>
      </c>
      <c r="H1202" s="5" t="s">
        <v>8876</v>
      </c>
      <c r="I1202" s="6">
        <v>45464.0</v>
      </c>
      <c r="J1202" s="5" t="s">
        <v>8877</v>
      </c>
      <c r="K1202" s="5" t="s">
        <v>8878</v>
      </c>
      <c r="L1202" s="5">
        <v>570.0</v>
      </c>
      <c r="M1202" s="5">
        <v>6.0</v>
      </c>
      <c r="N1202" s="5" t="s">
        <v>8879</v>
      </c>
      <c r="O1202" s="5" t="s">
        <v>11</v>
      </c>
      <c r="P1202" s="5" t="s">
        <v>47</v>
      </c>
      <c r="Q1202" s="5" t="s">
        <v>8873</v>
      </c>
      <c r="R1202" s="6">
        <v>45464.0</v>
      </c>
      <c r="S1202" s="5" t="s">
        <v>4961</v>
      </c>
      <c r="T1202" s="5" t="s">
        <v>8880</v>
      </c>
      <c r="U1202" s="5">
        <v>225.0</v>
      </c>
      <c r="V1202" s="5">
        <v>345.0</v>
      </c>
      <c r="W1202" s="5" t="s">
        <v>92</v>
      </c>
    </row>
    <row r="1203" ht="15.75" customHeight="1">
      <c r="A1203" s="5" t="s">
        <v>11</v>
      </c>
      <c r="B1203" s="6">
        <v>45464.0</v>
      </c>
      <c r="C1203" s="5">
        <v>7.0</v>
      </c>
      <c r="D1203" s="5">
        <v>7.0</v>
      </c>
      <c r="E1203" s="5" t="s">
        <v>8881</v>
      </c>
      <c r="F1203" s="5" t="s">
        <v>11</v>
      </c>
      <c r="G1203" s="5" t="s">
        <v>853</v>
      </c>
      <c r="H1203" s="5" t="s">
        <v>8882</v>
      </c>
      <c r="I1203" s="6">
        <v>45464.0</v>
      </c>
      <c r="J1203" s="5" t="s">
        <v>8883</v>
      </c>
      <c r="K1203" s="5" t="s">
        <v>8884</v>
      </c>
      <c r="L1203" s="5">
        <v>876.78</v>
      </c>
      <c r="M1203" s="5">
        <v>7.0</v>
      </c>
      <c r="N1203" s="5" t="s">
        <v>8885</v>
      </c>
      <c r="O1203" s="5" t="s">
        <v>11</v>
      </c>
      <c r="P1203" s="5" t="s">
        <v>47</v>
      </c>
      <c r="Q1203" s="5" t="s">
        <v>8886</v>
      </c>
      <c r="R1203" s="6">
        <v>45464.0</v>
      </c>
      <c r="S1203" s="5" t="s">
        <v>7913</v>
      </c>
      <c r="T1203" s="5" t="s">
        <v>8887</v>
      </c>
      <c r="U1203" s="5">
        <v>320.0</v>
      </c>
      <c r="V1203" s="5">
        <v>556.78</v>
      </c>
      <c r="W1203" s="5" t="s">
        <v>92</v>
      </c>
    </row>
    <row r="1204" ht="15.75" customHeight="1">
      <c r="A1204" s="5" t="s">
        <v>11</v>
      </c>
      <c r="B1204" s="6">
        <v>45464.0</v>
      </c>
      <c r="C1204" s="5">
        <v>8.0</v>
      </c>
      <c r="D1204" s="5">
        <v>8.0</v>
      </c>
      <c r="E1204" s="5" t="s">
        <v>8888</v>
      </c>
      <c r="F1204" s="5" t="s">
        <v>11</v>
      </c>
      <c r="G1204" s="5" t="s">
        <v>853</v>
      </c>
      <c r="H1204" s="5" t="s">
        <v>8889</v>
      </c>
      <c r="I1204" s="6">
        <v>45464.0</v>
      </c>
      <c r="J1204" s="5" t="s">
        <v>8890</v>
      </c>
      <c r="K1204" s="5" t="s">
        <v>8891</v>
      </c>
      <c r="L1204" s="5">
        <v>320.0</v>
      </c>
      <c r="M1204" s="5">
        <v>8.0</v>
      </c>
      <c r="N1204" s="5" t="s">
        <v>8892</v>
      </c>
      <c r="O1204" s="5" t="s">
        <v>11</v>
      </c>
      <c r="P1204" s="5" t="s">
        <v>47</v>
      </c>
      <c r="Q1204" s="5" t="s">
        <v>8893</v>
      </c>
      <c r="R1204" s="6">
        <v>45464.0</v>
      </c>
      <c r="S1204" s="5" t="s">
        <v>8371</v>
      </c>
      <c r="T1204" s="5" t="s">
        <v>8894</v>
      </c>
      <c r="U1204" s="5">
        <v>455.0</v>
      </c>
      <c r="V1204" s="5">
        <v>-135.0</v>
      </c>
      <c r="W1204" s="5" t="s">
        <v>520</v>
      </c>
    </row>
    <row r="1205" ht="15.75" customHeight="1">
      <c r="A1205" s="5" t="s">
        <v>11</v>
      </c>
      <c r="B1205" s="6">
        <v>45464.0</v>
      </c>
      <c r="C1205" s="5">
        <v>9.0</v>
      </c>
      <c r="D1205" s="5">
        <v>9.0</v>
      </c>
      <c r="E1205" s="5" t="s">
        <v>8895</v>
      </c>
      <c r="F1205" s="5" t="s">
        <v>11</v>
      </c>
      <c r="G1205" s="5" t="s">
        <v>853</v>
      </c>
      <c r="H1205" s="5" t="s">
        <v>8896</v>
      </c>
      <c r="I1205" s="6">
        <v>45464.0</v>
      </c>
      <c r="J1205" s="5" t="s">
        <v>8897</v>
      </c>
      <c r="K1205" s="5" t="s">
        <v>8898</v>
      </c>
      <c r="L1205" s="5">
        <v>475.0</v>
      </c>
      <c r="M1205" s="5">
        <v>9.0</v>
      </c>
      <c r="N1205" s="5" t="s">
        <v>8899</v>
      </c>
      <c r="O1205" s="5" t="s">
        <v>11</v>
      </c>
      <c r="P1205" s="5" t="s">
        <v>47</v>
      </c>
      <c r="Q1205" s="5" t="s">
        <v>8900</v>
      </c>
      <c r="R1205" s="6">
        <v>45464.0</v>
      </c>
      <c r="S1205" s="5" t="s">
        <v>2282</v>
      </c>
      <c r="T1205" s="5" t="s">
        <v>8901</v>
      </c>
      <c r="U1205" s="5">
        <v>450.0</v>
      </c>
      <c r="V1205" s="5">
        <v>25.0</v>
      </c>
      <c r="W1205" s="5" t="s">
        <v>92</v>
      </c>
    </row>
    <row r="1206" ht="15.75" customHeight="1">
      <c r="A1206" s="5" t="s">
        <v>11</v>
      </c>
      <c r="B1206" s="6">
        <v>45464.0</v>
      </c>
      <c r="C1206" s="5">
        <v>10.0</v>
      </c>
      <c r="D1206" s="5">
        <v>10.0</v>
      </c>
      <c r="E1206" s="5" t="s">
        <v>8902</v>
      </c>
      <c r="F1206" s="5" t="s">
        <v>11</v>
      </c>
      <c r="G1206" s="5" t="s">
        <v>853</v>
      </c>
      <c r="H1206" s="5" t="s">
        <v>8903</v>
      </c>
      <c r="I1206" s="6">
        <v>45464.0</v>
      </c>
      <c r="J1206" s="5" t="s">
        <v>8904</v>
      </c>
      <c r="K1206" s="5" t="s">
        <v>8905</v>
      </c>
      <c r="L1206" s="5">
        <v>455.01</v>
      </c>
      <c r="M1206" s="5">
        <v>10.0</v>
      </c>
      <c r="N1206" s="5" t="s">
        <v>8906</v>
      </c>
      <c r="O1206" s="5" t="s">
        <v>11</v>
      </c>
      <c r="P1206" s="5" t="s">
        <v>47</v>
      </c>
      <c r="Q1206" s="5" t="s">
        <v>8907</v>
      </c>
      <c r="R1206" s="6">
        <v>45464.0</v>
      </c>
      <c r="S1206" s="5" t="s">
        <v>1754</v>
      </c>
      <c r="T1206" s="5" t="s">
        <v>8908</v>
      </c>
      <c r="U1206" s="5">
        <v>475.0</v>
      </c>
      <c r="V1206" s="5">
        <v>-19.99</v>
      </c>
      <c r="W1206" s="5" t="s">
        <v>520</v>
      </c>
    </row>
    <row r="1207" ht="15.75" customHeight="1">
      <c r="A1207" s="5" t="s">
        <v>11</v>
      </c>
      <c r="B1207" s="6">
        <v>45464.0</v>
      </c>
      <c r="C1207" s="5">
        <v>11.0</v>
      </c>
      <c r="D1207" s="5">
        <v>11.0</v>
      </c>
      <c r="E1207" s="5" t="s">
        <v>8909</v>
      </c>
      <c r="F1207" s="5" t="s">
        <v>11</v>
      </c>
      <c r="G1207" s="5" t="s">
        <v>853</v>
      </c>
      <c r="H1207" s="5" t="s">
        <v>8910</v>
      </c>
      <c r="I1207" s="6">
        <v>45464.0</v>
      </c>
      <c r="J1207" s="5" t="s">
        <v>1361</v>
      </c>
      <c r="K1207" s="5" t="s">
        <v>8911</v>
      </c>
      <c r="L1207" s="5">
        <v>450.0</v>
      </c>
      <c r="M1207" s="5">
        <v>11.0</v>
      </c>
      <c r="N1207" s="5" t="s">
        <v>8912</v>
      </c>
      <c r="O1207" s="5" t="s">
        <v>11</v>
      </c>
      <c r="P1207" s="5" t="s">
        <v>47</v>
      </c>
      <c r="Q1207" s="5" t="s">
        <v>8913</v>
      </c>
      <c r="R1207" s="6">
        <v>45464.0</v>
      </c>
      <c r="S1207" s="5" t="s">
        <v>5365</v>
      </c>
      <c r="T1207" s="5" t="s">
        <v>8914</v>
      </c>
      <c r="U1207" s="5">
        <v>877.0</v>
      </c>
      <c r="V1207" s="5">
        <v>-427.0</v>
      </c>
      <c r="W1207" s="5" t="s">
        <v>520</v>
      </c>
    </row>
    <row r="1208" ht="15.75" customHeight="1">
      <c r="A1208" s="5" t="s">
        <v>11</v>
      </c>
      <c r="B1208" s="6">
        <v>45464.0</v>
      </c>
      <c r="C1208" s="5">
        <v>12.0</v>
      </c>
      <c r="D1208" s="5">
        <v>12.0</v>
      </c>
      <c r="E1208" s="5" t="s">
        <v>8915</v>
      </c>
      <c r="F1208" s="5" t="s">
        <v>11</v>
      </c>
      <c r="G1208" s="5" t="s">
        <v>853</v>
      </c>
      <c r="H1208" s="5" t="s">
        <v>8916</v>
      </c>
      <c r="I1208" s="6">
        <v>45464.0</v>
      </c>
      <c r="J1208" s="5" t="s">
        <v>8917</v>
      </c>
      <c r="K1208" s="5" t="s">
        <v>8918</v>
      </c>
      <c r="L1208" s="5">
        <v>765.0</v>
      </c>
      <c r="M1208" s="5">
        <v>12.0</v>
      </c>
      <c r="N1208" s="5" t="s">
        <v>8919</v>
      </c>
      <c r="O1208" s="5" t="s">
        <v>11</v>
      </c>
      <c r="P1208" s="5" t="s">
        <v>47</v>
      </c>
      <c r="Q1208" s="5" t="s">
        <v>8920</v>
      </c>
      <c r="R1208" s="6">
        <v>45464.0</v>
      </c>
      <c r="S1208" s="5" t="s">
        <v>82</v>
      </c>
      <c r="T1208" s="5" t="s">
        <v>8921</v>
      </c>
      <c r="U1208" s="5">
        <v>550.0</v>
      </c>
      <c r="V1208" s="5">
        <v>215.0</v>
      </c>
      <c r="W1208" s="5" t="s">
        <v>92</v>
      </c>
    </row>
    <row r="1209" ht="15.75" customHeight="1">
      <c r="A1209" s="5" t="s">
        <v>11</v>
      </c>
      <c r="B1209" s="6">
        <v>45464.0</v>
      </c>
      <c r="C1209" s="5">
        <v>13.0</v>
      </c>
      <c r="D1209" s="5">
        <v>13.0</v>
      </c>
      <c r="E1209" s="5" t="s">
        <v>8922</v>
      </c>
      <c r="F1209" s="5" t="s">
        <v>11</v>
      </c>
      <c r="G1209" s="5" t="s">
        <v>853</v>
      </c>
      <c r="H1209" s="5" t="s">
        <v>8923</v>
      </c>
      <c r="I1209" s="6">
        <v>45464.0</v>
      </c>
      <c r="J1209" s="5" t="s">
        <v>2314</v>
      </c>
      <c r="K1209" s="5" t="s">
        <v>8924</v>
      </c>
      <c r="L1209" s="5">
        <v>550.0</v>
      </c>
      <c r="M1209" s="5">
        <v>13.0</v>
      </c>
      <c r="N1209" s="5" t="s">
        <v>8925</v>
      </c>
      <c r="O1209" s="5" t="s">
        <v>11</v>
      </c>
      <c r="P1209" s="5" t="s">
        <v>47</v>
      </c>
      <c r="Q1209" s="5" t="s">
        <v>8926</v>
      </c>
      <c r="R1209" s="6">
        <v>45464.0</v>
      </c>
      <c r="S1209" s="5" t="s">
        <v>3656</v>
      </c>
      <c r="T1209" s="5" t="s">
        <v>8927</v>
      </c>
      <c r="U1209" s="5">
        <v>430.0</v>
      </c>
      <c r="V1209" s="5">
        <v>120.0</v>
      </c>
      <c r="W1209" s="5" t="s">
        <v>92</v>
      </c>
    </row>
    <row r="1210" ht="15.75" customHeight="1">
      <c r="A1210" s="5" t="s">
        <v>11</v>
      </c>
      <c r="B1210" s="6">
        <v>45464.0</v>
      </c>
      <c r="C1210" s="5">
        <v>14.0</v>
      </c>
      <c r="D1210" s="5">
        <v>14.0</v>
      </c>
      <c r="E1210" s="5" t="s">
        <v>8928</v>
      </c>
      <c r="F1210" s="5" t="s">
        <v>11</v>
      </c>
      <c r="G1210" s="5" t="s">
        <v>853</v>
      </c>
      <c r="H1210" s="5" t="s">
        <v>8929</v>
      </c>
      <c r="I1210" s="6">
        <v>45464.0</v>
      </c>
      <c r="J1210" s="5" t="s">
        <v>8930</v>
      </c>
      <c r="K1210" s="5" t="s">
        <v>8931</v>
      </c>
      <c r="L1210" s="5">
        <v>430.0</v>
      </c>
      <c r="M1210" s="5">
        <v>14.0</v>
      </c>
      <c r="N1210" s="5" t="s">
        <v>8932</v>
      </c>
      <c r="O1210" s="5" t="s">
        <v>11</v>
      </c>
      <c r="P1210" s="5" t="s">
        <v>47</v>
      </c>
      <c r="Q1210" s="5" t="s">
        <v>8933</v>
      </c>
      <c r="R1210" s="6">
        <v>45464.0</v>
      </c>
      <c r="S1210" s="5" t="s">
        <v>3670</v>
      </c>
      <c r="T1210" s="5" t="s">
        <v>8934</v>
      </c>
      <c r="U1210" s="5">
        <v>810.0</v>
      </c>
      <c r="V1210" s="5">
        <v>-380.0</v>
      </c>
      <c r="W1210" s="5" t="s">
        <v>520</v>
      </c>
    </row>
    <row r="1211" ht="15.75" customHeight="1">
      <c r="A1211" s="5" t="s">
        <v>11</v>
      </c>
      <c r="B1211" s="6">
        <v>45464.0</v>
      </c>
      <c r="C1211" s="5">
        <v>15.0</v>
      </c>
      <c r="D1211" s="5">
        <v>15.0</v>
      </c>
      <c r="E1211" s="5" t="s">
        <v>8935</v>
      </c>
      <c r="F1211" s="5" t="s">
        <v>11</v>
      </c>
      <c r="G1211" s="5" t="s">
        <v>853</v>
      </c>
      <c r="H1211" s="5" t="s">
        <v>8936</v>
      </c>
      <c r="I1211" s="6">
        <v>45464.0</v>
      </c>
      <c r="J1211" s="5" t="s">
        <v>8937</v>
      </c>
      <c r="K1211" s="5" t="s">
        <v>8938</v>
      </c>
      <c r="L1211" s="5">
        <v>295.0</v>
      </c>
      <c r="M1211" s="5">
        <v>15.0</v>
      </c>
      <c r="N1211" s="5" t="s">
        <v>8939</v>
      </c>
      <c r="O1211" s="5" t="s">
        <v>11</v>
      </c>
      <c r="P1211" s="5" t="s">
        <v>47</v>
      </c>
      <c r="Q1211" s="5" t="s">
        <v>8940</v>
      </c>
      <c r="R1211" s="6">
        <v>45464.0</v>
      </c>
      <c r="S1211" s="5" t="s">
        <v>6207</v>
      </c>
      <c r="T1211" s="5" t="s">
        <v>8941</v>
      </c>
      <c r="U1211" s="5">
        <v>295.0</v>
      </c>
      <c r="V1211" s="5">
        <v>0.0</v>
      </c>
      <c r="W1211" s="5" t="s">
        <v>51</v>
      </c>
    </row>
    <row r="1212" ht="15.75" customHeight="1">
      <c r="A1212" s="5" t="s">
        <v>11</v>
      </c>
      <c r="B1212" s="6">
        <v>45464.0</v>
      </c>
      <c r="C1212" s="5">
        <v>16.0</v>
      </c>
      <c r="D1212" s="5">
        <v>16.0</v>
      </c>
      <c r="E1212" s="5" t="s">
        <v>8942</v>
      </c>
      <c r="F1212" s="5" t="s">
        <v>11</v>
      </c>
      <c r="G1212" s="5" t="s">
        <v>853</v>
      </c>
      <c r="H1212" s="5" t="s">
        <v>8943</v>
      </c>
      <c r="I1212" s="6">
        <v>45464.0</v>
      </c>
      <c r="J1212" s="5" t="s">
        <v>8944</v>
      </c>
      <c r="K1212" s="5" t="s">
        <v>8945</v>
      </c>
      <c r="L1212" s="5">
        <v>810.0</v>
      </c>
      <c r="M1212" s="5">
        <v>16.0</v>
      </c>
      <c r="N1212" s="5" t="s">
        <v>8946</v>
      </c>
      <c r="O1212" s="5" t="s">
        <v>11</v>
      </c>
      <c r="P1212" s="5" t="s">
        <v>47</v>
      </c>
      <c r="Q1212" s="5" t="s">
        <v>8947</v>
      </c>
      <c r="R1212" s="6">
        <v>45464.0</v>
      </c>
      <c r="S1212" s="5" t="s">
        <v>8005</v>
      </c>
      <c r="T1212" s="5" t="s">
        <v>8948</v>
      </c>
      <c r="U1212" s="5">
        <v>440.0</v>
      </c>
      <c r="V1212" s="5">
        <v>370.0</v>
      </c>
      <c r="W1212" s="5" t="s">
        <v>92</v>
      </c>
    </row>
    <row r="1213" ht="15.75" customHeight="1">
      <c r="A1213" s="5" t="s">
        <v>11</v>
      </c>
      <c r="B1213" s="6">
        <v>45464.0</v>
      </c>
      <c r="C1213" s="5">
        <v>17.0</v>
      </c>
      <c r="D1213" s="5">
        <v>17.0</v>
      </c>
      <c r="E1213" s="5" t="s">
        <v>8949</v>
      </c>
      <c r="F1213" s="5" t="s">
        <v>11</v>
      </c>
      <c r="G1213" s="5" t="s">
        <v>853</v>
      </c>
      <c r="H1213" s="5" t="s">
        <v>8950</v>
      </c>
      <c r="I1213" s="6">
        <v>45464.0</v>
      </c>
      <c r="J1213" s="5" t="s">
        <v>8951</v>
      </c>
      <c r="K1213" s="5" t="s">
        <v>8952</v>
      </c>
      <c r="L1213" s="5">
        <v>410.0</v>
      </c>
      <c r="M1213" s="5">
        <v>17.0</v>
      </c>
      <c r="N1213" s="5" t="s">
        <v>8953</v>
      </c>
      <c r="O1213" s="5" t="s">
        <v>11</v>
      </c>
      <c r="P1213" s="5" t="s">
        <v>47</v>
      </c>
      <c r="Q1213" s="5" t="s">
        <v>8954</v>
      </c>
      <c r="R1213" s="6">
        <v>45464.0</v>
      </c>
      <c r="S1213" s="5" t="s">
        <v>8462</v>
      </c>
      <c r="T1213" s="5" t="s">
        <v>8955</v>
      </c>
      <c r="U1213" s="5">
        <v>400.0</v>
      </c>
      <c r="V1213" s="5">
        <v>10.0</v>
      </c>
      <c r="W1213" s="5" t="s">
        <v>92</v>
      </c>
    </row>
    <row r="1214" ht="15.75" customHeight="1">
      <c r="A1214" s="5" t="s">
        <v>11</v>
      </c>
      <c r="B1214" s="6">
        <v>45464.0</v>
      </c>
      <c r="C1214" s="5">
        <v>18.0</v>
      </c>
      <c r="D1214" s="5">
        <v>18.0</v>
      </c>
      <c r="E1214" s="5" t="s">
        <v>8956</v>
      </c>
      <c r="F1214" s="5" t="s">
        <v>11</v>
      </c>
      <c r="G1214" s="5" t="s">
        <v>853</v>
      </c>
      <c r="H1214" s="5" t="s">
        <v>8957</v>
      </c>
      <c r="I1214" s="6">
        <v>45464.0</v>
      </c>
      <c r="J1214" s="5" t="s">
        <v>8958</v>
      </c>
      <c r="K1214" s="5" t="s">
        <v>8959</v>
      </c>
      <c r="L1214" s="5">
        <v>280.0</v>
      </c>
      <c r="M1214" s="5">
        <v>18.0</v>
      </c>
      <c r="N1214" s="5" t="s">
        <v>8960</v>
      </c>
      <c r="O1214" s="5" t="s">
        <v>11</v>
      </c>
      <c r="P1214" s="5" t="s">
        <v>47</v>
      </c>
      <c r="Q1214" s="5" t="s">
        <v>8961</v>
      </c>
      <c r="R1214" s="6">
        <v>45464.0</v>
      </c>
      <c r="S1214" s="5" t="s">
        <v>1384</v>
      </c>
      <c r="T1214" s="5" t="s">
        <v>8962</v>
      </c>
      <c r="U1214" s="5">
        <v>550.0</v>
      </c>
      <c r="V1214" s="5">
        <v>-270.0</v>
      </c>
      <c r="W1214" s="5" t="s">
        <v>520</v>
      </c>
    </row>
    <row r="1215" ht="15.75" customHeight="1">
      <c r="A1215" s="5" t="s">
        <v>11</v>
      </c>
      <c r="B1215" s="6">
        <v>45464.0</v>
      </c>
      <c r="C1215" s="5">
        <v>19.0</v>
      </c>
      <c r="D1215" s="5">
        <v>19.0</v>
      </c>
      <c r="E1215" s="5" t="s">
        <v>8963</v>
      </c>
      <c r="F1215" s="5" t="s">
        <v>11</v>
      </c>
      <c r="G1215" s="5" t="s">
        <v>853</v>
      </c>
      <c r="H1215" s="5" t="s">
        <v>8964</v>
      </c>
      <c r="I1215" s="6">
        <v>45464.0</v>
      </c>
      <c r="J1215" s="5" t="s">
        <v>8965</v>
      </c>
      <c r="K1215" s="5" t="s">
        <v>8966</v>
      </c>
      <c r="L1215" s="5">
        <v>380.0</v>
      </c>
      <c r="M1215" s="5">
        <v>19.0</v>
      </c>
      <c r="N1215" s="5" t="s">
        <v>8967</v>
      </c>
      <c r="O1215" s="5" t="s">
        <v>11</v>
      </c>
      <c r="P1215" s="5" t="s">
        <v>47</v>
      </c>
      <c r="Q1215" s="5" t="s">
        <v>8968</v>
      </c>
      <c r="R1215" s="6">
        <v>45464.0</v>
      </c>
      <c r="S1215" s="5" t="s">
        <v>2794</v>
      </c>
      <c r="T1215" s="5" t="s">
        <v>8969</v>
      </c>
      <c r="U1215" s="5">
        <v>795.0</v>
      </c>
      <c r="V1215" s="5">
        <v>-415.0</v>
      </c>
      <c r="W1215" s="5" t="s">
        <v>520</v>
      </c>
    </row>
    <row r="1216" ht="15.75" customHeight="1">
      <c r="A1216" s="5" t="s">
        <v>11</v>
      </c>
      <c r="B1216" s="6">
        <v>45464.0</v>
      </c>
      <c r="C1216" s="5">
        <v>20.0</v>
      </c>
      <c r="D1216" s="5">
        <v>20.0</v>
      </c>
      <c r="E1216" s="5" t="s">
        <v>8970</v>
      </c>
      <c r="F1216" s="5" t="s">
        <v>11</v>
      </c>
      <c r="G1216" s="5" t="s">
        <v>853</v>
      </c>
      <c r="H1216" s="5" t="s">
        <v>8971</v>
      </c>
      <c r="I1216" s="6">
        <v>45464.0</v>
      </c>
      <c r="J1216" s="5" t="s">
        <v>8972</v>
      </c>
      <c r="K1216" s="5" t="s">
        <v>8973</v>
      </c>
      <c r="L1216" s="5">
        <v>440.0</v>
      </c>
      <c r="M1216" s="5">
        <v>20.0</v>
      </c>
      <c r="N1216" s="5" t="s">
        <v>8974</v>
      </c>
      <c r="O1216" s="5" t="s">
        <v>11</v>
      </c>
      <c r="P1216" s="5" t="s">
        <v>47</v>
      </c>
      <c r="Q1216" s="5" t="s">
        <v>8975</v>
      </c>
      <c r="R1216" s="6">
        <v>45464.0</v>
      </c>
      <c r="S1216" s="5" t="s">
        <v>8976</v>
      </c>
      <c r="T1216" s="5" t="s">
        <v>8977</v>
      </c>
      <c r="U1216" s="5">
        <v>520.0</v>
      </c>
      <c r="V1216" s="5">
        <v>-80.0</v>
      </c>
      <c r="W1216" s="5" t="s">
        <v>520</v>
      </c>
    </row>
    <row r="1217" ht="15.75" customHeight="1">
      <c r="A1217" s="5" t="s">
        <v>11</v>
      </c>
      <c r="B1217" s="6">
        <v>45464.0</v>
      </c>
      <c r="C1217" s="5">
        <v>21.0</v>
      </c>
      <c r="D1217" s="5">
        <v>21.0</v>
      </c>
      <c r="E1217" s="5" t="s">
        <v>8978</v>
      </c>
      <c r="F1217" s="5" t="s">
        <v>11</v>
      </c>
      <c r="G1217" s="5" t="s">
        <v>853</v>
      </c>
      <c r="H1217" s="5" t="s">
        <v>8979</v>
      </c>
      <c r="I1217" s="6">
        <v>45464.0</v>
      </c>
      <c r="J1217" s="5" t="s">
        <v>8980</v>
      </c>
      <c r="K1217" s="5" t="s">
        <v>8981</v>
      </c>
      <c r="L1217" s="5">
        <v>550.0</v>
      </c>
      <c r="M1217" s="5">
        <v>21.0</v>
      </c>
      <c r="N1217" s="5" t="s">
        <v>8982</v>
      </c>
      <c r="O1217" s="5" t="s">
        <v>11</v>
      </c>
      <c r="P1217" s="5" t="s">
        <v>47</v>
      </c>
      <c r="Q1217" s="5" t="s">
        <v>8983</v>
      </c>
      <c r="R1217" s="6">
        <v>45464.0</v>
      </c>
      <c r="S1217" s="5" t="s">
        <v>8984</v>
      </c>
      <c r="T1217" s="5" t="s">
        <v>8985</v>
      </c>
      <c r="U1217" s="5">
        <v>900.0</v>
      </c>
      <c r="V1217" s="5">
        <v>-350.0</v>
      </c>
      <c r="W1217" s="5" t="s">
        <v>520</v>
      </c>
    </row>
    <row r="1218" ht="15.75" customHeight="1">
      <c r="A1218" s="5" t="s">
        <v>11</v>
      </c>
      <c r="B1218" s="6">
        <v>45464.0</v>
      </c>
      <c r="C1218" s="5">
        <v>22.0</v>
      </c>
      <c r="D1218" s="5">
        <v>22.0</v>
      </c>
      <c r="E1218" s="5" t="s">
        <v>8986</v>
      </c>
      <c r="F1218" s="5" t="s">
        <v>11</v>
      </c>
      <c r="G1218" s="5" t="s">
        <v>853</v>
      </c>
      <c r="H1218" s="5" t="s">
        <v>8987</v>
      </c>
      <c r="I1218" s="6">
        <v>45464.0</v>
      </c>
      <c r="J1218" s="5" t="s">
        <v>8988</v>
      </c>
      <c r="K1218" s="5" t="s">
        <v>8989</v>
      </c>
      <c r="L1218" s="5">
        <v>520.0</v>
      </c>
      <c r="M1218" s="5">
        <v>22.0</v>
      </c>
      <c r="N1218" s="5" t="s">
        <v>8990</v>
      </c>
      <c r="O1218" s="5" t="s">
        <v>11</v>
      </c>
      <c r="P1218" s="5" t="s">
        <v>47</v>
      </c>
      <c r="Q1218" s="5" t="s">
        <v>8983</v>
      </c>
      <c r="R1218" s="6">
        <v>45464.0</v>
      </c>
      <c r="S1218" s="5" t="s">
        <v>8984</v>
      </c>
      <c r="T1218" s="5" t="s">
        <v>8991</v>
      </c>
      <c r="U1218" s="5">
        <v>480.0</v>
      </c>
      <c r="V1218" s="5">
        <v>40.0</v>
      </c>
      <c r="W1218" s="5" t="s">
        <v>92</v>
      </c>
    </row>
    <row r="1219" ht="15.75" customHeight="1">
      <c r="A1219" s="5" t="s">
        <v>11</v>
      </c>
      <c r="B1219" s="6">
        <v>45464.0</v>
      </c>
      <c r="C1219" s="5">
        <v>23.0</v>
      </c>
      <c r="D1219" s="5">
        <v>23.0</v>
      </c>
      <c r="E1219" s="5" t="s">
        <v>8992</v>
      </c>
      <c r="F1219" s="5" t="s">
        <v>11</v>
      </c>
      <c r="G1219" s="5" t="s">
        <v>853</v>
      </c>
      <c r="H1219" s="5" t="s">
        <v>8993</v>
      </c>
      <c r="I1219" s="6">
        <v>45464.0</v>
      </c>
      <c r="J1219" s="5" t="s">
        <v>8994</v>
      </c>
      <c r="K1219" s="5" t="s">
        <v>8995</v>
      </c>
      <c r="L1219" s="5">
        <v>400.0</v>
      </c>
      <c r="M1219" s="5">
        <v>23.0</v>
      </c>
      <c r="N1219" s="5" t="s">
        <v>8996</v>
      </c>
      <c r="O1219" s="5" t="s">
        <v>11</v>
      </c>
      <c r="P1219" s="5" t="s">
        <v>47</v>
      </c>
      <c r="Q1219" s="5" t="s">
        <v>8997</v>
      </c>
      <c r="R1219" s="6">
        <v>45464.0</v>
      </c>
      <c r="S1219" s="5" t="s">
        <v>2356</v>
      </c>
      <c r="T1219" s="5" t="s">
        <v>8998</v>
      </c>
      <c r="U1219" s="5">
        <v>400.0</v>
      </c>
      <c r="V1219" s="5">
        <v>0.0</v>
      </c>
      <c r="W1219" s="5" t="s">
        <v>51</v>
      </c>
    </row>
    <row r="1220" ht="15.75" customHeight="1">
      <c r="A1220" s="5" t="s">
        <v>11</v>
      </c>
      <c r="B1220" s="6">
        <v>45464.0</v>
      </c>
      <c r="C1220" s="5">
        <v>24.0</v>
      </c>
      <c r="D1220" s="5">
        <v>24.0</v>
      </c>
      <c r="E1220" s="5" t="s">
        <v>8999</v>
      </c>
      <c r="F1220" s="5" t="s">
        <v>11</v>
      </c>
      <c r="G1220" s="5" t="s">
        <v>853</v>
      </c>
      <c r="H1220" s="5" t="s">
        <v>9000</v>
      </c>
      <c r="I1220" s="6">
        <v>45464.0</v>
      </c>
      <c r="J1220" s="5" t="s">
        <v>9001</v>
      </c>
      <c r="K1220" s="5" t="s">
        <v>9002</v>
      </c>
      <c r="L1220" s="5">
        <v>480.0</v>
      </c>
      <c r="M1220" s="5">
        <v>24.0</v>
      </c>
      <c r="N1220" s="5" t="s">
        <v>9003</v>
      </c>
      <c r="O1220" s="5" t="s">
        <v>11</v>
      </c>
      <c r="P1220" s="5" t="s">
        <v>47</v>
      </c>
      <c r="Q1220" s="5" t="s">
        <v>9004</v>
      </c>
      <c r="R1220" s="6">
        <v>45464.0</v>
      </c>
      <c r="S1220" s="5" t="s">
        <v>2810</v>
      </c>
      <c r="T1220" s="5" t="s">
        <v>9005</v>
      </c>
      <c r="U1220" s="5">
        <v>380.0</v>
      </c>
      <c r="V1220" s="5">
        <v>100.0</v>
      </c>
      <c r="W1220" s="5" t="s">
        <v>92</v>
      </c>
    </row>
    <row r="1221" ht="15.75" customHeight="1">
      <c r="A1221" s="5" t="s">
        <v>11</v>
      </c>
      <c r="B1221" s="6">
        <v>45464.0</v>
      </c>
      <c r="C1221" s="5">
        <v>25.0</v>
      </c>
      <c r="D1221" s="5">
        <v>25.0</v>
      </c>
      <c r="E1221" s="5" t="s">
        <v>9006</v>
      </c>
      <c r="F1221" s="5" t="s">
        <v>11</v>
      </c>
      <c r="G1221" s="5" t="s">
        <v>853</v>
      </c>
      <c r="H1221" s="5" t="s">
        <v>9007</v>
      </c>
      <c r="I1221" s="6">
        <v>45464.0</v>
      </c>
      <c r="J1221" s="5" t="s">
        <v>9008</v>
      </c>
      <c r="K1221" s="5" t="s">
        <v>9009</v>
      </c>
      <c r="L1221" s="5">
        <v>795.0</v>
      </c>
      <c r="M1221" s="5">
        <v>25.0</v>
      </c>
      <c r="N1221" s="5" t="s">
        <v>9010</v>
      </c>
      <c r="O1221" s="5" t="s">
        <v>11</v>
      </c>
      <c r="P1221" s="5" t="s">
        <v>47</v>
      </c>
      <c r="Q1221" s="5" t="s">
        <v>9011</v>
      </c>
      <c r="R1221" s="6">
        <v>45464.0</v>
      </c>
      <c r="S1221" s="5" t="s">
        <v>9012</v>
      </c>
      <c r="T1221" s="5" t="s">
        <v>9013</v>
      </c>
      <c r="U1221" s="5">
        <v>405.0</v>
      </c>
      <c r="V1221" s="5">
        <v>390.0</v>
      </c>
      <c r="W1221" s="5" t="s">
        <v>92</v>
      </c>
    </row>
    <row r="1222" ht="15.75" customHeight="1">
      <c r="A1222" s="5" t="s">
        <v>11</v>
      </c>
      <c r="B1222" s="6">
        <v>45464.0</v>
      </c>
      <c r="C1222" s="5">
        <v>26.0</v>
      </c>
      <c r="D1222" s="5">
        <v>26.0</v>
      </c>
      <c r="E1222" s="5" t="s">
        <v>9014</v>
      </c>
      <c r="F1222" s="5" t="s">
        <v>11</v>
      </c>
      <c r="G1222" s="5" t="s">
        <v>853</v>
      </c>
      <c r="H1222" s="5" t="s">
        <v>9015</v>
      </c>
      <c r="I1222" s="6">
        <v>45464.0</v>
      </c>
      <c r="J1222" s="5" t="s">
        <v>9016</v>
      </c>
      <c r="K1222" s="5" t="s">
        <v>9017</v>
      </c>
      <c r="L1222" s="5">
        <v>899.99</v>
      </c>
      <c r="M1222" s="5">
        <v>26.0</v>
      </c>
      <c r="N1222" s="5" t="s">
        <v>9018</v>
      </c>
      <c r="O1222" s="5" t="s">
        <v>11</v>
      </c>
      <c r="P1222" s="5" t="s">
        <v>47</v>
      </c>
      <c r="Q1222" s="5" t="s">
        <v>9019</v>
      </c>
      <c r="R1222" s="6">
        <v>45464.0</v>
      </c>
      <c r="S1222" s="5" t="s">
        <v>2824</v>
      </c>
      <c r="T1222" s="5" t="s">
        <v>9020</v>
      </c>
      <c r="U1222" s="5">
        <v>410.0</v>
      </c>
      <c r="V1222" s="5">
        <v>489.99</v>
      </c>
      <c r="W1222" s="5" t="s">
        <v>92</v>
      </c>
    </row>
    <row r="1223" ht="15.75" customHeight="1">
      <c r="A1223" s="5" t="s">
        <v>11</v>
      </c>
      <c r="B1223" s="6">
        <v>45464.0</v>
      </c>
      <c r="C1223" s="5">
        <v>27.0</v>
      </c>
      <c r="D1223" s="5">
        <v>27.0</v>
      </c>
      <c r="E1223" s="5" t="s">
        <v>9021</v>
      </c>
      <c r="F1223" s="5" t="s">
        <v>11</v>
      </c>
      <c r="G1223" s="5" t="s">
        <v>853</v>
      </c>
      <c r="H1223" s="5" t="s">
        <v>9022</v>
      </c>
      <c r="I1223" s="6">
        <v>45464.0</v>
      </c>
      <c r="J1223" s="5" t="s">
        <v>9023</v>
      </c>
      <c r="K1223" s="5" t="s">
        <v>9024</v>
      </c>
      <c r="L1223" s="5">
        <v>255.0</v>
      </c>
      <c r="M1223" s="5">
        <v>27.0</v>
      </c>
      <c r="N1223" s="5" t="s">
        <v>9025</v>
      </c>
      <c r="O1223" s="5" t="s">
        <v>11</v>
      </c>
      <c r="P1223" s="5" t="s">
        <v>47</v>
      </c>
      <c r="Q1223" s="5" t="s">
        <v>9026</v>
      </c>
      <c r="R1223" s="6">
        <v>45464.0</v>
      </c>
      <c r="S1223" s="5" t="s">
        <v>1885</v>
      </c>
      <c r="T1223" s="5" t="s">
        <v>9027</v>
      </c>
      <c r="U1223" s="5">
        <v>280.0</v>
      </c>
      <c r="V1223" s="5">
        <v>-25.0</v>
      </c>
      <c r="W1223" s="5" t="s">
        <v>520</v>
      </c>
    </row>
    <row r="1224" ht="15.75" customHeight="1">
      <c r="A1224" s="5" t="s">
        <v>11</v>
      </c>
      <c r="B1224" s="6">
        <v>45464.0</v>
      </c>
      <c r="C1224" s="5">
        <v>28.0</v>
      </c>
      <c r="D1224" s="5">
        <v>28.0</v>
      </c>
      <c r="E1224" s="5" t="s">
        <v>9028</v>
      </c>
      <c r="F1224" s="5" t="s">
        <v>11</v>
      </c>
      <c r="G1224" s="5" t="s">
        <v>853</v>
      </c>
      <c r="H1224" s="5" t="s">
        <v>9029</v>
      </c>
      <c r="I1224" s="6">
        <v>45464.0</v>
      </c>
      <c r="J1224" s="5" t="s">
        <v>9030</v>
      </c>
      <c r="K1224" s="5" t="s">
        <v>9031</v>
      </c>
      <c r="L1224" s="5">
        <v>400.0</v>
      </c>
      <c r="M1224" s="5">
        <v>28.0</v>
      </c>
      <c r="N1224" s="5" t="s">
        <v>9032</v>
      </c>
      <c r="O1224" s="5" t="s">
        <v>11</v>
      </c>
      <c r="P1224" s="5" t="s">
        <v>47</v>
      </c>
      <c r="Q1224" s="5" t="s">
        <v>9033</v>
      </c>
      <c r="R1224" s="6">
        <v>45464.0</v>
      </c>
      <c r="S1224" s="5" t="s">
        <v>5077</v>
      </c>
      <c r="T1224" s="5" t="s">
        <v>9034</v>
      </c>
      <c r="U1224" s="5">
        <v>255.0</v>
      </c>
      <c r="V1224" s="5">
        <v>145.0</v>
      </c>
      <c r="W1224" s="5" t="s">
        <v>92</v>
      </c>
    </row>
    <row r="1225" ht="15.75" customHeight="1">
      <c r="A1225" s="5" t="s">
        <v>11</v>
      </c>
      <c r="B1225" s="6">
        <v>45464.0</v>
      </c>
      <c r="C1225" s="5">
        <v>29.0</v>
      </c>
      <c r="D1225" s="5">
        <v>29.0</v>
      </c>
      <c r="E1225" s="5" t="s">
        <v>9035</v>
      </c>
      <c r="F1225" s="5" t="s">
        <v>11</v>
      </c>
      <c r="G1225" s="5" t="s">
        <v>853</v>
      </c>
      <c r="H1225" s="5" t="s">
        <v>9036</v>
      </c>
      <c r="I1225" s="6">
        <v>45464.0</v>
      </c>
      <c r="J1225" s="5" t="s">
        <v>9037</v>
      </c>
      <c r="K1225" s="5" t="s">
        <v>9038</v>
      </c>
      <c r="L1225" s="5">
        <v>405.0</v>
      </c>
      <c r="M1225" s="5">
        <v>29.0</v>
      </c>
      <c r="N1225" s="5" t="s">
        <v>9039</v>
      </c>
      <c r="O1225" s="5" t="s">
        <v>11</v>
      </c>
      <c r="P1225" s="5" t="s">
        <v>47</v>
      </c>
      <c r="Q1225" s="5" t="s">
        <v>9040</v>
      </c>
      <c r="R1225" s="6">
        <v>45464.0</v>
      </c>
      <c r="S1225" s="5" t="s">
        <v>7555</v>
      </c>
      <c r="T1225" s="5" t="s">
        <v>9041</v>
      </c>
      <c r="U1225" s="5">
        <v>890.0</v>
      </c>
      <c r="V1225" s="5">
        <v>-485.0</v>
      </c>
      <c r="W1225" s="5" t="s">
        <v>520</v>
      </c>
    </row>
    <row r="1226" ht="15.75" customHeight="1">
      <c r="A1226" s="5" t="s">
        <v>11</v>
      </c>
      <c r="B1226" s="6">
        <v>45464.0</v>
      </c>
      <c r="C1226" s="5">
        <v>30.0</v>
      </c>
      <c r="D1226" s="5">
        <v>30.0</v>
      </c>
      <c r="E1226" s="5" t="s">
        <v>9042</v>
      </c>
      <c r="F1226" s="5" t="s">
        <v>11</v>
      </c>
      <c r="G1226" s="5" t="s">
        <v>853</v>
      </c>
      <c r="H1226" s="5" t="s">
        <v>9043</v>
      </c>
      <c r="I1226" s="6">
        <v>45464.0</v>
      </c>
      <c r="J1226" s="5" t="s">
        <v>9044</v>
      </c>
      <c r="K1226" s="5" t="s">
        <v>9045</v>
      </c>
      <c r="L1226" s="5">
        <v>870.0</v>
      </c>
      <c r="M1226" s="5">
        <v>30.0</v>
      </c>
      <c r="N1226" s="5" t="s">
        <v>9046</v>
      </c>
      <c r="O1226" s="5" t="s">
        <v>11</v>
      </c>
      <c r="P1226" s="5" t="s">
        <v>47</v>
      </c>
      <c r="Q1226" s="5" t="s">
        <v>9047</v>
      </c>
      <c r="R1226" s="6">
        <v>45464.0</v>
      </c>
      <c r="S1226" s="5" t="s">
        <v>9048</v>
      </c>
      <c r="T1226" s="5" t="s">
        <v>9049</v>
      </c>
      <c r="U1226" s="5">
        <v>385.0</v>
      </c>
      <c r="V1226" s="5">
        <v>485.0</v>
      </c>
      <c r="W1226" s="5" t="s">
        <v>92</v>
      </c>
    </row>
    <row r="1227" ht="15.75" customHeight="1">
      <c r="A1227" s="5" t="s">
        <v>11</v>
      </c>
      <c r="B1227" s="6">
        <v>45464.0</v>
      </c>
      <c r="C1227" s="5">
        <v>31.0</v>
      </c>
      <c r="D1227" s="5">
        <v>31.0</v>
      </c>
      <c r="E1227" s="5" t="s">
        <v>9050</v>
      </c>
      <c r="F1227" s="5" t="s">
        <v>11</v>
      </c>
      <c r="G1227" s="5" t="s">
        <v>853</v>
      </c>
      <c r="H1227" s="5" t="s">
        <v>9051</v>
      </c>
      <c r="I1227" s="6">
        <v>45464.0</v>
      </c>
      <c r="J1227" s="5" t="s">
        <v>9052</v>
      </c>
      <c r="K1227" s="5" t="s">
        <v>9053</v>
      </c>
      <c r="L1227" s="5">
        <v>385.0</v>
      </c>
      <c r="M1227" s="5">
        <v>31.0</v>
      </c>
      <c r="N1227" s="5" t="s">
        <v>9054</v>
      </c>
      <c r="O1227" s="5" t="s">
        <v>11</v>
      </c>
      <c r="P1227" s="5" t="s">
        <v>47</v>
      </c>
      <c r="Q1227" s="5" t="s">
        <v>9047</v>
      </c>
      <c r="R1227" s="6">
        <v>45464.0</v>
      </c>
      <c r="S1227" s="5" t="s">
        <v>9048</v>
      </c>
      <c r="T1227" s="5" t="s">
        <v>9055</v>
      </c>
      <c r="U1227" s="5">
        <v>600.0</v>
      </c>
      <c r="V1227" s="5">
        <v>-215.0</v>
      </c>
      <c r="W1227" s="5" t="s">
        <v>520</v>
      </c>
    </row>
    <row r="1228" ht="15.75" customHeight="1">
      <c r="A1228" s="5" t="s">
        <v>11</v>
      </c>
      <c r="B1228" s="6">
        <v>45464.0</v>
      </c>
      <c r="C1228" s="5">
        <v>32.0</v>
      </c>
      <c r="D1228" s="5">
        <v>32.0</v>
      </c>
      <c r="E1228" s="5" t="s">
        <v>9056</v>
      </c>
      <c r="F1228" s="5" t="s">
        <v>11</v>
      </c>
      <c r="G1228" s="5" t="s">
        <v>853</v>
      </c>
      <c r="H1228" s="5" t="s">
        <v>9057</v>
      </c>
      <c r="I1228" s="6">
        <v>45464.0</v>
      </c>
      <c r="J1228" s="5" t="s">
        <v>9058</v>
      </c>
      <c r="K1228" s="5" t="s">
        <v>9059</v>
      </c>
      <c r="L1228" s="5">
        <v>590.0</v>
      </c>
      <c r="M1228" s="5">
        <v>32.0</v>
      </c>
      <c r="N1228" s="5" t="s">
        <v>9060</v>
      </c>
      <c r="O1228" s="5" t="s">
        <v>11</v>
      </c>
      <c r="P1228" s="5" t="s">
        <v>47</v>
      </c>
      <c r="Q1228" s="5" t="s">
        <v>9061</v>
      </c>
      <c r="R1228" s="6">
        <v>45464.0</v>
      </c>
      <c r="S1228" s="5" t="s">
        <v>163</v>
      </c>
      <c r="T1228" s="5" t="s">
        <v>9062</v>
      </c>
      <c r="U1228" s="5">
        <v>755.0</v>
      </c>
      <c r="V1228" s="5">
        <v>-165.0</v>
      </c>
      <c r="W1228" s="5" t="s">
        <v>520</v>
      </c>
    </row>
    <row r="1229" ht="15.75" customHeight="1">
      <c r="A1229" s="5" t="s">
        <v>11</v>
      </c>
      <c r="B1229" s="6">
        <v>45464.0</v>
      </c>
      <c r="C1229" s="5">
        <v>33.0</v>
      </c>
      <c r="D1229" s="5">
        <v>33.0</v>
      </c>
      <c r="E1229" s="5" t="s">
        <v>9063</v>
      </c>
      <c r="F1229" s="5" t="s">
        <v>11</v>
      </c>
      <c r="G1229" s="5" t="s">
        <v>853</v>
      </c>
      <c r="H1229" s="5" t="s">
        <v>9064</v>
      </c>
      <c r="I1229" s="6">
        <v>45464.0</v>
      </c>
      <c r="J1229" s="5" t="s">
        <v>9065</v>
      </c>
      <c r="K1229" s="5" t="s">
        <v>9066</v>
      </c>
      <c r="L1229" s="5">
        <v>755.0</v>
      </c>
      <c r="M1229" s="5">
        <v>33.0</v>
      </c>
      <c r="N1229" s="5" t="s">
        <v>9067</v>
      </c>
      <c r="O1229" s="5" t="s">
        <v>11</v>
      </c>
      <c r="P1229" s="5" t="s">
        <v>47</v>
      </c>
      <c r="Q1229" s="5" t="s">
        <v>9061</v>
      </c>
      <c r="R1229" s="6">
        <v>45464.0</v>
      </c>
      <c r="S1229" s="5" t="s">
        <v>163</v>
      </c>
      <c r="T1229" s="5" t="s">
        <v>9068</v>
      </c>
      <c r="U1229" s="5">
        <v>590.0</v>
      </c>
      <c r="V1229" s="5">
        <v>165.0</v>
      </c>
      <c r="W1229" s="5" t="s">
        <v>92</v>
      </c>
    </row>
    <row r="1230" ht="15.75" customHeight="1">
      <c r="A1230" s="5" t="s">
        <v>11</v>
      </c>
      <c r="B1230" s="6">
        <v>45464.0</v>
      </c>
      <c r="C1230" s="5">
        <v>34.0</v>
      </c>
      <c r="D1230" s="5">
        <v>34.0</v>
      </c>
      <c r="E1230" s="5" t="s">
        <v>9069</v>
      </c>
      <c r="F1230" s="5" t="s">
        <v>11</v>
      </c>
      <c r="G1230" s="5" t="s">
        <v>853</v>
      </c>
      <c r="H1230" s="5" t="s">
        <v>9070</v>
      </c>
      <c r="I1230" s="6">
        <v>45464.0</v>
      </c>
      <c r="J1230" s="5" t="s">
        <v>9071</v>
      </c>
      <c r="K1230" s="5" t="s">
        <v>9072</v>
      </c>
      <c r="L1230" s="5">
        <v>590.0</v>
      </c>
      <c r="M1230" s="5">
        <v>34.0</v>
      </c>
      <c r="N1230" s="5" t="s">
        <v>9073</v>
      </c>
      <c r="O1230" s="5" t="s">
        <v>11</v>
      </c>
      <c r="P1230" s="5" t="s">
        <v>47</v>
      </c>
      <c r="Q1230" s="5" t="s">
        <v>9061</v>
      </c>
      <c r="R1230" s="6">
        <v>45464.0</v>
      </c>
      <c r="S1230" s="5" t="s">
        <v>163</v>
      </c>
      <c r="T1230" s="5" t="s">
        <v>9074</v>
      </c>
      <c r="U1230" s="5">
        <v>935.0</v>
      </c>
      <c r="V1230" s="5">
        <v>-345.0</v>
      </c>
      <c r="W1230" s="5" t="s">
        <v>520</v>
      </c>
    </row>
    <row r="1231" ht="15.75" customHeight="1">
      <c r="A1231" s="5" t="s">
        <v>11</v>
      </c>
      <c r="B1231" s="6">
        <v>45464.0</v>
      </c>
      <c r="C1231" s="5">
        <v>35.0</v>
      </c>
      <c r="D1231" s="5">
        <v>35.0</v>
      </c>
      <c r="E1231" s="5" t="s">
        <v>9075</v>
      </c>
      <c r="F1231" s="5" t="s">
        <v>11</v>
      </c>
      <c r="G1231" s="5" t="s">
        <v>853</v>
      </c>
      <c r="H1231" s="5" t="s">
        <v>9076</v>
      </c>
      <c r="I1231" s="6">
        <v>45464.0</v>
      </c>
      <c r="J1231" s="5" t="s">
        <v>9077</v>
      </c>
      <c r="K1231" s="5" t="s">
        <v>9078</v>
      </c>
      <c r="L1231" s="5">
        <v>935.01</v>
      </c>
      <c r="M1231" s="5">
        <v>35.0</v>
      </c>
      <c r="N1231" s="5" t="s">
        <v>9079</v>
      </c>
      <c r="O1231" s="5" t="s">
        <v>11</v>
      </c>
      <c r="P1231" s="5" t="s">
        <v>47</v>
      </c>
      <c r="Q1231" s="5" t="s">
        <v>9080</v>
      </c>
      <c r="R1231" s="6">
        <v>45464.0</v>
      </c>
      <c r="S1231" s="5" t="s">
        <v>4581</v>
      </c>
      <c r="T1231" s="5" t="s">
        <v>9081</v>
      </c>
      <c r="U1231" s="5">
        <v>285.0</v>
      </c>
      <c r="V1231" s="5">
        <v>650.01</v>
      </c>
      <c r="W1231" s="5" t="s">
        <v>92</v>
      </c>
    </row>
    <row r="1232" ht="15.75" customHeight="1">
      <c r="A1232" s="5" t="s">
        <v>11</v>
      </c>
      <c r="B1232" s="6">
        <v>45464.0</v>
      </c>
      <c r="C1232" s="5">
        <v>36.0</v>
      </c>
      <c r="D1232" s="5">
        <v>36.0</v>
      </c>
      <c r="E1232" s="5" t="s">
        <v>9082</v>
      </c>
      <c r="F1232" s="5" t="s">
        <v>11</v>
      </c>
      <c r="G1232" s="5" t="s">
        <v>853</v>
      </c>
      <c r="H1232" s="5" t="s">
        <v>9083</v>
      </c>
      <c r="I1232" s="6">
        <v>45464.0</v>
      </c>
      <c r="J1232" s="5" t="s">
        <v>9084</v>
      </c>
      <c r="K1232" s="5" t="s">
        <v>9085</v>
      </c>
      <c r="L1232" s="5">
        <v>285.01</v>
      </c>
      <c r="M1232" s="5">
        <v>36.0</v>
      </c>
      <c r="N1232" s="5" t="s">
        <v>9086</v>
      </c>
      <c r="O1232" s="5" t="s">
        <v>11</v>
      </c>
      <c r="P1232" s="5" t="s">
        <v>47</v>
      </c>
      <c r="Q1232" s="5" t="s">
        <v>9087</v>
      </c>
      <c r="R1232" s="6">
        <v>45464.0</v>
      </c>
      <c r="S1232" s="5" t="s">
        <v>4602</v>
      </c>
      <c r="T1232" s="5" t="s">
        <v>9088</v>
      </c>
      <c r="U1232" s="5">
        <v>515.0</v>
      </c>
      <c r="V1232" s="5">
        <v>-229.99</v>
      </c>
      <c r="W1232" s="5" t="s">
        <v>520</v>
      </c>
    </row>
    <row r="1233" ht="15.75" customHeight="1">
      <c r="A1233" s="5" t="s">
        <v>11</v>
      </c>
      <c r="B1233" s="6">
        <v>45464.0</v>
      </c>
      <c r="C1233" s="5">
        <v>37.0</v>
      </c>
      <c r="D1233" s="5">
        <v>37.0</v>
      </c>
      <c r="E1233" s="5" t="s">
        <v>9089</v>
      </c>
      <c r="F1233" s="5" t="s">
        <v>11</v>
      </c>
      <c r="G1233" s="5" t="s">
        <v>853</v>
      </c>
      <c r="H1233" s="5" t="s">
        <v>9090</v>
      </c>
      <c r="I1233" s="6">
        <v>45464.0</v>
      </c>
      <c r="J1233" s="5" t="s">
        <v>9091</v>
      </c>
      <c r="K1233" s="5" t="s">
        <v>9092</v>
      </c>
      <c r="L1233" s="5">
        <v>515.0</v>
      </c>
      <c r="M1233" s="5">
        <v>37.0</v>
      </c>
      <c r="N1233" s="5" t="s">
        <v>9093</v>
      </c>
      <c r="O1233" s="5" t="s">
        <v>11</v>
      </c>
      <c r="P1233" s="5" t="s">
        <v>47</v>
      </c>
      <c r="Q1233" s="5" t="s">
        <v>9094</v>
      </c>
      <c r="R1233" s="6">
        <v>45464.0</v>
      </c>
      <c r="S1233" s="5" t="s">
        <v>2451</v>
      </c>
      <c r="T1233" s="5" t="s">
        <v>9095</v>
      </c>
      <c r="U1233" s="5">
        <v>570.0</v>
      </c>
      <c r="V1233" s="5">
        <v>-55.0</v>
      </c>
      <c r="W1233" s="5" t="s">
        <v>520</v>
      </c>
    </row>
    <row r="1234" ht="15.75" customHeight="1">
      <c r="A1234" s="5" t="s">
        <v>11</v>
      </c>
      <c r="B1234" s="6">
        <v>45464.0</v>
      </c>
      <c r="C1234" s="5">
        <v>38.0</v>
      </c>
      <c r="D1234" s="5">
        <v>38.0</v>
      </c>
      <c r="E1234" s="5" t="s">
        <v>9096</v>
      </c>
      <c r="F1234" s="5" t="s">
        <v>11</v>
      </c>
      <c r="G1234" s="5" t="s">
        <v>853</v>
      </c>
      <c r="H1234" s="5" t="s">
        <v>9097</v>
      </c>
      <c r="I1234" s="6">
        <v>45464.0</v>
      </c>
      <c r="J1234" s="5" t="s">
        <v>9098</v>
      </c>
      <c r="K1234" s="5" t="s">
        <v>9099</v>
      </c>
      <c r="L1234" s="5">
        <v>570.0</v>
      </c>
      <c r="M1234" s="5">
        <v>38.0</v>
      </c>
      <c r="N1234" s="5" t="s">
        <v>9100</v>
      </c>
      <c r="O1234" s="5" t="s">
        <v>11</v>
      </c>
      <c r="P1234" s="5" t="s">
        <v>47</v>
      </c>
      <c r="Q1234" s="5" t="s">
        <v>9101</v>
      </c>
      <c r="R1234" s="6">
        <v>45464.0</v>
      </c>
      <c r="S1234" s="5" t="s">
        <v>1126</v>
      </c>
      <c r="T1234" s="5" t="s">
        <v>9102</v>
      </c>
      <c r="U1234" s="5">
        <v>295.0</v>
      </c>
      <c r="V1234" s="5">
        <v>275.0</v>
      </c>
      <c r="W1234" s="5" t="s">
        <v>92</v>
      </c>
    </row>
    <row r="1235" ht="15.75" customHeight="1">
      <c r="A1235" s="5" t="s">
        <v>11</v>
      </c>
      <c r="B1235" s="6">
        <v>45464.0</v>
      </c>
      <c r="C1235" s="5">
        <v>39.0</v>
      </c>
      <c r="D1235" s="5">
        <v>39.0</v>
      </c>
      <c r="E1235" s="5" t="s">
        <v>9103</v>
      </c>
      <c r="F1235" s="5" t="s">
        <v>11</v>
      </c>
      <c r="G1235" s="5" t="s">
        <v>853</v>
      </c>
      <c r="H1235" s="5" t="s">
        <v>9104</v>
      </c>
      <c r="I1235" s="6">
        <v>45464.0</v>
      </c>
      <c r="J1235" s="5" t="s">
        <v>9105</v>
      </c>
      <c r="K1235" s="5" t="s">
        <v>9106</v>
      </c>
      <c r="L1235" s="5">
        <v>976.27</v>
      </c>
      <c r="M1235" s="5">
        <v>39.0</v>
      </c>
      <c r="N1235" s="5" t="s">
        <v>9107</v>
      </c>
      <c r="O1235" s="5" t="s">
        <v>11</v>
      </c>
      <c r="P1235" s="5" t="s">
        <v>47</v>
      </c>
      <c r="Q1235" s="5" t="s">
        <v>9108</v>
      </c>
      <c r="R1235" s="6">
        <v>45464.0</v>
      </c>
      <c r="S1235" s="5" t="s">
        <v>9109</v>
      </c>
      <c r="T1235" s="5" t="s">
        <v>9110</v>
      </c>
      <c r="U1235" s="5">
        <v>900.0</v>
      </c>
      <c r="V1235" s="5">
        <v>76.27</v>
      </c>
      <c r="W1235" s="5" t="s">
        <v>92</v>
      </c>
    </row>
    <row r="1236" ht="15.75" customHeight="1">
      <c r="A1236" s="5" t="s">
        <v>11</v>
      </c>
      <c r="B1236" s="6">
        <v>45464.0</v>
      </c>
      <c r="C1236" s="5">
        <v>40.0</v>
      </c>
      <c r="D1236" s="5">
        <v>40.0</v>
      </c>
      <c r="E1236" s="5" t="s">
        <v>9111</v>
      </c>
      <c r="F1236" s="5" t="s">
        <v>11</v>
      </c>
      <c r="G1236" s="5" t="s">
        <v>853</v>
      </c>
      <c r="H1236" s="5" t="s">
        <v>9112</v>
      </c>
      <c r="I1236" s="6">
        <v>45464.0</v>
      </c>
      <c r="J1236" s="5" t="s">
        <v>9113</v>
      </c>
      <c r="K1236" s="5" t="s">
        <v>9114</v>
      </c>
      <c r="L1236" s="5">
        <v>295.0</v>
      </c>
      <c r="M1236" s="5">
        <v>40.0</v>
      </c>
      <c r="N1236" s="5" t="s">
        <v>9115</v>
      </c>
      <c r="O1236" s="5" t="s">
        <v>11</v>
      </c>
      <c r="P1236" s="5" t="s">
        <v>47</v>
      </c>
      <c r="Q1236" s="5" t="s">
        <v>9116</v>
      </c>
      <c r="R1236" s="6">
        <v>45464.0</v>
      </c>
      <c r="S1236" s="5" t="s">
        <v>2946</v>
      </c>
      <c r="T1236" s="5" t="s">
        <v>9117</v>
      </c>
      <c r="U1236" s="5">
        <v>120.0</v>
      </c>
      <c r="V1236" s="5">
        <v>175.0</v>
      </c>
      <c r="W1236" s="5" t="s">
        <v>92</v>
      </c>
    </row>
    <row r="1237" ht="15.75" customHeight="1">
      <c r="A1237" s="5" t="s">
        <v>11</v>
      </c>
      <c r="B1237" s="6">
        <v>45464.0</v>
      </c>
      <c r="C1237" s="5">
        <v>41.0</v>
      </c>
      <c r="D1237" s="5">
        <v>41.0</v>
      </c>
      <c r="E1237" s="5" t="s">
        <v>9118</v>
      </c>
      <c r="F1237" s="5" t="s">
        <v>11</v>
      </c>
      <c r="G1237" s="5" t="s">
        <v>853</v>
      </c>
      <c r="H1237" s="5" t="s">
        <v>9119</v>
      </c>
      <c r="I1237" s="6">
        <v>45464.0</v>
      </c>
      <c r="J1237" s="5" t="s">
        <v>9120</v>
      </c>
      <c r="K1237" s="5" t="s">
        <v>9121</v>
      </c>
      <c r="L1237" s="5">
        <v>428.48</v>
      </c>
      <c r="M1237" s="5">
        <v>41.0</v>
      </c>
      <c r="N1237" s="5" t="s">
        <v>9122</v>
      </c>
      <c r="O1237" s="5" t="s">
        <v>11</v>
      </c>
      <c r="P1237" s="5" t="s">
        <v>47</v>
      </c>
      <c r="Q1237" s="5" t="s">
        <v>9123</v>
      </c>
      <c r="R1237" s="6">
        <v>45464.0</v>
      </c>
      <c r="S1237" s="5" t="s">
        <v>2489</v>
      </c>
      <c r="T1237" s="5" t="s">
        <v>9124</v>
      </c>
      <c r="U1237" s="5">
        <v>610.0</v>
      </c>
      <c r="V1237" s="5">
        <v>-181.52</v>
      </c>
      <c r="W1237" s="5" t="s">
        <v>520</v>
      </c>
    </row>
    <row r="1238" ht="15.75" customHeight="1">
      <c r="A1238" s="5" t="s">
        <v>11</v>
      </c>
      <c r="B1238" s="6">
        <v>45464.0</v>
      </c>
      <c r="C1238" s="5">
        <v>42.0</v>
      </c>
      <c r="D1238" s="5">
        <v>42.0</v>
      </c>
      <c r="E1238" s="5" t="s">
        <v>9125</v>
      </c>
      <c r="F1238" s="5" t="s">
        <v>11</v>
      </c>
      <c r="G1238" s="5" t="s">
        <v>853</v>
      </c>
      <c r="H1238" s="5" t="s">
        <v>9126</v>
      </c>
      <c r="I1238" s="6">
        <v>45464.0</v>
      </c>
      <c r="J1238" s="5" t="s">
        <v>9127</v>
      </c>
      <c r="K1238" s="5" t="s">
        <v>9128</v>
      </c>
      <c r="L1238" s="5">
        <v>270.0</v>
      </c>
      <c r="M1238" s="5">
        <v>42.0</v>
      </c>
      <c r="N1238" s="5" t="s">
        <v>9129</v>
      </c>
      <c r="O1238" s="5" t="s">
        <v>11</v>
      </c>
      <c r="P1238" s="5" t="s">
        <v>47</v>
      </c>
      <c r="Q1238" s="5" t="s">
        <v>9130</v>
      </c>
      <c r="R1238" s="6">
        <v>45464.0</v>
      </c>
      <c r="S1238" s="5" t="s">
        <v>9131</v>
      </c>
      <c r="T1238" s="5" t="s">
        <v>9132</v>
      </c>
      <c r="U1238" s="5">
        <v>270.0</v>
      </c>
      <c r="V1238" s="5">
        <v>0.0</v>
      </c>
      <c r="W1238" s="5" t="s">
        <v>51</v>
      </c>
    </row>
    <row r="1239" ht="15.75" customHeight="1">
      <c r="A1239" s="5" t="s">
        <v>11</v>
      </c>
      <c r="B1239" s="6">
        <v>45464.0</v>
      </c>
      <c r="C1239" s="5">
        <v>43.0</v>
      </c>
      <c r="D1239" s="5">
        <v>43.0</v>
      </c>
      <c r="E1239" s="5" t="s">
        <v>9133</v>
      </c>
      <c r="F1239" s="5" t="s">
        <v>11</v>
      </c>
      <c r="G1239" s="5" t="s">
        <v>853</v>
      </c>
      <c r="H1239" s="5" t="s">
        <v>9134</v>
      </c>
      <c r="I1239" s="6">
        <v>45464.0</v>
      </c>
      <c r="J1239" s="5" t="s">
        <v>9135</v>
      </c>
      <c r="K1239" s="5" t="s">
        <v>9136</v>
      </c>
      <c r="L1239" s="5">
        <v>610.0</v>
      </c>
      <c r="M1239" s="5">
        <v>43.0</v>
      </c>
      <c r="N1239" s="5" t="s">
        <v>9137</v>
      </c>
      <c r="O1239" s="5" t="s">
        <v>11</v>
      </c>
      <c r="P1239" s="5" t="s">
        <v>47</v>
      </c>
      <c r="Q1239" s="5" t="s">
        <v>9138</v>
      </c>
      <c r="R1239" s="6">
        <v>45464.0</v>
      </c>
      <c r="S1239" s="5" t="s">
        <v>9139</v>
      </c>
      <c r="T1239" s="5" t="s">
        <v>9140</v>
      </c>
      <c r="U1239" s="5">
        <v>625.0</v>
      </c>
      <c r="V1239" s="5">
        <v>-15.0</v>
      </c>
      <c r="W1239" s="5" t="s">
        <v>520</v>
      </c>
    </row>
    <row r="1240" ht="15.75" customHeight="1">
      <c r="A1240" s="5" t="s">
        <v>11</v>
      </c>
      <c r="B1240" s="6">
        <v>45464.0</v>
      </c>
      <c r="C1240" s="5">
        <v>44.0</v>
      </c>
      <c r="D1240" s="5">
        <v>44.0</v>
      </c>
      <c r="E1240" s="5" t="s">
        <v>9141</v>
      </c>
      <c r="F1240" s="5" t="s">
        <v>11</v>
      </c>
      <c r="G1240" s="5" t="s">
        <v>853</v>
      </c>
      <c r="H1240" s="5" t="s">
        <v>9142</v>
      </c>
      <c r="I1240" s="6">
        <v>45464.0</v>
      </c>
      <c r="J1240" s="5" t="s">
        <v>9143</v>
      </c>
      <c r="K1240" s="5" t="s">
        <v>9144</v>
      </c>
      <c r="L1240" s="5">
        <v>599.99</v>
      </c>
      <c r="M1240" s="5">
        <v>44.0</v>
      </c>
      <c r="N1240" s="5" t="s">
        <v>9145</v>
      </c>
      <c r="O1240" s="5" t="s">
        <v>11</v>
      </c>
      <c r="P1240" s="5" t="s">
        <v>47</v>
      </c>
      <c r="Q1240" s="5" t="s">
        <v>9146</v>
      </c>
      <c r="R1240" s="6">
        <v>45464.0</v>
      </c>
      <c r="S1240" s="5" t="s">
        <v>700</v>
      </c>
      <c r="T1240" s="5" t="s">
        <v>9147</v>
      </c>
      <c r="U1240" s="5">
        <v>620.0</v>
      </c>
      <c r="V1240" s="5">
        <v>-20.01</v>
      </c>
      <c r="W1240" s="5" t="s">
        <v>520</v>
      </c>
    </row>
    <row r="1241" ht="15.75" customHeight="1">
      <c r="A1241" s="5" t="s">
        <v>11</v>
      </c>
      <c r="B1241" s="6">
        <v>45464.0</v>
      </c>
      <c r="C1241" s="5">
        <v>45.0</v>
      </c>
      <c r="D1241" s="5">
        <v>45.0</v>
      </c>
      <c r="E1241" s="5" t="s">
        <v>9148</v>
      </c>
      <c r="F1241" s="5" t="s">
        <v>11</v>
      </c>
      <c r="G1241" s="5" t="s">
        <v>853</v>
      </c>
      <c r="H1241" s="5" t="s">
        <v>9149</v>
      </c>
      <c r="I1241" s="6">
        <v>45464.0</v>
      </c>
      <c r="J1241" s="5" t="s">
        <v>9150</v>
      </c>
      <c r="K1241" s="5" t="s">
        <v>9151</v>
      </c>
      <c r="L1241" s="5">
        <v>625.01</v>
      </c>
      <c r="M1241" s="5">
        <v>45.0</v>
      </c>
      <c r="N1241" s="5" t="s">
        <v>9152</v>
      </c>
      <c r="O1241" s="5" t="s">
        <v>11</v>
      </c>
      <c r="P1241" s="5" t="s">
        <v>47</v>
      </c>
      <c r="Q1241" s="5" t="s">
        <v>9153</v>
      </c>
      <c r="R1241" s="6">
        <v>45464.0</v>
      </c>
      <c r="S1241" s="5" t="s">
        <v>9154</v>
      </c>
      <c r="T1241" s="5" t="s">
        <v>9155</v>
      </c>
      <c r="U1241" s="5">
        <v>395.0</v>
      </c>
      <c r="V1241" s="5">
        <v>230.01</v>
      </c>
      <c r="W1241" s="5" t="s">
        <v>92</v>
      </c>
    </row>
    <row r="1242" ht="15.75" customHeight="1">
      <c r="A1242" s="5" t="s">
        <v>11</v>
      </c>
      <c r="B1242" s="6">
        <v>45464.0</v>
      </c>
      <c r="C1242" s="5">
        <v>46.0</v>
      </c>
      <c r="D1242" s="5">
        <v>46.0</v>
      </c>
      <c r="E1242" s="5" t="s">
        <v>9156</v>
      </c>
      <c r="F1242" s="5" t="s">
        <v>11</v>
      </c>
      <c r="G1242" s="5" t="s">
        <v>853</v>
      </c>
      <c r="H1242" s="5" t="s">
        <v>9157</v>
      </c>
      <c r="I1242" s="6">
        <v>45464.0</v>
      </c>
      <c r="J1242" s="5" t="s">
        <v>9158</v>
      </c>
      <c r="K1242" s="5" t="s">
        <v>9159</v>
      </c>
      <c r="L1242" s="5">
        <v>570.01</v>
      </c>
      <c r="M1242" s="5">
        <v>46.0</v>
      </c>
      <c r="N1242" s="5" t="s">
        <v>9160</v>
      </c>
      <c r="O1242" s="5" t="s">
        <v>11</v>
      </c>
      <c r="P1242" s="5" t="s">
        <v>47</v>
      </c>
      <c r="Q1242" s="5" t="s">
        <v>9161</v>
      </c>
      <c r="R1242" s="6">
        <v>45464.0</v>
      </c>
      <c r="S1242" s="5" t="s">
        <v>9162</v>
      </c>
      <c r="T1242" s="5" t="s">
        <v>9163</v>
      </c>
      <c r="U1242" s="5">
        <v>570.0</v>
      </c>
      <c r="V1242" s="5">
        <v>0.01</v>
      </c>
      <c r="W1242" s="5" t="s">
        <v>51</v>
      </c>
    </row>
    <row r="1243" ht="15.75" customHeight="1">
      <c r="A1243" s="5" t="s">
        <v>11</v>
      </c>
      <c r="B1243" s="6">
        <v>45464.0</v>
      </c>
      <c r="C1243" s="5">
        <v>47.0</v>
      </c>
      <c r="D1243" s="5">
        <v>47.0</v>
      </c>
      <c r="E1243" s="5" t="s">
        <v>9164</v>
      </c>
      <c r="F1243" s="5" t="s">
        <v>11</v>
      </c>
      <c r="G1243" s="5" t="s">
        <v>853</v>
      </c>
      <c r="H1243" s="5" t="s">
        <v>9165</v>
      </c>
      <c r="I1243" s="6">
        <v>45464.0</v>
      </c>
      <c r="J1243" s="5" t="s">
        <v>9166</v>
      </c>
      <c r="K1243" s="5" t="s">
        <v>9167</v>
      </c>
      <c r="L1243" s="5">
        <v>119.99</v>
      </c>
      <c r="M1243" s="5">
        <v>47.0</v>
      </c>
      <c r="N1243" s="5" t="s">
        <v>9168</v>
      </c>
      <c r="O1243" s="5" t="s">
        <v>11</v>
      </c>
      <c r="P1243" s="5" t="s">
        <v>47</v>
      </c>
      <c r="Q1243" s="5" t="s">
        <v>9169</v>
      </c>
      <c r="R1243" s="6">
        <v>45464.0</v>
      </c>
      <c r="S1243" s="5" t="s">
        <v>9170</v>
      </c>
      <c r="T1243" s="5" t="s">
        <v>9171</v>
      </c>
      <c r="U1243" s="5">
        <v>385.0</v>
      </c>
      <c r="V1243" s="5">
        <v>-265.01</v>
      </c>
      <c r="W1243" s="5" t="s">
        <v>520</v>
      </c>
    </row>
    <row r="1244" ht="15.75" customHeight="1">
      <c r="A1244" s="5" t="s">
        <v>11</v>
      </c>
      <c r="B1244" s="6">
        <v>45464.0</v>
      </c>
      <c r="C1244" s="5">
        <v>48.0</v>
      </c>
      <c r="D1244" s="5">
        <v>48.0</v>
      </c>
      <c r="E1244" s="5" t="s">
        <v>9172</v>
      </c>
      <c r="F1244" s="5" t="s">
        <v>11</v>
      </c>
      <c r="G1244" s="5" t="s">
        <v>853</v>
      </c>
      <c r="H1244" s="5" t="s">
        <v>9173</v>
      </c>
      <c r="I1244" s="6">
        <v>45464.0</v>
      </c>
      <c r="J1244" s="5" t="s">
        <v>9174</v>
      </c>
      <c r="K1244" s="5" t="s">
        <v>9175</v>
      </c>
      <c r="L1244" s="5">
        <v>205.0</v>
      </c>
      <c r="M1244" s="5">
        <v>48.0</v>
      </c>
      <c r="N1244" s="5" t="s">
        <v>9176</v>
      </c>
      <c r="O1244" s="5" t="s">
        <v>11</v>
      </c>
      <c r="P1244" s="5" t="s">
        <v>47</v>
      </c>
      <c r="Q1244" s="5" t="s">
        <v>9177</v>
      </c>
      <c r="R1244" s="6">
        <v>45464.0</v>
      </c>
      <c r="S1244" s="5" t="s">
        <v>3415</v>
      </c>
      <c r="T1244" s="5" t="s">
        <v>9178</v>
      </c>
      <c r="U1244" s="5">
        <v>205.0</v>
      </c>
      <c r="V1244" s="5">
        <v>0.0</v>
      </c>
      <c r="W1244" s="5" t="s">
        <v>51</v>
      </c>
    </row>
    <row r="1245" ht="15.75" customHeight="1">
      <c r="A1245" s="5" t="s">
        <v>11</v>
      </c>
      <c r="B1245" s="6">
        <v>45464.0</v>
      </c>
      <c r="C1245" s="5">
        <v>49.0</v>
      </c>
      <c r="D1245" s="5">
        <v>49.0</v>
      </c>
      <c r="E1245" s="5" t="s">
        <v>9179</v>
      </c>
      <c r="F1245" s="5" t="s">
        <v>11</v>
      </c>
      <c r="G1245" s="5" t="s">
        <v>853</v>
      </c>
      <c r="H1245" s="5" t="s">
        <v>9180</v>
      </c>
      <c r="I1245" s="6">
        <v>45464.0</v>
      </c>
      <c r="J1245" s="5" t="s">
        <v>9181</v>
      </c>
      <c r="K1245" s="5" t="s">
        <v>9182</v>
      </c>
      <c r="L1245" s="5">
        <v>420.0</v>
      </c>
      <c r="M1245" s="5">
        <v>49.0</v>
      </c>
      <c r="N1245" s="5" t="s">
        <v>9183</v>
      </c>
      <c r="O1245" s="5" t="s">
        <v>11</v>
      </c>
      <c r="P1245" s="5" t="s">
        <v>47</v>
      </c>
      <c r="Q1245" s="5" t="s">
        <v>9184</v>
      </c>
      <c r="R1245" s="6">
        <v>45464.0</v>
      </c>
      <c r="S1245" s="5" t="s">
        <v>9185</v>
      </c>
      <c r="T1245" s="5" t="s">
        <v>9186</v>
      </c>
      <c r="U1245" s="5">
        <v>365.0</v>
      </c>
      <c r="V1245" s="5">
        <v>55.0</v>
      </c>
      <c r="W1245" s="5" t="s">
        <v>92</v>
      </c>
    </row>
    <row r="1246" ht="15.75" customHeight="1">
      <c r="A1246" s="5" t="s">
        <v>11</v>
      </c>
      <c r="B1246" s="6">
        <v>45464.0</v>
      </c>
      <c r="C1246" s="5">
        <v>50.0</v>
      </c>
      <c r="D1246" s="5">
        <v>50.0</v>
      </c>
      <c r="E1246" s="5" t="s">
        <v>9187</v>
      </c>
      <c r="F1246" s="5" t="s">
        <v>11</v>
      </c>
      <c r="G1246" s="5" t="s">
        <v>853</v>
      </c>
      <c r="H1246" s="5" t="s">
        <v>9188</v>
      </c>
      <c r="I1246" s="6">
        <v>45464.0</v>
      </c>
      <c r="J1246" s="5" t="s">
        <v>9189</v>
      </c>
      <c r="K1246" s="5" t="s">
        <v>9190</v>
      </c>
      <c r="L1246" s="5">
        <v>385.0</v>
      </c>
      <c r="M1246" s="5">
        <v>50.0</v>
      </c>
      <c r="N1246" s="5" t="s">
        <v>9191</v>
      </c>
      <c r="O1246" s="5" t="s">
        <v>11</v>
      </c>
      <c r="P1246" s="5" t="s">
        <v>47</v>
      </c>
      <c r="Q1246" s="5" t="s">
        <v>9192</v>
      </c>
      <c r="R1246" s="6">
        <v>45464.0</v>
      </c>
      <c r="S1246" s="5" t="s">
        <v>1165</v>
      </c>
      <c r="T1246" s="5" t="s">
        <v>9193</v>
      </c>
      <c r="U1246" s="5">
        <v>650.0</v>
      </c>
      <c r="V1246" s="5">
        <v>-265.0</v>
      </c>
      <c r="W1246" s="5" t="s">
        <v>520</v>
      </c>
    </row>
    <row r="1247" ht="15.75" customHeight="1">
      <c r="A1247" s="5" t="s">
        <v>11</v>
      </c>
      <c r="B1247" s="6">
        <v>45464.0</v>
      </c>
      <c r="C1247" s="5">
        <v>51.0</v>
      </c>
      <c r="D1247" s="5">
        <v>51.0</v>
      </c>
      <c r="E1247" s="5" t="s">
        <v>9194</v>
      </c>
      <c r="F1247" s="5" t="s">
        <v>11</v>
      </c>
      <c r="G1247" s="5" t="s">
        <v>853</v>
      </c>
      <c r="H1247" s="5" t="s">
        <v>9195</v>
      </c>
      <c r="I1247" s="6">
        <v>45464.0</v>
      </c>
      <c r="J1247" s="5" t="s">
        <v>9196</v>
      </c>
      <c r="K1247" s="5" t="s">
        <v>9197</v>
      </c>
      <c r="L1247" s="5">
        <v>365.0</v>
      </c>
      <c r="M1247" s="5">
        <v>51.0</v>
      </c>
      <c r="N1247" s="5" t="s">
        <v>9198</v>
      </c>
      <c r="O1247" s="5" t="s">
        <v>11</v>
      </c>
      <c r="P1247" s="5" t="s">
        <v>47</v>
      </c>
      <c r="Q1247" s="5" t="s">
        <v>9199</v>
      </c>
      <c r="R1247" s="6">
        <v>45464.0</v>
      </c>
      <c r="S1247" s="5" t="s">
        <v>9200</v>
      </c>
      <c r="T1247" s="5" t="s">
        <v>9201</v>
      </c>
      <c r="U1247" s="5">
        <v>590.0</v>
      </c>
      <c r="V1247" s="5">
        <v>-225.0</v>
      </c>
      <c r="W1247" s="5" t="s">
        <v>520</v>
      </c>
    </row>
    <row r="1248" ht="15.75" customHeight="1">
      <c r="A1248" s="5" t="s">
        <v>11</v>
      </c>
      <c r="B1248" s="6">
        <v>45464.0</v>
      </c>
      <c r="C1248" s="5">
        <v>52.0</v>
      </c>
      <c r="D1248" s="5">
        <v>52.0</v>
      </c>
      <c r="E1248" s="5" t="s">
        <v>9202</v>
      </c>
      <c r="F1248" s="5" t="s">
        <v>11</v>
      </c>
      <c r="G1248" s="5" t="s">
        <v>853</v>
      </c>
      <c r="H1248" s="5" t="s">
        <v>9203</v>
      </c>
      <c r="I1248" s="6">
        <v>45464.0</v>
      </c>
      <c r="J1248" s="5" t="s">
        <v>9204</v>
      </c>
      <c r="K1248" s="5" t="s">
        <v>9205</v>
      </c>
      <c r="L1248" s="5">
        <v>650.0</v>
      </c>
      <c r="M1248" s="5">
        <v>52.0</v>
      </c>
      <c r="N1248" s="5" t="s">
        <v>9206</v>
      </c>
      <c r="O1248" s="5" t="s">
        <v>11</v>
      </c>
      <c r="P1248" s="5" t="s">
        <v>47</v>
      </c>
      <c r="Q1248" s="5" t="s">
        <v>9207</v>
      </c>
      <c r="R1248" s="6">
        <v>45464.0</v>
      </c>
      <c r="S1248" s="5" t="s">
        <v>7783</v>
      </c>
      <c r="T1248" s="5" t="s">
        <v>9208</v>
      </c>
      <c r="U1248" s="5">
        <v>670.0</v>
      </c>
      <c r="V1248" s="5">
        <v>-20.0</v>
      </c>
      <c r="W1248" s="5" t="s">
        <v>520</v>
      </c>
    </row>
    <row r="1249" ht="15.75" customHeight="1">
      <c r="A1249" s="5" t="s">
        <v>11</v>
      </c>
      <c r="B1249" s="6">
        <v>45464.0</v>
      </c>
      <c r="C1249" s="5">
        <v>53.0</v>
      </c>
      <c r="D1249" s="5">
        <v>53.0</v>
      </c>
      <c r="E1249" s="5" t="s">
        <v>9209</v>
      </c>
      <c r="F1249" s="5" t="s">
        <v>11</v>
      </c>
      <c r="G1249" s="5" t="s">
        <v>853</v>
      </c>
      <c r="H1249" s="5" t="s">
        <v>9210</v>
      </c>
      <c r="I1249" s="6">
        <v>45464.0</v>
      </c>
      <c r="J1249" s="5" t="s">
        <v>9211</v>
      </c>
      <c r="K1249" s="5" t="s">
        <v>9212</v>
      </c>
      <c r="L1249" s="5">
        <v>420.0</v>
      </c>
      <c r="M1249" s="5">
        <v>53.0</v>
      </c>
      <c r="N1249" s="5" t="s">
        <v>9213</v>
      </c>
      <c r="O1249" s="5" t="s">
        <v>11</v>
      </c>
      <c r="P1249" s="5" t="s">
        <v>47</v>
      </c>
      <c r="Q1249" s="5" t="s">
        <v>9214</v>
      </c>
      <c r="R1249" s="6">
        <v>45464.0</v>
      </c>
      <c r="S1249" s="5" t="s">
        <v>2152</v>
      </c>
      <c r="T1249" s="5" t="s">
        <v>9215</v>
      </c>
      <c r="U1249" s="5">
        <v>420.0</v>
      </c>
      <c r="V1249" s="5">
        <v>0.0</v>
      </c>
      <c r="W1249" s="5" t="s">
        <v>51</v>
      </c>
    </row>
    <row r="1250" ht="15.75" customHeight="1">
      <c r="A1250" s="5" t="s">
        <v>11</v>
      </c>
      <c r="B1250" s="6">
        <v>45464.0</v>
      </c>
      <c r="C1250" s="5">
        <v>54.0</v>
      </c>
      <c r="D1250" s="5">
        <v>54.0</v>
      </c>
      <c r="E1250" s="5" t="s">
        <v>9216</v>
      </c>
      <c r="F1250" s="5" t="s">
        <v>11</v>
      </c>
      <c r="G1250" s="5" t="s">
        <v>853</v>
      </c>
      <c r="H1250" s="5" t="s">
        <v>9217</v>
      </c>
      <c r="I1250" s="6">
        <v>45464.0</v>
      </c>
      <c r="J1250" s="5" t="s">
        <v>9218</v>
      </c>
      <c r="K1250" s="5" t="s">
        <v>9219</v>
      </c>
      <c r="L1250" s="5">
        <v>669.99</v>
      </c>
      <c r="M1250" s="5">
        <v>54.0</v>
      </c>
      <c r="N1250" s="5" t="s">
        <v>9220</v>
      </c>
      <c r="O1250" s="5" t="s">
        <v>11</v>
      </c>
      <c r="P1250" s="5" t="s">
        <v>47</v>
      </c>
      <c r="Q1250" s="5" t="s">
        <v>9221</v>
      </c>
      <c r="R1250" s="6">
        <v>45464.0</v>
      </c>
      <c r="S1250" s="5" t="s">
        <v>4781</v>
      </c>
      <c r="T1250" s="5" t="s">
        <v>9222</v>
      </c>
      <c r="U1250" s="5">
        <v>420.0</v>
      </c>
      <c r="V1250" s="5">
        <v>249.99</v>
      </c>
      <c r="W1250" s="5" t="s">
        <v>92</v>
      </c>
    </row>
    <row r="1251" ht="15.75" customHeight="1">
      <c r="A1251" s="5" t="s">
        <v>11</v>
      </c>
      <c r="B1251" s="6">
        <v>45464.0</v>
      </c>
      <c r="C1251" s="5">
        <v>55.0</v>
      </c>
      <c r="D1251" s="5">
        <v>55.0</v>
      </c>
      <c r="E1251" s="5" t="s">
        <v>9223</v>
      </c>
      <c r="F1251" s="5" t="s">
        <v>11</v>
      </c>
      <c r="G1251" s="5" t="s">
        <v>853</v>
      </c>
      <c r="H1251" s="5" t="s">
        <v>9224</v>
      </c>
      <c r="I1251" s="6">
        <v>45464.0</v>
      </c>
      <c r="J1251" s="5" t="s">
        <v>9225</v>
      </c>
      <c r="K1251" s="5" t="s">
        <v>9226</v>
      </c>
      <c r="L1251" s="5">
        <v>590.0</v>
      </c>
      <c r="M1251" s="5">
        <v>55.0</v>
      </c>
      <c r="N1251" s="5" t="s">
        <v>9227</v>
      </c>
      <c r="O1251" s="5" t="s">
        <v>11</v>
      </c>
      <c r="P1251" s="5" t="s">
        <v>47</v>
      </c>
      <c r="Q1251" s="5" t="s">
        <v>9228</v>
      </c>
      <c r="R1251" s="6">
        <v>45464.0</v>
      </c>
      <c r="S1251" s="5" t="s">
        <v>2187</v>
      </c>
      <c r="T1251" s="5" t="s">
        <v>9229</v>
      </c>
      <c r="U1251" s="5">
        <v>955.0</v>
      </c>
      <c r="V1251" s="5">
        <v>-365.0</v>
      </c>
      <c r="W1251" s="5" t="s">
        <v>520</v>
      </c>
    </row>
    <row r="1252" ht="15.75" customHeight="1">
      <c r="A1252" s="5" t="s">
        <v>11</v>
      </c>
      <c r="B1252" s="6">
        <v>45464.0</v>
      </c>
      <c r="C1252" s="5">
        <v>56.0</v>
      </c>
      <c r="D1252" s="5">
        <v>56.0</v>
      </c>
      <c r="E1252" s="5" t="s">
        <v>9230</v>
      </c>
      <c r="F1252" s="5" t="s">
        <v>11</v>
      </c>
      <c r="G1252" s="5" t="s">
        <v>853</v>
      </c>
      <c r="H1252" s="5" t="s">
        <v>9231</v>
      </c>
      <c r="I1252" s="6">
        <v>45464.0</v>
      </c>
      <c r="J1252" s="5" t="s">
        <v>9232</v>
      </c>
      <c r="K1252" s="5" t="s">
        <v>9233</v>
      </c>
      <c r="L1252" s="5">
        <v>955.01</v>
      </c>
      <c r="M1252" s="5">
        <v>56.0</v>
      </c>
      <c r="N1252" s="5" t="s">
        <v>9234</v>
      </c>
      <c r="O1252" s="5" t="s">
        <v>11</v>
      </c>
      <c r="P1252" s="5" t="s">
        <v>47</v>
      </c>
      <c r="Q1252" s="5" t="s">
        <v>9235</v>
      </c>
      <c r="R1252" s="6">
        <v>45464.0</v>
      </c>
      <c r="S1252" s="5" t="s">
        <v>9236</v>
      </c>
      <c r="T1252" s="5" t="s">
        <v>9237</v>
      </c>
      <c r="U1252" s="5">
        <v>570.0</v>
      </c>
      <c r="V1252" s="5">
        <v>385.01</v>
      </c>
      <c r="W1252" s="5" t="s">
        <v>92</v>
      </c>
    </row>
    <row r="1253" ht="15.75" customHeight="1">
      <c r="A1253" s="5" t="s">
        <v>11</v>
      </c>
      <c r="B1253" s="6">
        <v>45464.0</v>
      </c>
      <c r="C1253" s="5">
        <v>57.0</v>
      </c>
      <c r="D1253" s="5">
        <v>57.0</v>
      </c>
      <c r="E1253" s="5" t="s">
        <v>9238</v>
      </c>
      <c r="F1253" s="5" t="s">
        <v>11</v>
      </c>
      <c r="G1253" s="5" t="s">
        <v>853</v>
      </c>
      <c r="H1253" s="5" t="s">
        <v>9239</v>
      </c>
      <c r="I1253" s="6">
        <v>45464.0</v>
      </c>
      <c r="J1253" s="5" t="s">
        <v>9240</v>
      </c>
      <c r="K1253" s="5" t="s">
        <v>9241</v>
      </c>
      <c r="L1253" s="5">
        <v>570.01</v>
      </c>
      <c r="M1253" s="5">
        <v>57.0</v>
      </c>
      <c r="N1253" s="5" t="s">
        <v>9242</v>
      </c>
      <c r="O1253" s="5" t="s">
        <v>11</v>
      </c>
      <c r="P1253" s="5" t="s">
        <v>47</v>
      </c>
      <c r="Q1253" s="5" t="s">
        <v>9243</v>
      </c>
      <c r="R1253" s="6">
        <v>45464.0</v>
      </c>
      <c r="S1253" s="5" t="s">
        <v>400</v>
      </c>
      <c r="T1253" s="5" t="s">
        <v>9244</v>
      </c>
      <c r="U1253" s="5">
        <v>330.0</v>
      </c>
      <c r="V1253" s="5">
        <v>240.01</v>
      </c>
      <c r="W1253" s="5" t="s">
        <v>92</v>
      </c>
    </row>
    <row r="1254" ht="15.75" customHeight="1">
      <c r="A1254" s="5" t="s">
        <v>11</v>
      </c>
      <c r="B1254" s="6">
        <v>45464.0</v>
      </c>
      <c r="C1254" s="5">
        <v>58.0</v>
      </c>
      <c r="D1254" s="5">
        <v>58.0</v>
      </c>
      <c r="E1254" s="5" t="s">
        <v>9245</v>
      </c>
      <c r="F1254" s="5" t="s">
        <v>11</v>
      </c>
      <c r="G1254" s="5" t="s">
        <v>853</v>
      </c>
      <c r="H1254" s="5" t="s">
        <v>9246</v>
      </c>
      <c r="I1254" s="6">
        <v>45464.0</v>
      </c>
      <c r="J1254" s="5" t="s">
        <v>9247</v>
      </c>
      <c r="K1254" s="5" t="s">
        <v>9248</v>
      </c>
      <c r="L1254" s="5">
        <v>330.0</v>
      </c>
      <c r="M1254" s="5">
        <v>58.0</v>
      </c>
      <c r="N1254" s="5" t="s">
        <v>9249</v>
      </c>
      <c r="O1254" s="5" t="s">
        <v>11</v>
      </c>
      <c r="P1254" s="5" t="s">
        <v>47</v>
      </c>
      <c r="Q1254" s="5" t="s">
        <v>9250</v>
      </c>
      <c r="R1254" s="6">
        <v>45464.0</v>
      </c>
      <c r="S1254" s="5" t="s">
        <v>9251</v>
      </c>
      <c r="T1254" s="5" t="s">
        <v>9252</v>
      </c>
      <c r="U1254" s="5">
        <v>790.0</v>
      </c>
      <c r="V1254" s="5">
        <v>-460.0</v>
      </c>
      <c r="W1254" s="5" t="s">
        <v>520</v>
      </c>
    </row>
    <row r="1255" ht="15.75" customHeight="1">
      <c r="A1255" s="5" t="s">
        <v>11</v>
      </c>
      <c r="B1255" s="6">
        <v>45464.0</v>
      </c>
      <c r="C1255" s="5">
        <v>59.0</v>
      </c>
      <c r="D1255" s="5">
        <v>59.0</v>
      </c>
      <c r="E1255" s="5" t="s">
        <v>9253</v>
      </c>
      <c r="F1255" s="5" t="s">
        <v>11</v>
      </c>
      <c r="G1255" s="5" t="s">
        <v>853</v>
      </c>
      <c r="H1255" s="5" t="s">
        <v>9254</v>
      </c>
      <c r="I1255" s="6">
        <v>45464.0</v>
      </c>
      <c r="J1255" s="5" t="s">
        <v>9255</v>
      </c>
      <c r="K1255" s="5" t="s">
        <v>9256</v>
      </c>
      <c r="L1255" s="5">
        <v>790.01</v>
      </c>
      <c r="M1255" s="5">
        <v>59.0</v>
      </c>
      <c r="N1255" s="5" t="s">
        <v>9257</v>
      </c>
      <c r="O1255" s="5" t="s">
        <v>11</v>
      </c>
      <c r="P1255" s="5" t="s">
        <v>47</v>
      </c>
      <c r="Q1255" s="5" t="s">
        <v>9258</v>
      </c>
      <c r="R1255" s="6">
        <v>45464.0</v>
      </c>
      <c r="S1255" s="5" t="s">
        <v>9259</v>
      </c>
      <c r="T1255" s="5" t="s">
        <v>9260</v>
      </c>
      <c r="U1255" s="5">
        <v>885.0</v>
      </c>
      <c r="V1255" s="5">
        <v>-94.99</v>
      </c>
      <c r="W1255" s="5" t="s">
        <v>520</v>
      </c>
    </row>
    <row r="1256" ht="15.75" customHeight="1">
      <c r="A1256" s="5" t="s">
        <v>11</v>
      </c>
      <c r="B1256" s="6">
        <v>45464.0</v>
      </c>
      <c r="C1256" s="5">
        <v>60.0</v>
      </c>
      <c r="D1256" s="5">
        <v>60.0</v>
      </c>
      <c r="E1256" s="5" t="s">
        <v>9261</v>
      </c>
      <c r="F1256" s="5" t="s">
        <v>11</v>
      </c>
      <c r="G1256" s="5" t="s">
        <v>853</v>
      </c>
      <c r="H1256" s="5" t="s">
        <v>9262</v>
      </c>
      <c r="I1256" s="6">
        <v>45464.0</v>
      </c>
      <c r="J1256" s="5" t="s">
        <v>9263</v>
      </c>
      <c r="K1256" s="5" t="s">
        <v>9264</v>
      </c>
      <c r="L1256" s="5">
        <v>885.0</v>
      </c>
      <c r="M1256" s="5">
        <v>60.0</v>
      </c>
      <c r="N1256" s="5" t="s">
        <v>9265</v>
      </c>
      <c r="O1256" s="5" t="s">
        <v>11</v>
      </c>
      <c r="P1256" s="5" t="s">
        <v>47</v>
      </c>
      <c r="Q1256" s="5" t="s">
        <v>9266</v>
      </c>
      <c r="R1256" s="6">
        <v>45464.0</v>
      </c>
      <c r="S1256" s="5" t="s">
        <v>9267</v>
      </c>
      <c r="T1256" s="5" t="s">
        <v>9268</v>
      </c>
      <c r="U1256" s="5">
        <v>235.0</v>
      </c>
      <c r="V1256" s="5">
        <v>650.0</v>
      </c>
      <c r="W1256" s="5" t="s">
        <v>92</v>
      </c>
    </row>
    <row r="1257" ht="15.75" customHeight="1">
      <c r="A1257" s="5" t="s">
        <v>11</v>
      </c>
      <c r="B1257" s="6">
        <v>45464.0</v>
      </c>
      <c r="C1257" s="5">
        <v>61.0</v>
      </c>
      <c r="D1257" s="5">
        <v>61.0</v>
      </c>
      <c r="E1257" s="5" t="s">
        <v>9269</v>
      </c>
      <c r="F1257" s="5" t="s">
        <v>11</v>
      </c>
      <c r="G1257" s="5" t="s">
        <v>853</v>
      </c>
      <c r="H1257" s="5" t="s">
        <v>9270</v>
      </c>
      <c r="I1257" s="6">
        <v>45464.0</v>
      </c>
      <c r="J1257" s="5" t="s">
        <v>9271</v>
      </c>
      <c r="K1257" s="5" t="s">
        <v>9272</v>
      </c>
      <c r="L1257" s="5">
        <v>1060.01</v>
      </c>
      <c r="M1257" s="5">
        <v>61.0</v>
      </c>
      <c r="N1257" s="5" t="s">
        <v>9273</v>
      </c>
      <c r="O1257" s="5" t="s">
        <v>11</v>
      </c>
      <c r="P1257" s="5" t="s">
        <v>47</v>
      </c>
      <c r="Q1257" s="5" t="s">
        <v>9274</v>
      </c>
      <c r="R1257" s="6">
        <v>45464.0</v>
      </c>
      <c r="S1257" s="5" t="s">
        <v>3887</v>
      </c>
      <c r="T1257" s="5" t="s">
        <v>9275</v>
      </c>
      <c r="U1257" s="5">
        <v>1060.0</v>
      </c>
      <c r="V1257" s="5">
        <v>0.01</v>
      </c>
      <c r="W1257" s="5" t="s">
        <v>51</v>
      </c>
    </row>
    <row r="1258" ht="15.75" customHeight="1">
      <c r="A1258" s="5" t="s">
        <v>11</v>
      </c>
      <c r="B1258" s="6">
        <v>45464.0</v>
      </c>
      <c r="C1258" s="5">
        <v>62.0</v>
      </c>
      <c r="D1258" s="5">
        <v>62.0</v>
      </c>
      <c r="E1258" s="5" t="s">
        <v>9276</v>
      </c>
      <c r="F1258" s="5" t="s">
        <v>11</v>
      </c>
      <c r="G1258" s="5" t="s">
        <v>853</v>
      </c>
      <c r="H1258" s="5" t="s">
        <v>9277</v>
      </c>
      <c r="I1258" s="6">
        <v>45464.0</v>
      </c>
      <c r="J1258" s="5" t="s">
        <v>1281</v>
      </c>
      <c r="K1258" s="5" t="s">
        <v>9278</v>
      </c>
      <c r="L1258" s="5">
        <v>235.0</v>
      </c>
      <c r="M1258" s="5">
        <v>62.0</v>
      </c>
      <c r="N1258" s="5" t="s">
        <v>9279</v>
      </c>
      <c r="O1258" s="5" t="s">
        <v>11</v>
      </c>
      <c r="P1258" s="5" t="s">
        <v>47</v>
      </c>
      <c r="Q1258" s="5" t="s">
        <v>9280</v>
      </c>
      <c r="R1258" s="6">
        <v>45464.0</v>
      </c>
      <c r="S1258" s="5" t="s">
        <v>1667</v>
      </c>
      <c r="T1258" s="5" t="s">
        <v>9281</v>
      </c>
      <c r="U1258" s="5">
        <v>375.0</v>
      </c>
      <c r="V1258" s="5">
        <v>-140.0</v>
      </c>
      <c r="W1258" s="5" t="s">
        <v>520</v>
      </c>
    </row>
    <row r="1259" ht="15.75" customHeight="1">
      <c r="A1259" s="5" t="s">
        <v>11</v>
      </c>
      <c r="B1259" s="6">
        <v>45464.0</v>
      </c>
      <c r="C1259" s="5">
        <v>63.0</v>
      </c>
      <c r="D1259" s="5">
        <v>63.0</v>
      </c>
      <c r="E1259" s="5" t="s">
        <v>9282</v>
      </c>
      <c r="F1259" s="5" t="s">
        <v>11</v>
      </c>
      <c r="G1259" s="5" t="s">
        <v>853</v>
      </c>
      <c r="H1259" s="5" t="s">
        <v>9283</v>
      </c>
      <c r="I1259" s="6">
        <v>45464.0</v>
      </c>
      <c r="J1259" s="5" t="s">
        <v>9284</v>
      </c>
      <c r="K1259" s="5" t="s">
        <v>9285</v>
      </c>
      <c r="L1259" s="5">
        <v>374.99</v>
      </c>
      <c r="M1259" s="5">
        <v>63.0</v>
      </c>
      <c r="N1259" s="5" t="s">
        <v>9286</v>
      </c>
      <c r="O1259" s="5" t="s">
        <v>11</v>
      </c>
      <c r="P1259" s="5" t="s">
        <v>47</v>
      </c>
      <c r="Q1259" s="5" t="s">
        <v>9287</v>
      </c>
      <c r="R1259" s="6">
        <v>45464.0</v>
      </c>
      <c r="S1259" s="5" t="s">
        <v>3172</v>
      </c>
      <c r="T1259" s="5" t="s">
        <v>9288</v>
      </c>
      <c r="U1259" s="5">
        <v>295.0</v>
      </c>
      <c r="V1259" s="5">
        <v>79.99</v>
      </c>
      <c r="W1259" s="5" t="s">
        <v>92</v>
      </c>
    </row>
    <row r="1260" ht="15.75" customHeight="1">
      <c r="A1260" s="5" t="s">
        <v>11</v>
      </c>
      <c r="B1260" s="6">
        <v>45464.0</v>
      </c>
      <c r="C1260" s="5">
        <v>64.0</v>
      </c>
      <c r="D1260" s="5">
        <v>64.0</v>
      </c>
      <c r="E1260" s="5" t="s">
        <v>9289</v>
      </c>
      <c r="F1260" s="5" t="s">
        <v>11</v>
      </c>
      <c r="G1260" s="5" t="s">
        <v>853</v>
      </c>
      <c r="H1260" s="5" t="s">
        <v>9290</v>
      </c>
      <c r="I1260" s="6">
        <v>45464.0</v>
      </c>
      <c r="J1260" s="5" t="s">
        <v>9291</v>
      </c>
      <c r="K1260" s="5" t="s">
        <v>9292</v>
      </c>
      <c r="L1260" s="5">
        <v>295.0</v>
      </c>
      <c r="M1260" s="5">
        <v>64.0</v>
      </c>
      <c r="N1260" s="5" t="s">
        <v>9293</v>
      </c>
      <c r="O1260" s="5" t="s">
        <v>11</v>
      </c>
      <c r="P1260" s="5" t="s">
        <v>47</v>
      </c>
      <c r="Q1260" s="5" t="s">
        <v>9294</v>
      </c>
      <c r="R1260" s="6">
        <v>45464.0</v>
      </c>
      <c r="S1260" s="5" t="s">
        <v>7399</v>
      </c>
      <c r="T1260" s="5" t="s">
        <v>9295</v>
      </c>
      <c r="U1260" s="5">
        <v>345.0</v>
      </c>
      <c r="V1260" s="5">
        <v>-50.0</v>
      </c>
      <c r="W1260" s="5" t="s">
        <v>520</v>
      </c>
    </row>
    <row r="1261" ht="15.75" customHeight="1">
      <c r="A1261" s="5" t="s">
        <v>11</v>
      </c>
      <c r="B1261" s="6">
        <v>45464.0</v>
      </c>
      <c r="C1261" s="5">
        <v>65.0</v>
      </c>
      <c r="D1261" s="5">
        <v>65.0</v>
      </c>
      <c r="E1261" s="5" t="s">
        <v>9296</v>
      </c>
      <c r="F1261" s="5" t="s">
        <v>11</v>
      </c>
      <c r="G1261" s="5" t="s">
        <v>853</v>
      </c>
      <c r="H1261" s="5" t="s">
        <v>9297</v>
      </c>
      <c r="I1261" s="6">
        <v>45464.0</v>
      </c>
      <c r="J1261" s="5" t="s">
        <v>9298</v>
      </c>
      <c r="K1261" s="5" t="s">
        <v>9299</v>
      </c>
      <c r="L1261" s="5">
        <v>345.0</v>
      </c>
      <c r="T1261" s="5" t="s">
        <v>851</v>
      </c>
      <c r="U1261" s="5">
        <v>0.0</v>
      </c>
      <c r="V1261" s="5">
        <v>345.0</v>
      </c>
      <c r="W1261" s="5" t="s">
        <v>92</v>
      </c>
    </row>
    <row r="1262" ht="15.75" customHeight="1">
      <c r="A1262" s="5" t="s">
        <v>11</v>
      </c>
      <c r="B1262" s="6">
        <v>45465.0</v>
      </c>
      <c r="C1262" s="5">
        <v>1.0</v>
      </c>
      <c r="D1262" s="5">
        <v>1.0</v>
      </c>
      <c r="E1262" s="5" t="s">
        <v>9300</v>
      </c>
      <c r="F1262" s="5" t="s">
        <v>11</v>
      </c>
      <c r="G1262" s="5" t="s">
        <v>1292</v>
      </c>
      <c r="H1262" s="5" t="s">
        <v>9301</v>
      </c>
      <c r="I1262" s="6">
        <v>45465.0</v>
      </c>
      <c r="J1262" s="5" t="s">
        <v>9302</v>
      </c>
      <c r="K1262" s="5" t="s">
        <v>9303</v>
      </c>
      <c r="L1262" s="5">
        <v>365.0</v>
      </c>
      <c r="M1262" s="5">
        <v>1.0</v>
      </c>
      <c r="N1262" s="5" t="s">
        <v>9304</v>
      </c>
      <c r="O1262" s="5" t="s">
        <v>11</v>
      </c>
      <c r="P1262" s="5" t="s">
        <v>47</v>
      </c>
      <c r="Q1262" s="5" t="s">
        <v>9305</v>
      </c>
      <c r="R1262" s="6">
        <v>45465.0</v>
      </c>
      <c r="S1262" s="5" t="s">
        <v>859</v>
      </c>
      <c r="T1262" s="5" t="s">
        <v>9306</v>
      </c>
      <c r="U1262" s="5">
        <v>365.0</v>
      </c>
      <c r="V1262" s="5">
        <v>0.0</v>
      </c>
      <c r="W1262" s="5" t="s">
        <v>51</v>
      </c>
    </row>
    <row r="1263" ht="15.75" customHeight="1">
      <c r="A1263" s="5" t="s">
        <v>11</v>
      </c>
      <c r="B1263" s="6">
        <v>45465.0</v>
      </c>
      <c r="C1263" s="5">
        <v>2.0</v>
      </c>
      <c r="D1263" s="5">
        <v>2.0</v>
      </c>
      <c r="E1263" s="5" t="s">
        <v>9307</v>
      </c>
      <c r="F1263" s="5" t="s">
        <v>11</v>
      </c>
      <c r="G1263" s="5" t="s">
        <v>1292</v>
      </c>
      <c r="H1263" s="5" t="s">
        <v>9308</v>
      </c>
      <c r="I1263" s="6">
        <v>45465.0</v>
      </c>
      <c r="J1263" s="5" t="s">
        <v>9309</v>
      </c>
      <c r="K1263" s="5" t="s">
        <v>9310</v>
      </c>
      <c r="L1263" s="5">
        <v>530.01</v>
      </c>
      <c r="M1263" s="5">
        <v>2.0</v>
      </c>
      <c r="N1263" s="5" t="s">
        <v>9311</v>
      </c>
      <c r="O1263" s="5" t="s">
        <v>11</v>
      </c>
      <c r="P1263" s="5" t="s">
        <v>47</v>
      </c>
      <c r="Q1263" s="5" t="s">
        <v>9312</v>
      </c>
      <c r="R1263" s="6">
        <v>45465.0</v>
      </c>
      <c r="S1263" s="5" t="s">
        <v>49</v>
      </c>
      <c r="T1263" s="5" t="s">
        <v>9313</v>
      </c>
      <c r="U1263" s="5">
        <v>530.0</v>
      </c>
      <c r="V1263" s="5">
        <v>0.01</v>
      </c>
      <c r="W1263" s="5" t="s">
        <v>51</v>
      </c>
    </row>
    <row r="1264" ht="15.75" customHeight="1">
      <c r="A1264" s="5" t="s">
        <v>11</v>
      </c>
      <c r="B1264" s="6">
        <v>45465.0</v>
      </c>
      <c r="C1264" s="5">
        <v>3.0</v>
      </c>
      <c r="D1264" s="5">
        <v>3.0</v>
      </c>
      <c r="E1264" s="5" t="s">
        <v>9314</v>
      </c>
      <c r="F1264" s="5" t="s">
        <v>11</v>
      </c>
      <c r="G1264" s="5" t="s">
        <v>1292</v>
      </c>
      <c r="H1264" s="5" t="s">
        <v>9315</v>
      </c>
      <c r="I1264" s="6">
        <v>45465.0</v>
      </c>
      <c r="J1264" s="5" t="s">
        <v>9316</v>
      </c>
      <c r="K1264" s="5" t="s">
        <v>9317</v>
      </c>
      <c r="L1264" s="5">
        <v>304.99</v>
      </c>
      <c r="M1264" s="5">
        <v>3.0</v>
      </c>
      <c r="N1264" s="5" t="s">
        <v>9318</v>
      </c>
      <c r="O1264" s="5" t="s">
        <v>11</v>
      </c>
      <c r="P1264" s="5" t="s">
        <v>47</v>
      </c>
      <c r="Q1264" s="5" t="s">
        <v>9319</v>
      </c>
      <c r="R1264" s="6">
        <v>45465.0</v>
      </c>
      <c r="S1264" s="5" t="s">
        <v>6143</v>
      </c>
      <c r="T1264" s="5" t="s">
        <v>9320</v>
      </c>
      <c r="U1264" s="5">
        <v>305.0</v>
      </c>
      <c r="V1264" s="5">
        <v>-0.01</v>
      </c>
      <c r="W1264" s="5" t="s">
        <v>51</v>
      </c>
    </row>
    <row r="1265" ht="15.75" customHeight="1">
      <c r="A1265" s="5" t="s">
        <v>11</v>
      </c>
      <c r="B1265" s="6">
        <v>45465.0</v>
      </c>
      <c r="C1265" s="5">
        <v>4.0</v>
      </c>
      <c r="D1265" s="5">
        <v>4.0</v>
      </c>
      <c r="E1265" s="5" t="s">
        <v>9321</v>
      </c>
      <c r="F1265" s="5" t="s">
        <v>11</v>
      </c>
      <c r="G1265" s="5" t="s">
        <v>1292</v>
      </c>
      <c r="H1265" s="5" t="s">
        <v>9322</v>
      </c>
      <c r="I1265" s="6">
        <v>45465.0</v>
      </c>
      <c r="J1265" s="5" t="s">
        <v>9323</v>
      </c>
      <c r="K1265" s="5" t="s">
        <v>9324</v>
      </c>
      <c r="L1265" s="5">
        <v>315.0</v>
      </c>
      <c r="M1265" s="5">
        <v>4.0</v>
      </c>
      <c r="N1265" s="5" t="s">
        <v>9325</v>
      </c>
      <c r="O1265" s="5" t="s">
        <v>11</v>
      </c>
      <c r="P1265" s="5" t="s">
        <v>47</v>
      </c>
      <c r="Q1265" s="5" t="s">
        <v>9326</v>
      </c>
      <c r="R1265" s="6">
        <v>45465.0</v>
      </c>
      <c r="S1265" s="5" t="s">
        <v>4017</v>
      </c>
      <c r="T1265" s="5" t="s">
        <v>9327</v>
      </c>
      <c r="U1265" s="5">
        <v>315.0</v>
      </c>
      <c r="V1265" s="5">
        <v>0.0</v>
      </c>
      <c r="W1265" s="5" t="s">
        <v>51</v>
      </c>
    </row>
    <row r="1266" ht="15.75" customHeight="1">
      <c r="A1266" s="5" t="s">
        <v>11</v>
      </c>
      <c r="B1266" s="6">
        <v>45465.0</v>
      </c>
      <c r="C1266" s="5">
        <v>5.0</v>
      </c>
      <c r="D1266" s="5">
        <v>5.0</v>
      </c>
      <c r="E1266" s="5" t="s">
        <v>9328</v>
      </c>
      <c r="F1266" s="5" t="s">
        <v>11</v>
      </c>
      <c r="G1266" s="5" t="s">
        <v>1292</v>
      </c>
      <c r="H1266" s="5" t="s">
        <v>9329</v>
      </c>
      <c r="I1266" s="6">
        <v>45465.0</v>
      </c>
      <c r="J1266" s="5" t="s">
        <v>9330</v>
      </c>
      <c r="K1266" s="5" t="s">
        <v>9331</v>
      </c>
      <c r="L1266" s="5">
        <v>485.0</v>
      </c>
      <c r="M1266" s="5">
        <v>5.0</v>
      </c>
      <c r="N1266" s="5" t="s">
        <v>9332</v>
      </c>
      <c r="O1266" s="5" t="s">
        <v>11</v>
      </c>
      <c r="P1266" s="5" t="s">
        <v>47</v>
      </c>
      <c r="Q1266" s="5" t="s">
        <v>9333</v>
      </c>
      <c r="R1266" s="6">
        <v>45465.0</v>
      </c>
      <c r="S1266" s="5" t="s">
        <v>4984</v>
      </c>
      <c r="T1266" s="5" t="s">
        <v>9334</v>
      </c>
      <c r="U1266" s="5">
        <v>485.0</v>
      </c>
      <c r="V1266" s="5">
        <v>0.0</v>
      </c>
      <c r="W1266" s="5" t="s">
        <v>51</v>
      </c>
    </row>
    <row r="1267" ht="15.75" customHeight="1">
      <c r="A1267" s="5" t="s">
        <v>11</v>
      </c>
      <c r="B1267" s="6">
        <v>45465.0</v>
      </c>
      <c r="C1267" s="5">
        <v>6.0</v>
      </c>
      <c r="D1267" s="5">
        <v>6.0</v>
      </c>
      <c r="E1267" s="5" t="s">
        <v>9335</v>
      </c>
      <c r="F1267" s="5" t="s">
        <v>11</v>
      </c>
      <c r="G1267" s="5" t="s">
        <v>1292</v>
      </c>
      <c r="H1267" s="5" t="s">
        <v>9336</v>
      </c>
      <c r="I1267" s="6">
        <v>45465.0</v>
      </c>
      <c r="J1267" s="5" t="s">
        <v>9337</v>
      </c>
      <c r="K1267" s="5" t="s">
        <v>9338</v>
      </c>
      <c r="L1267" s="5">
        <v>465.0</v>
      </c>
      <c r="M1267" s="5">
        <v>6.0</v>
      </c>
      <c r="N1267" s="5" t="s">
        <v>9339</v>
      </c>
      <c r="O1267" s="5" t="s">
        <v>11</v>
      </c>
      <c r="P1267" s="5" t="s">
        <v>47</v>
      </c>
      <c r="Q1267" s="5" t="s">
        <v>9340</v>
      </c>
      <c r="R1267" s="6">
        <v>45465.0</v>
      </c>
      <c r="S1267" s="5" t="s">
        <v>1793</v>
      </c>
      <c r="T1267" s="5" t="s">
        <v>9341</v>
      </c>
      <c r="U1267" s="5">
        <v>465.0</v>
      </c>
      <c r="V1267" s="5">
        <v>0.0</v>
      </c>
      <c r="W1267" s="5" t="s">
        <v>51</v>
      </c>
    </row>
    <row r="1268" ht="15.75" customHeight="1">
      <c r="A1268" s="5" t="s">
        <v>11</v>
      </c>
      <c r="B1268" s="6">
        <v>45465.0</v>
      </c>
      <c r="C1268" s="5">
        <v>7.0</v>
      </c>
      <c r="D1268" s="5">
        <v>7.0</v>
      </c>
      <c r="E1268" s="5" t="s">
        <v>9342</v>
      </c>
      <c r="F1268" s="5" t="s">
        <v>11</v>
      </c>
      <c r="G1268" s="5" t="s">
        <v>1292</v>
      </c>
      <c r="H1268" s="5" t="s">
        <v>9343</v>
      </c>
      <c r="I1268" s="6">
        <v>45465.0</v>
      </c>
      <c r="J1268" s="5" t="s">
        <v>9344</v>
      </c>
      <c r="K1268" s="5" t="s">
        <v>9345</v>
      </c>
      <c r="L1268" s="5">
        <v>400.0</v>
      </c>
      <c r="M1268" s="5">
        <v>7.0</v>
      </c>
      <c r="N1268" s="5" t="s">
        <v>9346</v>
      </c>
      <c r="O1268" s="5" t="s">
        <v>11</v>
      </c>
      <c r="P1268" s="5" t="s">
        <v>47</v>
      </c>
      <c r="Q1268" s="5" t="s">
        <v>9347</v>
      </c>
      <c r="R1268" s="6">
        <v>45465.0</v>
      </c>
      <c r="S1268" s="5" t="s">
        <v>930</v>
      </c>
      <c r="T1268" s="5" t="s">
        <v>9348</v>
      </c>
      <c r="U1268" s="5">
        <v>400.0</v>
      </c>
      <c r="V1268" s="5">
        <v>0.0</v>
      </c>
      <c r="W1268" s="5" t="s">
        <v>51</v>
      </c>
    </row>
    <row r="1269" ht="15.75" customHeight="1">
      <c r="A1269" s="5" t="s">
        <v>11</v>
      </c>
      <c r="B1269" s="6">
        <v>45465.0</v>
      </c>
      <c r="C1269" s="5">
        <v>8.0</v>
      </c>
      <c r="D1269" s="5">
        <v>8.0</v>
      </c>
      <c r="E1269" s="5" t="s">
        <v>9349</v>
      </c>
      <c r="F1269" s="5" t="s">
        <v>11</v>
      </c>
      <c r="G1269" s="5" t="s">
        <v>1292</v>
      </c>
      <c r="H1269" s="5" t="s">
        <v>9350</v>
      </c>
      <c r="I1269" s="6">
        <v>45465.0</v>
      </c>
      <c r="J1269" s="5" t="s">
        <v>8019</v>
      </c>
      <c r="K1269" s="5" t="s">
        <v>9351</v>
      </c>
      <c r="L1269" s="5">
        <v>555.0</v>
      </c>
      <c r="M1269" s="5">
        <v>8.0</v>
      </c>
      <c r="N1269" s="5" t="s">
        <v>9352</v>
      </c>
      <c r="O1269" s="5" t="s">
        <v>11</v>
      </c>
      <c r="P1269" s="5" t="s">
        <v>47</v>
      </c>
      <c r="Q1269" s="5" t="s">
        <v>9353</v>
      </c>
      <c r="R1269" s="6">
        <v>45465.0</v>
      </c>
      <c r="S1269" s="5" t="s">
        <v>944</v>
      </c>
      <c r="T1269" s="5" t="s">
        <v>9354</v>
      </c>
      <c r="U1269" s="5">
        <v>555.0</v>
      </c>
      <c r="V1269" s="5">
        <v>0.0</v>
      </c>
      <c r="W1269" s="5" t="s">
        <v>51</v>
      </c>
    </row>
    <row r="1270" ht="15.75" customHeight="1">
      <c r="A1270" s="5" t="s">
        <v>11</v>
      </c>
      <c r="B1270" s="6">
        <v>45465.0</v>
      </c>
      <c r="C1270" s="5">
        <v>9.0</v>
      </c>
      <c r="D1270" s="5">
        <v>9.0</v>
      </c>
      <c r="E1270" s="5" t="s">
        <v>9355</v>
      </c>
      <c r="F1270" s="5" t="s">
        <v>11</v>
      </c>
      <c r="G1270" s="5" t="s">
        <v>1292</v>
      </c>
      <c r="H1270" s="5" t="s">
        <v>9356</v>
      </c>
      <c r="I1270" s="6">
        <v>45465.0</v>
      </c>
      <c r="J1270" s="5" t="s">
        <v>9357</v>
      </c>
      <c r="K1270" s="5" t="s">
        <v>9358</v>
      </c>
      <c r="L1270" s="5">
        <v>295.0</v>
      </c>
      <c r="M1270" s="5">
        <v>9.0</v>
      </c>
      <c r="N1270" s="5" t="s">
        <v>9359</v>
      </c>
      <c r="O1270" s="5" t="s">
        <v>11</v>
      </c>
      <c r="P1270" s="5" t="s">
        <v>47</v>
      </c>
      <c r="Q1270" s="5" t="s">
        <v>9360</v>
      </c>
      <c r="R1270" s="6">
        <v>45465.0</v>
      </c>
      <c r="S1270" s="5" t="s">
        <v>4079</v>
      </c>
      <c r="T1270" s="5" t="s">
        <v>9361</v>
      </c>
      <c r="U1270" s="5">
        <v>295.0</v>
      </c>
      <c r="V1270" s="5">
        <v>0.0</v>
      </c>
      <c r="W1270" s="5" t="s">
        <v>51</v>
      </c>
    </row>
    <row r="1271" ht="15.75" customHeight="1">
      <c r="A1271" s="5" t="s">
        <v>11</v>
      </c>
      <c r="B1271" s="6">
        <v>45465.0</v>
      </c>
      <c r="C1271" s="5">
        <v>10.0</v>
      </c>
      <c r="D1271" s="5">
        <v>10.0</v>
      </c>
      <c r="E1271" s="5" t="s">
        <v>9362</v>
      </c>
      <c r="F1271" s="5" t="s">
        <v>11</v>
      </c>
      <c r="G1271" s="5" t="s">
        <v>1292</v>
      </c>
      <c r="H1271" s="5" t="s">
        <v>9363</v>
      </c>
      <c r="I1271" s="6">
        <v>45465.0</v>
      </c>
      <c r="J1271" s="5" t="s">
        <v>9364</v>
      </c>
      <c r="K1271" s="5" t="s">
        <v>9365</v>
      </c>
      <c r="L1271" s="5">
        <v>325.0</v>
      </c>
      <c r="M1271" s="5">
        <v>10.0</v>
      </c>
      <c r="N1271" s="5" t="s">
        <v>9366</v>
      </c>
      <c r="O1271" s="5" t="s">
        <v>11</v>
      </c>
      <c r="P1271" s="5" t="s">
        <v>47</v>
      </c>
      <c r="Q1271" s="5" t="s">
        <v>9367</v>
      </c>
      <c r="R1271" s="6">
        <v>45465.0</v>
      </c>
      <c r="S1271" s="5" t="s">
        <v>1392</v>
      </c>
      <c r="T1271" s="5" t="s">
        <v>9368</v>
      </c>
      <c r="U1271" s="5">
        <v>325.0</v>
      </c>
      <c r="V1271" s="5">
        <v>0.0</v>
      </c>
      <c r="W1271" s="5" t="s">
        <v>51</v>
      </c>
    </row>
    <row r="1272" ht="15.75" customHeight="1">
      <c r="A1272" s="5" t="s">
        <v>11</v>
      </c>
      <c r="B1272" s="6">
        <v>45465.0</v>
      </c>
      <c r="C1272" s="5">
        <v>11.0</v>
      </c>
      <c r="D1272" s="5">
        <v>11.0</v>
      </c>
      <c r="E1272" s="5" t="s">
        <v>9369</v>
      </c>
      <c r="F1272" s="5" t="s">
        <v>11</v>
      </c>
      <c r="G1272" s="5" t="s">
        <v>1292</v>
      </c>
      <c r="H1272" s="5" t="s">
        <v>9370</v>
      </c>
      <c r="I1272" s="6">
        <v>45465.0</v>
      </c>
      <c r="J1272" s="5" t="s">
        <v>9371</v>
      </c>
      <c r="K1272" s="5" t="s">
        <v>9372</v>
      </c>
      <c r="L1272" s="5">
        <v>485.0</v>
      </c>
      <c r="M1272" s="5">
        <v>11.0</v>
      </c>
      <c r="N1272" s="5" t="s">
        <v>9373</v>
      </c>
      <c r="O1272" s="5" t="s">
        <v>11</v>
      </c>
      <c r="P1272" s="5" t="s">
        <v>47</v>
      </c>
      <c r="Q1272" s="5" t="s">
        <v>9374</v>
      </c>
      <c r="R1272" s="6">
        <v>45465.0</v>
      </c>
      <c r="S1272" s="5" t="s">
        <v>2802</v>
      </c>
      <c r="T1272" s="5" t="s">
        <v>9375</v>
      </c>
      <c r="U1272" s="5">
        <v>485.0</v>
      </c>
      <c r="V1272" s="5">
        <v>0.0</v>
      </c>
      <c r="W1272" s="5" t="s">
        <v>51</v>
      </c>
    </row>
    <row r="1273" ht="15.75" customHeight="1">
      <c r="A1273" s="5" t="s">
        <v>11</v>
      </c>
      <c r="B1273" s="6">
        <v>45465.0</v>
      </c>
      <c r="C1273" s="5">
        <v>12.0</v>
      </c>
      <c r="D1273" s="5">
        <v>12.0</v>
      </c>
      <c r="E1273" s="5" t="s">
        <v>9376</v>
      </c>
      <c r="F1273" s="5" t="s">
        <v>11</v>
      </c>
      <c r="G1273" s="5" t="s">
        <v>1292</v>
      </c>
      <c r="H1273" s="5" t="s">
        <v>9377</v>
      </c>
      <c r="I1273" s="6">
        <v>45465.0</v>
      </c>
      <c r="J1273" s="5" t="s">
        <v>9378</v>
      </c>
      <c r="K1273" s="5" t="s">
        <v>9379</v>
      </c>
      <c r="L1273" s="5">
        <v>610.0</v>
      </c>
      <c r="M1273" s="5">
        <v>12.0</v>
      </c>
      <c r="N1273" s="5" t="s">
        <v>9380</v>
      </c>
      <c r="O1273" s="5" t="s">
        <v>11</v>
      </c>
      <c r="P1273" s="5" t="s">
        <v>47</v>
      </c>
      <c r="Q1273" s="5" t="s">
        <v>9381</v>
      </c>
      <c r="R1273" s="6">
        <v>45465.0</v>
      </c>
      <c r="S1273" s="5" t="s">
        <v>1854</v>
      </c>
      <c r="T1273" s="5" t="s">
        <v>9382</v>
      </c>
      <c r="U1273" s="5">
        <v>610.0</v>
      </c>
      <c r="V1273" s="5">
        <v>0.0</v>
      </c>
      <c r="W1273" s="5" t="s">
        <v>51</v>
      </c>
    </row>
    <row r="1274" ht="15.75" customHeight="1">
      <c r="A1274" s="5" t="s">
        <v>11</v>
      </c>
      <c r="B1274" s="6">
        <v>45465.0</v>
      </c>
      <c r="C1274" s="5">
        <v>13.0</v>
      </c>
      <c r="D1274" s="5">
        <v>13.0</v>
      </c>
      <c r="E1274" s="5" t="s">
        <v>9383</v>
      </c>
      <c r="F1274" s="5" t="s">
        <v>11</v>
      </c>
      <c r="G1274" s="5" t="s">
        <v>1292</v>
      </c>
      <c r="H1274" s="5" t="s">
        <v>9384</v>
      </c>
      <c r="I1274" s="6">
        <v>45465.0</v>
      </c>
      <c r="J1274" s="5" t="s">
        <v>9385</v>
      </c>
      <c r="K1274" s="5" t="s">
        <v>9386</v>
      </c>
      <c r="L1274" s="5">
        <v>560.0</v>
      </c>
      <c r="M1274" s="5">
        <v>13.0</v>
      </c>
      <c r="N1274" s="5" t="s">
        <v>9387</v>
      </c>
      <c r="O1274" s="5" t="s">
        <v>11</v>
      </c>
      <c r="P1274" s="5" t="s">
        <v>47</v>
      </c>
      <c r="Q1274" s="5" t="s">
        <v>9388</v>
      </c>
      <c r="R1274" s="6">
        <v>45465.0</v>
      </c>
      <c r="S1274" s="5" t="s">
        <v>3274</v>
      </c>
      <c r="T1274" s="5" t="s">
        <v>9389</v>
      </c>
      <c r="U1274" s="5">
        <v>560.0</v>
      </c>
      <c r="V1274" s="5">
        <v>0.0</v>
      </c>
      <c r="W1274" s="5" t="s">
        <v>51</v>
      </c>
    </row>
    <row r="1275" ht="15.75" customHeight="1">
      <c r="A1275" s="5" t="s">
        <v>11</v>
      </c>
      <c r="B1275" s="6">
        <v>45465.0</v>
      </c>
      <c r="C1275" s="5">
        <v>14.0</v>
      </c>
      <c r="D1275" s="5">
        <v>14.0</v>
      </c>
      <c r="E1275" s="5" t="s">
        <v>9390</v>
      </c>
      <c r="F1275" s="5" t="s">
        <v>11</v>
      </c>
      <c r="G1275" s="5" t="s">
        <v>1292</v>
      </c>
      <c r="H1275" s="5" t="s">
        <v>9391</v>
      </c>
      <c r="I1275" s="6">
        <v>45465.0</v>
      </c>
      <c r="J1275" s="5" t="s">
        <v>9392</v>
      </c>
      <c r="K1275" s="5" t="s">
        <v>9393</v>
      </c>
      <c r="L1275" s="5">
        <v>640.01</v>
      </c>
      <c r="M1275" s="5">
        <v>14.0</v>
      </c>
      <c r="N1275" s="5" t="s">
        <v>9394</v>
      </c>
      <c r="O1275" s="5" t="s">
        <v>11</v>
      </c>
      <c r="P1275" s="5" t="s">
        <v>47</v>
      </c>
      <c r="Q1275" s="5" t="s">
        <v>9395</v>
      </c>
      <c r="R1275" s="6">
        <v>45465.0</v>
      </c>
      <c r="S1275" s="5" t="s">
        <v>2406</v>
      </c>
      <c r="T1275" s="5" t="s">
        <v>9396</v>
      </c>
      <c r="U1275" s="5">
        <v>640.0</v>
      </c>
      <c r="V1275" s="5">
        <v>0.01</v>
      </c>
      <c r="W1275" s="5" t="s">
        <v>51</v>
      </c>
    </row>
    <row r="1276" ht="15.75" customHeight="1">
      <c r="A1276" s="5" t="s">
        <v>11</v>
      </c>
      <c r="B1276" s="6">
        <v>45465.0</v>
      </c>
      <c r="C1276" s="5">
        <v>15.0</v>
      </c>
      <c r="D1276" s="5">
        <v>15.0</v>
      </c>
      <c r="E1276" s="5" t="s">
        <v>9397</v>
      </c>
      <c r="F1276" s="5" t="s">
        <v>11</v>
      </c>
      <c r="G1276" s="5" t="s">
        <v>1292</v>
      </c>
      <c r="H1276" s="5" t="s">
        <v>9398</v>
      </c>
      <c r="I1276" s="6">
        <v>45465.0</v>
      </c>
      <c r="J1276" s="5" t="s">
        <v>9399</v>
      </c>
      <c r="K1276" s="5" t="s">
        <v>9400</v>
      </c>
      <c r="L1276" s="5">
        <v>365.0</v>
      </c>
      <c r="M1276" s="5">
        <v>15.0</v>
      </c>
      <c r="N1276" s="5" t="s">
        <v>9401</v>
      </c>
      <c r="O1276" s="5" t="s">
        <v>11</v>
      </c>
      <c r="P1276" s="5" t="s">
        <v>47</v>
      </c>
      <c r="Q1276" s="5" t="s">
        <v>9402</v>
      </c>
      <c r="R1276" s="6">
        <v>45465.0</v>
      </c>
      <c r="S1276" s="5" t="s">
        <v>1011</v>
      </c>
      <c r="T1276" s="5" t="s">
        <v>9403</v>
      </c>
      <c r="U1276" s="5">
        <v>365.0</v>
      </c>
      <c r="V1276" s="5">
        <v>0.0</v>
      </c>
      <c r="W1276" s="5" t="s">
        <v>51</v>
      </c>
    </row>
    <row r="1277" ht="15.75" customHeight="1">
      <c r="A1277" s="5" t="s">
        <v>11</v>
      </c>
      <c r="B1277" s="6">
        <v>45465.0</v>
      </c>
      <c r="C1277" s="5">
        <v>16.0</v>
      </c>
      <c r="D1277" s="5">
        <v>16.0</v>
      </c>
      <c r="E1277" s="5" t="s">
        <v>9404</v>
      </c>
      <c r="F1277" s="5" t="s">
        <v>11</v>
      </c>
      <c r="G1277" s="5" t="s">
        <v>1292</v>
      </c>
      <c r="H1277" s="5" t="s">
        <v>9405</v>
      </c>
      <c r="I1277" s="6">
        <v>45465.0</v>
      </c>
      <c r="J1277" s="5" t="s">
        <v>9406</v>
      </c>
      <c r="K1277" s="5" t="s">
        <v>9407</v>
      </c>
      <c r="L1277" s="5">
        <v>974.99</v>
      </c>
      <c r="M1277" s="5">
        <v>16.0</v>
      </c>
      <c r="N1277" s="5" t="s">
        <v>9408</v>
      </c>
      <c r="O1277" s="5" t="s">
        <v>11</v>
      </c>
      <c r="P1277" s="5" t="s">
        <v>47</v>
      </c>
      <c r="Q1277" s="5" t="s">
        <v>9409</v>
      </c>
      <c r="R1277" s="6">
        <v>45465.0</v>
      </c>
      <c r="S1277" s="5" t="s">
        <v>4552</v>
      </c>
      <c r="T1277" s="5" t="s">
        <v>9410</v>
      </c>
      <c r="U1277" s="5">
        <v>355.0</v>
      </c>
      <c r="V1277" s="5">
        <v>619.99</v>
      </c>
      <c r="W1277" s="5" t="s">
        <v>92</v>
      </c>
    </row>
    <row r="1278" ht="15.75" customHeight="1">
      <c r="A1278" s="5" t="s">
        <v>11</v>
      </c>
      <c r="B1278" s="6">
        <v>45465.0</v>
      </c>
      <c r="C1278" s="5">
        <v>17.0</v>
      </c>
      <c r="D1278" s="5">
        <v>17.0</v>
      </c>
      <c r="E1278" s="5" t="s">
        <v>9411</v>
      </c>
      <c r="F1278" s="5" t="s">
        <v>11</v>
      </c>
      <c r="G1278" s="5" t="s">
        <v>1292</v>
      </c>
      <c r="H1278" s="5" t="s">
        <v>9412</v>
      </c>
      <c r="I1278" s="6">
        <v>45465.0</v>
      </c>
      <c r="J1278" s="5" t="s">
        <v>9413</v>
      </c>
      <c r="K1278" s="5" t="s">
        <v>9414</v>
      </c>
      <c r="L1278" s="5">
        <v>370.4</v>
      </c>
      <c r="M1278" s="5">
        <v>17.0</v>
      </c>
      <c r="N1278" s="5" t="s">
        <v>9415</v>
      </c>
      <c r="O1278" s="5" t="s">
        <v>11</v>
      </c>
      <c r="P1278" s="5" t="s">
        <v>47</v>
      </c>
      <c r="Q1278" s="5" t="s">
        <v>9416</v>
      </c>
      <c r="R1278" s="6">
        <v>45465.0</v>
      </c>
      <c r="S1278" s="5" t="s">
        <v>1952</v>
      </c>
      <c r="T1278" s="5" t="s">
        <v>9417</v>
      </c>
      <c r="U1278" s="5">
        <v>975.0</v>
      </c>
      <c r="V1278" s="5">
        <v>-604.6</v>
      </c>
      <c r="W1278" s="5" t="s">
        <v>520</v>
      </c>
    </row>
    <row r="1279" ht="15.75" customHeight="1">
      <c r="A1279" s="5" t="s">
        <v>11</v>
      </c>
      <c r="B1279" s="6">
        <v>45465.0</v>
      </c>
      <c r="C1279" s="5">
        <v>18.0</v>
      </c>
      <c r="D1279" s="5">
        <v>18.0</v>
      </c>
      <c r="E1279" s="5" t="s">
        <v>9418</v>
      </c>
      <c r="F1279" s="5" t="s">
        <v>11</v>
      </c>
      <c r="G1279" s="5" t="s">
        <v>1292</v>
      </c>
      <c r="H1279" s="5" t="s">
        <v>9419</v>
      </c>
      <c r="I1279" s="6">
        <v>45465.0</v>
      </c>
      <c r="J1279" s="5" t="s">
        <v>9420</v>
      </c>
      <c r="K1279" s="5" t="s">
        <v>9421</v>
      </c>
      <c r="L1279" s="5">
        <v>450.0</v>
      </c>
      <c r="M1279" s="5">
        <v>18.0</v>
      </c>
      <c r="N1279" s="5" t="s">
        <v>9422</v>
      </c>
      <c r="O1279" s="5" t="s">
        <v>11</v>
      </c>
      <c r="P1279" s="5" t="s">
        <v>47</v>
      </c>
      <c r="Q1279" s="5" t="s">
        <v>9423</v>
      </c>
      <c r="R1279" s="6">
        <v>45465.0</v>
      </c>
      <c r="S1279" s="5" t="s">
        <v>1968</v>
      </c>
      <c r="T1279" s="5" t="s">
        <v>9424</v>
      </c>
      <c r="U1279" s="5">
        <v>450.0</v>
      </c>
      <c r="V1279" s="5">
        <v>0.0</v>
      </c>
      <c r="W1279" s="5" t="s">
        <v>51</v>
      </c>
    </row>
    <row r="1280" ht="15.75" customHeight="1">
      <c r="A1280" s="5" t="s">
        <v>11</v>
      </c>
      <c r="B1280" s="6">
        <v>45465.0</v>
      </c>
      <c r="C1280" s="5">
        <v>19.0</v>
      </c>
      <c r="D1280" s="5">
        <v>19.0</v>
      </c>
      <c r="E1280" s="5" t="s">
        <v>9425</v>
      </c>
      <c r="F1280" s="5" t="s">
        <v>11</v>
      </c>
      <c r="G1280" s="5" t="s">
        <v>1292</v>
      </c>
      <c r="H1280" s="5" t="s">
        <v>9426</v>
      </c>
      <c r="I1280" s="6">
        <v>45465.0</v>
      </c>
      <c r="J1280" s="5" t="s">
        <v>9427</v>
      </c>
      <c r="K1280" s="5" t="s">
        <v>9428</v>
      </c>
      <c r="L1280" s="5">
        <v>570.0</v>
      </c>
      <c r="M1280" s="5">
        <v>19.0</v>
      </c>
      <c r="N1280" s="5" t="s">
        <v>9429</v>
      </c>
      <c r="O1280" s="5" t="s">
        <v>11</v>
      </c>
      <c r="P1280" s="5" t="s">
        <v>47</v>
      </c>
      <c r="Q1280" s="5" t="s">
        <v>9430</v>
      </c>
      <c r="R1280" s="6">
        <v>45465.0</v>
      </c>
      <c r="S1280" s="5" t="s">
        <v>645</v>
      </c>
      <c r="T1280" s="5" t="s">
        <v>9431</v>
      </c>
      <c r="U1280" s="5">
        <v>570.0</v>
      </c>
      <c r="V1280" s="5">
        <v>0.0</v>
      </c>
      <c r="W1280" s="5" t="s">
        <v>51</v>
      </c>
    </row>
    <row r="1281" ht="15.75" customHeight="1">
      <c r="A1281" s="5" t="s">
        <v>11</v>
      </c>
      <c r="B1281" s="6">
        <v>45465.0</v>
      </c>
      <c r="C1281" s="5">
        <v>20.0</v>
      </c>
      <c r="D1281" s="5">
        <v>20.0</v>
      </c>
      <c r="E1281" s="5" t="s">
        <v>9432</v>
      </c>
      <c r="F1281" s="5" t="s">
        <v>11</v>
      </c>
      <c r="G1281" s="5" t="s">
        <v>1292</v>
      </c>
      <c r="H1281" s="5" t="s">
        <v>9433</v>
      </c>
      <c r="I1281" s="6">
        <v>45465.0</v>
      </c>
      <c r="J1281" s="5" t="s">
        <v>9434</v>
      </c>
      <c r="K1281" s="5" t="s">
        <v>9435</v>
      </c>
      <c r="L1281" s="5">
        <v>730.0</v>
      </c>
      <c r="M1281" s="5">
        <v>20.0</v>
      </c>
      <c r="N1281" s="5" t="s">
        <v>9436</v>
      </c>
      <c r="O1281" s="5" t="s">
        <v>11</v>
      </c>
      <c r="P1281" s="5" t="s">
        <v>47</v>
      </c>
      <c r="Q1281" s="5" t="s">
        <v>9437</v>
      </c>
      <c r="R1281" s="6">
        <v>45465.0</v>
      </c>
      <c r="S1281" s="5" t="s">
        <v>225</v>
      </c>
      <c r="T1281" s="5" t="s">
        <v>9438</v>
      </c>
      <c r="U1281" s="5">
        <v>730.0</v>
      </c>
      <c r="V1281" s="5">
        <v>0.0</v>
      </c>
      <c r="W1281" s="5" t="s">
        <v>51</v>
      </c>
    </row>
    <row r="1282" ht="15.75" customHeight="1">
      <c r="A1282" s="5" t="s">
        <v>11</v>
      </c>
      <c r="B1282" s="6">
        <v>45465.0</v>
      </c>
      <c r="C1282" s="5">
        <v>21.0</v>
      </c>
      <c r="D1282" s="5">
        <v>21.0</v>
      </c>
      <c r="E1282" s="5" t="s">
        <v>9439</v>
      </c>
      <c r="F1282" s="5" t="s">
        <v>11</v>
      </c>
      <c r="G1282" s="5" t="s">
        <v>1292</v>
      </c>
      <c r="H1282" s="5" t="s">
        <v>9440</v>
      </c>
      <c r="I1282" s="6">
        <v>45465.0</v>
      </c>
      <c r="J1282" s="5" t="s">
        <v>9441</v>
      </c>
      <c r="K1282" s="5" t="s">
        <v>9442</v>
      </c>
      <c r="L1282" s="5">
        <v>295.0</v>
      </c>
      <c r="M1282" s="5">
        <v>21.0</v>
      </c>
      <c r="N1282" s="5" t="s">
        <v>9443</v>
      </c>
      <c r="O1282" s="5" t="s">
        <v>11</v>
      </c>
      <c r="P1282" s="5" t="s">
        <v>47</v>
      </c>
      <c r="Q1282" s="5" t="s">
        <v>9444</v>
      </c>
      <c r="R1282" s="6">
        <v>45465.0</v>
      </c>
      <c r="S1282" s="5" t="s">
        <v>1110</v>
      </c>
      <c r="T1282" s="5" t="s">
        <v>9445</v>
      </c>
      <c r="U1282" s="5">
        <v>295.0</v>
      </c>
      <c r="V1282" s="5">
        <v>0.0</v>
      </c>
      <c r="W1282" s="5" t="s">
        <v>51</v>
      </c>
    </row>
    <row r="1283" ht="15.75" customHeight="1">
      <c r="A1283" s="5" t="s">
        <v>11</v>
      </c>
      <c r="B1283" s="6">
        <v>45465.0</v>
      </c>
      <c r="C1283" s="5">
        <v>22.0</v>
      </c>
      <c r="D1283" s="5">
        <v>22.0</v>
      </c>
      <c r="E1283" s="5" t="s">
        <v>9446</v>
      </c>
      <c r="F1283" s="5" t="s">
        <v>11</v>
      </c>
      <c r="G1283" s="5" t="s">
        <v>1292</v>
      </c>
      <c r="H1283" s="5" t="s">
        <v>9447</v>
      </c>
      <c r="I1283" s="6">
        <v>45465.0</v>
      </c>
      <c r="J1283" s="5" t="s">
        <v>9448</v>
      </c>
      <c r="K1283" s="5" t="s">
        <v>9449</v>
      </c>
      <c r="L1283" s="5">
        <v>535.0</v>
      </c>
      <c r="M1283" s="5">
        <v>22.0</v>
      </c>
      <c r="N1283" s="5" t="s">
        <v>9450</v>
      </c>
      <c r="O1283" s="5" t="s">
        <v>11</v>
      </c>
      <c r="P1283" s="5" t="s">
        <v>47</v>
      </c>
      <c r="Q1283" s="5" t="s">
        <v>9451</v>
      </c>
      <c r="R1283" s="6">
        <v>45465.0</v>
      </c>
      <c r="S1283" s="5" t="s">
        <v>9109</v>
      </c>
      <c r="T1283" s="5" t="s">
        <v>9452</v>
      </c>
      <c r="U1283" s="5">
        <v>535.0</v>
      </c>
      <c r="V1283" s="5">
        <v>0.0</v>
      </c>
      <c r="W1283" s="5" t="s">
        <v>51</v>
      </c>
    </row>
    <row r="1284" ht="15.75" customHeight="1">
      <c r="A1284" s="5" t="s">
        <v>11</v>
      </c>
      <c r="B1284" s="6">
        <v>45465.0</v>
      </c>
      <c r="C1284" s="5">
        <v>23.0</v>
      </c>
      <c r="D1284" s="5">
        <v>23.0</v>
      </c>
      <c r="E1284" s="5" t="s">
        <v>9453</v>
      </c>
      <c r="F1284" s="5" t="s">
        <v>11</v>
      </c>
      <c r="G1284" s="5" t="s">
        <v>1292</v>
      </c>
      <c r="H1284" s="5" t="s">
        <v>9454</v>
      </c>
      <c r="I1284" s="6">
        <v>45465.0</v>
      </c>
      <c r="J1284" s="5" t="s">
        <v>9455</v>
      </c>
      <c r="K1284" s="5" t="s">
        <v>9456</v>
      </c>
      <c r="L1284" s="5">
        <v>839.99</v>
      </c>
      <c r="M1284" s="5">
        <v>23.0</v>
      </c>
      <c r="N1284" s="5" t="s">
        <v>9457</v>
      </c>
      <c r="O1284" s="5" t="s">
        <v>11</v>
      </c>
      <c r="P1284" s="5" t="s">
        <v>47</v>
      </c>
      <c r="Q1284" s="5" t="s">
        <v>9458</v>
      </c>
      <c r="R1284" s="6">
        <v>45465.0</v>
      </c>
      <c r="S1284" s="5" t="s">
        <v>4655</v>
      </c>
      <c r="T1284" s="5" t="s">
        <v>9459</v>
      </c>
      <c r="U1284" s="5">
        <v>840.0</v>
      </c>
      <c r="V1284" s="5">
        <v>-0.01</v>
      </c>
      <c r="W1284" s="5" t="s">
        <v>51</v>
      </c>
    </row>
    <row r="1285" ht="15.75" customHeight="1">
      <c r="A1285" s="5" t="s">
        <v>11</v>
      </c>
      <c r="B1285" s="6">
        <v>45465.0</v>
      </c>
      <c r="C1285" s="5">
        <v>24.0</v>
      </c>
      <c r="D1285" s="5">
        <v>24.0</v>
      </c>
      <c r="E1285" s="5" t="s">
        <v>9460</v>
      </c>
      <c r="F1285" s="5" t="s">
        <v>11</v>
      </c>
      <c r="G1285" s="5" t="s">
        <v>1292</v>
      </c>
      <c r="H1285" s="5" t="s">
        <v>9461</v>
      </c>
      <c r="I1285" s="6">
        <v>45465.0</v>
      </c>
      <c r="J1285" s="5" t="s">
        <v>9462</v>
      </c>
      <c r="K1285" s="5" t="s">
        <v>9463</v>
      </c>
      <c r="L1285" s="5">
        <v>285.01</v>
      </c>
      <c r="M1285" s="5">
        <v>24.0</v>
      </c>
      <c r="N1285" s="5" t="s">
        <v>9464</v>
      </c>
      <c r="O1285" s="5" t="s">
        <v>11</v>
      </c>
      <c r="P1285" s="5" t="s">
        <v>47</v>
      </c>
      <c r="Q1285" s="5" t="s">
        <v>9465</v>
      </c>
      <c r="R1285" s="6">
        <v>45465.0</v>
      </c>
      <c r="S1285" s="5" t="s">
        <v>9466</v>
      </c>
      <c r="T1285" s="5" t="s">
        <v>9467</v>
      </c>
      <c r="U1285" s="5">
        <v>285.0</v>
      </c>
      <c r="V1285" s="5">
        <v>0.01</v>
      </c>
      <c r="W1285" s="5" t="s">
        <v>51</v>
      </c>
    </row>
    <row r="1286" ht="15.75" customHeight="1">
      <c r="A1286" s="5" t="s">
        <v>11</v>
      </c>
      <c r="B1286" s="6">
        <v>45465.0</v>
      </c>
      <c r="C1286" s="5">
        <v>25.0</v>
      </c>
      <c r="D1286" s="5">
        <v>25.0</v>
      </c>
      <c r="E1286" s="5" t="s">
        <v>9468</v>
      </c>
      <c r="F1286" s="5" t="s">
        <v>11</v>
      </c>
      <c r="G1286" s="5" t="s">
        <v>1292</v>
      </c>
      <c r="H1286" s="5" t="s">
        <v>9469</v>
      </c>
      <c r="I1286" s="6">
        <v>45465.0</v>
      </c>
      <c r="J1286" s="5" t="s">
        <v>9470</v>
      </c>
      <c r="K1286" s="5" t="s">
        <v>9471</v>
      </c>
      <c r="L1286" s="5">
        <v>1232.37</v>
      </c>
      <c r="M1286" s="5">
        <v>25.0</v>
      </c>
      <c r="N1286" s="5" t="s">
        <v>9472</v>
      </c>
      <c r="O1286" s="5" t="s">
        <v>11</v>
      </c>
      <c r="P1286" s="5" t="s">
        <v>47</v>
      </c>
      <c r="Q1286" s="5" t="s">
        <v>9473</v>
      </c>
      <c r="R1286" s="6">
        <v>45465.0</v>
      </c>
      <c r="S1286" s="5" t="s">
        <v>2520</v>
      </c>
      <c r="T1286" s="5" t="s">
        <v>9474</v>
      </c>
      <c r="U1286" s="5">
        <v>1232.0</v>
      </c>
      <c r="V1286" s="5">
        <v>0.37</v>
      </c>
      <c r="W1286" s="5" t="s">
        <v>51</v>
      </c>
    </row>
    <row r="1287" ht="15.75" customHeight="1">
      <c r="A1287" s="5" t="s">
        <v>11</v>
      </c>
      <c r="B1287" s="6">
        <v>45465.0</v>
      </c>
      <c r="C1287" s="5">
        <v>26.0</v>
      </c>
      <c r="D1287" s="5">
        <v>26.0</v>
      </c>
      <c r="E1287" s="5" t="s">
        <v>9475</v>
      </c>
      <c r="F1287" s="5" t="s">
        <v>11</v>
      </c>
      <c r="G1287" s="5" t="s">
        <v>1292</v>
      </c>
      <c r="H1287" s="5" t="s">
        <v>9476</v>
      </c>
      <c r="I1287" s="6">
        <v>45465.0</v>
      </c>
      <c r="J1287" s="5" t="s">
        <v>9477</v>
      </c>
      <c r="K1287" s="5" t="s">
        <v>9478</v>
      </c>
      <c r="L1287" s="5">
        <v>295.0</v>
      </c>
      <c r="M1287" s="5">
        <v>26.0</v>
      </c>
      <c r="N1287" s="5" t="s">
        <v>9479</v>
      </c>
      <c r="O1287" s="5" t="s">
        <v>11</v>
      </c>
      <c r="P1287" s="5" t="s">
        <v>47</v>
      </c>
      <c r="Q1287" s="5" t="s">
        <v>9480</v>
      </c>
      <c r="R1287" s="6">
        <v>45465.0</v>
      </c>
      <c r="S1287" s="5" t="s">
        <v>9481</v>
      </c>
      <c r="T1287" s="5" t="s">
        <v>9482</v>
      </c>
      <c r="U1287" s="5">
        <v>205.0</v>
      </c>
      <c r="V1287" s="5">
        <v>90.0</v>
      </c>
      <c r="W1287" s="5" t="s">
        <v>92</v>
      </c>
    </row>
    <row r="1288" ht="15.75" customHeight="1">
      <c r="A1288" s="5" t="s">
        <v>11</v>
      </c>
      <c r="B1288" s="6">
        <v>45465.0</v>
      </c>
      <c r="C1288" s="5">
        <v>27.0</v>
      </c>
      <c r="D1288" s="5">
        <v>27.0</v>
      </c>
      <c r="E1288" s="5" t="s">
        <v>9483</v>
      </c>
      <c r="F1288" s="5" t="s">
        <v>11</v>
      </c>
      <c r="G1288" s="5" t="s">
        <v>1292</v>
      </c>
      <c r="H1288" s="5" t="s">
        <v>9484</v>
      </c>
      <c r="I1288" s="6">
        <v>45465.0</v>
      </c>
      <c r="J1288" s="5" t="s">
        <v>9485</v>
      </c>
      <c r="K1288" s="5" t="s">
        <v>9486</v>
      </c>
      <c r="L1288" s="5">
        <v>520.0</v>
      </c>
      <c r="M1288" s="5">
        <v>27.0</v>
      </c>
      <c r="N1288" s="5" t="s">
        <v>9487</v>
      </c>
      <c r="O1288" s="5" t="s">
        <v>11</v>
      </c>
      <c r="P1288" s="5" t="s">
        <v>47</v>
      </c>
      <c r="Q1288" s="5" t="s">
        <v>9488</v>
      </c>
      <c r="R1288" s="6">
        <v>45465.0</v>
      </c>
      <c r="S1288" s="5" t="s">
        <v>3430</v>
      </c>
      <c r="T1288" s="5" t="s">
        <v>9489</v>
      </c>
      <c r="U1288" s="5">
        <v>295.0</v>
      </c>
      <c r="V1288" s="5">
        <v>225.0</v>
      </c>
      <c r="W1288" s="5" t="s">
        <v>92</v>
      </c>
    </row>
    <row r="1289" ht="15.75" customHeight="1">
      <c r="A1289" s="5" t="s">
        <v>11</v>
      </c>
      <c r="B1289" s="6">
        <v>45465.0</v>
      </c>
      <c r="C1289" s="5">
        <v>28.0</v>
      </c>
      <c r="D1289" s="5">
        <v>28.0</v>
      </c>
      <c r="E1289" s="5" t="s">
        <v>9490</v>
      </c>
      <c r="F1289" s="5" t="s">
        <v>11</v>
      </c>
      <c r="G1289" s="5" t="s">
        <v>1292</v>
      </c>
      <c r="H1289" s="5" t="s">
        <v>9491</v>
      </c>
      <c r="I1289" s="6">
        <v>45465.0</v>
      </c>
      <c r="J1289" s="5" t="s">
        <v>9492</v>
      </c>
      <c r="K1289" s="5" t="s">
        <v>9493</v>
      </c>
      <c r="L1289" s="5">
        <v>1175.01</v>
      </c>
      <c r="M1289" s="5">
        <v>28.0</v>
      </c>
      <c r="N1289" s="5" t="s">
        <v>9494</v>
      </c>
      <c r="O1289" s="5" t="s">
        <v>11</v>
      </c>
      <c r="P1289" s="5" t="s">
        <v>47</v>
      </c>
      <c r="Q1289" s="5" t="s">
        <v>9495</v>
      </c>
      <c r="R1289" s="6">
        <v>45465.0</v>
      </c>
      <c r="S1289" s="5" t="s">
        <v>2126</v>
      </c>
      <c r="T1289" s="5" t="s">
        <v>9496</v>
      </c>
      <c r="U1289" s="5">
        <v>520.0</v>
      </c>
      <c r="V1289" s="5">
        <v>655.01</v>
      </c>
      <c r="W1289" s="5" t="s">
        <v>92</v>
      </c>
    </row>
    <row r="1290" ht="15.75" customHeight="1">
      <c r="A1290" s="5" t="s">
        <v>11</v>
      </c>
      <c r="B1290" s="6">
        <v>45465.0</v>
      </c>
      <c r="C1290" s="5">
        <v>29.0</v>
      </c>
      <c r="D1290" s="5">
        <v>29.0</v>
      </c>
      <c r="E1290" s="5" t="s">
        <v>9497</v>
      </c>
      <c r="F1290" s="5" t="s">
        <v>11</v>
      </c>
      <c r="G1290" s="5" t="s">
        <v>1292</v>
      </c>
      <c r="H1290" s="5" t="s">
        <v>9498</v>
      </c>
      <c r="I1290" s="6">
        <v>45465.0</v>
      </c>
      <c r="J1290" s="5" t="s">
        <v>9499</v>
      </c>
      <c r="K1290" s="5" t="s">
        <v>9500</v>
      </c>
      <c r="L1290" s="5">
        <v>365.0</v>
      </c>
      <c r="M1290" s="5">
        <v>29.0</v>
      </c>
      <c r="N1290" s="5" t="s">
        <v>9501</v>
      </c>
      <c r="O1290" s="5" t="s">
        <v>11</v>
      </c>
      <c r="P1290" s="5" t="s">
        <v>47</v>
      </c>
      <c r="Q1290" s="5" t="s">
        <v>9502</v>
      </c>
      <c r="R1290" s="6">
        <v>45465.0</v>
      </c>
      <c r="S1290" s="5" t="s">
        <v>5632</v>
      </c>
      <c r="T1290" s="5" t="s">
        <v>9503</v>
      </c>
      <c r="U1290" s="5">
        <v>1095.0</v>
      </c>
      <c r="V1290" s="5">
        <v>-730.0</v>
      </c>
      <c r="W1290" s="5" t="s">
        <v>520</v>
      </c>
    </row>
    <row r="1291" ht="15.75" customHeight="1">
      <c r="A1291" s="5" t="s">
        <v>11</v>
      </c>
      <c r="B1291" s="6">
        <v>45465.0</v>
      </c>
      <c r="C1291" s="5">
        <v>30.0</v>
      </c>
      <c r="D1291" s="5">
        <v>30.0</v>
      </c>
      <c r="E1291" s="5" t="s">
        <v>9504</v>
      </c>
      <c r="F1291" s="5" t="s">
        <v>11</v>
      </c>
      <c r="G1291" s="5" t="s">
        <v>1292</v>
      </c>
      <c r="H1291" s="5" t="s">
        <v>9505</v>
      </c>
      <c r="I1291" s="6">
        <v>45465.0</v>
      </c>
      <c r="J1291" s="5" t="s">
        <v>9506</v>
      </c>
      <c r="K1291" s="5" t="s">
        <v>9507</v>
      </c>
      <c r="L1291" s="5">
        <v>400.0</v>
      </c>
      <c r="M1291" s="5">
        <v>30.0</v>
      </c>
      <c r="N1291" s="5" t="s">
        <v>9508</v>
      </c>
      <c r="O1291" s="5" t="s">
        <v>11</v>
      </c>
      <c r="P1291" s="5" t="s">
        <v>47</v>
      </c>
      <c r="Q1291" s="5" t="s">
        <v>9509</v>
      </c>
      <c r="R1291" s="6">
        <v>45465.0</v>
      </c>
      <c r="S1291" s="5" t="s">
        <v>2156</v>
      </c>
      <c r="T1291" s="5" t="s">
        <v>9510</v>
      </c>
      <c r="U1291" s="5">
        <v>1205.0</v>
      </c>
      <c r="V1291" s="5">
        <v>-805.0</v>
      </c>
      <c r="W1291" s="5" t="s">
        <v>520</v>
      </c>
    </row>
    <row r="1292" ht="15.75" customHeight="1">
      <c r="A1292" s="5" t="s">
        <v>11</v>
      </c>
      <c r="B1292" s="6">
        <v>45465.0</v>
      </c>
      <c r="C1292" s="5">
        <v>31.0</v>
      </c>
      <c r="D1292" s="5">
        <v>31.0</v>
      </c>
      <c r="E1292" s="5" t="s">
        <v>9511</v>
      </c>
      <c r="F1292" s="5" t="s">
        <v>11</v>
      </c>
      <c r="G1292" s="5" t="s">
        <v>1292</v>
      </c>
      <c r="H1292" s="5" t="s">
        <v>9512</v>
      </c>
      <c r="I1292" s="6">
        <v>45465.0</v>
      </c>
      <c r="J1292" s="5" t="s">
        <v>3492</v>
      </c>
      <c r="K1292" s="5" t="s">
        <v>9513</v>
      </c>
      <c r="L1292" s="5">
        <v>205.0</v>
      </c>
      <c r="M1292" s="5">
        <v>31.0</v>
      </c>
      <c r="N1292" s="5" t="s">
        <v>9514</v>
      </c>
      <c r="O1292" s="5" t="s">
        <v>11</v>
      </c>
      <c r="P1292" s="5" t="s">
        <v>47</v>
      </c>
      <c r="Q1292" s="5" t="s">
        <v>9515</v>
      </c>
      <c r="R1292" s="6">
        <v>45465.0</v>
      </c>
      <c r="S1292" s="5" t="s">
        <v>6447</v>
      </c>
      <c r="T1292" s="5" t="s">
        <v>9516</v>
      </c>
      <c r="U1292" s="5">
        <v>1175.0</v>
      </c>
      <c r="V1292" s="5">
        <v>-970.0</v>
      </c>
      <c r="W1292" s="5" t="s">
        <v>520</v>
      </c>
    </row>
    <row r="1293" ht="15.75" customHeight="1">
      <c r="A1293" s="5" t="s">
        <v>11</v>
      </c>
      <c r="B1293" s="6">
        <v>45465.0</v>
      </c>
      <c r="C1293" s="5">
        <v>32.0</v>
      </c>
      <c r="D1293" s="5">
        <v>32.0</v>
      </c>
      <c r="E1293" s="5" t="s">
        <v>9517</v>
      </c>
      <c r="F1293" s="5" t="s">
        <v>11</v>
      </c>
      <c r="G1293" s="5" t="s">
        <v>1292</v>
      </c>
      <c r="H1293" s="5" t="s">
        <v>9518</v>
      </c>
      <c r="I1293" s="6">
        <v>45465.0</v>
      </c>
      <c r="J1293" s="5" t="s">
        <v>9519</v>
      </c>
      <c r="K1293" s="5" t="s">
        <v>9520</v>
      </c>
      <c r="L1293" s="5">
        <v>1094.99</v>
      </c>
      <c r="M1293" s="5">
        <v>32.0</v>
      </c>
      <c r="N1293" s="5" t="s">
        <v>9521</v>
      </c>
      <c r="O1293" s="5" t="s">
        <v>11</v>
      </c>
      <c r="P1293" s="5" t="s">
        <v>47</v>
      </c>
      <c r="Q1293" s="5" t="s">
        <v>9522</v>
      </c>
      <c r="R1293" s="6">
        <v>45465.0</v>
      </c>
      <c r="S1293" s="5" t="s">
        <v>4811</v>
      </c>
      <c r="T1293" s="5" t="s">
        <v>9523</v>
      </c>
      <c r="U1293" s="5">
        <v>365.0</v>
      </c>
      <c r="V1293" s="5">
        <v>729.99</v>
      </c>
      <c r="W1293" s="5" t="s">
        <v>92</v>
      </c>
    </row>
    <row r="1294" ht="15.75" customHeight="1">
      <c r="A1294" s="5" t="s">
        <v>11</v>
      </c>
      <c r="B1294" s="6">
        <v>45465.0</v>
      </c>
      <c r="C1294" s="5">
        <v>33.0</v>
      </c>
      <c r="D1294" s="5">
        <v>33.0</v>
      </c>
      <c r="E1294" s="5" t="s">
        <v>9524</v>
      </c>
      <c r="F1294" s="5" t="s">
        <v>11</v>
      </c>
      <c r="G1294" s="5" t="s">
        <v>1292</v>
      </c>
      <c r="H1294" s="5" t="s">
        <v>9525</v>
      </c>
      <c r="I1294" s="6">
        <v>45465.0</v>
      </c>
      <c r="J1294" s="5" t="s">
        <v>9526</v>
      </c>
      <c r="K1294" s="5" t="s">
        <v>9527</v>
      </c>
      <c r="L1294" s="5">
        <v>1205.0</v>
      </c>
      <c r="M1294" s="5">
        <v>33.0</v>
      </c>
      <c r="N1294" s="5" t="s">
        <v>9528</v>
      </c>
      <c r="O1294" s="5" t="s">
        <v>11</v>
      </c>
      <c r="P1294" s="5" t="s">
        <v>47</v>
      </c>
      <c r="Q1294" s="5" t="s">
        <v>9529</v>
      </c>
      <c r="R1294" s="6">
        <v>45465.0</v>
      </c>
      <c r="S1294" s="5" t="s">
        <v>8272</v>
      </c>
      <c r="T1294" s="5" t="s">
        <v>9530</v>
      </c>
      <c r="U1294" s="5">
        <v>400.0</v>
      </c>
      <c r="V1294" s="5">
        <v>805.0</v>
      </c>
      <c r="W1294" s="5" t="s">
        <v>92</v>
      </c>
    </row>
    <row r="1295" ht="15.75" customHeight="1">
      <c r="A1295" s="5" t="s">
        <v>11</v>
      </c>
      <c r="B1295" s="6">
        <v>45465.0</v>
      </c>
      <c r="C1295" s="5">
        <v>34.0</v>
      </c>
      <c r="D1295" s="5">
        <v>34.0</v>
      </c>
      <c r="E1295" s="5" t="s">
        <v>9531</v>
      </c>
      <c r="F1295" s="5" t="s">
        <v>11</v>
      </c>
      <c r="G1295" s="5" t="s">
        <v>1292</v>
      </c>
      <c r="H1295" s="5" t="s">
        <v>9532</v>
      </c>
      <c r="I1295" s="6">
        <v>45465.0</v>
      </c>
      <c r="J1295" s="5" t="s">
        <v>9533</v>
      </c>
      <c r="K1295" s="5" t="s">
        <v>9534</v>
      </c>
      <c r="L1295" s="5">
        <v>1364.99</v>
      </c>
      <c r="M1295" s="5">
        <v>34.0</v>
      </c>
      <c r="N1295" s="5" t="s">
        <v>9535</v>
      </c>
      <c r="O1295" s="5" t="s">
        <v>11</v>
      </c>
      <c r="P1295" s="5" t="s">
        <v>47</v>
      </c>
      <c r="Q1295" s="5" t="s">
        <v>9529</v>
      </c>
      <c r="R1295" s="6">
        <v>45465.0</v>
      </c>
      <c r="S1295" s="5" t="s">
        <v>8272</v>
      </c>
      <c r="T1295" s="5" t="s">
        <v>9536</v>
      </c>
      <c r="U1295" s="5">
        <v>1365.0</v>
      </c>
      <c r="V1295" s="5">
        <v>-0.01</v>
      </c>
      <c r="W1295" s="5" t="s">
        <v>51</v>
      </c>
    </row>
    <row r="1296" ht="15.75" customHeight="1">
      <c r="A1296" s="5" t="s">
        <v>11</v>
      </c>
      <c r="B1296" s="6">
        <v>45465.0</v>
      </c>
      <c r="C1296" s="5">
        <v>35.0</v>
      </c>
      <c r="D1296" s="5">
        <v>35.0</v>
      </c>
      <c r="E1296" s="5" t="s">
        <v>9537</v>
      </c>
      <c r="F1296" s="5" t="s">
        <v>11</v>
      </c>
      <c r="G1296" s="5" t="s">
        <v>1292</v>
      </c>
      <c r="H1296" s="5" t="s">
        <v>9538</v>
      </c>
      <c r="I1296" s="6">
        <v>45465.0</v>
      </c>
      <c r="J1296" s="5" t="s">
        <v>9539</v>
      </c>
      <c r="K1296" s="5" t="s">
        <v>9540</v>
      </c>
      <c r="L1296" s="5">
        <v>350.01</v>
      </c>
      <c r="M1296" s="5">
        <v>35.0</v>
      </c>
      <c r="N1296" s="5" t="s">
        <v>9541</v>
      </c>
      <c r="O1296" s="5" t="s">
        <v>11</v>
      </c>
      <c r="P1296" s="5" t="s">
        <v>47</v>
      </c>
      <c r="Q1296" s="5" t="s">
        <v>9542</v>
      </c>
      <c r="R1296" s="6">
        <v>45465.0</v>
      </c>
      <c r="S1296" s="5" t="s">
        <v>1221</v>
      </c>
      <c r="T1296" s="5" t="s">
        <v>9543</v>
      </c>
      <c r="U1296" s="5">
        <v>500.0</v>
      </c>
      <c r="V1296" s="5">
        <v>-149.99</v>
      </c>
      <c r="W1296" s="5" t="s">
        <v>520</v>
      </c>
    </row>
    <row r="1297" ht="15.75" customHeight="1">
      <c r="A1297" s="5" t="s">
        <v>11</v>
      </c>
      <c r="B1297" s="6">
        <v>45465.0</v>
      </c>
      <c r="C1297" s="5">
        <v>36.0</v>
      </c>
      <c r="D1297" s="5">
        <v>36.0</v>
      </c>
      <c r="E1297" s="5" t="s">
        <v>9544</v>
      </c>
      <c r="F1297" s="5" t="s">
        <v>11</v>
      </c>
      <c r="G1297" s="5" t="s">
        <v>1292</v>
      </c>
      <c r="H1297" s="5" t="s">
        <v>9545</v>
      </c>
      <c r="I1297" s="6">
        <v>45465.0</v>
      </c>
      <c r="J1297" s="5" t="s">
        <v>9546</v>
      </c>
      <c r="K1297" s="5" t="s">
        <v>9547</v>
      </c>
      <c r="L1297" s="5">
        <v>500.0</v>
      </c>
      <c r="M1297" s="5">
        <v>36.0</v>
      </c>
      <c r="N1297" s="5" t="s">
        <v>9548</v>
      </c>
      <c r="O1297" s="5" t="s">
        <v>11</v>
      </c>
      <c r="P1297" s="5" t="s">
        <v>47</v>
      </c>
      <c r="Q1297" s="5" t="s">
        <v>9549</v>
      </c>
      <c r="R1297" s="6">
        <v>45465.0</v>
      </c>
      <c r="S1297" s="5" t="s">
        <v>6754</v>
      </c>
      <c r="T1297" s="5" t="s">
        <v>9550</v>
      </c>
      <c r="U1297" s="5">
        <v>350.0</v>
      </c>
      <c r="V1297" s="5">
        <v>150.0</v>
      </c>
      <c r="W1297" s="5" t="s">
        <v>92</v>
      </c>
    </row>
    <row r="1298" ht="15.75" customHeight="1">
      <c r="A1298" s="5" t="s">
        <v>11</v>
      </c>
      <c r="B1298" s="6">
        <v>45465.0</v>
      </c>
      <c r="C1298" s="5">
        <v>37.0</v>
      </c>
      <c r="D1298" s="5">
        <v>37.0</v>
      </c>
      <c r="E1298" s="5" t="s">
        <v>9551</v>
      </c>
      <c r="F1298" s="5" t="s">
        <v>11</v>
      </c>
      <c r="G1298" s="5" t="s">
        <v>1292</v>
      </c>
      <c r="H1298" s="5" t="s">
        <v>9552</v>
      </c>
      <c r="I1298" s="6">
        <v>45465.0</v>
      </c>
      <c r="J1298" s="5" t="s">
        <v>9553</v>
      </c>
      <c r="K1298" s="5" t="s">
        <v>9554</v>
      </c>
      <c r="L1298" s="5">
        <v>1085.0</v>
      </c>
      <c r="M1298" s="5">
        <v>37.0</v>
      </c>
      <c r="N1298" s="5" t="s">
        <v>9555</v>
      </c>
      <c r="O1298" s="5" t="s">
        <v>11</v>
      </c>
      <c r="P1298" s="5" t="s">
        <v>47</v>
      </c>
      <c r="Q1298" s="5" t="s">
        <v>9556</v>
      </c>
      <c r="R1298" s="6">
        <v>45465.0</v>
      </c>
      <c r="S1298" s="5" t="s">
        <v>9557</v>
      </c>
      <c r="T1298" s="5" t="s">
        <v>9558</v>
      </c>
      <c r="U1298" s="5">
        <v>1085.0</v>
      </c>
      <c r="V1298" s="5">
        <v>0.0</v>
      </c>
      <c r="W1298" s="5" t="s">
        <v>51</v>
      </c>
    </row>
    <row r="1299" ht="15.75" customHeight="1">
      <c r="A1299" s="5" t="s">
        <v>11</v>
      </c>
      <c r="B1299" s="6">
        <v>45465.0</v>
      </c>
      <c r="C1299" s="5">
        <v>38.0</v>
      </c>
      <c r="D1299" s="5">
        <v>38.0</v>
      </c>
      <c r="E1299" s="5" t="s">
        <v>9559</v>
      </c>
      <c r="F1299" s="5" t="s">
        <v>11</v>
      </c>
      <c r="G1299" s="5" t="s">
        <v>1292</v>
      </c>
      <c r="H1299" s="5" t="s">
        <v>9560</v>
      </c>
      <c r="I1299" s="6">
        <v>45465.0</v>
      </c>
      <c r="J1299" s="5" t="s">
        <v>9561</v>
      </c>
      <c r="K1299" s="5" t="s">
        <v>9562</v>
      </c>
      <c r="L1299" s="5">
        <v>1045.0</v>
      </c>
      <c r="M1299" s="5">
        <v>38.0</v>
      </c>
      <c r="N1299" s="5" t="s">
        <v>9563</v>
      </c>
      <c r="O1299" s="5" t="s">
        <v>11</v>
      </c>
      <c r="P1299" s="5" t="s">
        <v>47</v>
      </c>
      <c r="Q1299" s="5" t="s">
        <v>9564</v>
      </c>
      <c r="R1299" s="6">
        <v>45465.0</v>
      </c>
      <c r="S1299" s="5" t="s">
        <v>6777</v>
      </c>
      <c r="T1299" s="5" t="s">
        <v>9565</v>
      </c>
      <c r="U1299" s="5">
        <v>1045.0</v>
      </c>
      <c r="V1299" s="5">
        <v>0.0</v>
      </c>
      <c r="W1299" s="5" t="s">
        <v>51</v>
      </c>
    </row>
    <row r="1300" ht="15.75" customHeight="1">
      <c r="A1300" s="5" t="s">
        <v>11</v>
      </c>
      <c r="B1300" s="6">
        <v>45465.0</v>
      </c>
      <c r="C1300" s="5">
        <v>39.0</v>
      </c>
      <c r="D1300" s="5">
        <v>39.0</v>
      </c>
      <c r="E1300" s="5" t="s">
        <v>9566</v>
      </c>
      <c r="F1300" s="5" t="s">
        <v>11</v>
      </c>
      <c r="G1300" s="5" t="s">
        <v>1292</v>
      </c>
      <c r="H1300" s="5" t="s">
        <v>9567</v>
      </c>
      <c r="I1300" s="6">
        <v>45465.0</v>
      </c>
      <c r="J1300" s="5" t="s">
        <v>9568</v>
      </c>
      <c r="K1300" s="5" t="s">
        <v>9569</v>
      </c>
      <c r="L1300" s="5">
        <v>365.0</v>
      </c>
      <c r="M1300" s="5">
        <v>39.0</v>
      </c>
      <c r="N1300" s="5" t="s">
        <v>9570</v>
      </c>
      <c r="O1300" s="5" t="s">
        <v>11</v>
      </c>
      <c r="P1300" s="5" t="s">
        <v>47</v>
      </c>
      <c r="Q1300" s="5" t="s">
        <v>9571</v>
      </c>
      <c r="R1300" s="6">
        <v>45465.0</v>
      </c>
      <c r="S1300" s="5" t="s">
        <v>1651</v>
      </c>
      <c r="T1300" s="5" t="s">
        <v>9572</v>
      </c>
      <c r="U1300" s="5">
        <v>550.0</v>
      </c>
      <c r="V1300" s="5">
        <v>-185.0</v>
      </c>
      <c r="W1300" s="5" t="s">
        <v>520</v>
      </c>
    </row>
    <row r="1301" ht="15.75" customHeight="1">
      <c r="A1301" s="5" t="s">
        <v>11</v>
      </c>
      <c r="B1301" s="6">
        <v>45465.0</v>
      </c>
      <c r="C1301" s="5">
        <v>40.0</v>
      </c>
      <c r="D1301" s="5">
        <v>40.0</v>
      </c>
      <c r="E1301" s="5" t="s">
        <v>9573</v>
      </c>
      <c r="F1301" s="5" t="s">
        <v>11</v>
      </c>
      <c r="G1301" s="5" t="s">
        <v>1292</v>
      </c>
      <c r="H1301" s="5" t="s">
        <v>9574</v>
      </c>
      <c r="I1301" s="6">
        <v>45465.0</v>
      </c>
      <c r="J1301" s="5" t="s">
        <v>9575</v>
      </c>
      <c r="K1301" s="5" t="s">
        <v>9576</v>
      </c>
      <c r="L1301" s="5">
        <v>885.0</v>
      </c>
      <c r="M1301" s="5">
        <v>40.0</v>
      </c>
      <c r="N1301" s="5" t="s">
        <v>9577</v>
      </c>
      <c r="O1301" s="5" t="s">
        <v>11</v>
      </c>
      <c r="P1301" s="5" t="s">
        <v>47</v>
      </c>
      <c r="Q1301" s="5" t="s">
        <v>9578</v>
      </c>
      <c r="R1301" s="6">
        <v>45465.0</v>
      </c>
      <c r="S1301" s="5" t="s">
        <v>4887</v>
      </c>
      <c r="T1301" s="5" t="s">
        <v>9579</v>
      </c>
      <c r="U1301" s="5">
        <v>885.0</v>
      </c>
      <c r="V1301" s="5">
        <v>0.0</v>
      </c>
      <c r="W1301" s="5" t="s">
        <v>51</v>
      </c>
    </row>
    <row r="1302" ht="15.75" customHeight="1">
      <c r="A1302" s="5" t="s">
        <v>11</v>
      </c>
      <c r="B1302" s="6">
        <v>45465.0</v>
      </c>
      <c r="C1302" s="5">
        <v>41.0</v>
      </c>
      <c r="D1302" s="5">
        <v>41.0</v>
      </c>
      <c r="E1302" s="5" t="s">
        <v>9580</v>
      </c>
      <c r="F1302" s="5" t="s">
        <v>11</v>
      </c>
      <c r="G1302" s="5" t="s">
        <v>1292</v>
      </c>
      <c r="H1302" s="5" t="s">
        <v>9581</v>
      </c>
      <c r="I1302" s="6">
        <v>45465.0</v>
      </c>
      <c r="J1302" s="5" t="s">
        <v>9582</v>
      </c>
      <c r="K1302" s="5" t="s">
        <v>9583</v>
      </c>
      <c r="L1302" s="5">
        <v>550.0</v>
      </c>
      <c r="M1302" s="5">
        <v>41.0</v>
      </c>
      <c r="N1302" s="5" t="s">
        <v>9584</v>
      </c>
      <c r="O1302" s="5" t="s">
        <v>11</v>
      </c>
      <c r="P1302" s="5" t="s">
        <v>47</v>
      </c>
      <c r="Q1302" s="5" t="s">
        <v>9585</v>
      </c>
      <c r="R1302" s="6">
        <v>45465.0</v>
      </c>
      <c r="S1302" s="5" t="s">
        <v>3550</v>
      </c>
      <c r="T1302" s="5" t="s">
        <v>9586</v>
      </c>
      <c r="U1302" s="5">
        <v>365.0</v>
      </c>
      <c r="V1302" s="5">
        <v>185.0</v>
      </c>
      <c r="W1302" s="5" t="s">
        <v>92</v>
      </c>
    </row>
    <row r="1303" ht="15.75" customHeight="1">
      <c r="A1303" s="5" t="s">
        <v>11</v>
      </c>
      <c r="B1303" s="6">
        <v>45465.0</v>
      </c>
      <c r="C1303" s="5">
        <v>42.0</v>
      </c>
      <c r="D1303" s="5">
        <v>42.0</v>
      </c>
      <c r="E1303" s="5" t="s">
        <v>9587</v>
      </c>
      <c r="F1303" s="5" t="s">
        <v>11</v>
      </c>
      <c r="G1303" s="5" t="s">
        <v>1292</v>
      </c>
      <c r="H1303" s="5" t="s">
        <v>9588</v>
      </c>
      <c r="I1303" s="6">
        <v>45465.0</v>
      </c>
      <c r="J1303" s="5" t="s">
        <v>9589</v>
      </c>
      <c r="K1303" s="5" t="s">
        <v>9590</v>
      </c>
      <c r="L1303" s="5">
        <v>295.0</v>
      </c>
      <c r="M1303" s="5">
        <v>42.0</v>
      </c>
      <c r="N1303" s="5" t="s">
        <v>9591</v>
      </c>
      <c r="O1303" s="5" t="s">
        <v>11</v>
      </c>
      <c r="P1303" s="5" t="s">
        <v>47</v>
      </c>
      <c r="Q1303" s="5" t="s">
        <v>9592</v>
      </c>
      <c r="R1303" s="6">
        <v>45465.0</v>
      </c>
      <c r="S1303" s="5" t="s">
        <v>1659</v>
      </c>
      <c r="T1303" s="5" t="s">
        <v>9593</v>
      </c>
      <c r="U1303" s="5">
        <v>790.0</v>
      </c>
      <c r="V1303" s="5">
        <v>-495.0</v>
      </c>
      <c r="W1303" s="5" t="s">
        <v>520</v>
      </c>
    </row>
    <row r="1304" ht="15.75" customHeight="1">
      <c r="A1304" s="5" t="s">
        <v>11</v>
      </c>
      <c r="B1304" s="6">
        <v>45465.0</v>
      </c>
      <c r="C1304" s="5">
        <v>43.0</v>
      </c>
      <c r="D1304" s="5">
        <v>43.0</v>
      </c>
      <c r="E1304" s="5" t="s">
        <v>9594</v>
      </c>
      <c r="F1304" s="5" t="s">
        <v>11</v>
      </c>
      <c r="G1304" s="5" t="s">
        <v>1292</v>
      </c>
      <c r="H1304" s="5" t="s">
        <v>9595</v>
      </c>
      <c r="I1304" s="6">
        <v>45465.0</v>
      </c>
      <c r="J1304" s="5" t="s">
        <v>9596</v>
      </c>
      <c r="K1304" s="5" t="s">
        <v>9597</v>
      </c>
      <c r="L1304" s="5">
        <v>590.0</v>
      </c>
      <c r="M1304" s="5">
        <v>43.0</v>
      </c>
      <c r="N1304" s="5" t="s">
        <v>9598</v>
      </c>
      <c r="O1304" s="5" t="s">
        <v>11</v>
      </c>
      <c r="P1304" s="5" t="s">
        <v>47</v>
      </c>
      <c r="Q1304" s="5" t="s">
        <v>9599</v>
      </c>
      <c r="R1304" s="6">
        <v>45465.0</v>
      </c>
      <c r="S1304" s="5" t="s">
        <v>3172</v>
      </c>
      <c r="T1304" s="5" t="s">
        <v>9600</v>
      </c>
      <c r="U1304" s="5">
        <v>295.0</v>
      </c>
      <c r="V1304" s="5">
        <v>295.0</v>
      </c>
      <c r="W1304" s="5" t="s">
        <v>92</v>
      </c>
    </row>
    <row r="1305" ht="15.75" customHeight="1">
      <c r="A1305" s="5" t="s">
        <v>11</v>
      </c>
      <c r="B1305" s="6">
        <v>45465.0</v>
      </c>
      <c r="C1305" s="5">
        <v>44.0</v>
      </c>
      <c r="D1305" s="5">
        <v>44.0</v>
      </c>
      <c r="E1305" s="5" t="s">
        <v>9601</v>
      </c>
      <c r="F1305" s="5" t="s">
        <v>11</v>
      </c>
      <c r="G1305" s="5" t="s">
        <v>1292</v>
      </c>
      <c r="H1305" s="5" t="s">
        <v>9602</v>
      </c>
      <c r="I1305" s="6">
        <v>45465.0</v>
      </c>
      <c r="J1305" s="5" t="s">
        <v>9603</v>
      </c>
      <c r="K1305" s="5" t="s">
        <v>9604</v>
      </c>
      <c r="L1305" s="5">
        <v>295.0</v>
      </c>
      <c r="M1305" s="5">
        <v>44.0</v>
      </c>
      <c r="N1305" s="5" t="s">
        <v>9605</v>
      </c>
      <c r="O1305" s="5" t="s">
        <v>11</v>
      </c>
      <c r="P1305" s="5" t="s">
        <v>47</v>
      </c>
      <c r="Q1305" s="5" t="s">
        <v>9606</v>
      </c>
      <c r="R1305" s="6">
        <v>45465.0</v>
      </c>
      <c r="S1305" s="5" t="s">
        <v>9607</v>
      </c>
      <c r="T1305" s="5" t="s">
        <v>9608</v>
      </c>
      <c r="U1305" s="5">
        <v>590.0</v>
      </c>
      <c r="V1305" s="5">
        <v>-295.0</v>
      </c>
      <c r="W1305" s="5" t="s">
        <v>520</v>
      </c>
    </row>
    <row r="1306" ht="15.75" customHeight="1">
      <c r="A1306" s="5" t="s">
        <v>11</v>
      </c>
      <c r="B1306" s="6">
        <v>45465.0</v>
      </c>
      <c r="C1306" s="5">
        <v>45.0</v>
      </c>
      <c r="D1306" s="5">
        <v>45.0</v>
      </c>
      <c r="E1306" s="5" t="s">
        <v>9609</v>
      </c>
      <c r="F1306" s="5" t="s">
        <v>11</v>
      </c>
      <c r="G1306" s="5" t="s">
        <v>1292</v>
      </c>
      <c r="H1306" s="5" t="s">
        <v>9610</v>
      </c>
      <c r="I1306" s="6">
        <v>45465.0</v>
      </c>
      <c r="J1306" s="5" t="s">
        <v>9611</v>
      </c>
      <c r="K1306" s="5" t="s">
        <v>9612</v>
      </c>
      <c r="L1306" s="5">
        <v>789.97</v>
      </c>
      <c r="M1306" s="5">
        <v>45.0</v>
      </c>
      <c r="N1306" s="5" t="s">
        <v>9613</v>
      </c>
      <c r="O1306" s="5" t="s">
        <v>11</v>
      </c>
      <c r="P1306" s="5" t="s">
        <v>47</v>
      </c>
      <c r="Q1306" s="5" t="s">
        <v>9614</v>
      </c>
      <c r="R1306" s="6">
        <v>45465.0</v>
      </c>
      <c r="S1306" s="5" t="s">
        <v>6892</v>
      </c>
      <c r="T1306" s="5" t="s">
        <v>9615</v>
      </c>
      <c r="U1306" s="5">
        <v>295.0</v>
      </c>
      <c r="V1306" s="5">
        <v>494.97</v>
      </c>
      <c r="W1306" s="5" t="s">
        <v>92</v>
      </c>
    </row>
    <row r="1307" ht="15.75" customHeight="1">
      <c r="A1307" s="5" t="s">
        <v>11</v>
      </c>
      <c r="B1307" s="6">
        <v>45465.0</v>
      </c>
      <c r="C1307" s="5">
        <v>46.0</v>
      </c>
      <c r="D1307" s="5">
        <v>46.0</v>
      </c>
      <c r="E1307" s="5" t="s">
        <v>9616</v>
      </c>
      <c r="F1307" s="5" t="s">
        <v>11</v>
      </c>
      <c r="G1307" s="5" t="s">
        <v>1292</v>
      </c>
      <c r="H1307" s="5" t="s">
        <v>9617</v>
      </c>
      <c r="I1307" s="6">
        <v>45465.0</v>
      </c>
      <c r="J1307" s="5" t="s">
        <v>9618</v>
      </c>
      <c r="K1307" s="5" t="s">
        <v>9619</v>
      </c>
      <c r="L1307" s="5">
        <v>380.0</v>
      </c>
      <c r="M1307" s="5">
        <v>46.0</v>
      </c>
      <c r="N1307" s="5" t="s">
        <v>9620</v>
      </c>
      <c r="O1307" s="5" t="s">
        <v>11</v>
      </c>
      <c r="P1307" s="5" t="s">
        <v>47</v>
      </c>
      <c r="Q1307" s="5" t="s">
        <v>9621</v>
      </c>
      <c r="R1307" s="6">
        <v>45465.0</v>
      </c>
      <c r="S1307" s="5" t="s">
        <v>4895</v>
      </c>
      <c r="T1307" s="5" t="s">
        <v>9622</v>
      </c>
      <c r="U1307" s="5">
        <v>380.0</v>
      </c>
      <c r="V1307" s="5">
        <v>0.0</v>
      </c>
      <c r="W1307" s="5" t="s">
        <v>51</v>
      </c>
    </row>
    <row r="1308" ht="15.75" customHeight="1">
      <c r="A1308" s="5" t="s">
        <v>11</v>
      </c>
      <c r="B1308" s="6">
        <v>45466.0</v>
      </c>
      <c r="C1308" s="5">
        <v>1.0</v>
      </c>
      <c r="D1308" s="5">
        <v>1.0</v>
      </c>
      <c r="E1308" s="5" t="s">
        <v>9623</v>
      </c>
      <c r="F1308" s="5" t="s">
        <v>11</v>
      </c>
      <c r="G1308" s="5" t="s">
        <v>1292</v>
      </c>
      <c r="H1308" s="5" t="s">
        <v>9624</v>
      </c>
      <c r="I1308" s="6">
        <v>45466.0</v>
      </c>
      <c r="J1308" s="5" t="s">
        <v>9625</v>
      </c>
      <c r="K1308" s="5" t="s">
        <v>9626</v>
      </c>
      <c r="L1308" s="5">
        <v>430.0</v>
      </c>
      <c r="M1308" s="5">
        <v>1.0</v>
      </c>
      <c r="N1308" s="5" t="s">
        <v>9627</v>
      </c>
      <c r="O1308" s="5" t="s">
        <v>11</v>
      </c>
      <c r="P1308" s="5" t="s">
        <v>47</v>
      </c>
      <c r="Q1308" s="5" t="s">
        <v>9628</v>
      </c>
      <c r="R1308" s="6">
        <v>45466.0</v>
      </c>
      <c r="S1308" s="5" t="s">
        <v>1306</v>
      </c>
      <c r="T1308" s="5" t="s">
        <v>9629</v>
      </c>
      <c r="U1308" s="5">
        <v>430.0</v>
      </c>
      <c r="V1308" s="5">
        <v>0.0</v>
      </c>
      <c r="W1308" s="5" t="s">
        <v>51</v>
      </c>
    </row>
    <row r="1309" ht="15.75" customHeight="1">
      <c r="A1309" s="5" t="s">
        <v>11</v>
      </c>
      <c r="B1309" s="6">
        <v>45466.0</v>
      </c>
      <c r="C1309" s="5">
        <v>2.0</v>
      </c>
      <c r="D1309" s="5">
        <v>2.0</v>
      </c>
      <c r="E1309" s="5" t="s">
        <v>9630</v>
      </c>
      <c r="F1309" s="5" t="s">
        <v>11</v>
      </c>
      <c r="G1309" s="5" t="s">
        <v>1292</v>
      </c>
      <c r="H1309" s="5" t="s">
        <v>9631</v>
      </c>
      <c r="I1309" s="6">
        <v>45466.0</v>
      </c>
      <c r="J1309" s="5" t="s">
        <v>9632</v>
      </c>
      <c r="K1309" s="5" t="s">
        <v>9633</v>
      </c>
      <c r="L1309" s="5">
        <v>490.01</v>
      </c>
      <c r="M1309" s="5">
        <v>2.0</v>
      </c>
      <c r="N1309" s="5" t="s">
        <v>9634</v>
      </c>
      <c r="O1309" s="5" t="s">
        <v>11</v>
      </c>
      <c r="P1309" s="5" t="s">
        <v>47</v>
      </c>
      <c r="Q1309" s="5" t="s">
        <v>9635</v>
      </c>
      <c r="R1309" s="6">
        <v>45466.0</v>
      </c>
      <c r="S1309" s="5" t="s">
        <v>66</v>
      </c>
      <c r="T1309" s="5" t="s">
        <v>9636</v>
      </c>
      <c r="U1309" s="5">
        <v>490.0</v>
      </c>
      <c r="V1309" s="5">
        <v>0.01</v>
      </c>
      <c r="W1309" s="5" t="s">
        <v>51</v>
      </c>
    </row>
    <row r="1310" ht="15.75" customHeight="1">
      <c r="A1310" s="5" t="s">
        <v>11</v>
      </c>
      <c r="B1310" s="6">
        <v>45466.0</v>
      </c>
      <c r="C1310" s="5">
        <v>3.0</v>
      </c>
      <c r="D1310" s="5">
        <v>3.0</v>
      </c>
      <c r="E1310" s="5" t="s">
        <v>9637</v>
      </c>
      <c r="F1310" s="5" t="s">
        <v>11</v>
      </c>
      <c r="G1310" s="5" t="s">
        <v>1292</v>
      </c>
      <c r="H1310" s="5" t="s">
        <v>9638</v>
      </c>
      <c r="I1310" s="6">
        <v>45466.0</v>
      </c>
      <c r="J1310" s="5" t="s">
        <v>9639</v>
      </c>
      <c r="K1310" s="5" t="s">
        <v>9640</v>
      </c>
      <c r="L1310" s="5">
        <v>570.0</v>
      </c>
      <c r="M1310" s="5">
        <v>3.0</v>
      </c>
      <c r="N1310" s="5" t="s">
        <v>9641</v>
      </c>
      <c r="O1310" s="5" t="s">
        <v>11</v>
      </c>
      <c r="P1310" s="5" t="s">
        <v>47</v>
      </c>
      <c r="Q1310" s="5" t="s">
        <v>9642</v>
      </c>
      <c r="R1310" s="6">
        <v>45466.0</v>
      </c>
      <c r="S1310" s="5" t="s">
        <v>4946</v>
      </c>
      <c r="T1310" s="5" t="s">
        <v>9643</v>
      </c>
      <c r="U1310" s="5">
        <v>1190.0</v>
      </c>
      <c r="V1310" s="5">
        <v>-620.0</v>
      </c>
      <c r="W1310" s="5" t="s">
        <v>520</v>
      </c>
    </row>
    <row r="1311" ht="15.75" customHeight="1">
      <c r="A1311" s="5" t="s">
        <v>11</v>
      </c>
      <c r="B1311" s="6">
        <v>45466.0</v>
      </c>
      <c r="C1311" s="5">
        <v>4.0</v>
      </c>
      <c r="D1311" s="5">
        <v>4.0</v>
      </c>
      <c r="E1311" s="5" t="s">
        <v>9644</v>
      </c>
      <c r="F1311" s="5" t="s">
        <v>11</v>
      </c>
      <c r="G1311" s="5" t="s">
        <v>1292</v>
      </c>
      <c r="H1311" s="5" t="s">
        <v>9645</v>
      </c>
      <c r="I1311" s="6">
        <v>45466.0</v>
      </c>
      <c r="J1311" s="5" t="s">
        <v>9646</v>
      </c>
      <c r="K1311" s="5" t="s">
        <v>9647</v>
      </c>
      <c r="L1311" s="5">
        <v>1190.02</v>
      </c>
      <c r="M1311" s="5">
        <v>4.0</v>
      </c>
      <c r="N1311" s="5" t="s">
        <v>9648</v>
      </c>
      <c r="O1311" s="5" t="s">
        <v>11</v>
      </c>
      <c r="P1311" s="5" t="s">
        <v>47</v>
      </c>
      <c r="Q1311" s="5" t="s">
        <v>9649</v>
      </c>
      <c r="R1311" s="6">
        <v>45466.0</v>
      </c>
      <c r="S1311" s="5" t="s">
        <v>1754</v>
      </c>
      <c r="T1311" s="5" t="s">
        <v>9650</v>
      </c>
      <c r="U1311" s="5">
        <v>570.0</v>
      </c>
      <c r="V1311" s="5">
        <v>620.02</v>
      </c>
      <c r="W1311" s="5" t="s">
        <v>92</v>
      </c>
    </row>
    <row r="1312" ht="15.75" customHeight="1">
      <c r="A1312" s="5" t="s">
        <v>11</v>
      </c>
      <c r="B1312" s="6">
        <v>45466.0</v>
      </c>
      <c r="C1312" s="5">
        <v>5.0</v>
      </c>
      <c r="D1312" s="5">
        <v>5.0</v>
      </c>
      <c r="E1312" s="5" t="s">
        <v>9651</v>
      </c>
      <c r="F1312" s="5" t="s">
        <v>11</v>
      </c>
      <c r="G1312" s="5" t="s">
        <v>1292</v>
      </c>
      <c r="H1312" s="5" t="s">
        <v>9652</v>
      </c>
      <c r="I1312" s="6">
        <v>45466.0</v>
      </c>
      <c r="J1312" s="5" t="s">
        <v>9653</v>
      </c>
      <c r="K1312" s="5" t="s">
        <v>9654</v>
      </c>
      <c r="L1312" s="5">
        <v>540.0</v>
      </c>
      <c r="M1312" s="5">
        <v>5.0</v>
      </c>
      <c r="N1312" s="5" t="s">
        <v>9655</v>
      </c>
      <c r="O1312" s="5" t="s">
        <v>11</v>
      </c>
      <c r="P1312" s="5" t="s">
        <v>47</v>
      </c>
      <c r="Q1312" s="5" t="s">
        <v>9656</v>
      </c>
      <c r="R1312" s="6">
        <v>45466.0</v>
      </c>
      <c r="S1312" s="5" t="s">
        <v>2318</v>
      </c>
      <c r="T1312" s="5" t="s">
        <v>9657</v>
      </c>
      <c r="U1312" s="5">
        <v>540.0</v>
      </c>
      <c r="V1312" s="5">
        <v>0.0</v>
      </c>
      <c r="W1312" s="5" t="s">
        <v>51</v>
      </c>
    </row>
    <row r="1313" ht="15.75" customHeight="1">
      <c r="A1313" s="5" t="s">
        <v>11</v>
      </c>
      <c r="B1313" s="6">
        <v>45466.0</v>
      </c>
      <c r="C1313" s="5">
        <v>6.0</v>
      </c>
      <c r="D1313" s="5">
        <v>6.0</v>
      </c>
      <c r="E1313" s="5" t="s">
        <v>9658</v>
      </c>
      <c r="F1313" s="5" t="s">
        <v>11</v>
      </c>
      <c r="G1313" s="5" t="s">
        <v>1292</v>
      </c>
      <c r="H1313" s="5" t="s">
        <v>9659</v>
      </c>
      <c r="I1313" s="6">
        <v>45466.0</v>
      </c>
      <c r="J1313" s="5" t="s">
        <v>9660</v>
      </c>
      <c r="K1313" s="5" t="s">
        <v>9661</v>
      </c>
      <c r="L1313" s="5">
        <v>355.0</v>
      </c>
      <c r="M1313" s="5">
        <v>6.0</v>
      </c>
      <c r="N1313" s="5" t="s">
        <v>9662</v>
      </c>
      <c r="O1313" s="5" t="s">
        <v>11</v>
      </c>
      <c r="P1313" s="5" t="s">
        <v>47</v>
      </c>
      <c r="Q1313" s="5" t="s">
        <v>9663</v>
      </c>
      <c r="R1313" s="6">
        <v>45466.0</v>
      </c>
      <c r="S1313" s="5" t="s">
        <v>4064</v>
      </c>
      <c r="T1313" s="5" t="s">
        <v>9664</v>
      </c>
      <c r="U1313" s="5">
        <v>355.0</v>
      </c>
      <c r="V1313" s="5">
        <v>0.0</v>
      </c>
      <c r="W1313" s="5" t="s">
        <v>51</v>
      </c>
    </row>
    <row r="1314" ht="15.75" customHeight="1">
      <c r="A1314" s="5" t="s">
        <v>11</v>
      </c>
      <c r="B1314" s="6">
        <v>45466.0</v>
      </c>
      <c r="C1314" s="5">
        <v>7.0</v>
      </c>
      <c r="D1314" s="5">
        <v>7.0</v>
      </c>
      <c r="E1314" s="5" t="s">
        <v>9665</v>
      </c>
      <c r="F1314" s="5" t="s">
        <v>11</v>
      </c>
      <c r="G1314" s="5" t="s">
        <v>1292</v>
      </c>
      <c r="H1314" s="5" t="s">
        <v>9666</v>
      </c>
      <c r="I1314" s="6">
        <v>45466.0</v>
      </c>
      <c r="J1314" s="5" t="s">
        <v>9667</v>
      </c>
      <c r="K1314" s="5" t="s">
        <v>9668</v>
      </c>
      <c r="L1314" s="5">
        <v>755.0</v>
      </c>
      <c r="M1314" s="5">
        <v>7.0</v>
      </c>
      <c r="N1314" s="5" t="s">
        <v>9669</v>
      </c>
      <c r="O1314" s="5" t="s">
        <v>11</v>
      </c>
      <c r="P1314" s="5" t="s">
        <v>47</v>
      </c>
      <c r="Q1314" s="5" t="s">
        <v>9670</v>
      </c>
      <c r="R1314" s="6">
        <v>45466.0</v>
      </c>
      <c r="S1314" s="5" t="s">
        <v>2356</v>
      </c>
      <c r="T1314" s="5" t="s">
        <v>9671</v>
      </c>
      <c r="U1314" s="5">
        <v>755.0</v>
      </c>
      <c r="V1314" s="5">
        <v>0.0</v>
      </c>
      <c r="W1314" s="5" t="s">
        <v>51</v>
      </c>
    </row>
    <row r="1315" ht="15.75" customHeight="1">
      <c r="A1315" s="5" t="s">
        <v>11</v>
      </c>
      <c r="B1315" s="6">
        <v>45466.0</v>
      </c>
      <c r="C1315" s="5">
        <v>8.0</v>
      </c>
      <c r="D1315" s="5">
        <v>8.0</v>
      </c>
      <c r="E1315" s="5" t="s">
        <v>9672</v>
      </c>
      <c r="F1315" s="5" t="s">
        <v>11</v>
      </c>
      <c r="G1315" s="5" t="s">
        <v>1292</v>
      </c>
      <c r="H1315" s="5" t="s">
        <v>9673</v>
      </c>
      <c r="I1315" s="6">
        <v>45466.0</v>
      </c>
      <c r="J1315" s="5" t="s">
        <v>9674</v>
      </c>
      <c r="K1315" s="5" t="s">
        <v>9675</v>
      </c>
      <c r="L1315" s="5">
        <v>590.0</v>
      </c>
      <c r="M1315" s="5">
        <v>8.0</v>
      </c>
      <c r="N1315" s="5" t="s">
        <v>9676</v>
      </c>
      <c r="O1315" s="5" t="s">
        <v>11</v>
      </c>
      <c r="P1315" s="5" t="s">
        <v>47</v>
      </c>
      <c r="Q1315" s="5" t="s">
        <v>9677</v>
      </c>
      <c r="R1315" s="6">
        <v>45466.0</v>
      </c>
      <c r="S1315" s="5" t="s">
        <v>1854</v>
      </c>
      <c r="T1315" s="5" t="s">
        <v>9678</v>
      </c>
      <c r="U1315" s="5">
        <v>590.0</v>
      </c>
      <c r="V1315" s="5">
        <v>0.0</v>
      </c>
      <c r="W1315" s="5" t="s">
        <v>51</v>
      </c>
    </row>
    <row r="1316" ht="15.75" customHeight="1">
      <c r="A1316" s="5" t="s">
        <v>11</v>
      </c>
      <c r="B1316" s="6">
        <v>45466.0</v>
      </c>
      <c r="C1316" s="5">
        <v>9.0</v>
      </c>
      <c r="D1316" s="5">
        <v>9.0</v>
      </c>
      <c r="E1316" s="5" t="s">
        <v>9679</v>
      </c>
      <c r="F1316" s="5" t="s">
        <v>11</v>
      </c>
      <c r="G1316" s="5" t="s">
        <v>1292</v>
      </c>
      <c r="H1316" s="5" t="s">
        <v>9680</v>
      </c>
      <c r="I1316" s="6">
        <v>45466.0</v>
      </c>
      <c r="J1316" s="5" t="s">
        <v>9681</v>
      </c>
      <c r="K1316" s="5" t="s">
        <v>9682</v>
      </c>
      <c r="L1316" s="5">
        <v>1091.77</v>
      </c>
      <c r="M1316" s="5">
        <v>9.0</v>
      </c>
      <c r="N1316" s="5" t="s">
        <v>9683</v>
      </c>
      <c r="O1316" s="5" t="s">
        <v>11</v>
      </c>
      <c r="P1316" s="5" t="s">
        <v>47</v>
      </c>
      <c r="Q1316" s="5" t="s">
        <v>9684</v>
      </c>
      <c r="R1316" s="6">
        <v>45466.0</v>
      </c>
      <c r="S1316" s="5" t="s">
        <v>1408</v>
      </c>
      <c r="T1316" s="5" t="s">
        <v>9685</v>
      </c>
      <c r="U1316" s="5">
        <v>1435.0</v>
      </c>
      <c r="V1316" s="5">
        <v>-343.23</v>
      </c>
      <c r="W1316" s="5" t="s">
        <v>520</v>
      </c>
    </row>
    <row r="1317" ht="15.75" customHeight="1">
      <c r="A1317" s="5" t="s">
        <v>11</v>
      </c>
      <c r="B1317" s="6">
        <v>45466.0</v>
      </c>
      <c r="C1317" s="5">
        <v>10.0</v>
      </c>
      <c r="D1317" s="5">
        <v>10.0</v>
      </c>
      <c r="E1317" s="5" t="s">
        <v>9686</v>
      </c>
      <c r="F1317" s="5" t="s">
        <v>11</v>
      </c>
      <c r="G1317" s="5" t="s">
        <v>1292</v>
      </c>
      <c r="H1317" s="5" t="s">
        <v>9687</v>
      </c>
      <c r="I1317" s="6">
        <v>45466.0</v>
      </c>
      <c r="J1317" s="5" t="s">
        <v>9688</v>
      </c>
      <c r="K1317" s="5" t="s">
        <v>9689</v>
      </c>
      <c r="L1317" s="5">
        <v>1435.01</v>
      </c>
      <c r="M1317" s="5">
        <v>10.0</v>
      </c>
      <c r="N1317" s="5" t="s">
        <v>9690</v>
      </c>
      <c r="O1317" s="5" t="s">
        <v>11</v>
      </c>
      <c r="P1317" s="5" t="s">
        <v>47</v>
      </c>
      <c r="Q1317" s="5" t="s">
        <v>9684</v>
      </c>
      <c r="R1317" s="6">
        <v>45466.0</v>
      </c>
      <c r="S1317" s="5" t="s">
        <v>1408</v>
      </c>
      <c r="T1317" s="5" t="s">
        <v>9691</v>
      </c>
      <c r="U1317" s="5">
        <v>1092.0</v>
      </c>
      <c r="V1317" s="5">
        <v>343.01</v>
      </c>
      <c r="W1317" s="5" t="s">
        <v>92</v>
      </c>
    </row>
    <row r="1318" ht="15.75" customHeight="1">
      <c r="A1318" s="5" t="s">
        <v>11</v>
      </c>
      <c r="B1318" s="6">
        <v>45466.0</v>
      </c>
      <c r="C1318" s="5">
        <v>11.0</v>
      </c>
      <c r="D1318" s="5">
        <v>11.0</v>
      </c>
      <c r="E1318" s="5" t="s">
        <v>9692</v>
      </c>
      <c r="F1318" s="5" t="s">
        <v>11</v>
      </c>
      <c r="G1318" s="5" t="s">
        <v>1292</v>
      </c>
      <c r="H1318" s="5" t="s">
        <v>9693</v>
      </c>
      <c r="I1318" s="6">
        <v>45466.0</v>
      </c>
      <c r="J1318" s="5" t="s">
        <v>9694</v>
      </c>
      <c r="K1318" s="5" t="s">
        <v>9695</v>
      </c>
      <c r="L1318" s="5">
        <v>500.0</v>
      </c>
      <c r="M1318" s="5">
        <v>11.0</v>
      </c>
      <c r="N1318" s="5" t="s">
        <v>9696</v>
      </c>
      <c r="O1318" s="5" t="s">
        <v>11</v>
      </c>
      <c r="P1318" s="5" t="s">
        <v>47</v>
      </c>
      <c r="Q1318" s="5" t="s">
        <v>9697</v>
      </c>
      <c r="R1318" s="6">
        <v>45466.0</v>
      </c>
      <c r="S1318" s="5" t="s">
        <v>549</v>
      </c>
      <c r="T1318" s="5" t="s">
        <v>9698</v>
      </c>
      <c r="U1318" s="5">
        <v>500.0</v>
      </c>
      <c r="V1318" s="5">
        <v>0.0</v>
      </c>
      <c r="W1318" s="5" t="s">
        <v>51</v>
      </c>
    </row>
    <row r="1319" ht="15.75" customHeight="1">
      <c r="A1319" s="5" t="s">
        <v>11</v>
      </c>
      <c r="B1319" s="6">
        <v>45466.0</v>
      </c>
      <c r="C1319" s="5">
        <v>12.0</v>
      </c>
      <c r="D1319" s="5">
        <v>12.0</v>
      </c>
      <c r="E1319" s="5" t="s">
        <v>9699</v>
      </c>
      <c r="F1319" s="5" t="s">
        <v>11</v>
      </c>
      <c r="G1319" s="5" t="s">
        <v>1292</v>
      </c>
      <c r="H1319" s="5" t="s">
        <v>9700</v>
      </c>
      <c r="I1319" s="6">
        <v>45466.0</v>
      </c>
      <c r="J1319" s="5" t="s">
        <v>9701</v>
      </c>
      <c r="K1319" s="5" t="s">
        <v>9702</v>
      </c>
      <c r="L1319" s="5">
        <v>255.0</v>
      </c>
      <c r="M1319" s="5">
        <v>12.0</v>
      </c>
      <c r="N1319" s="5" t="s">
        <v>9703</v>
      </c>
      <c r="O1319" s="5" t="s">
        <v>11</v>
      </c>
      <c r="P1319" s="5" t="s">
        <v>47</v>
      </c>
      <c r="Q1319" s="5" t="s">
        <v>9704</v>
      </c>
      <c r="R1319" s="6">
        <v>45466.0</v>
      </c>
      <c r="S1319" s="5" t="s">
        <v>597</v>
      </c>
      <c r="T1319" s="5" t="s">
        <v>9705</v>
      </c>
      <c r="U1319" s="5">
        <v>455.0</v>
      </c>
      <c r="V1319" s="5">
        <v>-200.0</v>
      </c>
      <c r="W1319" s="5" t="s">
        <v>520</v>
      </c>
    </row>
    <row r="1320" ht="15.75" customHeight="1">
      <c r="A1320" s="5" t="s">
        <v>11</v>
      </c>
      <c r="B1320" s="6">
        <v>45466.0</v>
      </c>
      <c r="C1320" s="5">
        <v>13.0</v>
      </c>
      <c r="D1320" s="5">
        <v>13.0</v>
      </c>
      <c r="E1320" s="5" t="s">
        <v>9706</v>
      </c>
      <c r="F1320" s="5" t="s">
        <v>11</v>
      </c>
      <c r="G1320" s="5" t="s">
        <v>1292</v>
      </c>
      <c r="H1320" s="5" t="s">
        <v>9707</v>
      </c>
      <c r="I1320" s="6">
        <v>45466.0</v>
      </c>
      <c r="J1320" s="5" t="s">
        <v>9708</v>
      </c>
      <c r="K1320" s="5" t="s">
        <v>9709</v>
      </c>
      <c r="L1320" s="5">
        <v>455.01</v>
      </c>
      <c r="M1320" s="5">
        <v>13.0</v>
      </c>
      <c r="N1320" s="5" t="s">
        <v>9710</v>
      </c>
      <c r="O1320" s="5" t="s">
        <v>11</v>
      </c>
      <c r="P1320" s="5" t="s">
        <v>47</v>
      </c>
      <c r="Q1320" s="5" t="s">
        <v>9711</v>
      </c>
      <c r="R1320" s="6">
        <v>45466.0</v>
      </c>
      <c r="S1320" s="5" t="s">
        <v>1467</v>
      </c>
      <c r="T1320" s="5" t="s">
        <v>9712</v>
      </c>
      <c r="U1320" s="5">
        <v>255.0</v>
      </c>
      <c r="V1320" s="5">
        <v>200.01</v>
      </c>
      <c r="W1320" s="5" t="s">
        <v>92</v>
      </c>
    </row>
    <row r="1321" ht="15.75" customHeight="1">
      <c r="A1321" s="5" t="s">
        <v>11</v>
      </c>
      <c r="B1321" s="6">
        <v>45466.0</v>
      </c>
      <c r="C1321" s="5">
        <v>14.0</v>
      </c>
      <c r="D1321" s="5">
        <v>14.0</v>
      </c>
      <c r="E1321" s="5" t="s">
        <v>9713</v>
      </c>
      <c r="F1321" s="5" t="s">
        <v>11</v>
      </c>
      <c r="G1321" s="5" t="s">
        <v>1292</v>
      </c>
      <c r="H1321" s="5" t="s">
        <v>9714</v>
      </c>
      <c r="I1321" s="6">
        <v>45466.0</v>
      </c>
      <c r="J1321" s="5" t="s">
        <v>9715</v>
      </c>
      <c r="K1321" s="5" t="s">
        <v>9716</v>
      </c>
      <c r="L1321" s="5">
        <v>520.0</v>
      </c>
      <c r="M1321" s="5">
        <v>14.0</v>
      </c>
      <c r="N1321" s="5" t="s">
        <v>9717</v>
      </c>
      <c r="O1321" s="5" t="s">
        <v>11</v>
      </c>
      <c r="P1321" s="5" t="s">
        <v>47</v>
      </c>
      <c r="Q1321" s="5" t="s">
        <v>9718</v>
      </c>
      <c r="R1321" s="6">
        <v>45466.0</v>
      </c>
      <c r="S1321" s="5" t="s">
        <v>4176</v>
      </c>
      <c r="T1321" s="5" t="s">
        <v>9719</v>
      </c>
      <c r="U1321" s="5">
        <v>520.0</v>
      </c>
      <c r="V1321" s="5">
        <v>0.0</v>
      </c>
      <c r="W1321" s="5" t="s">
        <v>51</v>
      </c>
    </row>
    <row r="1322" ht="15.75" customHeight="1">
      <c r="A1322" s="5" t="s">
        <v>11</v>
      </c>
      <c r="B1322" s="6">
        <v>45466.0</v>
      </c>
      <c r="C1322" s="5">
        <v>15.0</v>
      </c>
      <c r="D1322" s="5">
        <v>15.0</v>
      </c>
      <c r="E1322" s="5" t="s">
        <v>9720</v>
      </c>
      <c r="F1322" s="5" t="s">
        <v>11</v>
      </c>
      <c r="G1322" s="5" t="s">
        <v>1292</v>
      </c>
      <c r="H1322" s="5" t="s">
        <v>9721</v>
      </c>
      <c r="I1322" s="6">
        <v>45466.0</v>
      </c>
      <c r="J1322" s="5" t="s">
        <v>9722</v>
      </c>
      <c r="K1322" s="5" t="s">
        <v>9723</v>
      </c>
      <c r="L1322" s="5">
        <v>510.0</v>
      </c>
      <c r="M1322" s="5">
        <v>15.0</v>
      </c>
      <c r="N1322" s="5" t="s">
        <v>9724</v>
      </c>
      <c r="O1322" s="5" t="s">
        <v>11</v>
      </c>
      <c r="P1322" s="5" t="s">
        <v>47</v>
      </c>
      <c r="Q1322" s="5" t="s">
        <v>9725</v>
      </c>
      <c r="R1322" s="6">
        <v>45466.0</v>
      </c>
      <c r="S1322" s="5" t="s">
        <v>6316</v>
      </c>
      <c r="T1322" s="5" t="s">
        <v>9726</v>
      </c>
      <c r="U1322" s="5">
        <v>510.0</v>
      </c>
      <c r="V1322" s="5">
        <v>0.0</v>
      </c>
      <c r="W1322" s="5" t="s">
        <v>51</v>
      </c>
    </row>
    <row r="1323" ht="15.75" customHeight="1">
      <c r="A1323" s="5" t="s">
        <v>11</v>
      </c>
      <c r="B1323" s="6">
        <v>45466.0</v>
      </c>
      <c r="C1323" s="5">
        <v>16.0</v>
      </c>
      <c r="D1323" s="5">
        <v>16.0</v>
      </c>
      <c r="E1323" s="5" t="s">
        <v>9727</v>
      </c>
      <c r="F1323" s="5" t="s">
        <v>11</v>
      </c>
      <c r="G1323" s="5" t="s">
        <v>1292</v>
      </c>
      <c r="H1323" s="5" t="s">
        <v>9728</v>
      </c>
      <c r="I1323" s="6">
        <v>45466.0</v>
      </c>
      <c r="J1323" s="5" t="s">
        <v>9729</v>
      </c>
      <c r="K1323" s="5" t="s">
        <v>9730</v>
      </c>
      <c r="L1323" s="5">
        <v>1080.01</v>
      </c>
      <c r="M1323" s="5">
        <v>16.0</v>
      </c>
      <c r="N1323" s="5" t="s">
        <v>9731</v>
      </c>
      <c r="O1323" s="5" t="s">
        <v>11</v>
      </c>
      <c r="P1323" s="5" t="s">
        <v>47</v>
      </c>
      <c r="Q1323" s="5" t="s">
        <v>9732</v>
      </c>
      <c r="R1323" s="6">
        <v>45466.0</v>
      </c>
      <c r="S1323" s="5" t="s">
        <v>9733</v>
      </c>
      <c r="T1323" s="5" t="s">
        <v>9734</v>
      </c>
      <c r="U1323" s="5">
        <v>1082.0</v>
      </c>
      <c r="V1323" s="5">
        <v>-1.99</v>
      </c>
      <c r="W1323" s="5" t="s">
        <v>520</v>
      </c>
    </row>
    <row r="1324" ht="15.75" customHeight="1">
      <c r="A1324" s="5" t="s">
        <v>11</v>
      </c>
      <c r="B1324" s="6">
        <v>45466.0</v>
      </c>
      <c r="C1324" s="5">
        <v>17.0</v>
      </c>
      <c r="D1324" s="5">
        <v>17.0</v>
      </c>
      <c r="E1324" s="5" t="s">
        <v>9735</v>
      </c>
      <c r="F1324" s="5" t="s">
        <v>11</v>
      </c>
      <c r="G1324" s="5" t="s">
        <v>1292</v>
      </c>
      <c r="H1324" s="5" t="s">
        <v>9736</v>
      </c>
      <c r="I1324" s="6">
        <v>45466.0</v>
      </c>
      <c r="J1324" s="5" t="s">
        <v>9737</v>
      </c>
      <c r="K1324" s="5" t="s">
        <v>9738</v>
      </c>
      <c r="L1324" s="5">
        <v>724.99</v>
      </c>
      <c r="M1324" s="5">
        <v>17.0</v>
      </c>
      <c r="N1324" s="5" t="s">
        <v>9739</v>
      </c>
      <c r="O1324" s="5" t="s">
        <v>11</v>
      </c>
      <c r="P1324" s="5" t="s">
        <v>47</v>
      </c>
      <c r="Q1324" s="5" t="s">
        <v>9740</v>
      </c>
      <c r="R1324" s="6">
        <v>45466.0</v>
      </c>
      <c r="S1324" s="5" t="s">
        <v>9131</v>
      </c>
      <c r="T1324" s="5" t="s">
        <v>9741</v>
      </c>
      <c r="U1324" s="5">
        <v>725.0</v>
      </c>
      <c r="V1324" s="5">
        <v>-0.01</v>
      </c>
      <c r="W1324" s="5" t="s">
        <v>51</v>
      </c>
    </row>
    <row r="1325" ht="15.75" customHeight="1">
      <c r="A1325" s="5" t="s">
        <v>11</v>
      </c>
      <c r="B1325" s="6">
        <v>45466.0</v>
      </c>
      <c r="C1325" s="5">
        <v>18.0</v>
      </c>
      <c r="D1325" s="5">
        <v>18.0</v>
      </c>
      <c r="E1325" s="5" t="s">
        <v>9742</v>
      </c>
      <c r="F1325" s="5" t="s">
        <v>11</v>
      </c>
      <c r="G1325" s="5" t="s">
        <v>1292</v>
      </c>
      <c r="H1325" s="5" t="s">
        <v>9743</v>
      </c>
      <c r="I1325" s="6">
        <v>45466.0</v>
      </c>
      <c r="J1325" s="5" t="s">
        <v>9744</v>
      </c>
      <c r="K1325" s="5" t="s">
        <v>9745</v>
      </c>
      <c r="L1325" s="5">
        <v>1355.01</v>
      </c>
      <c r="M1325" s="5">
        <v>18.0</v>
      </c>
      <c r="N1325" s="5" t="s">
        <v>9746</v>
      </c>
      <c r="O1325" s="5" t="s">
        <v>11</v>
      </c>
      <c r="P1325" s="5" t="s">
        <v>47</v>
      </c>
      <c r="Q1325" s="5" t="s">
        <v>9747</v>
      </c>
      <c r="R1325" s="6">
        <v>45466.0</v>
      </c>
      <c r="S1325" s="5" t="s">
        <v>2970</v>
      </c>
      <c r="T1325" s="5" t="s">
        <v>9748</v>
      </c>
      <c r="U1325" s="5">
        <v>1355.0</v>
      </c>
      <c r="V1325" s="5">
        <v>0.01</v>
      </c>
      <c r="W1325" s="5" t="s">
        <v>51</v>
      </c>
    </row>
    <row r="1326" ht="15.75" customHeight="1">
      <c r="A1326" s="5" t="s">
        <v>11</v>
      </c>
      <c r="B1326" s="6">
        <v>45466.0</v>
      </c>
      <c r="C1326" s="5">
        <v>19.0</v>
      </c>
      <c r="D1326" s="5">
        <v>19.0</v>
      </c>
      <c r="E1326" s="5" t="s">
        <v>9749</v>
      </c>
      <c r="F1326" s="5" t="s">
        <v>11</v>
      </c>
      <c r="G1326" s="5" t="s">
        <v>1292</v>
      </c>
      <c r="H1326" s="5" t="s">
        <v>9750</v>
      </c>
      <c r="I1326" s="6">
        <v>45466.0</v>
      </c>
      <c r="J1326" s="5" t="s">
        <v>9751</v>
      </c>
      <c r="K1326" s="5" t="s">
        <v>9752</v>
      </c>
      <c r="L1326" s="5">
        <v>855.0</v>
      </c>
      <c r="M1326" s="5">
        <v>19.0</v>
      </c>
      <c r="N1326" s="5" t="s">
        <v>9753</v>
      </c>
      <c r="O1326" s="5" t="s">
        <v>11</v>
      </c>
      <c r="P1326" s="5" t="s">
        <v>47</v>
      </c>
      <c r="Q1326" s="5" t="s">
        <v>9754</v>
      </c>
      <c r="R1326" s="6">
        <v>45466.0</v>
      </c>
      <c r="S1326" s="5" t="s">
        <v>9139</v>
      </c>
      <c r="T1326" s="5" t="s">
        <v>9755</v>
      </c>
      <c r="U1326" s="5">
        <v>855.0</v>
      </c>
      <c r="V1326" s="5">
        <v>0.0</v>
      </c>
      <c r="W1326" s="5" t="s">
        <v>51</v>
      </c>
    </row>
    <row r="1327" ht="15.75" customHeight="1">
      <c r="A1327" s="5" t="s">
        <v>11</v>
      </c>
      <c r="B1327" s="6">
        <v>45466.0</v>
      </c>
      <c r="C1327" s="5">
        <v>20.0</v>
      </c>
      <c r="D1327" s="5">
        <v>20.0</v>
      </c>
      <c r="E1327" s="5" t="s">
        <v>9756</v>
      </c>
      <c r="F1327" s="5" t="s">
        <v>11</v>
      </c>
      <c r="G1327" s="5" t="s">
        <v>1292</v>
      </c>
      <c r="H1327" s="5" t="s">
        <v>9757</v>
      </c>
      <c r="I1327" s="6">
        <v>45466.0</v>
      </c>
      <c r="J1327" s="5" t="s">
        <v>9758</v>
      </c>
      <c r="K1327" s="5" t="s">
        <v>9759</v>
      </c>
      <c r="L1327" s="5">
        <v>875.01</v>
      </c>
      <c r="M1327" s="5">
        <v>20.0</v>
      </c>
      <c r="N1327" s="5" t="s">
        <v>9760</v>
      </c>
      <c r="O1327" s="5" t="s">
        <v>11</v>
      </c>
      <c r="P1327" s="5" t="s">
        <v>47</v>
      </c>
      <c r="Q1327" s="5" t="s">
        <v>9761</v>
      </c>
      <c r="R1327" s="6">
        <v>45466.0</v>
      </c>
      <c r="S1327" s="5" t="s">
        <v>9466</v>
      </c>
      <c r="T1327" s="5" t="s">
        <v>9762</v>
      </c>
      <c r="U1327" s="5">
        <v>875.0</v>
      </c>
      <c r="V1327" s="5">
        <v>0.01</v>
      </c>
      <c r="W1327" s="5" t="s">
        <v>51</v>
      </c>
    </row>
    <row r="1328" ht="15.75" customHeight="1">
      <c r="A1328" s="5" t="s">
        <v>11</v>
      </c>
      <c r="B1328" s="6">
        <v>45466.0</v>
      </c>
      <c r="C1328" s="5">
        <v>21.0</v>
      </c>
      <c r="D1328" s="5">
        <v>21.0</v>
      </c>
      <c r="E1328" s="5" t="s">
        <v>9763</v>
      </c>
      <c r="F1328" s="5" t="s">
        <v>11</v>
      </c>
      <c r="G1328" s="5" t="s">
        <v>1292</v>
      </c>
      <c r="H1328" s="5" t="s">
        <v>9764</v>
      </c>
      <c r="I1328" s="6">
        <v>45466.0</v>
      </c>
      <c r="J1328" s="5" t="s">
        <v>9765</v>
      </c>
      <c r="K1328" s="5" t="s">
        <v>9766</v>
      </c>
      <c r="L1328" s="5">
        <v>1109.99</v>
      </c>
      <c r="M1328" s="5">
        <v>21.0</v>
      </c>
      <c r="N1328" s="5" t="s">
        <v>9767</v>
      </c>
      <c r="O1328" s="5" t="s">
        <v>11</v>
      </c>
      <c r="P1328" s="5" t="s">
        <v>47</v>
      </c>
      <c r="Q1328" s="5" t="s">
        <v>9768</v>
      </c>
      <c r="R1328" s="6">
        <v>45466.0</v>
      </c>
      <c r="S1328" s="5" t="s">
        <v>7677</v>
      </c>
      <c r="T1328" s="5" t="s">
        <v>9769</v>
      </c>
      <c r="U1328" s="5">
        <v>1110.0</v>
      </c>
      <c r="V1328" s="5">
        <v>-0.01</v>
      </c>
      <c r="W1328" s="5" t="s">
        <v>51</v>
      </c>
    </row>
    <row r="1329" ht="15.75" customHeight="1">
      <c r="A1329" s="5" t="s">
        <v>11</v>
      </c>
      <c r="B1329" s="6">
        <v>45466.0</v>
      </c>
      <c r="C1329" s="5">
        <v>22.0</v>
      </c>
      <c r="D1329" s="5">
        <v>22.0</v>
      </c>
      <c r="E1329" s="5" t="s">
        <v>9770</v>
      </c>
      <c r="F1329" s="5" t="s">
        <v>11</v>
      </c>
      <c r="G1329" s="5" t="s">
        <v>1292</v>
      </c>
      <c r="H1329" s="5" t="s">
        <v>9771</v>
      </c>
      <c r="I1329" s="6">
        <v>45466.0</v>
      </c>
      <c r="J1329" s="5" t="s">
        <v>9772</v>
      </c>
      <c r="K1329" s="5" t="s">
        <v>9773</v>
      </c>
      <c r="L1329" s="5">
        <v>350.01</v>
      </c>
      <c r="M1329" s="5">
        <v>22.0</v>
      </c>
      <c r="N1329" s="5" t="s">
        <v>9774</v>
      </c>
      <c r="O1329" s="5" t="s">
        <v>11</v>
      </c>
      <c r="P1329" s="5" t="s">
        <v>47</v>
      </c>
      <c r="Q1329" s="5" t="s">
        <v>9775</v>
      </c>
      <c r="R1329" s="6">
        <v>45466.0</v>
      </c>
      <c r="S1329" s="5" t="s">
        <v>7692</v>
      </c>
      <c r="T1329" s="5" t="s">
        <v>9776</v>
      </c>
      <c r="U1329" s="5">
        <v>350.0</v>
      </c>
      <c r="V1329" s="5">
        <v>0.01</v>
      </c>
      <c r="W1329" s="5" t="s">
        <v>51</v>
      </c>
    </row>
    <row r="1330" ht="15.75" customHeight="1">
      <c r="A1330" s="5" t="s">
        <v>11</v>
      </c>
      <c r="B1330" s="6">
        <v>45466.0</v>
      </c>
      <c r="C1330" s="5">
        <v>23.0</v>
      </c>
      <c r="D1330" s="5">
        <v>23.0</v>
      </c>
      <c r="E1330" s="5" t="s">
        <v>9777</v>
      </c>
      <c r="F1330" s="5" t="s">
        <v>11</v>
      </c>
      <c r="G1330" s="5" t="s">
        <v>1292</v>
      </c>
      <c r="H1330" s="5" t="s">
        <v>9778</v>
      </c>
      <c r="I1330" s="6">
        <v>45466.0</v>
      </c>
      <c r="J1330" s="5" t="s">
        <v>9779</v>
      </c>
      <c r="K1330" s="5" t="s">
        <v>9780</v>
      </c>
      <c r="L1330" s="5">
        <v>295.0</v>
      </c>
      <c r="M1330" s="5">
        <v>23.0</v>
      </c>
      <c r="N1330" s="5" t="s">
        <v>9781</v>
      </c>
      <c r="O1330" s="5" t="s">
        <v>11</v>
      </c>
      <c r="P1330" s="5" t="s">
        <v>47</v>
      </c>
      <c r="Q1330" s="5" t="s">
        <v>9782</v>
      </c>
      <c r="R1330" s="6">
        <v>45466.0</v>
      </c>
      <c r="S1330" s="5" t="s">
        <v>6692</v>
      </c>
      <c r="T1330" s="5" t="s">
        <v>9783</v>
      </c>
      <c r="U1330" s="5">
        <v>295.0</v>
      </c>
      <c r="V1330" s="5">
        <v>0.0</v>
      </c>
      <c r="W1330" s="5" t="s">
        <v>51</v>
      </c>
    </row>
    <row r="1331" ht="15.75" customHeight="1">
      <c r="A1331" s="5" t="s">
        <v>11</v>
      </c>
      <c r="B1331" s="6">
        <v>45466.0</v>
      </c>
      <c r="C1331" s="5">
        <v>24.0</v>
      </c>
      <c r="D1331" s="5">
        <v>24.0</v>
      </c>
      <c r="E1331" s="5" t="s">
        <v>9784</v>
      </c>
      <c r="F1331" s="5" t="s">
        <v>11</v>
      </c>
      <c r="G1331" s="5" t="s">
        <v>1292</v>
      </c>
      <c r="H1331" s="5" t="s">
        <v>9785</v>
      </c>
      <c r="I1331" s="6">
        <v>45466.0</v>
      </c>
      <c r="J1331" s="5" t="s">
        <v>9786</v>
      </c>
      <c r="K1331" s="5" t="s">
        <v>9787</v>
      </c>
      <c r="L1331" s="5">
        <v>355.0</v>
      </c>
      <c r="M1331" s="5">
        <v>24.0</v>
      </c>
      <c r="N1331" s="5" t="s">
        <v>9788</v>
      </c>
      <c r="O1331" s="5" t="s">
        <v>11</v>
      </c>
      <c r="P1331" s="5" t="s">
        <v>47</v>
      </c>
      <c r="Q1331" s="5" t="s">
        <v>9789</v>
      </c>
      <c r="R1331" s="6">
        <v>45466.0</v>
      </c>
      <c r="S1331" s="5" t="s">
        <v>9790</v>
      </c>
      <c r="T1331" s="5" t="s">
        <v>9791</v>
      </c>
      <c r="U1331" s="5">
        <v>355.0</v>
      </c>
      <c r="V1331" s="5">
        <v>0.0</v>
      </c>
      <c r="W1331" s="5" t="s">
        <v>51</v>
      </c>
    </row>
    <row r="1332" ht="15.75" customHeight="1">
      <c r="A1332" s="5" t="s">
        <v>11</v>
      </c>
      <c r="B1332" s="6">
        <v>45466.0</v>
      </c>
      <c r="C1332" s="5">
        <v>25.0</v>
      </c>
      <c r="D1332" s="5">
        <v>25.0</v>
      </c>
      <c r="E1332" s="5" t="s">
        <v>9792</v>
      </c>
      <c r="F1332" s="5" t="s">
        <v>11</v>
      </c>
      <c r="G1332" s="5" t="s">
        <v>1292</v>
      </c>
      <c r="H1332" s="5" t="s">
        <v>9793</v>
      </c>
      <c r="I1332" s="6">
        <v>45466.0</v>
      </c>
      <c r="J1332" s="5" t="s">
        <v>9794</v>
      </c>
      <c r="K1332" s="5" t="s">
        <v>9795</v>
      </c>
      <c r="L1332" s="5">
        <v>976.78</v>
      </c>
      <c r="M1332" s="5">
        <v>25.0</v>
      </c>
      <c r="N1332" s="5" t="s">
        <v>9796</v>
      </c>
      <c r="O1332" s="5" t="s">
        <v>11</v>
      </c>
      <c r="P1332" s="5" t="s">
        <v>47</v>
      </c>
      <c r="Q1332" s="5" t="s">
        <v>9797</v>
      </c>
      <c r="R1332" s="6">
        <v>45466.0</v>
      </c>
      <c r="S1332" s="5" t="s">
        <v>313</v>
      </c>
      <c r="T1332" s="5" t="s">
        <v>9798</v>
      </c>
      <c r="U1332" s="5">
        <v>977.0</v>
      </c>
      <c r="V1332" s="5">
        <v>-0.22</v>
      </c>
      <c r="W1332" s="5" t="s">
        <v>520</v>
      </c>
    </row>
    <row r="1333" ht="15.75" customHeight="1">
      <c r="A1333" s="5" t="s">
        <v>11</v>
      </c>
      <c r="B1333" s="6">
        <v>45466.0</v>
      </c>
      <c r="C1333" s="5">
        <v>26.0</v>
      </c>
      <c r="D1333" s="5">
        <v>26.0</v>
      </c>
      <c r="E1333" s="5" t="s">
        <v>9799</v>
      </c>
      <c r="F1333" s="5" t="s">
        <v>11</v>
      </c>
      <c r="G1333" s="5" t="s">
        <v>1292</v>
      </c>
      <c r="H1333" s="5" t="s">
        <v>9800</v>
      </c>
      <c r="I1333" s="6">
        <v>45466.0</v>
      </c>
      <c r="J1333" s="5" t="s">
        <v>9801</v>
      </c>
      <c r="K1333" s="5" t="s">
        <v>9802</v>
      </c>
      <c r="L1333" s="5">
        <v>585.0</v>
      </c>
      <c r="M1333" s="5">
        <v>26.0</v>
      </c>
      <c r="N1333" s="5" t="s">
        <v>9803</v>
      </c>
      <c r="O1333" s="5" t="s">
        <v>11</v>
      </c>
      <c r="P1333" s="5" t="s">
        <v>47</v>
      </c>
      <c r="Q1333" s="5" t="s">
        <v>9804</v>
      </c>
      <c r="R1333" s="6">
        <v>45466.0</v>
      </c>
      <c r="S1333" s="5" t="s">
        <v>7800</v>
      </c>
      <c r="T1333" s="5" t="s">
        <v>9805</v>
      </c>
      <c r="U1333" s="5">
        <v>585.0</v>
      </c>
      <c r="V1333" s="5">
        <v>0.0</v>
      </c>
      <c r="W1333" s="5" t="s">
        <v>51</v>
      </c>
    </row>
    <row r="1334" ht="15.75" customHeight="1">
      <c r="A1334" s="5" t="s">
        <v>11</v>
      </c>
      <c r="B1334" s="6">
        <v>45466.0</v>
      </c>
      <c r="C1334" s="5">
        <v>27.0</v>
      </c>
      <c r="D1334" s="5">
        <v>27.0</v>
      </c>
      <c r="E1334" s="5" t="s">
        <v>9806</v>
      </c>
      <c r="F1334" s="5" t="s">
        <v>11</v>
      </c>
      <c r="G1334" s="5" t="s">
        <v>1292</v>
      </c>
      <c r="H1334" s="5" t="s">
        <v>9807</v>
      </c>
      <c r="I1334" s="6">
        <v>45466.0</v>
      </c>
      <c r="J1334" s="5" t="s">
        <v>9808</v>
      </c>
      <c r="K1334" s="5" t="s">
        <v>9809</v>
      </c>
      <c r="L1334" s="5">
        <v>690.01</v>
      </c>
      <c r="M1334" s="5">
        <v>27.0</v>
      </c>
      <c r="N1334" s="5" t="s">
        <v>9810</v>
      </c>
      <c r="O1334" s="5" t="s">
        <v>11</v>
      </c>
      <c r="P1334" s="5" t="s">
        <v>47</v>
      </c>
      <c r="Q1334" s="5" t="s">
        <v>9811</v>
      </c>
      <c r="R1334" s="6">
        <v>45466.0</v>
      </c>
      <c r="S1334" s="5" t="s">
        <v>754</v>
      </c>
      <c r="T1334" s="5" t="s">
        <v>9812</v>
      </c>
      <c r="U1334" s="5">
        <v>690.0</v>
      </c>
      <c r="V1334" s="5">
        <v>0.01</v>
      </c>
      <c r="W1334" s="5" t="s">
        <v>51</v>
      </c>
    </row>
    <row r="1335" ht="15.75" customHeight="1">
      <c r="A1335" s="5" t="s">
        <v>11</v>
      </c>
      <c r="B1335" s="6">
        <v>45466.0</v>
      </c>
      <c r="C1335" s="5">
        <v>28.0</v>
      </c>
      <c r="D1335" s="5">
        <v>28.0</v>
      </c>
      <c r="E1335" s="5" t="s">
        <v>9813</v>
      </c>
      <c r="F1335" s="5" t="s">
        <v>11</v>
      </c>
      <c r="G1335" s="5" t="s">
        <v>1292</v>
      </c>
      <c r="H1335" s="5" t="s">
        <v>9814</v>
      </c>
      <c r="I1335" s="6">
        <v>45466.0</v>
      </c>
      <c r="J1335" s="5" t="s">
        <v>9815</v>
      </c>
      <c r="K1335" s="5" t="s">
        <v>9816</v>
      </c>
      <c r="L1335" s="5">
        <v>900.01</v>
      </c>
      <c r="M1335" s="5">
        <v>28.0</v>
      </c>
      <c r="N1335" s="5" t="s">
        <v>9817</v>
      </c>
      <c r="O1335" s="5" t="s">
        <v>11</v>
      </c>
      <c r="P1335" s="5" t="s">
        <v>47</v>
      </c>
      <c r="Q1335" s="5" t="s">
        <v>9818</v>
      </c>
      <c r="R1335" s="6">
        <v>45466.0</v>
      </c>
      <c r="S1335" s="5" t="s">
        <v>776</v>
      </c>
      <c r="T1335" s="5" t="s">
        <v>9819</v>
      </c>
      <c r="U1335" s="5">
        <v>235.0</v>
      </c>
      <c r="V1335" s="5">
        <v>665.01</v>
      </c>
      <c r="W1335" s="5" t="s">
        <v>92</v>
      </c>
    </row>
    <row r="1336" ht="15.75" customHeight="1">
      <c r="A1336" s="5" t="s">
        <v>11</v>
      </c>
      <c r="B1336" s="6">
        <v>45466.0</v>
      </c>
      <c r="C1336" s="5">
        <v>29.0</v>
      </c>
      <c r="D1336" s="5">
        <v>29.0</v>
      </c>
      <c r="E1336" s="5" t="s">
        <v>9820</v>
      </c>
      <c r="F1336" s="5" t="s">
        <v>11</v>
      </c>
      <c r="G1336" s="5" t="s">
        <v>1292</v>
      </c>
      <c r="H1336" s="5" t="s">
        <v>9821</v>
      </c>
      <c r="I1336" s="6">
        <v>45466.0</v>
      </c>
      <c r="J1336" s="5" t="s">
        <v>9822</v>
      </c>
      <c r="K1336" s="5" t="s">
        <v>9823</v>
      </c>
      <c r="L1336" s="5">
        <v>550.0</v>
      </c>
      <c r="M1336" s="5">
        <v>29.0</v>
      </c>
      <c r="N1336" s="5" t="s">
        <v>9824</v>
      </c>
      <c r="O1336" s="5" t="s">
        <v>11</v>
      </c>
      <c r="P1336" s="5" t="s">
        <v>47</v>
      </c>
      <c r="Q1336" s="5" t="s">
        <v>9818</v>
      </c>
      <c r="R1336" s="6">
        <v>45466.0</v>
      </c>
      <c r="S1336" s="5" t="s">
        <v>776</v>
      </c>
      <c r="T1336" s="5" t="s">
        <v>9825</v>
      </c>
      <c r="U1336" s="5">
        <v>900.0</v>
      </c>
      <c r="V1336" s="5">
        <v>-350.0</v>
      </c>
      <c r="W1336" s="5" t="s">
        <v>520</v>
      </c>
    </row>
    <row r="1337" ht="15.75" customHeight="1">
      <c r="A1337" s="5" t="s">
        <v>11</v>
      </c>
      <c r="B1337" s="6">
        <v>45466.0</v>
      </c>
      <c r="C1337" s="5">
        <v>30.0</v>
      </c>
      <c r="D1337" s="5">
        <v>30.0</v>
      </c>
      <c r="E1337" s="5" t="s">
        <v>9826</v>
      </c>
      <c r="F1337" s="5" t="s">
        <v>11</v>
      </c>
      <c r="G1337" s="5" t="s">
        <v>1292</v>
      </c>
      <c r="H1337" s="5" t="s">
        <v>9827</v>
      </c>
      <c r="I1337" s="6">
        <v>45466.0</v>
      </c>
      <c r="J1337" s="5" t="s">
        <v>9828</v>
      </c>
      <c r="K1337" s="5" t="s">
        <v>9829</v>
      </c>
      <c r="L1337" s="5">
        <v>235.0</v>
      </c>
      <c r="M1337" s="5">
        <v>30.0</v>
      </c>
      <c r="N1337" s="5" t="s">
        <v>9830</v>
      </c>
      <c r="O1337" s="5" t="s">
        <v>11</v>
      </c>
      <c r="P1337" s="5" t="s">
        <v>47</v>
      </c>
      <c r="Q1337" s="5" t="s">
        <v>9831</v>
      </c>
      <c r="R1337" s="6">
        <v>45466.0</v>
      </c>
      <c r="S1337" s="5" t="s">
        <v>2195</v>
      </c>
      <c r="T1337" s="5" t="s">
        <v>9832</v>
      </c>
      <c r="U1337" s="5">
        <v>550.0</v>
      </c>
      <c r="V1337" s="5">
        <v>-315.0</v>
      </c>
      <c r="W1337" s="5" t="s">
        <v>520</v>
      </c>
    </row>
    <row r="1338" ht="15.75" customHeight="1">
      <c r="A1338" s="5" t="s">
        <v>11</v>
      </c>
      <c r="B1338" s="6">
        <v>45466.0</v>
      </c>
      <c r="C1338" s="5">
        <v>31.0</v>
      </c>
      <c r="D1338" s="5">
        <v>31.0</v>
      </c>
      <c r="E1338" s="5" t="s">
        <v>9833</v>
      </c>
      <c r="F1338" s="5" t="s">
        <v>11</v>
      </c>
      <c r="G1338" s="5" t="s">
        <v>1292</v>
      </c>
      <c r="H1338" s="5" t="s">
        <v>9834</v>
      </c>
      <c r="I1338" s="6">
        <v>45466.0</v>
      </c>
      <c r="J1338" s="5" t="s">
        <v>9835</v>
      </c>
      <c r="K1338" s="5" t="s">
        <v>9836</v>
      </c>
      <c r="L1338" s="5">
        <v>330.0</v>
      </c>
      <c r="M1338" s="5">
        <v>31.0</v>
      </c>
      <c r="N1338" s="5" t="s">
        <v>9837</v>
      </c>
      <c r="O1338" s="5" t="s">
        <v>11</v>
      </c>
      <c r="P1338" s="5" t="s">
        <v>47</v>
      </c>
      <c r="Q1338" s="5" t="s">
        <v>9838</v>
      </c>
      <c r="R1338" s="6">
        <v>45466.0</v>
      </c>
      <c r="S1338" s="5" t="s">
        <v>9839</v>
      </c>
      <c r="T1338" s="5" t="s">
        <v>9840</v>
      </c>
      <c r="U1338" s="5">
        <v>330.0</v>
      </c>
      <c r="V1338" s="5">
        <v>0.0</v>
      </c>
      <c r="W1338" s="5" t="s">
        <v>51</v>
      </c>
    </row>
    <row r="1339" ht="15.75" customHeight="1">
      <c r="A1339" s="5" t="s">
        <v>11</v>
      </c>
      <c r="B1339" s="6">
        <v>45466.0</v>
      </c>
      <c r="C1339" s="5">
        <v>32.0</v>
      </c>
      <c r="D1339" s="5">
        <v>32.0</v>
      </c>
      <c r="E1339" s="5" t="s">
        <v>9841</v>
      </c>
      <c r="F1339" s="5" t="s">
        <v>11</v>
      </c>
      <c r="G1339" s="5" t="s">
        <v>1292</v>
      </c>
      <c r="H1339" s="5" t="s">
        <v>9842</v>
      </c>
      <c r="I1339" s="6">
        <v>45466.0</v>
      </c>
      <c r="J1339" s="5" t="s">
        <v>9843</v>
      </c>
      <c r="K1339" s="5" t="s">
        <v>9844</v>
      </c>
      <c r="L1339" s="5">
        <v>1070.0</v>
      </c>
      <c r="M1339" s="5">
        <v>32.0</v>
      </c>
      <c r="N1339" s="5" t="s">
        <v>9845</v>
      </c>
      <c r="O1339" s="5" t="s">
        <v>11</v>
      </c>
      <c r="P1339" s="5" t="s">
        <v>47</v>
      </c>
      <c r="Q1339" s="5" t="s">
        <v>9846</v>
      </c>
      <c r="R1339" s="6">
        <v>45466.0</v>
      </c>
      <c r="S1339" s="5" t="s">
        <v>9847</v>
      </c>
      <c r="T1339" s="5" t="s">
        <v>9848</v>
      </c>
      <c r="U1339" s="5">
        <v>1050.0</v>
      </c>
      <c r="V1339" s="5">
        <v>20.0</v>
      </c>
      <c r="W1339" s="5" t="s">
        <v>92</v>
      </c>
    </row>
    <row r="1340" ht="15.75" customHeight="1">
      <c r="A1340" s="5" t="s">
        <v>11</v>
      </c>
      <c r="B1340" s="6">
        <v>45466.0</v>
      </c>
      <c r="C1340" s="5">
        <v>33.0</v>
      </c>
      <c r="D1340" s="5">
        <v>33.0</v>
      </c>
      <c r="E1340" s="5" t="s">
        <v>9849</v>
      </c>
      <c r="F1340" s="5" t="s">
        <v>11</v>
      </c>
      <c r="G1340" s="5" t="s">
        <v>1292</v>
      </c>
      <c r="H1340" s="5" t="s">
        <v>9850</v>
      </c>
      <c r="I1340" s="6">
        <v>45466.0</v>
      </c>
      <c r="J1340" s="5" t="s">
        <v>9851</v>
      </c>
      <c r="K1340" s="5" t="s">
        <v>9852</v>
      </c>
      <c r="L1340" s="5">
        <v>395.01</v>
      </c>
      <c r="M1340" s="5">
        <v>33.0</v>
      </c>
      <c r="N1340" s="5" t="s">
        <v>9853</v>
      </c>
      <c r="O1340" s="5" t="s">
        <v>11</v>
      </c>
      <c r="P1340" s="5" t="s">
        <v>47</v>
      </c>
      <c r="Q1340" s="5" t="s">
        <v>9854</v>
      </c>
      <c r="R1340" s="6">
        <v>45466.0</v>
      </c>
      <c r="S1340" s="5" t="s">
        <v>3574</v>
      </c>
      <c r="T1340" s="5" t="s">
        <v>9855</v>
      </c>
      <c r="U1340" s="5">
        <v>395.0</v>
      </c>
      <c r="V1340" s="5">
        <v>0.01</v>
      </c>
      <c r="W1340" s="5" t="s">
        <v>51</v>
      </c>
    </row>
    <row r="1341" ht="15.75" customHeight="1">
      <c r="A1341" s="5" t="s">
        <v>11</v>
      </c>
      <c r="B1341" s="6">
        <v>45466.0</v>
      </c>
      <c r="C1341" s="5">
        <v>34.0</v>
      </c>
      <c r="D1341" s="5">
        <v>34.0</v>
      </c>
      <c r="E1341" s="5" t="s">
        <v>9856</v>
      </c>
      <c r="F1341" s="5" t="s">
        <v>11</v>
      </c>
      <c r="G1341" s="5" t="s">
        <v>1292</v>
      </c>
      <c r="H1341" s="5" t="s">
        <v>9857</v>
      </c>
      <c r="I1341" s="6">
        <v>45466.0</v>
      </c>
      <c r="J1341" s="5" t="s">
        <v>9858</v>
      </c>
      <c r="K1341" s="5" t="s">
        <v>9859</v>
      </c>
      <c r="L1341" s="5">
        <v>295.0</v>
      </c>
      <c r="M1341" s="5">
        <v>34.0</v>
      </c>
      <c r="N1341" s="5" t="s">
        <v>9860</v>
      </c>
      <c r="O1341" s="5" t="s">
        <v>11</v>
      </c>
      <c r="P1341" s="5" t="s">
        <v>47</v>
      </c>
      <c r="Q1341" s="5" t="s">
        <v>9854</v>
      </c>
      <c r="R1341" s="6">
        <v>45466.0</v>
      </c>
      <c r="S1341" s="5" t="s">
        <v>3574</v>
      </c>
      <c r="T1341" s="5" t="s">
        <v>9861</v>
      </c>
      <c r="U1341" s="5">
        <v>295.0</v>
      </c>
      <c r="V1341" s="5">
        <v>0.0</v>
      </c>
      <c r="W1341" s="5" t="s">
        <v>51</v>
      </c>
    </row>
    <row r="1342" ht="15.75" customHeight="1">
      <c r="A1342" s="5" t="s">
        <v>11</v>
      </c>
      <c r="B1342" s="6">
        <v>45467.0</v>
      </c>
      <c r="C1342" s="5">
        <v>1.0</v>
      </c>
      <c r="D1342" s="5">
        <v>1.0</v>
      </c>
      <c r="E1342" s="5" t="s">
        <v>9862</v>
      </c>
      <c r="F1342" s="5" t="s">
        <v>11</v>
      </c>
      <c r="G1342" s="5" t="s">
        <v>853</v>
      </c>
      <c r="H1342" s="5" t="s">
        <v>9863</v>
      </c>
      <c r="I1342" s="6">
        <v>45467.0</v>
      </c>
      <c r="J1342" s="5" t="s">
        <v>9864</v>
      </c>
      <c r="K1342" s="5" t="s">
        <v>9865</v>
      </c>
      <c r="L1342" s="5">
        <v>345.0</v>
      </c>
      <c r="M1342" s="5">
        <v>1.0</v>
      </c>
      <c r="N1342" s="5" t="s">
        <v>9866</v>
      </c>
      <c r="O1342" s="5" t="s">
        <v>11</v>
      </c>
      <c r="P1342" s="5" t="s">
        <v>47</v>
      </c>
      <c r="Q1342" s="5" t="s">
        <v>9867</v>
      </c>
      <c r="R1342" s="6">
        <v>45467.0</v>
      </c>
      <c r="S1342" s="5" t="s">
        <v>1298</v>
      </c>
      <c r="T1342" s="5" t="s">
        <v>9868</v>
      </c>
      <c r="U1342" s="5">
        <v>660.0</v>
      </c>
      <c r="V1342" s="5">
        <v>-315.0</v>
      </c>
      <c r="W1342" s="5" t="s">
        <v>520</v>
      </c>
    </row>
    <row r="1343" ht="15.75" customHeight="1">
      <c r="A1343" s="5" t="s">
        <v>11</v>
      </c>
      <c r="B1343" s="6">
        <v>45467.0</v>
      </c>
      <c r="C1343" s="5">
        <v>2.0</v>
      </c>
      <c r="D1343" s="5">
        <v>2.0</v>
      </c>
      <c r="E1343" s="5" t="s">
        <v>9869</v>
      </c>
      <c r="F1343" s="5" t="s">
        <v>11</v>
      </c>
      <c r="G1343" s="5" t="s">
        <v>853</v>
      </c>
      <c r="H1343" s="5" t="s">
        <v>9870</v>
      </c>
      <c r="I1343" s="6">
        <v>45467.0</v>
      </c>
      <c r="J1343" s="5" t="s">
        <v>4403</v>
      </c>
      <c r="K1343" s="5" t="s">
        <v>9871</v>
      </c>
      <c r="L1343" s="5">
        <v>225.0</v>
      </c>
      <c r="M1343" s="5">
        <v>2.0</v>
      </c>
      <c r="N1343" s="5" t="s">
        <v>9872</v>
      </c>
      <c r="O1343" s="5" t="s">
        <v>11</v>
      </c>
      <c r="P1343" s="5" t="s">
        <v>47</v>
      </c>
      <c r="Q1343" s="5" t="s">
        <v>9873</v>
      </c>
      <c r="R1343" s="6">
        <v>45467.0</v>
      </c>
      <c r="S1343" s="5" t="s">
        <v>2235</v>
      </c>
      <c r="T1343" s="5" t="s">
        <v>9874</v>
      </c>
      <c r="U1343" s="5">
        <v>820.0</v>
      </c>
      <c r="V1343" s="5">
        <v>-595.0</v>
      </c>
      <c r="W1343" s="5" t="s">
        <v>520</v>
      </c>
    </row>
    <row r="1344" ht="15.75" customHeight="1">
      <c r="A1344" s="5" t="s">
        <v>11</v>
      </c>
      <c r="B1344" s="6">
        <v>45467.0</v>
      </c>
      <c r="C1344" s="5">
        <v>3.0</v>
      </c>
      <c r="D1344" s="5">
        <v>3.0</v>
      </c>
      <c r="E1344" s="5" t="s">
        <v>9875</v>
      </c>
      <c r="F1344" s="5" t="s">
        <v>11</v>
      </c>
      <c r="G1344" s="5" t="s">
        <v>853</v>
      </c>
      <c r="H1344" s="5" t="s">
        <v>9876</v>
      </c>
      <c r="I1344" s="6">
        <v>45467.0</v>
      </c>
      <c r="J1344" s="5" t="s">
        <v>9877</v>
      </c>
      <c r="K1344" s="5" t="s">
        <v>9878</v>
      </c>
      <c r="L1344" s="5">
        <v>490.0</v>
      </c>
      <c r="M1344" s="5">
        <v>3.0</v>
      </c>
      <c r="N1344" s="5" t="s">
        <v>9879</v>
      </c>
      <c r="O1344" s="5" t="s">
        <v>11</v>
      </c>
      <c r="P1344" s="5" t="s">
        <v>47</v>
      </c>
      <c r="Q1344" s="5" t="s">
        <v>9880</v>
      </c>
      <c r="R1344" s="6">
        <v>45467.0</v>
      </c>
      <c r="S1344" s="5" t="s">
        <v>3610</v>
      </c>
      <c r="T1344" s="5" t="s">
        <v>9881</v>
      </c>
      <c r="U1344" s="5">
        <v>570.0</v>
      </c>
      <c r="V1344" s="5">
        <v>-80.0</v>
      </c>
      <c r="W1344" s="5" t="s">
        <v>520</v>
      </c>
    </row>
    <row r="1345" ht="15.75" customHeight="1">
      <c r="A1345" s="5" t="s">
        <v>11</v>
      </c>
      <c r="B1345" s="6">
        <v>45467.0</v>
      </c>
      <c r="C1345" s="5">
        <v>4.0</v>
      </c>
      <c r="D1345" s="5">
        <v>4.0</v>
      </c>
      <c r="E1345" s="5" t="s">
        <v>9882</v>
      </c>
      <c r="F1345" s="5" t="s">
        <v>11</v>
      </c>
      <c r="G1345" s="5" t="s">
        <v>853</v>
      </c>
      <c r="H1345" s="5" t="s">
        <v>9883</v>
      </c>
      <c r="I1345" s="6">
        <v>45467.0</v>
      </c>
      <c r="J1345" s="5" t="s">
        <v>9884</v>
      </c>
      <c r="K1345" s="5" t="s">
        <v>9885</v>
      </c>
      <c r="L1345" s="5">
        <v>590.0</v>
      </c>
      <c r="M1345" s="5">
        <v>4.0</v>
      </c>
      <c r="N1345" s="5" t="s">
        <v>9886</v>
      </c>
      <c r="O1345" s="5" t="s">
        <v>11</v>
      </c>
      <c r="P1345" s="5" t="s">
        <v>47</v>
      </c>
      <c r="Q1345" s="5" t="s">
        <v>9887</v>
      </c>
      <c r="R1345" s="6">
        <v>45467.0</v>
      </c>
      <c r="S1345" s="5" t="s">
        <v>58</v>
      </c>
      <c r="T1345" s="5" t="s">
        <v>9888</v>
      </c>
      <c r="U1345" s="5">
        <v>1110.0</v>
      </c>
      <c r="V1345" s="5">
        <v>-520.0</v>
      </c>
      <c r="W1345" s="5" t="s">
        <v>520</v>
      </c>
    </row>
    <row r="1346" ht="15.75" customHeight="1">
      <c r="A1346" s="5" t="s">
        <v>11</v>
      </c>
      <c r="B1346" s="6">
        <v>45467.0</v>
      </c>
      <c r="C1346" s="5">
        <v>5.0</v>
      </c>
      <c r="D1346" s="5">
        <v>5.0</v>
      </c>
      <c r="E1346" s="5" t="s">
        <v>9889</v>
      </c>
      <c r="F1346" s="5" t="s">
        <v>11</v>
      </c>
      <c r="G1346" s="5" t="s">
        <v>853</v>
      </c>
      <c r="H1346" s="5" t="s">
        <v>9890</v>
      </c>
      <c r="I1346" s="6">
        <v>45467.0</v>
      </c>
      <c r="J1346" s="5" t="s">
        <v>9891</v>
      </c>
      <c r="K1346" s="5" t="s">
        <v>9892</v>
      </c>
      <c r="L1346" s="5">
        <v>295.0</v>
      </c>
      <c r="M1346" s="5">
        <v>5.0</v>
      </c>
      <c r="N1346" s="5" t="s">
        <v>9893</v>
      </c>
      <c r="O1346" s="5" t="s">
        <v>11</v>
      </c>
      <c r="P1346" s="5" t="s">
        <v>47</v>
      </c>
      <c r="Q1346" s="5" t="s">
        <v>9894</v>
      </c>
      <c r="R1346" s="6">
        <v>45467.0</v>
      </c>
      <c r="S1346" s="5" t="s">
        <v>3973</v>
      </c>
      <c r="T1346" s="5" t="s">
        <v>9895</v>
      </c>
      <c r="U1346" s="5">
        <v>590.0</v>
      </c>
      <c r="V1346" s="5">
        <v>-295.0</v>
      </c>
      <c r="W1346" s="5" t="s">
        <v>520</v>
      </c>
    </row>
    <row r="1347" ht="15.75" customHeight="1">
      <c r="A1347" s="5" t="s">
        <v>11</v>
      </c>
      <c r="B1347" s="6">
        <v>45467.0</v>
      </c>
      <c r="C1347" s="5">
        <v>6.0</v>
      </c>
      <c r="D1347" s="5">
        <v>6.0</v>
      </c>
      <c r="E1347" s="5" t="s">
        <v>9896</v>
      </c>
      <c r="F1347" s="5" t="s">
        <v>11</v>
      </c>
      <c r="G1347" s="5" t="s">
        <v>853</v>
      </c>
      <c r="H1347" s="5" t="s">
        <v>9897</v>
      </c>
      <c r="I1347" s="6">
        <v>45467.0</v>
      </c>
      <c r="J1347" s="5" t="s">
        <v>9898</v>
      </c>
      <c r="K1347" s="5" t="s">
        <v>9899</v>
      </c>
      <c r="L1347" s="5">
        <v>560.0</v>
      </c>
      <c r="M1347" s="5">
        <v>6.0</v>
      </c>
      <c r="N1347" s="5" t="s">
        <v>9900</v>
      </c>
      <c r="O1347" s="5" t="s">
        <v>11</v>
      </c>
      <c r="P1347" s="5" t="s">
        <v>47</v>
      </c>
      <c r="Q1347" s="5" t="s">
        <v>9901</v>
      </c>
      <c r="R1347" s="6">
        <v>45467.0</v>
      </c>
      <c r="S1347" s="5" t="s">
        <v>3221</v>
      </c>
      <c r="T1347" s="5" t="s">
        <v>9902</v>
      </c>
      <c r="U1347" s="5">
        <v>820.0</v>
      </c>
      <c r="V1347" s="5">
        <v>-260.0</v>
      </c>
      <c r="W1347" s="5" t="s">
        <v>520</v>
      </c>
    </row>
    <row r="1348" ht="15.75" customHeight="1">
      <c r="A1348" s="5" t="s">
        <v>11</v>
      </c>
      <c r="B1348" s="6">
        <v>45467.0</v>
      </c>
      <c r="C1348" s="5">
        <v>7.0</v>
      </c>
      <c r="D1348" s="5">
        <v>7.0</v>
      </c>
      <c r="E1348" s="5" t="s">
        <v>9903</v>
      </c>
      <c r="F1348" s="5" t="s">
        <v>11</v>
      </c>
      <c r="G1348" s="5" t="s">
        <v>853</v>
      </c>
      <c r="H1348" s="5" t="s">
        <v>9904</v>
      </c>
      <c r="I1348" s="6">
        <v>45467.0</v>
      </c>
      <c r="J1348" s="5" t="s">
        <v>9905</v>
      </c>
      <c r="K1348" s="5" t="s">
        <v>9906</v>
      </c>
      <c r="L1348" s="5">
        <v>380.0</v>
      </c>
      <c r="M1348" s="5">
        <v>7.0</v>
      </c>
      <c r="N1348" s="5" t="s">
        <v>9907</v>
      </c>
      <c r="O1348" s="5" t="s">
        <v>11</v>
      </c>
      <c r="P1348" s="5" t="s">
        <v>47</v>
      </c>
      <c r="Q1348" s="5" t="s">
        <v>9908</v>
      </c>
      <c r="R1348" s="6">
        <v>45467.0</v>
      </c>
      <c r="S1348" s="5" t="s">
        <v>875</v>
      </c>
      <c r="T1348" s="5" t="s">
        <v>9909</v>
      </c>
      <c r="U1348" s="5">
        <v>1004.0</v>
      </c>
      <c r="V1348" s="5">
        <v>-624.0</v>
      </c>
      <c r="W1348" s="5" t="s">
        <v>520</v>
      </c>
    </row>
    <row r="1349" ht="15.75" customHeight="1">
      <c r="A1349" s="5" t="s">
        <v>11</v>
      </c>
      <c r="B1349" s="6">
        <v>45467.0</v>
      </c>
      <c r="C1349" s="5">
        <v>8.0</v>
      </c>
      <c r="D1349" s="5">
        <v>8.0</v>
      </c>
      <c r="E1349" s="5" t="s">
        <v>9910</v>
      </c>
      <c r="F1349" s="5" t="s">
        <v>11</v>
      </c>
      <c r="G1349" s="5" t="s">
        <v>853</v>
      </c>
      <c r="H1349" s="5" t="s">
        <v>9911</v>
      </c>
      <c r="I1349" s="6">
        <v>45467.0</v>
      </c>
      <c r="J1349" s="5" t="s">
        <v>9912</v>
      </c>
      <c r="K1349" s="5" t="s">
        <v>9913</v>
      </c>
      <c r="L1349" s="5">
        <v>460.0</v>
      </c>
      <c r="M1349" s="5">
        <v>8.0</v>
      </c>
      <c r="N1349" s="5" t="s">
        <v>9914</v>
      </c>
      <c r="O1349" s="5" t="s">
        <v>11</v>
      </c>
      <c r="P1349" s="5" t="s">
        <v>47</v>
      </c>
      <c r="Q1349" s="5" t="s">
        <v>9915</v>
      </c>
      <c r="R1349" s="6">
        <v>45467.0</v>
      </c>
      <c r="S1349" s="5" t="s">
        <v>1322</v>
      </c>
      <c r="T1349" s="5" t="s">
        <v>9916</v>
      </c>
      <c r="U1349" s="5">
        <v>630.0</v>
      </c>
      <c r="V1349" s="5">
        <v>-170.0</v>
      </c>
      <c r="W1349" s="5" t="s">
        <v>520</v>
      </c>
    </row>
    <row r="1350" ht="15.75" customHeight="1">
      <c r="A1350" s="5" t="s">
        <v>11</v>
      </c>
      <c r="B1350" s="6">
        <v>45467.0</v>
      </c>
      <c r="C1350" s="5">
        <v>9.0</v>
      </c>
      <c r="D1350" s="5">
        <v>9.0</v>
      </c>
      <c r="E1350" s="5" t="s">
        <v>9917</v>
      </c>
      <c r="F1350" s="5" t="s">
        <v>11</v>
      </c>
      <c r="G1350" s="5" t="s">
        <v>853</v>
      </c>
      <c r="H1350" s="5" t="s">
        <v>9918</v>
      </c>
      <c r="I1350" s="6">
        <v>45467.0</v>
      </c>
      <c r="J1350" s="5" t="s">
        <v>2741</v>
      </c>
      <c r="K1350" s="5" t="s">
        <v>9919</v>
      </c>
      <c r="L1350" s="5">
        <v>410.0</v>
      </c>
      <c r="M1350" s="5">
        <v>9.0</v>
      </c>
      <c r="N1350" s="5" t="s">
        <v>9920</v>
      </c>
      <c r="O1350" s="5" t="s">
        <v>11</v>
      </c>
      <c r="P1350" s="5" t="s">
        <v>47</v>
      </c>
      <c r="Q1350" s="5" t="s">
        <v>9921</v>
      </c>
      <c r="R1350" s="6">
        <v>45467.0</v>
      </c>
      <c r="S1350" s="5" t="s">
        <v>883</v>
      </c>
      <c r="T1350" s="5" t="s">
        <v>9922</v>
      </c>
      <c r="U1350" s="5">
        <v>590.0</v>
      </c>
      <c r="V1350" s="5">
        <v>-180.0</v>
      </c>
      <c r="W1350" s="5" t="s">
        <v>520</v>
      </c>
    </row>
    <row r="1351" ht="15.75" customHeight="1">
      <c r="A1351" s="5" t="s">
        <v>11</v>
      </c>
      <c r="B1351" s="6">
        <v>45467.0</v>
      </c>
      <c r="C1351" s="5">
        <v>10.0</v>
      </c>
      <c r="D1351" s="5">
        <v>10.0</v>
      </c>
      <c r="E1351" s="5" t="s">
        <v>9923</v>
      </c>
      <c r="F1351" s="5" t="s">
        <v>11</v>
      </c>
      <c r="G1351" s="5" t="s">
        <v>853</v>
      </c>
      <c r="H1351" s="5" t="s">
        <v>9924</v>
      </c>
      <c r="I1351" s="6">
        <v>45467.0</v>
      </c>
      <c r="J1351" s="5" t="s">
        <v>9925</v>
      </c>
      <c r="K1351" s="5" t="s">
        <v>9926</v>
      </c>
      <c r="L1351" s="5">
        <v>365.0</v>
      </c>
      <c r="M1351" s="5">
        <v>10.0</v>
      </c>
      <c r="N1351" s="5" t="s">
        <v>9927</v>
      </c>
      <c r="O1351" s="5" t="s">
        <v>11</v>
      </c>
      <c r="P1351" s="5" t="s">
        <v>47</v>
      </c>
      <c r="Q1351" s="5" t="s">
        <v>9928</v>
      </c>
      <c r="R1351" s="6">
        <v>45467.0</v>
      </c>
      <c r="S1351" s="5" t="s">
        <v>3988</v>
      </c>
      <c r="T1351" s="5" t="s">
        <v>9929</v>
      </c>
      <c r="U1351" s="5">
        <v>930.0</v>
      </c>
      <c r="V1351" s="5">
        <v>-565.0</v>
      </c>
      <c r="W1351" s="5" t="s">
        <v>520</v>
      </c>
    </row>
    <row r="1352" ht="15.75" customHeight="1">
      <c r="A1352" s="5" t="s">
        <v>11</v>
      </c>
      <c r="B1352" s="6">
        <v>45467.0</v>
      </c>
      <c r="C1352" s="5">
        <v>11.0</v>
      </c>
      <c r="D1352" s="5">
        <v>11.0</v>
      </c>
      <c r="E1352" s="5" t="s">
        <v>9930</v>
      </c>
      <c r="F1352" s="5" t="s">
        <v>11</v>
      </c>
      <c r="G1352" s="5" t="s">
        <v>853</v>
      </c>
      <c r="H1352" s="5" t="s">
        <v>9931</v>
      </c>
      <c r="I1352" s="6">
        <v>45467.0</v>
      </c>
      <c r="J1352" s="5" t="s">
        <v>9932</v>
      </c>
      <c r="K1352" s="5" t="s">
        <v>9933</v>
      </c>
      <c r="L1352" s="5">
        <v>285.01</v>
      </c>
      <c r="M1352" s="5">
        <v>11.0</v>
      </c>
      <c r="N1352" s="5" t="s">
        <v>9934</v>
      </c>
      <c r="O1352" s="5" t="s">
        <v>11</v>
      </c>
      <c r="P1352" s="5" t="s">
        <v>47</v>
      </c>
      <c r="Q1352" s="5" t="s">
        <v>9935</v>
      </c>
      <c r="R1352" s="6">
        <v>45467.0</v>
      </c>
      <c r="S1352" s="5" t="s">
        <v>1738</v>
      </c>
      <c r="T1352" s="5" t="s">
        <v>9936</v>
      </c>
      <c r="U1352" s="5">
        <v>450.0</v>
      </c>
      <c r="V1352" s="5">
        <v>-164.99</v>
      </c>
      <c r="W1352" s="5" t="s">
        <v>520</v>
      </c>
    </row>
    <row r="1353" ht="15.75" customHeight="1">
      <c r="A1353" s="5" t="s">
        <v>11</v>
      </c>
      <c r="B1353" s="6">
        <v>45467.0</v>
      </c>
      <c r="C1353" s="5">
        <v>12.0</v>
      </c>
      <c r="D1353" s="5">
        <v>12.0</v>
      </c>
      <c r="E1353" s="5" t="s">
        <v>9937</v>
      </c>
      <c r="F1353" s="5" t="s">
        <v>11</v>
      </c>
      <c r="G1353" s="5" t="s">
        <v>853</v>
      </c>
      <c r="H1353" s="5" t="s">
        <v>9938</v>
      </c>
      <c r="I1353" s="6">
        <v>45467.0</v>
      </c>
      <c r="J1353" s="5" t="s">
        <v>9939</v>
      </c>
      <c r="K1353" s="5" t="s">
        <v>9940</v>
      </c>
      <c r="L1353" s="5">
        <v>295.0</v>
      </c>
      <c r="M1353" s="5">
        <v>12.0</v>
      </c>
      <c r="N1353" s="5" t="s">
        <v>9941</v>
      </c>
      <c r="O1353" s="5" t="s">
        <v>11</v>
      </c>
      <c r="P1353" s="5" t="s">
        <v>47</v>
      </c>
      <c r="Q1353" s="5" t="s">
        <v>9942</v>
      </c>
      <c r="R1353" s="6">
        <v>45467.0</v>
      </c>
      <c r="S1353" s="5" t="s">
        <v>2726</v>
      </c>
      <c r="T1353" s="5" t="s">
        <v>9943</v>
      </c>
      <c r="U1353" s="5">
        <v>630.0</v>
      </c>
      <c r="V1353" s="5">
        <v>-335.0</v>
      </c>
      <c r="W1353" s="5" t="s">
        <v>520</v>
      </c>
    </row>
    <row r="1354" ht="15.75" customHeight="1">
      <c r="A1354" s="5" t="s">
        <v>11</v>
      </c>
      <c r="B1354" s="6">
        <v>45467.0</v>
      </c>
      <c r="C1354" s="5">
        <v>13.0</v>
      </c>
      <c r="D1354" s="5">
        <v>13.0</v>
      </c>
      <c r="E1354" s="5" t="s">
        <v>9944</v>
      </c>
      <c r="F1354" s="5" t="s">
        <v>11</v>
      </c>
      <c r="G1354" s="5" t="s">
        <v>853</v>
      </c>
      <c r="H1354" s="5" t="s">
        <v>9945</v>
      </c>
      <c r="I1354" s="6">
        <v>45467.0</v>
      </c>
      <c r="J1354" s="5" t="s">
        <v>2326</v>
      </c>
      <c r="K1354" s="5" t="s">
        <v>9946</v>
      </c>
      <c r="L1354" s="5">
        <v>501.77</v>
      </c>
      <c r="M1354" s="5">
        <v>13.0</v>
      </c>
      <c r="N1354" s="5" t="s">
        <v>9947</v>
      </c>
      <c r="O1354" s="5" t="s">
        <v>11</v>
      </c>
      <c r="P1354" s="5" t="s">
        <v>47</v>
      </c>
      <c r="Q1354" s="5" t="s">
        <v>9948</v>
      </c>
      <c r="R1354" s="6">
        <v>45467.0</v>
      </c>
      <c r="S1354" s="5" t="s">
        <v>2734</v>
      </c>
      <c r="T1354" s="5" t="s">
        <v>9949</v>
      </c>
      <c r="U1354" s="5">
        <v>920.0</v>
      </c>
      <c r="V1354" s="5">
        <v>-418.23</v>
      </c>
      <c r="W1354" s="5" t="s">
        <v>520</v>
      </c>
    </row>
    <row r="1355" ht="15.75" customHeight="1">
      <c r="A1355" s="5" t="s">
        <v>11</v>
      </c>
      <c r="B1355" s="6">
        <v>45467.0</v>
      </c>
      <c r="C1355" s="5">
        <v>14.0</v>
      </c>
      <c r="D1355" s="5">
        <v>14.0</v>
      </c>
      <c r="E1355" s="5" t="s">
        <v>9950</v>
      </c>
      <c r="F1355" s="5" t="s">
        <v>11</v>
      </c>
      <c r="G1355" s="5" t="s">
        <v>853</v>
      </c>
      <c r="H1355" s="5" t="s">
        <v>9951</v>
      </c>
      <c r="I1355" s="6">
        <v>45467.0</v>
      </c>
      <c r="J1355" s="5" t="s">
        <v>9952</v>
      </c>
      <c r="K1355" s="5" t="s">
        <v>9953</v>
      </c>
      <c r="L1355" s="5">
        <v>410.0</v>
      </c>
      <c r="M1355" s="5">
        <v>14.0</v>
      </c>
      <c r="N1355" s="5" t="s">
        <v>9954</v>
      </c>
      <c r="O1355" s="5" t="s">
        <v>11</v>
      </c>
      <c r="P1355" s="5" t="s">
        <v>47</v>
      </c>
      <c r="Q1355" s="5" t="s">
        <v>9955</v>
      </c>
      <c r="R1355" s="6">
        <v>45467.0</v>
      </c>
      <c r="S1355" s="5" t="s">
        <v>1346</v>
      </c>
      <c r="T1355" s="5" t="s">
        <v>9956</v>
      </c>
      <c r="U1355" s="5">
        <v>665.0</v>
      </c>
      <c r="V1355" s="5">
        <v>-255.0</v>
      </c>
      <c r="W1355" s="5" t="s">
        <v>520</v>
      </c>
    </row>
    <row r="1356" ht="15.75" customHeight="1">
      <c r="A1356" s="5" t="s">
        <v>11</v>
      </c>
      <c r="B1356" s="6">
        <v>45467.0</v>
      </c>
      <c r="C1356" s="5">
        <v>15.0</v>
      </c>
      <c r="D1356" s="5">
        <v>15.0</v>
      </c>
      <c r="E1356" s="5" t="s">
        <v>9957</v>
      </c>
      <c r="F1356" s="5" t="s">
        <v>11</v>
      </c>
      <c r="G1356" s="5" t="s">
        <v>853</v>
      </c>
      <c r="H1356" s="5" t="s">
        <v>9958</v>
      </c>
      <c r="I1356" s="6">
        <v>45467.0</v>
      </c>
      <c r="J1356" s="5" t="s">
        <v>4973</v>
      </c>
      <c r="K1356" s="5" t="s">
        <v>9959</v>
      </c>
      <c r="L1356" s="5">
        <v>345.0</v>
      </c>
      <c r="M1356" s="5">
        <v>15.0</v>
      </c>
      <c r="N1356" s="5" t="s">
        <v>9960</v>
      </c>
      <c r="O1356" s="5" t="s">
        <v>11</v>
      </c>
      <c r="P1356" s="5" t="s">
        <v>47</v>
      </c>
      <c r="Q1356" s="5" t="s">
        <v>9961</v>
      </c>
      <c r="R1356" s="6">
        <v>45467.0</v>
      </c>
      <c r="S1356" s="5" t="s">
        <v>906</v>
      </c>
      <c r="T1356" s="5" t="s">
        <v>9962</v>
      </c>
      <c r="U1356" s="5">
        <v>1070.0</v>
      </c>
      <c r="V1356" s="5">
        <v>-725.0</v>
      </c>
      <c r="W1356" s="5" t="s">
        <v>520</v>
      </c>
    </row>
    <row r="1357" ht="15.75" customHeight="1">
      <c r="A1357" s="5" t="s">
        <v>11</v>
      </c>
      <c r="B1357" s="6">
        <v>45467.0</v>
      </c>
      <c r="C1357" s="5">
        <v>16.0</v>
      </c>
      <c r="D1357" s="5">
        <v>16.0</v>
      </c>
      <c r="E1357" s="5" t="s">
        <v>9963</v>
      </c>
      <c r="F1357" s="5" t="s">
        <v>11</v>
      </c>
      <c r="G1357" s="5" t="s">
        <v>853</v>
      </c>
      <c r="H1357" s="5" t="s">
        <v>9964</v>
      </c>
      <c r="I1357" s="6">
        <v>45467.0</v>
      </c>
      <c r="J1357" s="5" t="s">
        <v>9965</v>
      </c>
      <c r="K1357" s="5" t="s">
        <v>9966</v>
      </c>
      <c r="L1357" s="5">
        <v>874.99</v>
      </c>
      <c r="M1357" s="5">
        <v>16.0</v>
      </c>
      <c r="N1357" s="5" t="s">
        <v>9967</v>
      </c>
      <c r="O1357" s="5" t="s">
        <v>11</v>
      </c>
      <c r="P1357" s="5" t="s">
        <v>47</v>
      </c>
      <c r="Q1357" s="5" t="s">
        <v>9968</v>
      </c>
      <c r="R1357" s="6">
        <v>45467.0</v>
      </c>
      <c r="S1357" s="5" t="s">
        <v>914</v>
      </c>
      <c r="T1357" s="5" t="s">
        <v>9969</v>
      </c>
      <c r="U1357" s="5">
        <v>645.0</v>
      </c>
      <c r="V1357" s="5">
        <v>229.99</v>
      </c>
      <c r="W1357" s="5" t="s">
        <v>92</v>
      </c>
    </row>
    <row r="1358" ht="15.75" customHeight="1">
      <c r="A1358" s="5" t="s">
        <v>11</v>
      </c>
      <c r="B1358" s="6">
        <v>45467.0</v>
      </c>
      <c r="C1358" s="5">
        <v>17.0</v>
      </c>
      <c r="D1358" s="5">
        <v>17.0</v>
      </c>
      <c r="E1358" s="5" t="s">
        <v>9970</v>
      </c>
      <c r="F1358" s="5" t="s">
        <v>11</v>
      </c>
      <c r="G1358" s="5" t="s">
        <v>853</v>
      </c>
      <c r="H1358" s="5" t="s">
        <v>9971</v>
      </c>
      <c r="I1358" s="6">
        <v>45467.0</v>
      </c>
      <c r="J1358" s="5" t="s">
        <v>9972</v>
      </c>
      <c r="K1358" s="5" t="s">
        <v>9973</v>
      </c>
      <c r="L1358" s="5">
        <v>275.0</v>
      </c>
      <c r="M1358" s="5">
        <v>17.0</v>
      </c>
      <c r="N1358" s="5" t="s">
        <v>9974</v>
      </c>
      <c r="O1358" s="5" t="s">
        <v>11</v>
      </c>
      <c r="P1358" s="5" t="s">
        <v>47</v>
      </c>
      <c r="Q1358" s="5" t="s">
        <v>9975</v>
      </c>
      <c r="R1358" s="6">
        <v>45467.0</v>
      </c>
      <c r="S1358" s="5" t="s">
        <v>9976</v>
      </c>
      <c r="T1358" s="5" t="s">
        <v>9977</v>
      </c>
      <c r="U1358" s="5">
        <v>670.0</v>
      </c>
      <c r="V1358" s="5">
        <v>-395.0</v>
      </c>
      <c r="W1358" s="5" t="s">
        <v>520</v>
      </c>
    </row>
    <row r="1359" ht="15.75" customHeight="1">
      <c r="A1359" s="5" t="s">
        <v>11</v>
      </c>
      <c r="B1359" s="6">
        <v>45467.0</v>
      </c>
      <c r="C1359" s="5">
        <v>18.0</v>
      </c>
      <c r="D1359" s="5">
        <v>18.0</v>
      </c>
      <c r="E1359" s="5" t="s">
        <v>9978</v>
      </c>
      <c r="F1359" s="5" t="s">
        <v>11</v>
      </c>
      <c r="G1359" s="5" t="s">
        <v>853</v>
      </c>
      <c r="H1359" s="5" t="s">
        <v>9979</v>
      </c>
      <c r="I1359" s="6">
        <v>45467.0</v>
      </c>
      <c r="J1359" s="5" t="s">
        <v>9980</v>
      </c>
      <c r="K1359" s="5" t="s">
        <v>9981</v>
      </c>
      <c r="L1359" s="5">
        <v>395.01</v>
      </c>
      <c r="M1359" s="5">
        <v>18.0</v>
      </c>
      <c r="N1359" s="5" t="s">
        <v>9982</v>
      </c>
      <c r="O1359" s="5" t="s">
        <v>11</v>
      </c>
      <c r="P1359" s="5" t="s">
        <v>47</v>
      </c>
      <c r="Q1359" s="5" t="s">
        <v>9983</v>
      </c>
      <c r="R1359" s="6">
        <v>45467.0</v>
      </c>
      <c r="S1359" s="5" t="s">
        <v>1770</v>
      </c>
      <c r="T1359" s="5" t="s">
        <v>9984</v>
      </c>
      <c r="U1359" s="5">
        <v>920.0</v>
      </c>
      <c r="V1359" s="5">
        <v>-524.99</v>
      </c>
      <c r="W1359" s="5" t="s">
        <v>520</v>
      </c>
    </row>
    <row r="1360" ht="15.75" customHeight="1">
      <c r="A1360" s="5" t="s">
        <v>11</v>
      </c>
      <c r="B1360" s="6">
        <v>45467.0</v>
      </c>
      <c r="C1360" s="5">
        <v>19.0</v>
      </c>
      <c r="D1360" s="5">
        <v>19.0</v>
      </c>
      <c r="E1360" s="5" t="s">
        <v>9985</v>
      </c>
      <c r="F1360" s="5" t="s">
        <v>11</v>
      </c>
      <c r="G1360" s="5" t="s">
        <v>853</v>
      </c>
      <c r="H1360" s="5" t="s">
        <v>9986</v>
      </c>
      <c r="I1360" s="6">
        <v>45467.0</v>
      </c>
      <c r="J1360" s="5" t="s">
        <v>9987</v>
      </c>
      <c r="K1360" s="5" t="s">
        <v>9988</v>
      </c>
      <c r="L1360" s="5">
        <v>545.01</v>
      </c>
      <c r="M1360" s="5">
        <v>19.0</v>
      </c>
      <c r="N1360" s="5" t="s">
        <v>9989</v>
      </c>
      <c r="O1360" s="5" t="s">
        <v>11</v>
      </c>
      <c r="P1360" s="5" t="s">
        <v>47</v>
      </c>
      <c r="Q1360" s="5" t="s">
        <v>9990</v>
      </c>
      <c r="R1360" s="6">
        <v>45467.0</v>
      </c>
      <c r="S1360" s="5" t="s">
        <v>2318</v>
      </c>
      <c r="T1360" s="5" t="s">
        <v>9991</v>
      </c>
      <c r="U1360" s="5">
        <v>1180.0</v>
      </c>
      <c r="V1360" s="5">
        <v>-634.99</v>
      </c>
      <c r="W1360" s="5" t="s">
        <v>520</v>
      </c>
    </row>
    <row r="1361" ht="15.75" customHeight="1">
      <c r="A1361" s="5" t="s">
        <v>11</v>
      </c>
      <c r="B1361" s="6">
        <v>45467.0</v>
      </c>
      <c r="C1361" s="5">
        <v>20.0</v>
      </c>
      <c r="D1361" s="5">
        <v>20.0</v>
      </c>
      <c r="E1361" s="5" t="s">
        <v>9992</v>
      </c>
      <c r="F1361" s="5" t="s">
        <v>11</v>
      </c>
      <c r="G1361" s="5" t="s">
        <v>853</v>
      </c>
      <c r="H1361" s="5" t="s">
        <v>9993</v>
      </c>
      <c r="I1361" s="6">
        <v>45467.0</v>
      </c>
      <c r="J1361" s="5" t="s">
        <v>9994</v>
      </c>
      <c r="K1361" s="5" t="s">
        <v>9995</v>
      </c>
      <c r="L1361" s="5">
        <v>420.01</v>
      </c>
      <c r="M1361" s="5">
        <v>20.0</v>
      </c>
      <c r="N1361" s="5" t="s">
        <v>9996</v>
      </c>
      <c r="O1361" s="5" t="s">
        <v>11</v>
      </c>
      <c r="P1361" s="5" t="s">
        <v>47</v>
      </c>
      <c r="Q1361" s="5" t="s">
        <v>9997</v>
      </c>
      <c r="R1361" s="6">
        <v>45467.0</v>
      </c>
      <c r="S1361" s="5" t="s">
        <v>9998</v>
      </c>
      <c r="T1361" s="5" t="s">
        <v>9999</v>
      </c>
      <c r="U1361" s="5">
        <v>920.0</v>
      </c>
      <c r="V1361" s="5">
        <v>-499.99</v>
      </c>
      <c r="W1361" s="5" t="s">
        <v>520</v>
      </c>
    </row>
    <row r="1362" ht="15.75" customHeight="1">
      <c r="A1362" s="5" t="s">
        <v>11</v>
      </c>
      <c r="B1362" s="6">
        <v>45467.0</v>
      </c>
      <c r="C1362" s="5">
        <v>21.0</v>
      </c>
      <c r="D1362" s="5">
        <v>21.0</v>
      </c>
      <c r="E1362" s="5" t="s">
        <v>10000</v>
      </c>
      <c r="F1362" s="5" t="s">
        <v>11</v>
      </c>
      <c r="G1362" s="5" t="s">
        <v>853</v>
      </c>
      <c r="H1362" s="5" t="s">
        <v>10001</v>
      </c>
      <c r="I1362" s="6">
        <v>45467.0</v>
      </c>
      <c r="J1362" s="5" t="s">
        <v>10002</v>
      </c>
      <c r="K1362" s="5" t="s">
        <v>10003</v>
      </c>
      <c r="L1362" s="5">
        <v>599.99</v>
      </c>
      <c r="M1362" s="5">
        <v>21.0</v>
      </c>
      <c r="N1362" s="5" t="s">
        <v>10004</v>
      </c>
      <c r="O1362" s="5" t="s">
        <v>11</v>
      </c>
      <c r="P1362" s="5" t="s">
        <v>47</v>
      </c>
      <c r="Q1362" s="5" t="s">
        <v>9997</v>
      </c>
      <c r="R1362" s="6">
        <v>45467.0</v>
      </c>
      <c r="S1362" s="5" t="s">
        <v>9998</v>
      </c>
      <c r="T1362" s="5" t="s">
        <v>10005</v>
      </c>
      <c r="U1362" s="5">
        <v>810.0</v>
      </c>
      <c r="V1362" s="5">
        <v>-210.01</v>
      </c>
      <c r="W1362" s="5" t="s">
        <v>520</v>
      </c>
    </row>
    <row r="1363" ht="15.75" customHeight="1">
      <c r="A1363" s="5" t="s">
        <v>11</v>
      </c>
      <c r="B1363" s="6">
        <v>45467.0</v>
      </c>
      <c r="C1363" s="5">
        <v>22.0</v>
      </c>
      <c r="D1363" s="5">
        <v>22.0</v>
      </c>
      <c r="E1363" s="5" t="s">
        <v>10006</v>
      </c>
      <c r="F1363" s="5" t="s">
        <v>11</v>
      </c>
      <c r="G1363" s="5" t="s">
        <v>853</v>
      </c>
      <c r="H1363" s="5" t="s">
        <v>10007</v>
      </c>
      <c r="I1363" s="6">
        <v>45467.0</v>
      </c>
      <c r="J1363" s="5" t="s">
        <v>10008</v>
      </c>
      <c r="K1363" s="5" t="s">
        <v>10009</v>
      </c>
      <c r="L1363" s="5">
        <v>225.0</v>
      </c>
      <c r="M1363" s="5">
        <v>22.0</v>
      </c>
      <c r="N1363" s="5" t="s">
        <v>10010</v>
      </c>
      <c r="O1363" s="5" t="s">
        <v>11</v>
      </c>
      <c r="P1363" s="5" t="s">
        <v>47</v>
      </c>
      <c r="Q1363" s="5" t="s">
        <v>10011</v>
      </c>
      <c r="R1363" s="6">
        <v>45467.0</v>
      </c>
      <c r="S1363" s="5" t="s">
        <v>1801</v>
      </c>
      <c r="T1363" s="5" t="s">
        <v>10012</v>
      </c>
      <c r="U1363" s="5">
        <v>590.0</v>
      </c>
      <c r="V1363" s="5">
        <v>-365.0</v>
      </c>
      <c r="W1363" s="5" t="s">
        <v>520</v>
      </c>
    </row>
    <row r="1364" ht="15.75" customHeight="1">
      <c r="A1364" s="5" t="s">
        <v>11</v>
      </c>
      <c r="B1364" s="6">
        <v>45467.0</v>
      </c>
      <c r="C1364" s="5">
        <v>23.0</v>
      </c>
      <c r="D1364" s="5">
        <v>23.0</v>
      </c>
      <c r="E1364" s="5" t="s">
        <v>10013</v>
      </c>
      <c r="F1364" s="5" t="s">
        <v>11</v>
      </c>
      <c r="G1364" s="5" t="s">
        <v>853</v>
      </c>
      <c r="H1364" s="5" t="s">
        <v>10014</v>
      </c>
      <c r="I1364" s="6">
        <v>45467.0</v>
      </c>
      <c r="J1364" s="5" t="s">
        <v>10015</v>
      </c>
      <c r="K1364" s="5" t="s">
        <v>10016</v>
      </c>
      <c r="L1364" s="5">
        <v>430.0</v>
      </c>
      <c r="M1364" s="5">
        <v>23.0</v>
      </c>
      <c r="N1364" s="5" t="s">
        <v>10017</v>
      </c>
      <c r="O1364" s="5" t="s">
        <v>11</v>
      </c>
      <c r="P1364" s="5" t="s">
        <v>47</v>
      </c>
      <c r="Q1364" s="5" t="s">
        <v>10018</v>
      </c>
      <c r="R1364" s="6">
        <v>45467.0</v>
      </c>
      <c r="S1364" s="5" t="s">
        <v>930</v>
      </c>
      <c r="T1364" s="5" t="s">
        <v>10019</v>
      </c>
      <c r="U1364" s="5">
        <v>480.0</v>
      </c>
      <c r="V1364" s="5">
        <v>-50.0</v>
      </c>
      <c r="W1364" s="5" t="s">
        <v>520</v>
      </c>
    </row>
    <row r="1365" ht="15.75" customHeight="1">
      <c r="A1365" s="5" t="s">
        <v>11</v>
      </c>
      <c r="B1365" s="6">
        <v>45467.0</v>
      </c>
      <c r="C1365" s="5">
        <v>24.0</v>
      </c>
      <c r="D1365" s="5">
        <v>24.0</v>
      </c>
      <c r="E1365" s="5" t="s">
        <v>10020</v>
      </c>
      <c r="F1365" s="5" t="s">
        <v>11</v>
      </c>
      <c r="G1365" s="5" t="s">
        <v>853</v>
      </c>
      <c r="H1365" s="5" t="s">
        <v>10021</v>
      </c>
      <c r="I1365" s="6">
        <v>45467.0</v>
      </c>
      <c r="J1365" s="5" t="s">
        <v>10022</v>
      </c>
      <c r="K1365" s="5" t="s">
        <v>10023</v>
      </c>
      <c r="L1365" s="5">
        <v>795.0</v>
      </c>
      <c r="M1365" s="5">
        <v>24.0</v>
      </c>
      <c r="N1365" s="5" t="s">
        <v>10024</v>
      </c>
      <c r="O1365" s="5" t="s">
        <v>11</v>
      </c>
      <c r="P1365" s="5" t="s">
        <v>47</v>
      </c>
      <c r="Q1365" s="5" t="s">
        <v>10025</v>
      </c>
      <c r="R1365" s="6">
        <v>45467.0</v>
      </c>
      <c r="S1365" s="5" t="s">
        <v>1823</v>
      </c>
      <c r="T1365" s="5" t="s">
        <v>10026</v>
      </c>
      <c r="U1365" s="5">
        <v>1690.0</v>
      </c>
      <c r="V1365" s="5">
        <v>-895.0</v>
      </c>
      <c r="W1365" s="5" t="s">
        <v>520</v>
      </c>
    </row>
    <row r="1366" ht="15.75" customHeight="1">
      <c r="A1366" s="5" t="s">
        <v>11</v>
      </c>
      <c r="B1366" s="6">
        <v>45467.0</v>
      </c>
      <c r="C1366" s="5">
        <v>25.0</v>
      </c>
      <c r="D1366" s="5">
        <v>25.0</v>
      </c>
      <c r="E1366" s="5" t="s">
        <v>10027</v>
      </c>
      <c r="F1366" s="5" t="s">
        <v>11</v>
      </c>
      <c r="G1366" s="5" t="s">
        <v>853</v>
      </c>
      <c r="H1366" s="5" t="s">
        <v>10028</v>
      </c>
      <c r="I1366" s="6">
        <v>45467.0</v>
      </c>
      <c r="J1366" s="5" t="s">
        <v>10029</v>
      </c>
      <c r="K1366" s="5" t="s">
        <v>10030</v>
      </c>
      <c r="L1366" s="5">
        <v>380.01</v>
      </c>
      <c r="M1366" s="5">
        <v>25.0</v>
      </c>
      <c r="N1366" s="5" t="s">
        <v>10031</v>
      </c>
      <c r="O1366" s="5" t="s">
        <v>11</v>
      </c>
      <c r="P1366" s="5" t="s">
        <v>47</v>
      </c>
      <c r="Q1366" s="5" t="s">
        <v>10032</v>
      </c>
      <c r="R1366" s="6">
        <v>45467.0</v>
      </c>
      <c r="S1366" s="5" t="s">
        <v>1839</v>
      </c>
      <c r="T1366" s="5" t="s">
        <v>10033</v>
      </c>
      <c r="U1366" s="5">
        <v>1180.0</v>
      </c>
      <c r="V1366" s="5">
        <v>-799.99</v>
      </c>
      <c r="W1366" s="5" t="s">
        <v>520</v>
      </c>
    </row>
    <row r="1367" ht="15.75" customHeight="1">
      <c r="A1367" s="5" t="s">
        <v>11</v>
      </c>
      <c r="B1367" s="6">
        <v>45467.0</v>
      </c>
      <c r="C1367" s="5">
        <v>26.0</v>
      </c>
      <c r="D1367" s="5">
        <v>26.0</v>
      </c>
      <c r="E1367" s="5" t="s">
        <v>10034</v>
      </c>
      <c r="F1367" s="5" t="s">
        <v>11</v>
      </c>
      <c r="G1367" s="5" t="s">
        <v>853</v>
      </c>
      <c r="H1367" s="5" t="s">
        <v>10035</v>
      </c>
      <c r="I1367" s="6">
        <v>45467.0</v>
      </c>
      <c r="J1367" s="5" t="s">
        <v>10036</v>
      </c>
      <c r="K1367" s="5" t="s">
        <v>10037</v>
      </c>
      <c r="L1367" s="5">
        <v>780.0</v>
      </c>
      <c r="M1367" s="5">
        <v>26.0</v>
      </c>
      <c r="N1367" s="5" t="s">
        <v>10038</v>
      </c>
      <c r="O1367" s="5" t="s">
        <v>11</v>
      </c>
      <c r="P1367" s="5" t="s">
        <v>47</v>
      </c>
      <c r="Q1367" s="5" t="s">
        <v>10039</v>
      </c>
      <c r="R1367" s="6">
        <v>45467.0</v>
      </c>
      <c r="S1367" s="5" t="s">
        <v>8454</v>
      </c>
      <c r="T1367" s="5" t="s">
        <v>10040</v>
      </c>
      <c r="U1367" s="5">
        <v>635.0</v>
      </c>
      <c r="V1367" s="5">
        <v>145.0</v>
      </c>
      <c r="W1367" s="5" t="s">
        <v>92</v>
      </c>
    </row>
    <row r="1368" ht="15.75" customHeight="1">
      <c r="A1368" s="5" t="s">
        <v>11</v>
      </c>
      <c r="B1368" s="6">
        <v>45467.0</v>
      </c>
      <c r="C1368" s="5">
        <v>27.0</v>
      </c>
      <c r="D1368" s="5">
        <v>27.0</v>
      </c>
      <c r="E1368" s="5" t="s">
        <v>10041</v>
      </c>
      <c r="F1368" s="5" t="s">
        <v>11</v>
      </c>
      <c r="G1368" s="5" t="s">
        <v>853</v>
      </c>
      <c r="H1368" s="5" t="s">
        <v>10042</v>
      </c>
      <c r="I1368" s="6">
        <v>45467.0</v>
      </c>
      <c r="J1368" s="5" t="s">
        <v>10043</v>
      </c>
      <c r="K1368" s="5" t="s">
        <v>10044</v>
      </c>
      <c r="L1368" s="5">
        <v>359.99</v>
      </c>
      <c r="M1368" s="5">
        <v>27.0</v>
      </c>
      <c r="N1368" s="5" t="s">
        <v>10045</v>
      </c>
      <c r="O1368" s="5" t="s">
        <v>11</v>
      </c>
      <c r="P1368" s="5" t="s">
        <v>47</v>
      </c>
      <c r="Q1368" s="5" t="s">
        <v>10046</v>
      </c>
      <c r="R1368" s="6">
        <v>45467.0</v>
      </c>
      <c r="S1368" s="5" t="s">
        <v>5423</v>
      </c>
      <c r="T1368" s="5" t="s">
        <v>10047</v>
      </c>
      <c r="U1368" s="5">
        <v>1490.0</v>
      </c>
      <c r="V1368" s="5">
        <v>-1130.01</v>
      </c>
      <c r="W1368" s="5" t="s">
        <v>520</v>
      </c>
    </row>
    <row r="1369" ht="15.75" customHeight="1">
      <c r="A1369" s="5" t="s">
        <v>11</v>
      </c>
      <c r="B1369" s="6">
        <v>45467.0</v>
      </c>
      <c r="C1369" s="5">
        <v>28.0</v>
      </c>
      <c r="D1369" s="5">
        <v>28.0</v>
      </c>
      <c r="E1369" s="5" t="s">
        <v>10048</v>
      </c>
      <c r="F1369" s="5" t="s">
        <v>11</v>
      </c>
      <c r="G1369" s="5" t="s">
        <v>853</v>
      </c>
      <c r="H1369" s="5" t="s">
        <v>10049</v>
      </c>
      <c r="I1369" s="6">
        <v>45467.0</v>
      </c>
      <c r="J1369" s="5" t="s">
        <v>10050</v>
      </c>
      <c r="K1369" s="5" t="s">
        <v>10051</v>
      </c>
      <c r="L1369" s="5">
        <v>590.0</v>
      </c>
      <c r="M1369" s="5">
        <v>28.0</v>
      </c>
      <c r="N1369" s="5" t="s">
        <v>10052</v>
      </c>
      <c r="O1369" s="5" t="s">
        <v>11</v>
      </c>
      <c r="P1369" s="5" t="s">
        <v>47</v>
      </c>
      <c r="Q1369" s="5" t="s">
        <v>10046</v>
      </c>
      <c r="R1369" s="6">
        <v>45467.0</v>
      </c>
      <c r="S1369" s="5" t="s">
        <v>5423</v>
      </c>
      <c r="T1369" s="5" t="s">
        <v>10053</v>
      </c>
      <c r="U1369" s="5">
        <v>760.0</v>
      </c>
      <c r="V1369" s="5">
        <v>-170.0</v>
      </c>
      <c r="W1369" s="5" t="s">
        <v>520</v>
      </c>
    </row>
    <row r="1370" ht="15.75" customHeight="1">
      <c r="A1370" s="5" t="s">
        <v>11</v>
      </c>
      <c r="B1370" s="6">
        <v>45467.0</v>
      </c>
      <c r="C1370" s="5">
        <v>29.0</v>
      </c>
      <c r="D1370" s="5">
        <v>29.0</v>
      </c>
      <c r="E1370" s="5" t="s">
        <v>10054</v>
      </c>
      <c r="F1370" s="5" t="s">
        <v>11</v>
      </c>
      <c r="G1370" s="5" t="s">
        <v>853</v>
      </c>
      <c r="H1370" s="5" t="s">
        <v>10055</v>
      </c>
      <c r="I1370" s="6">
        <v>45467.0</v>
      </c>
      <c r="J1370" s="5" t="s">
        <v>2856</v>
      </c>
      <c r="K1370" s="5" t="s">
        <v>10056</v>
      </c>
      <c r="L1370" s="5">
        <v>470.01</v>
      </c>
      <c r="M1370" s="5">
        <v>29.0</v>
      </c>
      <c r="N1370" s="5" t="s">
        <v>10057</v>
      </c>
      <c r="O1370" s="5" t="s">
        <v>11</v>
      </c>
      <c r="P1370" s="5" t="s">
        <v>47</v>
      </c>
      <c r="Q1370" s="5" t="s">
        <v>10058</v>
      </c>
      <c r="R1370" s="6">
        <v>45467.0</v>
      </c>
      <c r="S1370" s="5" t="s">
        <v>8005</v>
      </c>
      <c r="T1370" s="5" t="s">
        <v>10059</v>
      </c>
      <c r="U1370" s="5">
        <v>1470.0</v>
      </c>
      <c r="V1370" s="5">
        <v>-999.99</v>
      </c>
      <c r="W1370" s="5" t="s">
        <v>520</v>
      </c>
    </row>
    <row r="1371" ht="15.75" customHeight="1">
      <c r="A1371" s="5" t="s">
        <v>11</v>
      </c>
      <c r="B1371" s="6">
        <v>45467.0</v>
      </c>
      <c r="C1371" s="5">
        <v>30.0</v>
      </c>
      <c r="D1371" s="5">
        <v>30.0</v>
      </c>
      <c r="E1371" s="5" t="s">
        <v>10060</v>
      </c>
      <c r="F1371" s="5" t="s">
        <v>11</v>
      </c>
      <c r="G1371" s="5" t="s">
        <v>853</v>
      </c>
      <c r="H1371" s="5" t="s">
        <v>10061</v>
      </c>
      <c r="I1371" s="6">
        <v>45467.0</v>
      </c>
      <c r="J1371" s="5" t="s">
        <v>10062</v>
      </c>
      <c r="K1371" s="5" t="s">
        <v>10063</v>
      </c>
      <c r="L1371" s="5">
        <v>570.0</v>
      </c>
      <c r="M1371" s="5">
        <v>30.0</v>
      </c>
      <c r="N1371" s="5" t="s">
        <v>10064</v>
      </c>
      <c r="O1371" s="5" t="s">
        <v>11</v>
      </c>
      <c r="P1371" s="5" t="s">
        <v>47</v>
      </c>
      <c r="Q1371" s="5" t="s">
        <v>10065</v>
      </c>
      <c r="R1371" s="6">
        <v>45467.0</v>
      </c>
      <c r="S1371" s="5" t="s">
        <v>8019</v>
      </c>
      <c r="T1371" s="5" t="s">
        <v>10066</v>
      </c>
      <c r="U1371" s="5">
        <v>980.0</v>
      </c>
      <c r="V1371" s="5">
        <v>-410.0</v>
      </c>
      <c r="W1371" s="5" t="s">
        <v>520</v>
      </c>
    </row>
    <row r="1372" ht="15.75" customHeight="1">
      <c r="A1372" s="5" t="s">
        <v>11</v>
      </c>
      <c r="B1372" s="6">
        <v>45467.0</v>
      </c>
      <c r="C1372" s="5">
        <v>31.0</v>
      </c>
      <c r="D1372" s="5">
        <v>31.0</v>
      </c>
      <c r="E1372" s="5" t="s">
        <v>10067</v>
      </c>
      <c r="F1372" s="5" t="s">
        <v>11</v>
      </c>
      <c r="G1372" s="5" t="s">
        <v>853</v>
      </c>
      <c r="H1372" s="5" t="s">
        <v>10068</v>
      </c>
      <c r="I1372" s="6">
        <v>45467.0</v>
      </c>
      <c r="J1372" s="5" t="s">
        <v>10069</v>
      </c>
      <c r="K1372" s="5" t="s">
        <v>10070</v>
      </c>
      <c r="L1372" s="5">
        <v>470.01</v>
      </c>
      <c r="M1372" s="5">
        <v>31.0</v>
      </c>
      <c r="N1372" s="5" t="s">
        <v>10071</v>
      </c>
      <c r="O1372" s="5" t="s">
        <v>11</v>
      </c>
      <c r="P1372" s="5" t="s">
        <v>47</v>
      </c>
      <c r="Q1372" s="5" t="s">
        <v>10072</v>
      </c>
      <c r="R1372" s="6">
        <v>45467.0</v>
      </c>
      <c r="S1372" s="5" t="s">
        <v>4079</v>
      </c>
      <c r="T1372" s="5" t="s">
        <v>10073</v>
      </c>
      <c r="U1372" s="5">
        <v>744.0</v>
      </c>
      <c r="V1372" s="5">
        <v>-273.99</v>
      </c>
      <c r="W1372" s="5" t="s">
        <v>520</v>
      </c>
    </row>
    <row r="1373" ht="15.75" customHeight="1">
      <c r="A1373" s="5" t="s">
        <v>11</v>
      </c>
      <c r="B1373" s="6">
        <v>45467.0</v>
      </c>
      <c r="C1373" s="5">
        <v>32.0</v>
      </c>
      <c r="D1373" s="5">
        <v>32.0</v>
      </c>
      <c r="E1373" s="5" t="s">
        <v>10074</v>
      </c>
      <c r="F1373" s="5" t="s">
        <v>11</v>
      </c>
      <c r="G1373" s="5" t="s">
        <v>853</v>
      </c>
      <c r="H1373" s="5" t="s">
        <v>10075</v>
      </c>
      <c r="I1373" s="6">
        <v>45467.0</v>
      </c>
      <c r="J1373" s="5" t="s">
        <v>10076</v>
      </c>
      <c r="K1373" s="5" t="s">
        <v>10077</v>
      </c>
      <c r="L1373" s="5">
        <v>520.0</v>
      </c>
      <c r="M1373" s="5">
        <v>32.0</v>
      </c>
      <c r="N1373" s="5" t="s">
        <v>10078</v>
      </c>
      <c r="O1373" s="5" t="s">
        <v>11</v>
      </c>
      <c r="P1373" s="5" t="s">
        <v>47</v>
      </c>
      <c r="Q1373" s="5" t="s">
        <v>10079</v>
      </c>
      <c r="R1373" s="6">
        <v>45467.0</v>
      </c>
      <c r="S1373" s="5" t="s">
        <v>8462</v>
      </c>
      <c r="T1373" s="5" t="s">
        <v>10080</v>
      </c>
      <c r="U1373" s="5">
        <v>1080.0</v>
      </c>
      <c r="V1373" s="5">
        <v>-560.0</v>
      </c>
      <c r="W1373" s="5" t="s">
        <v>520</v>
      </c>
    </row>
    <row r="1374" ht="15.75" customHeight="1">
      <c r="A1374" s="5" t="s">
        <v>11</v>
      </c>
      <c r="B1374" s="6">
        <v>45467.0</v>
      </c>
      <c r="C1374" s="5">
        <v>33.0</v>
      </c>
      <c r="D1374" s="5">
        <v>33.0</v>
      </c>
      <c r="E1374" s="5" t="s">
        <v>10081</v>
      </c>
      <c r="F1374" s="5" t="s">
        <v>11</v>
      </c>
      <c r="G1374" s="5" t="s">
        <v>853</v>
      </c>
      <c r="H1374" s="5" t="s">
        <v>10082</v>
      </c>
      <c r="I1374" s="6">
        <v>45467.0</v>
      </c>
      <c r="J1374" s="5" t="s">
        <v>10083</v>
      </c>
      <c r="K1374" s="5" t="s">
        <v>10084</v>
      </c>
      <c r="L1374" s="5">
        <v>275.0</v>
      </c>
      <c r="M1374" s="5">
        <v>33.0</v>
      </c>
      <c r="N1374" s="5" t="s">
        <v>10085</v>
      </c>
      <c r="O1374" s="5" t="s">
        <v>11</v>
      </c>
      <c r="P1374" s="5" t="s">
        <v>47</v>
      </c>
      <c r="Q1374" s="5" t="s">
        <v>10086</v>
      </c>
      <c r="R1374" s="6">
        <v>45467.0</v>
      </c>
      <c r="S1374" s="5" t="s">
        <v>2794</v>
      </c>
      <c r="T1374" s="5" t="s">
        <v>10087</v>
      </c>
      <c r="U1374" s="5">
        <v>900.0</v>
      </c>
      <c r="V1374" s="5">
        <v>-625.0</v>
      </c>
      <c r="W1374" s="5" t="s">
        <v>520</v>
      </c>
    </row>
    <row r="1375" ht="15.75" customHeight="1">
      <c r="A1375" s="5" t="s">
        <v>11</v>
      </c>
      <c r="B1375" s="6">
        <v>45467.0</v>
      </c>
      <c r="C1375" s="5">
        <v>34.0</v>
      </c>
      <c r="D1375" s="5">
        <v>34.0</v>
      </c>
      <c r="E1375" s="5" t="s">
        <v>10088</v>
      </c>
      <c r="F1375" s="5" t="s">
        <v>11</v>
      </c>
      <c r="G1375" s="5" t="s">
        <v>853</v>
      </c>
      <c r="H1375" s="5" t="s">
        <v>10089</v>
      </c>
      <c r="I1375" s="6">
        <v>45467.0</v>
      </c>
      <c r="J1375" s="5" t="s">
        <v>10090</v>
      </c>
      <c r="K1375" s="5" t="s">
        <v>10091</v>
      </c>
      <c r="L1375" s="5">
        <v>350.01</v>
      </c>
      <c r="M1375" s="5">
        <v>34.0</v>
      </c>
      <c r="N1375" s="5" t="s">
        <v>10092</v>
      </c>
      <c r="O1375" s="5" t="s">
        <v>11</v>
      </c>
      <c r="P1375" s="5" t="s">
        <v>47</v>
      </c>
      <c r="Q1375" s="5" t="s">
        <v>10093</v>
      </c>
      <c r="R1375" s="6">
        <v>45467.0</v>
      </c>
      <c r="S1375" s="5" t="s">
        <v>5354</v>
      </c>
      <c r="T1375" s="5" t="s">
        <v>10094</v>
      </c>
      <c r="U1375" s="5">
        <v>690.0</v>
      </c>
      <c r="V1375" s="5">
        <v>-339.99</v>
      </c>
      <c r="W1375" s="5" t="s">
        <v>520</v>
      </c>
    </row>
    <row r="1376" ht="15.75" customHeight="1">
      <c r="A1376" s="5" t="s">
        <v>11</v>
      </c>
      <c r="B1376" s="6">
        <v>45467.0</v>
      </c>
      <c r="C1376" s="5">
        <v>35.0</v>
      </c>
      <c r="D1376" s="5">
        <v>35.0</v>
      </c>
      <c r="E1376" s="5" t="s">
        <v>10095</v>
      </c>
      <c r="F1376" s="5" t="s">
        <v>11</v>
      </c>
      <c r="G1376" s="5" t="s">
        <v>853</v>
      </c>
      <c r="H1376" s="5" t="s">
        <v>10096</v>
      </c>
      <c r="I1376" s="6">
        <v>45467.0</v>
      </c>
      <c r="J1376" s="5" t="s">
        <v>10097</v>
      </c>
      <c r="K1376" s="5" t="s">
        <v>10098</v>
      </c>
      <c r="L1376" s="5">
        <v>371.77</v>
      </c>
      <c r="M1376" s="5">
        <v>35.0</v>
      </c>
      <c r="N1376" s="5" t="s">
        <v>10099</v>
      </c>
      <c r="O1376" s="5" t="s">
        <v>11</v>
      </c>
      <c r="P1376" s="5" t="s">
        <v>47</v>
      </c>
      <c r="Q1376" s="5" t="s">
        <v>10100</v>
      </c>
      <c r="R1376" s="6">
        <v>45467.0</v>
      </c>
      <c r="S1376" s="5" t="s">
        <v>10101</v>
      </c>
      <c r="T1376" s="5" t="s">
        <v>10102</v>
      </c>
      <c r="U1376" s="5">
        <v>1150.0</v>
      </c>
      <c r="V1376" s="5">
        <v>-778.23</v>
      </c>
      <c r="W1376" s="5" t="s">
        <v>520</v>
      </c>
    </row>
    <row r="1377" ht="15.75" customHeight="1">
      <c r="A1377" s="5" t="s">
        <v>11</v>
      </c>
      <c r="B1377" s="6">
        <v>45467.0</v>
      </c>
      <c r="C1377" s="5">
        <v>36.0</v>
      </c>
      <c r="D1377" s="5">
        <v>36.0</v>
      </c>
      <c r="E1377" s="5" t="s">
        <v>10103</v>
      </c>
      <c r="F1377" s="5" t="s">
        <v>11</v>
      </c>
      <c r="G1377" s="5" t="s">
        <v>853</v>
      </c>
      <c r="H1377" s="5" t="s">
        <v>10104</v>
      </c>
      <c r="I1377" s="6">
        <v>45467.0</v>
      </c>
      <c r="J1377" s="5" t="s">
        <v>10105</v>
      </c>
      <c r="K1377" s="5" t="s">
        <v>10106</v>
      </c>
      <c r="L1377" s="5">
        <v>295.0</v>
      </c>
      <c r="M1377" s="5">
        <v>36.0</v>
      </c>
      <c r="N1377" s="5" t="s">
        <v>10107</v>
      </c>
      <c r="O1377" s="5" t="s">
        <v>11</v>
      </c>
      <c r="P1377" s="5" t="s">
        <v>47</v>
      </c>
      <c r="Q1377" s="5" t="s">
        <v>10108</v>
      </c>
      <c r="R1377" s="6">
        <v>45467.0</v>
      </c>
      <c r="S1377" s="5" t="s">
        <v>2356</v>
      </c>
      <c r="T1377" s="5" t="s">
        <v>10109</v>
      </c>
      <c r="U1377" s="5">
        <v>780.0</v>
      </c>
      <c r="V1377" s="5">
        <v>-485.0</v>
      </c>
      <c r="W1377" s="5" t="s">
        <v>520</v>
      </c>
    </row>
    <row r="1378" ht="15.75" customHeight="1">
      <c r="A1378" s="5" t="s">
        <v>11</v>
      </c>
      <c r="B1378" s="6">
        <v>45467.0</v>
      </c>
      <c r="C1378" s="5">
        <v>37.0</v>
      </c>
      <c r="D1378" s="5">
        <v>37.0</v>
      </c>
      <c r="E1378" s="5" t="s">
        <v>10110</v>
      </c>
      <c r="F1378" s="5" t="s">
        <v>11</v>
      </c>
      <c r="G1378" s="5" t="s">
        <v>853</v>
      </c>
      <c r="H1378" s="5" t="s">
        <v>10111</v>
      </c>
      <c r="I1378" s="6">
        <v>45467.0</v>
      </c>
      <c r="J1378" s="5" t="s">
        <v>10112</v>
      </c>
      <c r="K1378" s="5" t="s">
        <v>10113</v>
      </c>
      <c r="L1378" s="5">
        <v>490.01</v>
      </c>
      <c r="M1378" s="5">
        <v>37.0</v>
      </c>
      <c r="N1378" s="5" t="s">
        <v>10114</v>
      </c>
      <c r="O1378" s="5" t="s">
        <v>11</v>
      </c>
      <c r="P1378" s="5" t="s">
        <v>47</v>
      </c>
      <c r="Q1378" s="5" t="s">
        <v>10115</v>
      </c>
      <c r="R1378" s="6">
        <v>45467.0</v>
      </c>
      <c r="S1378" s="5" t="s">
        <v>971</v>
      </c>
      <c r="T1378" s="5" t="s">
        <v>10116</v>
      </c>
      <c r="U1378" s="5">
        <v>1780.0</v>
      </c>
      <c r="V1378" s="5">
        <v>-1289.99</v>
      </c>
      <c r="W1378" s="5" t="s">
        <v>520</v>
      </c>
    </row>
    <row r="1379" ht="15.75" customHeight="1">
      <c r="A1379" s="5" t="s">
        <v>11</v>
      </c>
      <c r="B1379" s="6">
        <v>45467.0</v>
      </c>
      <c r="C1379" s="5">
        <v>38.0</v>
      </c>
      <c r="D1379" s="5">
        <v>38.0</v>
      </c>
      <c r="E1379" s="5" t="s">
        <v>10117</v>
      </c>
      <c r="F1379" s="5" t="s">
        <v>11</v>
      </c>
      <c r="G1379" s="5" t="s">
        <v>853</v>
      </c>
      <c r="H1379" s="5" t="s">
        <v>10118</v>
      </c>
      <c r="I1379" s="6">
        <v>45467.0</v>
      </c>
      <c r="J1379" s="5" t="s">
        <v>10119</v>
      </c>
      <c r="K1379" s="5" t="s">
        <v>10120</v>
      </c>
      <c r="L1379" s="5">
        <v>845.01</v>
      </c>
      <c r="M1379" s="5">
        <v>38.0</v>
      </c>
      <c r="N1379" s="5" t="s">
        <v>10121</v>
      </c>
      <c r="O1379" s="5" t="s">
        <v>11</v>
      </c>
      <c r="P1379" s="5" t="s">
        <v>47</v>
      </c>
      <c r="Q1379" s="5" t="s">
        <v>10122</v>
      </c>
      <c r="R1379" s="6">
        <v>45467.0</v>
      </c>
      <c r="S1379" s="5" t="s">
        <v>9012</v>
      </c>
      <c r="T1379" s="5" t="s">
        <v>10123</v>
      </c>
      <c r="U1379" s="5">
        <v>590.0</v>
      </c>
      <c r="V1379" s="5">
        <v>255.01</v>
      </c>
      <c r="W1379" s="5" t="s">
        <v>92</v>
      </c>
    </row>
    <row r="1380" ht="15.75" customHeight="1">
      <c r="A1380" s="5" t="s">
        <v>11</v>
      </c>
      <c r="B1380" s="6">
        <v>45467.0</v>
      </c>
      <c r="C1380" s="5">
        <v>39.0</v>
      </c>
      <c r="D1380" s="5">
        <v>39.0</v>
      </c>
      <c r="E1380" s="5" t="s">
        <v>10124</v>
      </c>
      <c r="F1380" s="5" t="s">
        <v>11</v>
      </c>
      <c r="G1380" s="5" t="s">
        <v>853</v>
      </c>
      <c r="H1380" s="5" t="s">
        <v>10125</v>
      </c>
      <c r="I1380" s="6">
        <v>45467.0</v>
      </c>
      <c r="J1380" s="5" t="s">
        <v>10126</v>
      </c>
      <c r="K1380" s="5" t="s">
        <v>10127</v>
      </c>
      <c r="L1380" s="5">
        <v>450.0</v>
      </c>
      <c r="M1380" s="5">
        <v>39.0</v>
      </c>
      <c r="N1380" s="5" t="s">
        <v>10128</v>
      </c>
      <c r="O1380" s="5" t="s">
        <v>11</v>
      </c>
      <c r="P1380" s="5" t="s">
        <v>47</v>
      </c>
      <c r="Q1380" s="5" t="s">
        <v>10129</v>
      </c>
      <c r="R1380" s="6">
        <v>45467.0</v>
      </c>
      <c r="S1380" s="5" t="s">
        <v>533</v>
      </c>
      <c r="T1380" s="5" t="s">
        <v>10130</v>
      </c>
      <c r="U1380" s="5">
        <v>410.0</v>
      </c>
      <c r="V1380" s="5">
        <v>40.0</v>
      </c>
      <c r="W1380" s="5" t="s">
        <v>92</v>
      </c>
    </row>
    <row r="1381" ht="15.75" customHeight="1">
      <c r="A1381" s="5" t="s">
        <v>11</v>
      </c>
      <c r="B1381" s="6">
        <v>45467.0</v>
      </c>
      <c r="C1381" s="5">
        <v>40.0</v>
      </c>
      <c r="D1381" s="5">
        <v>40.0</v>
      </c>
      <c r="E1381" s="5" t="s">
        <v>10131</v>
      </c>
      <c r="F1381" s="5" t="s">
        <v>11</v>
      </c>
      <c r="G1381" s="5" t="s">
        <v>853</v>
      </c>
      <c r="H1381" s="5" t="s">
        <v>10132</v>
      </c>
      <c r="I1381" s="6">
        <v>45467.0</v>
      </c>
      <c r="J1381" s="5" t="s">
        <v>10133</v>
      </c>
      <c r="K1381" s="5" t="s">
        <v>10134</v>
      </c>
      <c r="L1381" s="5">
        <v>430.0</v>
      </c>
      <c r="M1381" s="5">
        <v>40.0</v>
      </c>
      <c r="N1381" s="5" t="s">
        <v>10135</v>
      </c>
      <c r="O1381" s="5" t="s">
        <v>11</v>
      </c>
      <c r="P1381" s="5" t="s">
        <v>47</v>
      </c>
      <c r="Q1381" s="5" t="s">
        <v>10136</v>
      </c>
      <c r="R1381" s="6">
        <v>45467.0</v>
      </c>
      <c r="S1381" s="5" t="s">
        <v>541</v>
      </c>
      <c r="T1381" s="5" t="s">
        <v>10137</v>
      </c>
      <c r="U1381" s="5">
        <v>1200.0</v>
      </c>
      <c r="V1381" s="5">
        <v>-770.0</v>
      </c>
      <c r="W1381" s="5" t="s">
        <v>520</v>
      </c>
    </row>
    <row r="1382" ht="15.75" customHeight="1">
      <c r="A1382" s="5" t="s">
        <v>11</v>
      </c>
      <c r="B1382" s="6">
        <v>45467.0</v>
      </c>
      <c r="C1382" s="5">
        <v>41.0</v>
      </c>
      <c r="D1382" s="5">
        <v>41.0</v>
      </c>
      <c r="E1382" s="5" t="s">
        <v>10138</v>
      </c>
      <c r="F1382" s="5" t="s">
        <v>11</v>
      </c>
      <c r="G1382" s="5" t="s">
        <v>853</v>
      </c>
      <c r="H1382" s="5" t="s">
        <v>10139</v>
      </c>
      <c r="I1382" s="6">
        <v>45467.0</v>
      </c>
      <c r="J1382" s="5" t="s">
        <v>10140</v>
      </c>
      <c r="K1382" s="5" t="s">
        <v>10141</v>
      </c>
      <c r="L1382" s="5">
        <v>395.01</v>
      </c>
      <c r="M1382" s="5">
        <v>41.0</v>
      </c>
      <c r="N1382" s="5" t="s">
        <v>10142</v>
      </c>
      <c r="O1382" s="5" t="s">
        <v>11</v>
      </c>
      <c r="P1382" s="5" t="s">
        <v>47</v>
      </c>
      <c r="Q1382" s="5" t="s">
        <v>10143</v>
      </c>
      <c r="R1382" s="6">
        <v>45467.0</v>
      </c>
      <c r="S1382" s="5" t="s">
        <v>2420</v>
      </c>
      <c r="T1382" s="5" t="s">
        <v>10144</v>
      </c>
      <c r="U1382" s="5">
        <v>520.0</v>
      </c>
      <c r="V1382" s="5">
        <v>-124.99</v>
      </c>
      <c r="W1382" s="5" t="s">
        <v>520</v>
      </c>
    </row>
    <row r="1383" ht="15.75" customHeight="1">
      <c r="A1383" s="5" t="s">
        <v>11</v>
      </c>
      <c r="B1383" s="6">
        <v>45467.0</v>
      </c>
      <c r="C1383" s="5">
        <v>42.0</v>
      </c>
      <c r="D1383" s="5">
        <v>42.0</v>
      </c>
      <c r="E1383" s="5" t="s">
        <v>10145</v>
      </c>
      <c r="F1383" s="5" t="s">
        <v>11</v>
      </c>
      <c r="G1383" s="5" t="s">
        <v>853</v>
      </c>
      <c r="H1383" s="5" t="s">
        <v>10146</v>
      </c>
      <c r="I1383" s="6">
        <v>45467.0</v>
      </c>
      <c r="J1383" s="5" t="s">
        <v>10147</v>
      </c>
      <c r="K1383" s="5" t="s">
        <v>10148</v>
      </c>
      <c r="L1383" s="5">
        <v>304.99</v>
      </c>
      <c r="M1383" s="5">
        <v>42.0</v>
      </c>
      <c r="N1383" s="5" t="s">
        <v>10149</v>
      </c>
      <c r="O1383" s="5" t="s">
        <v>11</v>
      </c>
      <c r="P1383" s="5" t="s">
        <v>47</v>
      </c>
      <c r="Q1383" s="5" t="s">
        <v>10150</v>
      </c>
      <c r="R1383" s="6">
        <v>45467.0</v>
      </c>
      <c r="S1383" s="5" t="s">
        <v>995</v>
      </c>
      <c r="T1383" s="5" t="s">
        <v>10151</v>
      </c>
      <c r="U1383" s="5">
        <v>660.0</v>
      </c>
      <c r="V1383" s="5">
        <v>-355.01</v>
      </c>
      <c r="W1383" s="5" t="s">
        <v>520</v>
      </c>
    </row>
    <row r="1384" ht="15.75" customHeight="1">
      <c r="A1384" s="5" t="s">
        <v>11</v>
      </c>
      <c r="B1384" s="6">
        <v>45467.0</v>
      </c>
      <c r="C1384" s="5">
        <v>43.0</v>
      </c>
      <c r="D1384" s="5">
        <v>43.0</v>
      </c>
      <c r="E1384" s="5" t="s">
        <v>10152</v>
      </c>
      <c r="F1384" s="5" t="s">
        <v>11</v>
      </c>
      <c r="G1384" s="5" t="s">
        <v>853</v>
      </c>
      <c r="H1384" s="5" t="s">
        <v>10153</v>
      </c>
      <c r="I1384" s="6">
        <v>45467.0</v>
      </c>
      <c r="J1384" s="5" t="s">
        <v>10154</v>
      </c>
      <c r="K1384" s="5" t="s">
        <v>10155</v>
      </c>
      <c r="L1384" s="5">
        <v>525.02</v>
      </c>
      <c r="M1384" s="5">
        <v>43.0</v>
      </c>
      <c r="N1384" s="5" t="s">
        <v>10156</v>
      </c>
      <c r="O1384" s="5" t="s">
        <v>11</v>
      </c>
      <c r="P1384" s="5" t="s">
        <v>47</v>
      </c>
      <c r="Q1384" s="5" t="s">
        <v>10157</v>
      </c>
      <c r="R1384" s="6">
        <v>45467.0</v>
      </c>
      <c r="S1384" s="5" t="s">
        <v>549</v>
      </c>
      <c r="T1384" s="5" t="s">
        <v>10158</v>
      </c>
      <c r="U1384" s="5">
        <v>1065.0</v>
      </c>
      <c r="V1384" s="5">
        <v>-539.98</v>
      </c>
      <c r="W1384" s="5" t="s">
        <v>520</v>
      </c>
    </row>
    <row r="1385" ht="15.75" customHeight="1">
      <c r="A1385" s="5" t="s">
        <v>11</v>
      </c>
      <c r="B1385" s="6">
        <v>45467.0</v>
      </c>
      <c r="C1385" s="5">
        <v>44.0</v>
      </c>
      <c r="D1385" s="5">
        <v>44.0</v>
      </c>
      <c r="E1385" s="5" t="s">
        <v>10159</v>
      </c>
      <c r="F1385" s="5" t="s">
        <v>11</v>
      </c>
      <c r="G1385" s="5" t="s">
        <v>853</v>
      </c>
      <c r="H1385" s="5" t="s">
        <v>10160</v>
      </c>
      <c r="I1385" s="6">
        <v>45467.0</v>
      </c>
      <c r="J1385" s="5" t="s">
        <v>10161</v>
      </c>
      <c r="K1385" s="5" t="s">
        <v>10162</v>
      </c>
      <c r="L1385" s="5">
        <v>560.0</v>
      </c>
      <c r="M1385" s="5">
        <v>44.0</v>
      </c>
      <c r="N1385" s="5" t="s">
        <v>10163</v>
      </c>
      <c r="O1385" s="5" t="s">
        <v>11</v>
      </c>
      <c r="P1385" s="5" t="s">
        <v>47</v>
      </c>
      <c r="Q1385" s="5" t="s">
        <v>10157</v>
      </c>
      <c r="R1385" s="6">
        <v>45467.0</v>
      </c>
      <c r="S1385" s="5" t="s">
        <v>549</v>
      </c>
      <c r="T1385" s="5" t="s">
        <v>10164</v>
      </c>
      <c r="U1385" s="5">
        <v>1180.0</v>
      </c>
      <c r="V1385" s="5">
        <v>-620.0</v>
      </c>
      <c r="W1385" s="5" t="s">
        <v>520</v>
      </c>
    </row>
    <row r="1386" ht="15.75" customHeight="1">
      <c r="A1386" s="5" t="s">
        <v>11</v>
      </c>
      <c r="B1386" s="6">
        <v>45467.0</v>
      </c>
      <c r="C1386" s="5">
        <v>45.0</v>
      </c>
      <c r="D1386" s="5">
        <v>45.0</v>
      </c>
      <c r="E1386" s="5" t="s">
        <v>10165</v>
      </c>
      <c r="F1386" s="5" t="s">
        <v>11</v>
      </c>
      <c r="G1386" s="5" t="s">
        <v>853</v>
      </c>
      <c r="H1386" s="5" t="s">
        <v>10166</v>
      </c>
      <c r="I1386" s="6">
        <v>45467.0</v>
      </c>
      <c r="J1386" s="5" t="s">
        <v>10167</v>
      </c>
      <c r="K1386" s="5" t="s">
        <v>10168</v>
      </c>
      <c r="L1386" s="5">
        <v>1145.01</v>
      </c>
      <c r="M1386" s="5">
        <v>45.0</v>
      </c>
      <c r="N1386" s="5" t="s">
        <v>10169</v>
      </c>
      <c r="O1386" s="5" t="s">
        <v>11</v>
      </c>
      <c r="P1386" s="5" t="s">
        <v>47</v>
      </c>
      <c r="Q1386" s="5" t="s">
        <v>10170</v>
      </c>
      <c r="R1386" s="6">
        <v>45467.0</v>
      </c>
      <c r="S1386" s="5" t="s">
        <v>5062</v>
      </c>
      <c r="T1386" s="5" t="s">
        <v>10171</v>
      </c>
      <c r="U1386" s="5">
        <v>1470.0</v>
      </c>
      <c r="V1386" s="5">
        <v>-324.99</v>
      </c>
      <c r="W1386" s="5" t="s">
        <v>520</v>
      </c>
    </row>
    <row r="1387" ht="15.75" customHeight="1">
      <c r="A1387" s="5" t="s">
        <v>11</v>
      </c>
      <c r="B1387" s="6">
        <v>45467.0</v>
      </c>
      <c r="C1387" s="5">
        <v>46.0</v>
      </c>
      <c r="D1387" s="5">
        <v>46.0</v>
      </c>
      <c r="E1387" s="5" t="s">
        <v>10172</v>
      </c>
      <c r="F1387" s="5" t="s">
        <v>11</v>
      </c>
      <c r="G1387" s="5" t="s">
        <v>853</v>
      </c>
      <c r="H1387" s="5" t="s">
        <v>10173</v>
      </c>
      <c r="I1387" s="6">
        <v>45467.0</v>
      </c>
      <c r="J1387" s="5" t="s">
        <v>10174</v>
      </c>
      <c r="K1387" s="5" t="s">
        <v>10175</v>
      </c>
      <c r="L1387" s="5">
        <v>295.0</v>
      </c>
      <c r="M1387" s="5">
        <v>46.0</v>
      </c>
      <c r="N1387" s="5" t="s">
        <v>10176</v>
      </c>
      <c r="O1387" s="5" t="s">
        <v>11</v>
      </c>
      <c r="P1387" s="5" t="s">
        <v>47</v>
      </c>
      <c r="Q1387" s="5" t="s">
        <v>10177</v>
      </c>
      <c r="R1387" s="6">
        <v>45467.0</v>
      </c>
      <c r="S1387" s="5" t="s">
        <v>1908</v>
      </c>
      <c r="T1387" s="5" t="s">
        <v>10178</v>
      </c>
      <c r="U1387" s="5">
        <v>1690.0</v>
      </c>
      <c r="V1387" s="5">
        <v>-1395.0</v>
      </c>
      <c r="W1387" s="5" t="s">
        <v>520</v>
      </c>
    </row>
    <row r="1388" ht="15.75" customHeight="1">
      <c r="A1388" s="5" t="s">
        <v>11</v>
      </c>
      <c r="B1388" s="6">
        <v>45467.0</v>
      </c>
      <c r="C1388" s="5">
        <v>47.0</v>
      </c>
      <c r="D1388" s="5">
        <v>47.0</v>
      </c>
      <c r="E1388" s="5" t="s">
        <v>10179</v>
      </c>
      <c r="F1388" s="5" t="s">
        <v>11</v>
      </c>
      <c r="G1388" s="5" t="s">
        <v>853</v>
      </c>
      <c r="H1388" s="5" t="s">
        <v>10180</v>
      </c>
      <c r="I1388" s="6">
        <v>45467.0</v>
      </c>
      <c r="J1388" s="5" t="s">
        <v>10181</v>
      </c>
      <c r="K1388" s="5" t="s">
        <v>10182</v>
      </c>
      <c r="L1388" s="5">
        <v>860.01</v>
      </c>
      <c r="M1388" s="5">
        <v>47.0</v>
      </c>
      <c r="N1388" s="5" t="s">
        <v>10183</v>
      </c>
      <c r="O1388" s="5" t="s">
        <v>11</v>
      </c>
      <c r="P1388" s="5" t="s">
        <v>47</v>
      </c>
      <c r="Q1388" s="5" t="s">
        <v>10177</v>
      </c>
      <c r="R1388" s="6">
        <v>45467.0</v>
      </c>
      <c r="S1388" s="5" t="s">
        <v>1908</v>
      </c>
      <c r="T1388" s="5" t="s">
        <v>10184</v>
      </c>
      <c r="U1388" s="5">
        <v>900.0</v>
      </c>
      <c r="V1388" s="5">
        <v>-39.99</v>
      </c>
      <c r="W1388" s="5" t="s">
        <v>520</v>
      </c>
    </row>
    <row r="1389" ht="15.75" customHeight="1">
      <c r="A1389" s="5" t="s">
        <v>11</v>
      </c>
      <c r="B1389" s="6">
        <v>45467.0</v>
      </c>
      <c r="C1389" s="5">
        <v>48.0</v>
      </c>
      <c r="D1389" s="5">
        <v>48.0</v>
      </c>
      <c r="E1389" s="5" t="s">
        <v>10185</v>
      </c>
      <c r="F1389" s="5" t="s">
        <v>11</v>
      </c>
      <c r="G1389" s="5" t="s">
        <v>853</v>
      </c>
      <c r="H1389" s="5" t="s">
        <v>10186</v>
      </c>
      <c r="I1389" s="6">
        <v>45467.0</v>
      </c>
      <c r="J1389" s="5" t="s">
        <v>10187</v>
      </c>
      <c r="K1389" s="5" t="s">
        <v>10188</v>
      </c>
      <c r="L1389" s="5">
        <v>775.01</v>
      </c>
      <c r="M1389" s="5">
        <v>48.0</v>
      </c>
      <c r="N1389" s="5" t="s">
        <v>10189</v>
      </c>
      <c r="O1389" s="5" t="s">
        <v>11</v>
      </c>
      <c r="P1389" s="5" t="s">
        <v>47</v>
      </c>
      <c r="Q1389" s="5" t="s">
        <v>10177</v>
      </c>
      <c r="R1389" s="6">
        <v>45467.0</v>
      </c>
      <c r="S1389" s="5" t="s">
        <v>1908</v>
      </c>
      <c r="T1389" s="5" t="s">
        <v>10190</v>
      </c>
      <c r="U1389" s="5">
        <v>590.0</v>
      </c>
      <c r="V1389" s="5">
        <v>185.01</v>
      </c>
      <c r="W1389" s="5" t="s">
        <v>92</v>
      </c>
    </row>
    <row r="1390" ht="15.75" customHeight="1">
      <c r="A1390" s="5" t="s">
        <v>11</v>
      </c>
      <c r="B1390" s="6">
        <v>45467.0</v>
      </c>
      <c r="C1390" s="5">
        <v>49.0</v>
      </c>
      <c r="D1390" s="5">
        <v>49.0</v>
      </c>
      <c r="E1390" s="5" t="s">
        <v>10191</v>
      </c>
      <c r="F1390" s="5" t="s">
        <v>11</v>
      </c>
      <c r="G1390" s="5" t="s">
        <v>853</v>
      </c>
      <c r="H1390" s="5" t="s">
        <v>10192</v>
      </c>
      <c r="I1390" s="6">
        <v>45467.0</v>
      </c>
      <c r="J1390" s="5" t="s">
        <v>10193</v>
      </c>
      <c r="K1390" s="5" t="s">
        <v>10194</v>
      </c>
      <c r="L1390" s="5">
        <v>414.99</v>
      </c>
      <c r="M1390" s="5">
        <v>49.0</v>
      </c>
      <c r="N1390" s="5" t="s">
        <v>10195</v>
      </c>
      <c r="O1390" s="5" t="s">
        <v>11</v>
      </c>
      <c r="P1390" s="5" t="s">
        <v>47</v>
      </c>
      <c r="Q1390" s="5" t="s">
        <v>10196</v>
      </c>
      <c r="R1390" s="6">
        <v>45467.0</v>
      </c>
      <c r="S1390" s="5" t="s">
        <v>4130</v>
      </c>
      <c r="T1390" s="5" t="s">
        <v>10197</v>
      </c>
      <c r="U1390" s="5">
        <v>1210.0</v>
      </c>
      <c r="V1390" s="5">
        <v>-795.01</v>
      </c>
      <c r="W1390" s="5" t="s">
        <v>520</v>
      </c>
    </row>
    <row r="1391" ht="15.75" customHeight="1">
      <c r="A1391" s="5" t="s">
        <v>11</v>
      </c>
      <c r="B1391" s="6">
        <v>45467.0</v>
      </c>
      <c r="C1391" s="5">
        <v>50.0</v>
      </c>
      <c r="D1391" s="5">
        <v>50.0</v>
      </c>
      <c r="E1391" s="5" t="s">
        <v>10198</v>
      </c>
      <c r="F1391" s="5" t="s">
        <v>11</v>
      </c>
      <c r="G1391" s="5" t="s">
        <v>853</v>
      </c>
      <c r="H1391" s="5" t="s">
        <v>10199</v>
      </c>
      <c r="I1391" s="6">
        <v>45467.0</v>
      </c>
      <c r="J1391" s="5" t="s">
        <v>10200</v>
      </c>
      <c r="K1391" s="5" t="s">
        <v>10201</v>
      </c>
      <c r="L1391" s="5">
        <v>440.0</v>
      </c>
      <c r="M1391" s="5">
        <v>50.0</v>
      </c>
      <c r="N1391" s="5" t="s">
        <v>10202</v>
      </c>
      <c r="O1391" s="5" t="s">
        <v>11</v>
      </c>
      <c r="P1391" s="5" t="s">
        <v>47</v>
      </c>
      <c r="Q1391" s="5" t="s">
        <v>10203</v>
      </c>
      <c r="R1391" s="6">
        <v>45467.0</v>
      </c>
      <c r="S1391" s="5" t="s">
        <v>6244</v>
      </c>
      <c r="T1391" s="5" t="s">
        <v>10204</v>
      </c>
      <c r="U1391" s="5">
        <v>1085.0</v>
      </c>
      <c r="V1391" s="5">
        <v>-645.0</v>
      </c>
      <c r="W1391" s="5" t="s">
        <v>520</v>
      </c>
    </row>
    <row r="1392" ht="15.75" customHeight="1">
      <c r="A1392" s="5" t="s">
        <v>11</v>
      </c>
      <c r="B1392" s="6">
        <v>45467.0</v>
      </c>
      <c r="C1392" s="5">
        <v>51.0</v>
      </c>
      <c r="D1392" s="5">
        <v>51.0</v>
      </c>
      <c r="E1392" s="5" t="s">
        <v>10205</v>
      </c>
      <c r="F1392" s="5" t="s">
        <v>11</v>
      </c>
      <c r="G1392" s="5" t="s">
        <v>853</v>
      </c>
      <c r="H1392" s="5" t="s">
        <v>10206</v>
      </c>
      <c r="I1392" s="6">
        <v>45467.0</v>
      </c>
      <c r="J1392" s="5" t="s">
        <v>10207</v>
      </c>
      <c r="K1392" s="5" t="s">
        <v>10208</v>
      </c>
      <c r="L1392" s="5">
        <v>595.0</v>
      </c>
      <c r="M1392" s="5">
        <v>51.0</v>
      </c>
      <c r="N1392" s="5" t="s">
        <v>10209</v>
      </c>
      <c r="O1392" s="5" t="s">
        <v>11</v>
      </c>
      <c r="P1392" s="5" t="s">
        <v>47</v>
      </c>
      <c r="Q1392" s="5" t="s">
        <v>10203</v>
      </c>
      <c r="R1392" s="6">
        <v>45467.0</v>
      </c>
      <c r="S1392" s="5" t="s">
        <v>6244</v>
      </c>
      <c r="T1392" s="5" t="s">
        <v>10210</v>
      </c>
      <c r="U1392" s="5">
        <v>2255.0</v>
      </c>
      <c r="V1392" s="5">
        <v>-1660.0</v>
      </c>
      <c r="W1392" s="5" t="s">
        <v>520</v>
      </c>
    </row>
    <row r="1393" ht="15.75" customHeight="1">
      <c r="A1393" s="5" t="s">
        <v>11</v>
      </c>
      <c r="B1393" s="6">
        <v>45467.0</v>
      </c>
      <c r="C1393" s="5">
        <v>52.0</v>
      </c>
      <c r="D1393" s="5">
        <v>52.0</v>
      </c>
      <c r="E1393" s="5" t="s">
        <v>10211</v>
      </c>
      <c r="F1393" s="5" t="s">
        <v>11</v>
      </c>
      <c r="G1393" s="5" t="s">
        <v>853</v>
      </c>
      <c r="H1393" s="5" t="s">
        <v>10212</v>
      </c>
      <c r="I1393" s="6">
        <v>45467.0</v>
      </c>
      <c r="J1393" s="5" t="s">
        <v>10213</v>
      </c>
      <c r="K1393" s="5" t="s">
        <v>10214</v>
      </c>
      <c r="L1393" s="5">
        <v>295.0</v>
      </c>
      <c r="M1393" s="5">
        <v>52.0</v>
      </c>
      <c r="N1393" s="5" t="s">
        <v>10215</v>
      </c>
      <c r="O1393" s="5" t="s">
        <v>11</v>
      </c>
      <c r="P1393" s="5" t="s">
        <v>47</v>
      </c>
      <c r="Q1393" s="5" t="s">
        <v>10203</v>
      </c>
      <c r="R1393" s="6">
        <v>45467.0</v>
      </c>
      <c r="S1393" s="5" t="s">
        <v>6244</v>
      </c>
      <c r="T1393" s="5" t="s">
        <v>10216</v>
      </c>
      <c r="U1393" s="5">
        <v>540.0</v>
      </c>
      <c r="V1393" s="5">
        <v>-245.0</v>
      </c>
      <c r="W1393" s="5" t="s">
        <v>520</v>
      </c>
    </row>
    <row r="1394" ht="15.75" customHeight="1">
      <c r="A1394" s="5" t="s">
        <v>11</v>
      </c>
      <c r="B1394" s="6">
        <v>45467.0</v>
      </c>
      <c r="C1394" s="5">
        <v>53.0</v>
      </c>
      <c r="D1394" s="5">
        <v>53.0</v>
      </c>
      <c r="E1394" s="5" t="s">
        <v>10217</v>
      </c>
      <c r="F1394" s="5" t="s">
        <v>11</v>
      </c>
      <c r="G1394" s="5" t="s">
        <v>853</v>
      </c>
      <c r="H1394" s="5" t="s">
        <v>10218</v>
      </c>
      <c r="I1394" s="6">
        <v>45467.0</v>
      </c>
      <c r="J1394" s="5" t="s">
        <v>10219</v>
      </c>
      <c r="K1394" s="5" t="s">
        <v>10220</v>
      </c>
      <c r="L1394" s="5">
        <v>295.0</v>
      </c>
      <c r="M1394" s="5">
        <v>53.0</v>
      </c>
      <c r="N1394" s="5" t="s">
        <v>10221</v>
      </c>
      <c r="O1394" s="5" t="s">
        <v>11</v>
      </c>
      <c r="P1394" s="5" t="s">
        <v>47</v>
      </c>
      <c r="Q1394" s="5" t="s">
        <v>10222</v>
      </c>
      <c r="R1394" s="6">
        <v>45467.0</v>
      </c>
      <c r="S1394" s="5" t="s">
        <v>147</v>
      </c>
      <c r="T1394" s="5" t="s">
        <v>10223</v>
      </c>
      <c r="U1394" s="5">
        <v>1720.0</v>
      </c>
      <c r="V1394" s="5">
        <v>-1425.0</v>
      </c>
      <c r="W1394" s="5" t="s">
        <v>520</v>
      </c>
    </row>
    <row r="1395" ht="15.75" customHeight="1">
      <c r="A1395" s="5" t="s">
        <v>11</v>
      </c>
      <c r="B1395" s="6">
        <v>45467.0</v>
      </c>
      <c r="C1395" s="5">
        <v>54.0</v>
      </c>
      <c r="D1395" s="5">
        <v>54.0</v>
      </c>
      <c r="E1395" s="5" t="s">
        <v>10224</v>
      </c>
      <c r="F1395" s="5" t="s">
        <v>11</v>
      </c>
      <c r="G1395" s="5" t="s">
        <v>853</v>
      </c>
      <c r="H1395" s="5" t="s">
        <v>10225</v>
      </c>
      <c r="I1395" s="6">
        <v>45467.0</v>
      </c>
      <c r="J1395" s="5" t="s">
        <v>10226</v>
      </c>
      <c r="K1395" s="5" t="s">
        <v>10227</v>
      </c>
      <c r="L1395" s="5">
        <v>590.0</v>
      </c>
      <c r="M1395" s="5">
        <v>54.0</v>
      </c>
      <c r="N1395" s="5" t="s">
        <v>10228</v>
      </c>
      <c r="O1395" s="5" t="s">
        <v>11</v>
      </c>
      <c r="P1395" s="5" t="s">
        <v>47</v>
      </c>
      <c r="Q1395" s="5" t="s">
        <v>10229</v>
      </c>
      <c r="R1395" s="6">
        <v>45467.0</v>
      </c>
      <c r="S1395" s="5" t="s">
        <v>2428</v>
      </c>
      <c r="T1395" s="5" t="s">
        <v>10230</v>
      </c>
      <c r="U1395" s="5">
        <v>700.0</v>
      </c>
      <c r="V1395" s="5">
        <v>-110.0</v>
      </c>
      <c r="W1395" s="5" t="s">
        <v>520</v>
      </c>
    </row>
    <row r="1396" ht="15.75" customHeight="1">
      <c r="A1396" s="5" t="s">
        <v>11</v>
      </c>
      <c r="B1396" s="6">
        <v>45467.0</v>
      </c>
      <c r="C1396" s="5">
        <v>55.0</v>
      </c>
      <c r="D1396" s="5">
        <v>55.0</v>
      </c>
      <c r="E1396" s="5" t="s">
        <v>10231</v>
      </c>
      <c r="F1396" s="5" t="s">
        <v>11</v>
      </c>
      <c r="G1396" s="5" t="s">
        <v>853</v>
      </c>
      <c r="H1396" s="5" t="s">
        <v>10232</v>
      </c>
      <c r="I1396" s="6">
        <v>45467.0</v>
      </c>
      <c r="J1396" s="5" t="s">
        <v>10233</v>
      </c>
      <c r="K1396" s="5" t="s">
        <v>10234</v>
      </c>
      <c r="L1396" s="5">
        <v>899.99</v>
      </c>
      <c r="M1396" s="5">
        <v>55.0</v>
      </c>
      <c r="N1396" s="5" t="s">
        <v>10235</v>
      </c>
      <c r="O1396" s="5" t="s">
        <v>11</v>
      </c>
      <c r="P1396" s="5" t="s">
        <v>47</v>
      </c>
      <c r="Q1396" s="5" t="s">
        <v>10236</v>
      </c>
      <c r="R1396" s="6">
        <v>45467.0</v>
      </c>
      <c r="S1396" s="5" t="s">
        <v>7555</v>
      </c>
      <c r="T1396" s="5" t="s">
        <v>10237</v>
      </c>
      <c r="U1396" s="5">
        <v>1550.0</v>
      </c>
      <c r="V1396" s="5">
        <v>-650.01</v>
      </c>
      <c r="W1396" s="5" t="s">
        <v>520</v>
      </c>
    </row>
    <row r="1397" ht="15.75" customHeight="1">
      <c r="A1397" s="5" t="s">
        <v>11</v>
      </c>
      <c r="B1397" s="6">
        <v>45467.0</v>
      </c>
      <c r="C1397" s="5">
        <v>56.0</v>
      </c>
      <c r="D1397" s="5">
        <v>56.0</v>
      </c>
      <c r="E1397" s="5" t="s">
        <v>10238</v>
      </c>
      <c r="F1397" s="5" t="s">
        <v>11</v>
      </c>
      <c r="G1397" s="5" t="s">
        <v>853</v>
      </c>
      <c r="H1397" s="5" t="s">
        <v>10239</v>
      </c>
      <c r="I1397" s="6">
        <v>45467.0</v>
      </c>
      <c r="J1397" s="5" t="s">
        <v>10240</v>
      </c>
      <c r="K1397" s="5" t="s">
        <v>10241</v>
      </c>
      <c r="L1397" s="5">
        <v>295.0</v>
      </c>
      <c r="M1397" s="5">
        <v>56.0</v>
      </c>
      <c r="N1397" s="5" t="s">
        <v>10242</v>
      </c>
      <c r="O1397" s="5" t="s">
        <v>11</v>
      </c>
      <c r="P1397" s="5" t="s">
        <v>47</v>
      </c>
      <c r="Q1397" s="5" t="s">
        <v>10243</v>
      </c>
      <c r="R1397" s="6">
        <v>45467.0</v>
      </c>
      <c r="S1397" s="5" t="s">
        <v>557</v>
      </c>
      <c r="T1397" s="5" t="s">
        <v>10244</v>
      </c>
      <c r="U1397" s="5">
        <v>1050.0</v>
      </c>
      <c r="V1397" s="5">
        <v>-755.0</v>
      </c>
      <c r="W1397" s="5" t="s">
        <v>520</v>
      </c>
    </row>
    <row r="1398" ht="15.75" customHeight="1">
      <c r="A1398" s="5" t="s">
        <v>11</v>
      </c>
      <c r="B1398" s="6">
        <v>45467.0</v>
      </c>
      <c r="C1398" s="5">
        <v>57.0</v>
      </c>
      <c r="D1398" s="5">
        <v>57.0</v>
      </c>
      <c r="E1398" s="5" t="s">
        <v>10245</v>
      </c>
      <c r="F1398" s="5" t="s">
        <v>11</v>
      </c>
      <c r="G1398" s="5" t="s">
        <v>853</v>
      </c>
      <c r="H1398" s="5" t="s">
        <v>10246</v>
      </c>
      <c r="I1398" s="6">
        <v>45467.0</v>
      </c>
      <c r="J1398" s="5" t="s">
        <v>10247</v>
      </c>
      <c r="K1398" s="5" t="s">
        <v>10248</v>
      </c>
      <c r="L1398" s="5">
        <v>640.01</v>
      </c>
      <c r="M1398" s="5">
        <v>57.0</v>
      </c>
      <c r="N1398" s="5" t="s">
        <v>10249</v>
      </c>
      <c r="O1398" s="5" t="s">
        <v>11</v>
      </c>
      <c r="P1398" s="5" t="s">
        <v>47</v>
      </c>
      <c r="Q1398" s="5" t="s">
        <v>10243</v>
      </c>
      <c r="R1398" s="6">
        <v>45467.0</v>
      </c>
      <c r="S1398" s="5" t="s">
        <v>557</v>
      </c>
      <c r="T1398" s="5" t="s">
        <v>10250</v>
      </c>
      <c r="U1398" s="5">
        <v>880.0</v>
      </c>
      <c r="V1398" s="5">
        <v>-239.99</v>
      </c>
      <c r="W1398" s="5" t="s">
        <v>520</v>
      </c>
    </row>
    <row r="1399" ht="15.75" customHeight="1">
      <c r="A1399" s="5" t="s">
        <v>11</v>
      </c>
      <c r="B1399" s="6">
        <v>45467.0</v>
      </c>
      <c r="C1399" s="5">
        <v>58.0</v>
      </c>
      <c r="D1399" s="5">
        <v>58.0</v>
      </c>
      <c r="E1399" s="5" t="s">
        <v>10251</v>
      </c>
      <c r="F1399" s="5" t="s">
        <v>11</v>
      </c>
      <c r="G1399" s="5" t="s">
        <v>853</v>
      </c>
      <c r="H1399" s="5" t="s">
        <v>10252</v>
      </c>
      <c r="I1399" s="6">
        <v>45467.0</v>
      </c>
      <c r="J1399" s="5" t="s">
        <v>10253</v>
      </c>
      <c r="K1399" s="5" t="s">
        <v>10254</v>
      </c>
      <c r="L1399" s="5">
        <v>295.0</v>
      </c>
      <c r="M1399" s="5">
        <v>58.0</v>
      </c>
      <c r="N1399" s="5" t="s">
        <v>10255</v>
      </c>
      <c r="O1399" s="5" t="s">
        <v>11</v>
      </c>
      <c r="P1399" s="5" t="s">
        <v>47</v>
      </c>
      <c r="Q1399" s="5" t="s">
        <v>10243</v>
      </c>
      <c r="R1399" s="6">
        <v>45467.0</v>
      </c>
      <c r="S1399" s="5" t="s">
        <v>557</v>
      </c>
      <c r="T1399" s="5" t="s">
        <v>10256</v>
      </c>
      <c r="U1399" s="5">
        <v>1120.0</v>
      </c>
      <c r="V1399" s="5">
        <v>-825.0</v>
      </c>
      <c r="W1399" s="5" t="s">
        <v>520</v>
      </c>
    </row>
    <row r="1400" ht="15.75" customHeight="1">
      <c r="A1400" s="5" t="s">
        <v>11</v>
      </c>
      <c r="B1400" s="6">
        <v>45467.0</v>
      </c>
      <c r="C1400" s="5">
        <v>59.0</v>
      </c>
      <c r="D1400" s="5">
        <v>59.0</v>
      </c>
      <c r="E1400" s="5" t="s">
        <v>10257</v>
      </c>
      <c r="F1400" s="5" t="s">
        <v>11</v>
      </c>
      <c r="G1400" s="5" t="s">
        <v>853</v>
      </c>
      <c r="H1400" s="5" t="s">
        <v>10258</v>
      </c>
      <c r="I1400" s="6">
        <v>45467.0</v>
      </c>
      <c r="J1400" s="5" t="s">
        <v>10259</v>
      </c>
      <c r="K1400" s="5" t="s">
        <v>10260</v>
      </c>
      <c r="L1400" s="5">
        <v>614.99</v>
      </c>
      <c r="M1400" s="5">
        <v>59.0</v>
      </c>
      <c r="N1400" s="5" t="s">
        <v>10261</v>
      </c>
      <c r="O1400" s="5" t="s">
        <v>11</v>
      </c>
      <c r="P1400" s="5" t="s">
        <v>47</v>
      </c>
      <c r="Q1400" s="5" t="s">
        <v>10262</v>
      </c>
      <c r="R1400" s="6">
        <v>45467.0</v>
      </c>
      <c r="S1400" s="5" t="s">
        <v>1070</v>
      </c>
      <c r="T1400" s="5" t="s">
        <v>10263</v>
      </c>
      <c r="U1400" s="5">
        <v>860.0</v>
      </c>
      <c r="V1400" s="5">
        <v>-245.01</v>
      </c>
      <c r="W1400" s="5" t="s">
        <v>520</v>
      </c>
    </row>
    <row r="1401" ht="15.75" customHeight="1">
      <c r="A1401" s="5" t="s">
        <v>11</v>
      </c>
      <c r="B1401" s="6">
        <v>45467.0</v>
      </c>
      <c r="C1401" s="5">
        <v>60.0</v>
      </c>
      <c r="D1401" s="5">
        <v>60.0</v>
      </c>
      <c r="E1401" s="5" t="s">
        <v>10264</v>
      </c>
      <c r="F1401" s="5" t="s">
        <v>11</v>
      </c>
      <c r="G1401" s="5" t="s">
        <v>853</v>
      </c>
      <c r="H1401" s="5" t="s">
        <v>10265</v>
      </c>
      <c r="I1401" s="6">
        <v>45467.0</v>
      </c>
      <c r="J1401" s="5" t="s">
        <v>10266</v>
      </c>
      <c r="K1401" s="5" t="s">
        <v>10267</v>
      </c>
      <c r="L1401" s="5">
        <v>390.0</v>
      </c>
      <c r="M1401" s="5">
        <v>60.0</v>
      </c>
      <c r="N1401" s="5" t="s">
        <v>10268</v>
      </c>
      <c r="O1401" s="5" t="s">
        <v>11</v>
      </c>
      <c r="P1401" s="5" t="s">
        <v>47</v>
      </c>
      <c r="Q1401" s="5" t="s">
        <v>10269</v>
      </c>
      <c r="R1401" s="6">
        <v>45467.0</v>
      </c>
      <c r="S1401" s="5" t="s">
        <v>4581</v>
      </c>
      <c r="T1401" s="5" t="s">
        <v>10270</v>
      </c>
      <c r="U1401" s="5">
        <v>690.0</v>
      </c>
      <c r="V1401" s="5">
        <v>-300.0</v>
      </c>
      <c r="W1401" s="5" t="s">
        <v>520</v>
      </c>
    </row>
    <row r="1402" ht="15.75" customHeight="1">
      <c r="A1402" s="5" t="s">
        <v>11</v>
      </c>
      <c r="B1402" s="6">
        <v>45467.0</v>
      </c>
      <c r="C1402" s="5">
        <v>61.0</v>
      </c>
      <c r="D1402" s="5">
        <v>61.0</v>
      </c>
      <c r="E1402" s="5" t="s">
        <v>10271</v>
      </c>
      <c r="F1402" s="5" t="s">
        <v>11</v>
      </c>
      <c r="G1402" s="5" t="s">
        <v>853</v>
      </c>
      <c r="H1402" s="5" t="s">
        <v>10272</v>
      </c>
      <c r="I1402" s="6">
        <v>45467.0</v>
      </c>
      <c r="J1402" s="5" t="s">
        <v>10273</v>
      </c>
      <c r="K1402" s="5" t="s">
        <v>10274</v>
      </c>
      <c r="L1402" s="5">
        <v>450.0</v>
      </c>
      <c r="M1402" s="5">
        <v>61.0</v>
      </c>
      <c r="N1402" s="5" t="s">
        <v>10275</v>
      </c>
      <c r="O1402" s="5" t="s">
        <v>11</v>
      </c>
      <c r="P1402" s="5" t="s">
        <v>47</v>
      </c>
      <c r="Q1402" s="5" t="s">
        <v>10276</v>
      </c>
      <c r="R1402" s="6">
        <v>45467.0</v>
      </c>
      <c r="S1402" s="5" t="s">
        <v>4146</v>
      </c>
      <c r="T1402" s="5" t="s">
        <v>10277</v>
      </c>
      <c r="U1402" s="5">
        <v>590.0</v>
      </c>
      <c r="V1402" s="5">
        <v>-140.0</v>
      </c>
      <c r="W1402" s="5" t="s">
        <v>520</v>
      </c>
    </row>
    <row r="1403" ht="15.75" customHeight="1">
      <c r="A1403" s="5" t="s">
        <v>11</v>
      </c>
      <c r="B1403" s="6">
        <v>45467.0</v>
      </c>
      <c r="C1403" s="5">
        <v>62.0</v>
      </c>
      <c r="D1403" s="5">
        <v>62.0</v>
      </c>
      <c r="E1403" s="5" t="s">
        <v>10278</v>
      </c>
      <c r="F1403" s="5" t="s">
        <v>11</v>
      </c>
      <c r="G1403" s="5" t="s">
        <v>853</v>
      </c>
      <c r="H1403" s="5" t="s">
        <v>10279</v>
      </c>
      <c r="I1403" s="6">
        <v>45467.0</v>
      </c>
      <c r="J1403" s="5" t="s">
        <v>10280</v>
      </c>
      <c r="K1403" s="5" t="s">
        <v>10281</v>
      </c>
      <c r="L1403" s="5">
        <v>540.0</v>
      </c>
      <c r="M1403" s="5">
        <v>62.0</v>
      </c>
      <c r="N1403" s="5" t="s">
        <v>10282</v>
      </c>
      <c r="O1403" s="5" t="s">
        <v>11</v>
      </c>
      <c r="P1403" s="5" t="s">
        <v>47</v>
      </c>
      <c r="Q1403" s="5" t="s">
        <v>10283</v>
      </c>
      <c r="R1403" s="6">
        <v>45467.0</v>
      </c>
      <c r="S1403" s="5" t="s">
        <v>2880</v>
      </c>
      <c r="T1403" s="5" t="s">
        <v>10284</v>
      </c>
      <c r="U1403" s="5">
        <v>590.0</v>
      </c>
      <c r="V1403" s="5">
        <v>-50.0</v>
      </c>
      <c r="W1403" s="5" t="s">
        <v>520</v>
      </c>
    </row>
    <row r="1404" ht="15.75" customHeight="1">
      <c r="A1404" s="5" t="s">
        <v>11</v>
      </c>
      <c r="B1404" s="6">
        <v>45467.0</v>
      </c>
      <c r="C1404" s="5">
        <v>63.0</v>
      </c>
      <c r="D1404" s="5">
        <v>63.0</v>
      </c>
      <c r="E1404" s="5" t="s">
        <v>10285</v>
      </c>
      <c r="F1404" s="5" t="s">
        <v>11</v>
      </c>
      <c r="G1404" s="5" t="s">
        <v>853</v>
      </c>
      <c r="H1404" s="5" t="s">
        <v>10286</v>
      </c>
      <c r="I1404" s="6">
        <v>45467.0</v>
      </c>
      <c r="J1404" s="5" t="s">
        <v>10287</v>
      </c>
      <c r="K1404" s="5" t="s">
        <v>10288</v>
      </c>
      <c r="L1404" s="5">
        <v>925.01</v>
      </c>
      <c r="M1404" s="5">
        <v>63.0</v>
      </c>
      <c r="N1404" s="5" t="s">
        <v>10289</v>
      </c>
      <c r="O1404" s="5" t="s">
        <v>11</v>
      </c>
      <c r="P1404" s="5" t="s">
        <v>47</v>
      </c>
      <c r="Q1404" s="5" t="s">
        <v>10290</v>
      </c>
      <c r="R1404" s="6">
        <v>45467.0</v>
      </c>
      <c r="S1404" s="5" t="s">
        <v>6625</v>
      </c>
      <c r="T1404" s="5" t="s">
        <v>10291</v>
      </c>
      <c r="U1404" s="5">
        <v>1060.0</v>
      </c>
      <c r="V1404" s="5">
        <v>-134.99</v>
      </c>
      <c r="W1404" s="5" t="s">
        <v>520</v>
      </c>
    </row>
    <row r="1405" ht="15.75" customHeight="1">
      <c r="A1405" s="5" t="s">
        <v>11</v>
      </c>
      <c r="B1405" s="6">
        <v>45467.0</v>
      </c>
      <c r="C1405" s="5">
        <v>64.0</v>
      </c>
      <c r="D1405" s="5">
        <v>64.0</v>
      </c>
      <c r="E1405" s="5" t="s">
        <v>10292</v>
      </c>
      <c r="F1405" s="5" t="s">
        <v>11</v>
      </c>
      <c r="G1405" s="5" t="s">
        <v>853</v>
      </c>
      <c r="H1405" s="5" t="s">
        <v>10293</v>
      </c>
      <c r="I1405" s="6">
        <v>45467.0</v>
      </c>
      <c r="J1405" s="5" t="s">
        <v>10294</v>
      </c>
      <c r="K1405" s="5" t="s">
        <v>10295</v>
      </c>
      <c r="L1405" s="5">
        <v>275.0</v>
      </c>
      <c r="M1405" s="5">
        <v>64.0</v>
      </c>
      <c r="N1405" s="5" t="s">
        <v>10296</v>
      </c>
      <c r="O1405" s="5" t="s">
        <v>11</v>
      </c>
      <c r="P1405" s="5" t="s">
        <v>47</v>
      </c>
      <c r="Q1405" s="5" t="s">
        <v>10297</v>
      </c>
      <c r="R1405" s="6">
        <v>45467.0</v>
      </c>
      <c r="S1405" s="5" t="s">
        <v>1086</v>
      </c>
      <c r="T1405" s="5" t="s">
        <v>10298</v>
      </c>
      <c r="U1405" s="5">
        <v>520.0</v>
      </c>
      <c r="V1405" s="5">
        <v>-245.0</v>
      </c>
      <c r="W1405" s="5" t="s">
        <v>520</v>
      </c>
    </row>
    <row r="1406" ht="15.75" customHeight="1">
      <c r="A1406" s="5" t="s">
        <v>11</v>
      </c>
      <c r="B1406" s="6">
        <v>45467.0</v>
      </c>
      <c r="C1406" s="5">
        <v>65.0</v>
      </c>
      <c r="D1406" s="5">
        <v>65.0</v>
      </c>
      <c r="E1406" s="5" t="s">
        <v>10299</v>
      </c>
      <c r="F1406" s="5" t="s">
        <v>11</v>
      </c>
      <c r="G1406" s="5" t="s">
        <v>853</v>
      </c>
      <c r="H1406" s="5" t="s">
        <v>10300</v>
      </c>
      <c r="I1406" s="6">
        <v>45467.0</v>
      </c>
      <c r="J1406" s="5" t="s">
        <v>10301</v>
      </c>
      <c r="K1406" s="5" t="s">
        <v>10302</v>
      </c>
      <c r="L1406" s="5">
        <v>530.01</v>
      </c>
      <c r="M1406" s="5">
        <v>65.0</v>
      </c>
      <c r="N1406" s="5" t="s">
        <v>10303</v>
      </c>
      <c r="O1406" s="5" t="s">
        <v>11</v>
      </c>
      <c r="P1406" s="5" t="s">
        <v>47</v>
      </c>
      <c r="Q1406" s="5" t="s">
        <v>10304</v>
      </c>
      <c r="R1406" s="6">
        <v>45467.0</v>
      </c>
      <c r="S1406" s="5" t="s">
        <v>629</v>
      </c>
      <c r="T1406" s="5" t="s">
        <v>10305</v>
      </c>
      <c r="U1406" s="5">
        <v>1210.0</v>
      </c>
      <c r="V1406" s="5">
        <v>-679.99</v>
      </c>
      <c r="W1406" s="5" t="s">
        <v>520</v>
      </c>
    </row>
    <row r="1407" ht="15.75" customHeight="1">
      <c r="A1407" s="5" t="s">
        <v>11</v>
      </c>
      <c r="B1407" s="6">
        <v>45467.0</v>
      </c>
      <c r="C1407" s="5">
        <v>66.0</v>
      </c>
      <c r="D1407" s="5">
        <v>66.0</v>
      </c>
      <c r="E1407" s="5" t="s">
        <v>10306</v>
      </c>
      <c r="F1407" s="5" t="s">
        <v>11</v>
      </c>
      <c r="G1407" s="5" t="s">
        <v>853</v>
      </c>
      <c r="H1407" s="5" t="s">
        <v>10307</v>
      </c>
      <c r="I1407" s="6">
        <v>45467.0</v>
      </c>
      <c r="J1407" s="5" t="s">
        <v>10308</v>
      </c>
      <c r="K1407" s="5" t="s">
        <v>10309</v>
      </c>
      <c r="L1407" s="5">
        <v>365.0</v>
      </c>
      <c r="M1407" s="5">
        <v>66.0</v>
      </c>
      <c r="N1407" s="5" t="s">
        <v>10310</v>
      </c>
      <c r="O1407" s="5" t="s">
        <v>11</v>
      </c>
      <c r="P1407" s="5" t="s">
        <v>47</v>
      </c>
      <c r="Q1407" s="5" t="s">
        <v>10304</v>
      </c>
      <c r="R1407" s="6">
        <v>45467.0</v>
      </c>
      <c r="S1407" s="5" t="s">
        <v>629</v>
      </c>
      <c r="T1407" s="5" t="s">
        <v>10311</v>
      </c>
      <c r="U1407" s="5">
        <v>995.0</v>
      </c>
      <c r="V1407" s="5">
        <v>-630.0</v>
      </c>
      <c r="W1407" s="5" t="s">
        <v>520</v>
      </c>
    </row>
    <row r="1408" ht="15.75" customHeight="1">
      <c r="A1408" s="5" t="s">
        <v>11</v>
      </c>
      <c r="B1408" s="6">
        <v>45467.0</v>
      </c>
      <c r="C1408" s="5">
        <v>67.0</v>
      </c>
      <c r="D1408" s="5">
        <v>67.0</v>
      </c>
      <c r="E1408" s="5" t="s">
        <v>10312</v>
      </c>
      <c r="F1408" s="5" t="s">
        <v>11</v>
      </c>
      <c r="G1408" s="5" t="s">
        <v>853</v>
      </c>
      <c r="H1408" s="5" t="s">
        <v>10313</v>
      </c>
      <c r="I1408" s="6">
        <v>45467.0</v>
      </c>
      <c r="J1408" s="5" t="s">
        <v>10314</v>
      </c>
      <c r="K1408" s="5" t="s">
        <v>10315</v>
      </c>
      <c r="L1408" s="5">
        <v>654.99</v>
      </c>
      <c r="M1408" s="5">
        <v>67.0</v>
      </c>
      <c r="N1408" s="5" t="s">
        <v>10316</v>
      </c>
      <c r="O1408" s="5" t="s">
        <v>11</v>
      </c>
      <c r="P1408" s="5" t="s">
        <v>47</v>
      </c>
      <c r="Q1408" s="5" t="s">
        <v>10317</v>
      </c>
      <c r="R1408" s="6">
        <v>45467.0</v>
      </c>
      <c r="S1408" s="5" t="s">
        <v>10318</v>
      </c>
      <c r="T1408" s="5" t="s">
        <v>10319</v>
      </c>
      <c r="U1408" s="5">
        <v>1210.0</v>
      </c>
      <c r="V1408" s="5">
        <v>-555.01</v>
      </c>
      <c r="W1408" s="5" t="s">
        <v>520</v>
      </c>
    </row>
    <row r="1409" ht="15.75" customHeight="1">
      <c r="A1409" s="5" t="s">
        <v>11</v>
      </c>
      <c r="B1409" s="6">
        <v>45467.0</v>
      </c>
      <c r="C1409" s="5">
        <v>68.0</v>
      </c>
      <c r="D1409" s="5">
        <v>68.0</v>
      </c>
      <c r="E1409" s="5" t="s">
        <v>10320</v>
      </c>
      <c r="F1409" s="5" t="s">
        <v>11</v>
      </c>
      <c r="G1409" s="5" t="s">
        <v>853</v>
      </c>
      <c r="H1409" s="5" t="s">
        <v>10321</v>
      </c>
      <c r="I1409" s="6">
        <v>45467.0</v>
      </c>
      <c r="J1409" s="5" t="s">
        <v>10322</v>
      </c>
      <c r="K1409" s="5" t="s">
        <v>10323</v>
      </c>
      <c r="L1409" s="5">
        <v>295.0</v>
      </c>
      <c r="M1409" s="5">
        <v>68.0</v>
      </c>
      <c r="N1409" s="5" t="s">
        <v>10324</v>
      </c>
      <c r="O1409" s="5" t="s">
        <v>11</v>
      </c>
      <c r="P1409" s="5" t="s">
        <v>47</v>
      </c>
      <c r="Q1409" s="5" t="s">
        <v>10325</v>
      </c>
      <c r="R1409" s="6">
        <v>45467.0</v>
      </c>
      <c r="S1409" s="5" t="s">
        <v>6316</v>
      </c>
      <c r="T1409" s="5" t="s">
        <v>10326</v>
      </c>
      <c r="U1409" s="5">
        <v>870.0</v>
      </c>
      <c r="V1409" s="5">
        <v>-575.0</v>
      </c>
      <c r="W1409" s="5" t="s">
        <v>520</v>
      </c>
    </row>
    <row r="1410" ht="15.75" customHeight="1">
      <c r="A1410" s="5" t="s">
        <v>11</v>
      </c>
      <c r="B1410" s="6">
        <v>45467.0</v>
      </c>
      <c r="C1410" s="5">
        <v>69.0</v>
      </c>
      <c r="D1410" s="5">
        <v>69.0</v>
      </c>
      <c r="E1410" s="5" t="s">
        <v>10327</v>
      </c>
      <c r="F1410" s="5" t="s">
        <v>11</v>
      </c>
      <c r="G1410" s="5" t="s">
        <v>853</v>
      </c>
      <c r="H1410" s="5" t="s">
        <v>10328</v>
      </c>
      <c r="I1410" s="6">
        <v>45467.0</v>
      </c>
      <c r="J1410" s="5" t="s">
        <v>10329</v>
      </c>
      <c r="K1410" s="5" t="s">
        <v>10330</v>
      </c>
      <c r="L1410" s="5">
        <v>295.0</v>
      </c>
      <c r="M1410" s="5">
        <v>69.0</v>
      </c>
      <c r="N1410" s="5" t="s">
        <v>10331</v>
      </c>
      <c r="O1410" s="5" t="s">
        <v>11</v>
      </c>
      <c r="P1410" s="5" t="s">
        <v>47</v>
      </c>
      <c r="Q1410" s="5" t="s">
        <v>10332</v>
      </c>
      <c r="R1410" s="6">
        <v>45467.0</v>
      </c>
      <c r="S1410" s="5" t="s">
        <v>10333</v>
      </c>
      <c r="T1410" s="5" t="s">
        <v>10334</v>
      </c>
      <c r="U1410" s="5">
        <v>840.0</v>
      </c>
      <c r="V1410" s="5">
        <v>-545.0</v>
      </c>
      <c r="W1410" s="5" t="s">
        <v>520</v>
      </c>
    </row>
    <row r="1411" ht="15.75" customHeight="1">
      <c r="A1411" s="5" t="s">
        <v>11</v>
      </c>
      <c r="B1411" s="6">
        <v>45467.0</v>
      </c>
      <c r="C1411" s="5">
        <v>70.0</v>
      </c>
      <c r="D1411" s="5">
        <v>70.0</v>
      </c>
      <c r="E1411" s="5" t="s">
        <v>10335</v>
      </c>
      <c r="F1411" s="5" t="s">
        <v>11</v>
      </c>
      <c r="G1411" s="5" t="s">
        <v>853</v>
      </c>
      <c r="H1411" s="5" t="s">
        <v>10336</v>
      </c>
      <c r="I1411" s="6">
        <v>45467.0</v>
      </c>
      <c r="J1411" s="5" t="s">
        <v>10337</v>
      </c>
      <c r="K1411" s="5" t="s">
        <v>10338</v>
      </c>
      <c r="L1411" s="5">
        <v>225.0</v>
      </c>
      <c r="M1411" s="5">
        <v>70.0</v>
      </c>
      <c r="N1411" s="5" t="s">
        <v>10339</v>
      </c>
      <c r="O1411" s="5" t="s">
        <v>11</v>
      </c>
      <c r="P1411" s="5" t="s">
        <v>47</v>
      </c>
      <c r="Q1411" s="5" t="s">
        <v>10332</v>
      </c>
      <c r="R1411" s="6">
        <v>45467.0</v>
      </c>
      <c r="S1411" s="5" t="s">
        <v>10333</v>
      </c>
      <c r="T1411" s="5" t="s">
        <v>10340</v>
      </c>
      <c r="U1411" s="5">
        <v>725.0</v>
      </c>
      <c r="V1411" s="5">
        <v>-500.0</v>
      </c>
      <c r="W1411" s="5" t="s">
        <v>520</v>
      </c>
    </row>
    <row r="1412" ht="15.75" customHeight="1">
      <c r="A1412" s="5" t="s">
        <v>11</v>
      </c>
      <c r="B1412" s="6">
        <v>45467.0</v>
      </c>
      <c r="C1412" s="5">
        <v>71.0</v>
      </c>
      <c r="D1412" s="5">
        <v>71.0</v>
      </c>
      <c r="E1412" s="5" t="s">
        <v>10341</v>
      </c>
      <c r="F1412" s="5" t="s">
        <v>11</v>
      </c>
      <c r="G1412" s="5" t="s">
        <v>853</v>
      </c>
      <c r="H1412" s="5" t="s">
        <v>10342</v>
      </c>
      <c r="I1412" s="6">
        <v>45467.0</v>
      </c>
      <c r="J1412" s="5" t="s">
        <v>10343</v>
      </c>
      <c r="K1412" s="5" t="s">
        <v>10344</v>
      </c>
      <c r="L1412" s="5">
        <v>420.0</v>
      </c>
      <c r="M1412" s="5">
        <v>71.0</v>
      </c>
      <c r="N1412" s="5" t="s">
        <v>10345</v>
      </c>
      <c r="O1412" s="5" t="s">
        <v>11</v>
      </c>
      <c r="P1412" s="5" t="s">
        <v>47</v>
      </c>
      <c r="Q1412" s="5" t="s">
        <v>10346</v>
      </c>
      <c r="R1412" s="6">
        <v>45467.0</v>
      </c>
      <c r="S1412" s="5" t="s">
        <v>5551</v>
      </c>
      <c r="T1412" s="5" t="s">
        <v>10347</v>
      </c>
      <c r="U1412" s="5">
        <v>940.0</v>
      </c>
      <c r="V1412" s="5">
        <v>-520.0</v>
      </c>
      <c r="W1412" s="5" t="s">
        <v>520</v>
      </c>
    </row>
    <row r="1413" ht="15.75" customHeight="1">
      <c r="A1413" s="5" t="s">
        <v>11</v>
      </c>
      <c r="B1413" s="6">
        <v>45467.0</v>
      </c>
      <c r="C1413" s="5">
        <v>72.0</v>
      </c>
      <c r="D1413" s="5">
        <v>72.0</v>
      </c>
      <c r="E1413" s="5" t="s">
        <v>10348</v>
      </c>
      <c r="F1413" s="5" t="s">
        <v>11</v>
      </c>
      <c r="G1413" s="5" t="s">
        <v>853</v>
      </c>
      <c r="H1413" s="5" t="s">
        <v>10349</v>
      </c>
      <c r="I1413" s="6">
        <v>45467.0</v>
      </c>
      <c r="J1413" s="5" t="s">
        <v>10350</v>
      </c>
      <c r="K1413" s="5" t="s">
        <v>10351</v>
      </c>
      <c r="L1413" s="5">
        <v>295.0</v>
      </c>
      <c r="M1413" s="5">
        <v>72.0</v>
      </c>
      <c r="N1413" s="5" t="s">
        <v>10352</v>
      </c>
      <c r="O1413" s="5" t="s">
        <v>11</v>
      </c>
      <c r="P1413" s="5" t="s">
        <v>47</v>
      </c>
      <c r="Q1413" s="5" t="s">
        <v>10353</v>
      </c>
      <c r="R1413" s="6">
        <v>45467.0</v>
      </c>
      <c r="S1413" s="5" t="s">
        <v>10354</v>
      </c>
      <c r="T1413" s="5" t="s">
        <v>10355</v>
      </c>
      <c r="U1413" s="5">
        <v>700.0</v>
      </c>
      <c r="V1413" s="5">
        <v>-405.0</v>
      </c>
      <c r="W1413" s="5" t="s">
        <v>520</v>
      </c>
    </row>
    <row r="1414" ht="15.75" customHeight="1">
      <c r="A1414" s="5" t="s">
        <v>11</v>
      </c>
      <c r="B1414" s="6">
        <v>45467.0</v>
      </c>
      <c r="C1414" s="5">
        <v>73.0</v>
      </c>
      <c r="D1414" s="5">
        <v>73.0</v>
      </c>
      <c r="E1414" s="5" t="s">
        <v>10356</v>
      </c>
      <c r="F1414" s="5" t="s">
        <v>11</v>
      </c>
      <c r="G1414" s="5" t="s">
        <v>853</v>
      </c>
      <c r="H1414" s="5" t="s">
        <v>10357</v>
      </c>
      <c r="I1414" s="6">
        <v>45467.0</v>
      </c>
      <c r="J1414" s="5" t="s">
        <v>10358</v>
      </c>
      <c r="K1414" s="5" t="s">
        <v>10359</v>
      </c>
      <c r="L1414" s="5">
        <v>285.01</v>
      </c>
      <c r="M1414" s="5">
        <v>73.0</v>
      </c>
      <c r="N1414" s="5" t="s">
        <v>10360</v>
      </c>
      <c r="O1414" s="5" t="s">
        <v>11</v>
      </c>
      <c r="P1414" s="5" t="s">
        <v>47</v>
      </c>
      <c r="Q1414" s="5" t="s">
        <v>10361</v>
      </c>
      <c r="R1414" s="6">
        <v>45467.0</v>
      </c>
      <c r="S1414" s="5" t="s">
        <v>10362</v>
      </c>
      <c r="T1414" s="5" t="s">
        <v>10363</v>
      </c>
      <c r="U1414" s="5">
        <v>550.0</v>
      </c>
      <c r="V1414" s="5">
        <v>-264.99</v>
      </c>
      <c r="W1414" s="5" t="s">
        <v>520</v>
      </c>
    </row>
    <row r="1415" ht="15.75" customHeight="1">
      <c r="A1415" s="5" t="s">
        <v>11</v>
      </c>
      <c r="B1415" s="6">
        <v>45467.0</v>
      </c>
      <c r="C1415" s="5">
        <v>74.0</v>
      </c>
      <c r="D1415" s="5">
        <v>74.0</v>
      </c>
      <c r="E1415" s="5" t="s">
        <v>10364</v>
      </c>
      <c r="F1415" s="5" t="s">
        <v>11</v>
      </c>
      <c r="G1415" s="5" t="s">
        <v>853</v>
      </c>
      <c r="H1415" s="5" t="s">
        <v>10365</v>
      </c>
      <c r="I1415" s="6">
        <v>45467.0</v>
      </c>
      <c r="J1415" s="5" t="s">
        <v>10366</v>
      </c>
      <c r="K1415" s="5" t="s">
        <v>10367</v>
      </c>
      <c r="L1415" s="5">
        <v>660.01</v>
      </c>
      <c r="M1415" s="5">
        <v>74.0</v>
      </c>
      <c r="N1415" s="5" t="s">
        <v>10368</v>
      </c>
      <c r="O1415" s="5" t="s">
        <v>11</v>
      </c>
      <c r="P1415" s="5" t="s">
        <v>47</v>
      </c>
      <c r="Q1415" s="5" t="s">
        <v>10369</v>
      </c>
      <c r="R1415" s="6">
        <v>45467.0</v>
      </c>
      <c r="S1415" s="5" t="s">
        <v>668</v>
      </c>
      <c r="T1415" s="5" t="s">
        <v>10370</v>
      </c>
      <c r="U1415" s="5">
        <v>1140.0</v>
      </c>
      <c r="V1415" s="5">
        <v>-479.99</v>
      </c>
      <c r="W1415" s="5" t="s">
        <v>520</v>
      </c>
    </row>
    <row r="1416" ht="15.75" customHeight="1">
      <c r="A1416" s="5" t="s">
        <v>11</v>
      </c>
      <c r="B1416" s="6">
        <v>45467.0</v>
      </c>
      <c r="C1416" s="5">
        <v>75.0</v>
      </c>
      <c r="D1416" s="5">
        <v>75.0</v>
      </c>
      <c r="E1416" s="5" t="s">
        <v>10371</v>
      </c>
      <c r="F1416" s="5" t="s">
        <v>11</v>
      </c>
      <c r="G1416" s="5" t="s">
        <v>853</v>
      </c>
      <c r="H1416" s="5" t="s">
        <v>10372</v>
      </c>
      <c r="I1416" s="6">
        <v>45467.0</v>
      </c>
      <c r="J1416" s="5" t="s">
        <v>10373</v>
      </c>
      <c r="K1416" s="5" t="s">
        <v>10374</v>
      </c>
      <c r="L1416" s="5">
        <v>350.0</v>
      </c>
      <c r="M1416" s="5">
        <v>75.0</v>
      </c>
      <c r="N1416" s="5" t="s">
        <v>10375</v>
      </c>
      <c r="O1416" s="5" t="s">
        <v>11</v>
      </c>
      <c r="P1416" s="5" t="s">
        <v>47</v>
      </c>
      <c r="Q1416" s="5" t="s">
        <v>10376</v>
      </c>
      <c r="R1416" s="6">
        <v>45467.0</v>
      </c>
      <c r="S1416" s="5" t="s">
        <v>10377</v>
      </c>
      <c r="T1416" s="5" t="s">
        <v>10378</v>
      </c>
      <c r="U1416" s="5">
        <v>1040.0</v>
      </c>
      <c r="V1416" s="5">
        <v>-690.0</v>
      </c>
      <c r="W1416" s="5" t="s">
        <v>520</v>
      </c>
    </row>
    <row r="1417" ht="15.75" customHeight="1">
      <c r="A1417" s="5" t="s">
        <v>11</v>
      </c>
      <c r="B1417" s="6">
        <v>45467.0</v>
      </c>
      <c r="C1417" s="5">
        <v>76.0</v>
      </c>
      <c r="D1417" s="5">
        <v>76.0</v>
      </c>
      <c r="E1417" s="5" t="s">
        <v>10379</v>
      </c>
      <c r="F1417" s="5" t="s">
        <v>11</v>
      </c>
      <c r="G1417" s="5" t="s">
        <v>853</v>
      </c>
      <c r="H1417" s="5" t="s">
        <v>10380</v>
      </c>
      <c r="I1417" s="6">
        <v>45467.0</v>
      </c>
      <c r="J1417" s="5" t="s">
        <v>10381</v>
      </c>
      <c r="K1417" s="5" t="s">
        <v>10382</v>
      </c>
      <c r="L1417" s="5">
        <v>255.0</v>
      </c>
      <c r="M1417" s="5">
        <v>76.0</v>
      </c>
      <c r="N1417" s="5" t="s">
        <v>10383</v>
      </c>
      <c r="O1417" s="5" t="s">
        <v>11</v>
      </c>
      <c r="P1417" s="5" t="s">
        <v>47</v>
      </c>
      <c r="Q1417" s="5" t="s">
        <v>10384</v>
      </c>
      <c r="R1417" s="6">
        <v>45467.0</v>
      </c>
      <c r="S1417" s="5" t="s">
        <v>10385</v>
      </c>
      <c r="T1417" s="5" t="s">
        <v>10386</v>
      </c>
      <c r="U1417" s="5">
        <v>1010.0</v>
      </c>
      <c r="V1417" s="5">
        <v>-755.0</v>
      </c>
      <c r="W1417" s="5" t="s">
        <v>520</v>
      </c>
    </row>
    <row r="1418" ht="15.75" customHeight="1">
      <c r="A1418" s="5" t="s">
        <v>11</v>
      </c>
      <c r="B1418" s="6">
        <v>45467.0</v>
      </c>
      <c r="C1418" s="5">
        <v>77.0</v>
      </c>
      <c r="D1418" s="5">
        <v>77.0</v>
      </c>
      <c r="E1418" s="5" t="s">
        <v>10387</v>
      </c>
      <c r="F1418" s="5" t="s">
        <v>11</v>
      </c>
      <c r="G1418" s="5" t="s">
        <v>853</v>
      </c>
      <c r="H1418" s="5" t="s">
        <v>10388</v>
      </c>
      <c r="I1418" s="6">
        <v>45467.0</v>
      </c>
      <c r="J1418" s="5" t="s">
        <v>10389</v>
      </c>
      <c r="K1418" s="5" t="s">
        <v>10390</v>
      </c>
      <c r="L1418" s="5">
        <v>605.01</v>
      </c>
      <c r="M1418" s="5">
        <v>77.0</v>
      </c>
      <c r="N1418" s="5" t="s">
        <v>10391</v>
      </c>
      <c r="O1418" s="5" t="s">
        <v>11</v>
      </c>
      <c r="P1418" s="5" t="s">
        <v>47</v>
      </c>
      <c r="Q1418" s="5" t="s">
        <v>10392</v>
      </c>
      <c r="R1418" s="6">
        <v>45467.0</v>
      </c>
      <c r="S1418" s="5" t="s">
        <v>2027</v>
      </c>
      <c r="T1418" s="5" t="s">
        <v>10393</v>
      </c>
      <c r="U1418" s="5">
        <v>540.0</v>
      </c>
      <c r="V1418" s="5">
        <v>65.01</v>
      </c>
      <c r="W1418" s="5" t="s">
        <v>92</v>
      </c>
    </row>
    <row r="1419" ht="15.75" customHeight="1">
      <c r="A1419" s="5" t="s">
        <v>11</v>
      </c>
      <c r="B1419" s="6">
        <v>45467.0</v>
      </c>
      <c r="C1419" s="5">
        <v>78.0</v>
      </c>
      <c r="D1419" s="5">
        <v>78.0</v>
      </c>
      <c r="E1419" s="5" t="s">
        <v>10394</v>
      </c>
      <c r="F1419" s="5" t="s">
        <v>11</v>
      </c>
      <c r="G1419" s="5" t="s">
        <v>853</v>
      </c>
      <c r="H1419" s="5" t="s">
        <v>10395</v>
      </c>
      <c r="I1419" s="6">
        <v>45467.0</v>
      </c>
      <c r="J1419" s="5" t="s">
        <v>10396</v>
      </c>
      <c r="K1419" s="5" t="s">
        <v>10397</v>
      </c>
      <c r="L1419" s="5">
        <v>285.01</v>
      </c>
      <c r="M1419" s="5">
        <v>78.0</v>
      </c>
      <c r="N1419" s="5" t="s">
        <v>10398</v>
      </c>
      <c r="O1419" s="5" t="s">
        <v>11</v>
      </c>
      <c r="P1419" s="5" t="s">
        <v>47</v>
      </c>
      <c r="Q1419" s="5" t="s">
        <v>10399</v>
      </c>
      <c r="R1419" s="6">
        <v>45467.0</v>
      </c>
      <c r="S1419" s="5" t="s">
        <v>4647</v>
      </c>
      <c r="T1419" s="5" t="s">
        <v>10400</v>
      </c>
      <c r="U1419" s="5">
        <v>570.0</v>
      </c>
      <c r="V1419" s="5">
        <v>-284.99</v>
      </c>
      <c r="W1419" s="5" t="s">
        <v>520</v>
      </c>
    </row>
    <row r="1420" ht="15.75" customHeight="1">
      <c r="A1420" s="5" t="s">
        <v>11</v>
      </c>
      <c r="B1420" s="6">
        <v>45467.0</v>
      </c>
      <c r="C1420" s="5">
        <v>79.0</v>
      </c>
      <c r="D1420" s="5">
        <v>79.0</v>
      </c>
      <c r="E1420" s="5" t="s">
        <v>10401</v>
      </c>
      <c r="F1420" s="5" t="s">
        <v>11</v>
      </c>
      <c r="G1420" s="5" t="s">
        <v>853</v>
      </c>
      <c r="H1420" s="5" t="s">
        <v>10402</v>
      </c>
      <c r="I1420" s="6">
        <v>45467.0</v>
      </c>
      <c r="J1420" s="5" t="s">
        <v>10403</v>
      </c>
      <c r="K1420" s="5" t="s">
        <v>10404</v>
      </c>
      <c r="L1420" s="5">
        <v>270.0</v>
      </c>
      <c r="M1420" s="5">
        <v>79.0</v>
      </c>
      <c r="N1420" s="5" t="s">
        <v>10405</v>
      </c>
      <c r="O1420" s="5" t="s">
        <v>11</v>
      </c>
      <c r="P1420" s="5" t="s">
        <v>47</v>
      </c>
      <c r="Q1420" s="5" t="s">
        <v>10406</v>
      </c>
      <c r="R1420" s="6">
        <v>45467.0</v>
      </c>
      <c r="S1420" s="5" t="s">
        <v>10407</v>
      </c>
      <c r="T1420" s="5" t="s">
        <v>10408</v>
      </c>
      <c r="U1420" s="5">
        <v>590.0</v>
      </c>
      <c r="V1420" s="5">
        <v>-320.0</v>
      </c>
      <c r="W1420" s="5" t="s">
        <v>520</v>
      </c>
    </row>
    <row r="1421" ht="15.75" customHeight="1">
      <c r="A1421" s="5" t="s">
        <v>11</v>
      </c>
      <c r="B1421" s="6">
        <v>45467.0</v>
      </c>
      <c r="C1421" s="5">
        <v>80.0</v>
      </c>
      <c r="D1421" s="5">
        <v>80.0</v>
      </c>
      <c r="E1421" s="5" t="s">
        <v>10409</v>
      </c>
      <c r="F1421" s="5" t="s">
        <v>11</v>
      </c>
      <c r="G1421" s="5" t="s">
        <v>853</v>
      </c>
      <c r="H1421" s="5" t="s">
        <v>10410</v>
      </c>
      <c r="I1421" s="6">
        <v>45467.0</v>
      </c>
      <c r="J1421" s="5" t="s">
        <v>10411</v>
      </c>
      <c r="K1421" s="5" t="s">
        <v>10412</v>
      </c>
      <c r="L1421" s="5">
        <v>544.99</v>
      </c>
      <c r="M1421" s="5">
        <v>80.0</v>
      </c>
      <c r="N1421" s="5" t="s">
        <v>10413</v>
      </c>
      <c r="O1421" s="5" t="s">
        <v>11</v>
      </c>
      <c r="P1421" s="5" t="s">
        <v>47</v>
      </c>
      <c r="Q1421" s="5" t="s">
        <v>10406</v>
      </c>
      <c r="R1421" s="6">
        <v>45467.0</v>
      </c>
      <c r="S1421" s="5" t="s">
        <v>10407</v>
      </c>
      <c r="T1421" s="5" t="s">
        <v>10414</v>
      </c>
      <c r="U1421" s="5">
        <v>700.0</v>
      </c>
      <c r="V1421" s="5">
        <v>-155.01</v>
      </c>
      <c r="W1421" s="5" t="s">
        <v>520</v>
      </c>
    </row>
    <row r="1422" ht="15.75" customHeight="1">
      <c r="A1422" s="5" t="s">
        <v>11</v>
      </c>
      <c r="B1422" s="6">
        <v>45467.0</v>
      </c>
      <c r="C1422" s="5">
        <v>81.0</v>
      </c>
      <c r="D1422" s="5">
        <v>81.0</v>
      </c>
      <c r="E1422" s="5" t="s">
        <v>10415</v>
      </c>
      <c r="F1422" s="5" t="s">
        <v>11</v>
      </c>
      <c r="G1422" s="5" t="s">
        <v>853</v>
      </c>
      <c r="H1422" s="5" t="s">
        <v>10416</v>
      </c>
      <c r="I1422" s="6">
        <v>45467.0</v>
      </c>
      <c r="J1422" s="5" t="s">
        <v>10417</v>
      </c>
      <c r="K1422" s="5" t="s">
        <v>10418</v>
      </c>
      <c r="L1422" s="5">
        <v>450.0</v>
      </c>
      <c r="M1422" s="5">
        <v>81.0</v>
      </c>
      <c r="N1422" s="5" t="s">
        <v>10419</v>
      </c>
      <c r="O1422" s="5" t="s">
        <v>11</v>
      </c>
      <c r="P1422" s="5" t="s">
        <v>47</v>
      </c>
      <c r="Q1422" s="5" t="s">
        <v>10420</v>
      </c>
      <c r="R1422" s="6">
        <v>45467.0</v>
      </c>
      <c r="S1422" s="5" t="s">
        <v>9139</v>
      </c>
      <c r="T1422" s="5" t="s">
        <v>10421</v>
      </c>
      <c r="U1422" s="5">
        <v>770.0</v>
      </c>
      <c r="V1422" s="5">
        <v>-320.0</v>
      </c>
      <c r="W1422" s="5" t="s">
        <v>520</v>
      </c>
    </row>
    <row r="1423" ht="15.75" customHeight="1">
      <c r="A1423" s="5" t="s">
        <v>11</v>
      </c>
      <c r="B1423" s="6">
        <v>45467.0</v>
      </c>
      <c r="C1423" s="5">
        <v>82.0</v>
      </c>
      <c r="D1423" s="5">
        <v>82.0</v>
      </c>
      <c r="E1423" s="5" t="s">
        <v>10422</v>
      </c>
      <c r="F1423" s="5" t="s">
        <v>11</v>
      </c>
      <c r="G1423" s="5" t="s">
        <v>853</v>
      </c>
      <c r="H1423" s="5" t="s">
        <v>10423</v>
      </c>
      <c r="I1423" s="6">
        <v>45467.0</v>
      </c>
      <c r="J1423" s="5" t="s">
        <v>10424</v>
      </c>
      <c r="K1423" s="5" t="s">
        <v>10425</v>
      </c>
      <c r="L1423" s="5">
        <v>295.0</v>
      </c>
      <c r="M1423" s="5">
        <v>82.0</v>
      </c>
      <c r="N1423" s="5" t="s">
        <v>10426</v>
      </c>
      <c r="O1423" s="5" t="s">
        <v>11</v>
      </c>
      <c r="P1423" s="5" t="s">
        <v>47</v>
      </c>
      <c r="Q1423" s="5" t="s">
        <v>10427</v>
      </c>
      <c r="R1423" s="6">
        <v>45467.0</v>
      </c>
      <c r="S1423" s="5" t="s">
        <v>10428</v>
      </c>
      <c r="T1423" s="5" t="s">
        <v>10429</v>
      </c>
      <c r="U1423" s="5">
        <v>590.0</v>
      </c>
      <c r="V1423" s="5">
        <v>-295.0</v>
      </c>
      <c r="W1423" s="5" t="s">
        <v>520</v>
      </c>
    </row>
    <row r="1424" ht="15.75" customHeight="1">
      <c r="A1424" s="5" t="s">
        <v>11</v>
      </c>
      <c r="B1424" s="6">
        <v>45467.0</v>
      </c>
      <c r="C1424" s="5">
        <v>83.0</v>
      </c>
      <c r="D1424" s="5">
        <v>83.0</v>
      </c>
      <c r="E1424" s="5" t="s">
        <v>10430</v>
      </c>
      <c r="F1424" s="5" t="s">
        <v>11</v>
      </c>
      <c r="G1424" s="5" t="s">
        <v>853</v>
      </c>
      <c r="H1424" s="5" t="s">
        <v>10431</v>
      </c>
      <c r="I1424" s="6">
        <v>45467.0</v>
      </c>
      <c r="J1424" s="5" t="s">
        <v>10432</v>
      </c>
      <c r="K1424" s="5" t="s">
        <v>10433</v>
      </c>
      <c r="L1424" s="5">
        <v>295.0</v>
      </c>
      <c r="M1424" s="5">
        <v>83.0</v>
      </c>
      <c r="N1424" s="5" t="s">
        <v>10434</v>
      </c>
      <c r="O1424" s="5" t="s">
        <v>11</v>
      </c>
      <c r="P1424" s="5" t="s">
        <v>47</v>
      </c>
      <c r="Q1424" s="5" t="s">
        <v>10435</v>
      </c>
      <c r="R1424" s="6">
        <v>45467.0</v>
      </c>
      <c r="S1424" s="5" t="s">
        <v>8172</v>
      </c>
      <c r="T1424" s="5" t="s">
        <v>10436</v>
      </c>
      <c r="U1424" s="5">
        <v>590.0</v>
      </c>
      <c r="V1424" s="5">
        <v>-295.0</v>
      </c>
      <c r="W1424" s="5" t="s">
        <v>520</v>
      </c>
    </row>
    <row r="1425" ht="15.75" customHeight="1">
      <c r="A1425" s="5" t="s">
        <v>11</v>
      </c>
      <c r="B1425" s="6">
        <v>45467.0</v>
      </c>
      <c r="C1425" s="5">
        <v>84.0</v>
      </c>
      <c r="D1425" s="5">
        <v>84.0</v>
      </c>
      <c r="E1425" s="5" t="s">
        <v>10437</v>
      </c>
      <c r="F1425" s="5" t="s">
        <v>11</v>
      </c>
      <c r="G1425" s="5" t="s">
        <v>853</v>
      </c>
      <c r="H1425" s="5" t="s">
        <v>10438</v>
      </c>
      <c r="I1425" s="6">
        <v>45467.0</v>
      </c>
      <c r="J1425" s="5" t="s">
        <v>10439</v>
      </c>
      <c r="K1425" s="5" t="s">
        <v>10440</v>
      </c>
      <c r="L1425" s="5">
        <v>359.99</v>
      </c>
      <c r="M1425" s="5">
        <v>84.0</v>
      </c>
      <c r="N1425" s="5" t="s">
        <v>10441</v>
      </c>
      <c r="O1425" s="5" t="s">
        <v>11</v>
      </c>
      <c r="P1425" s="5" t="s">
        <v>47</v>
      </c>
      <c r="Q1425" s="5" t="s">
        <v>10442</v>
      </c>
      <c r="R1425" s="6">
        <v>45467.0</v>
      </c>
      <c r="S1425" s="5" t="s">
        <v>2057</v>
      </c>
      <c r="T1425" s="5" t="s">
        <v>10443</v>
      </c>
      <c r="U1425" s="5">
        <v>570.0</v>
      </c>
      <c r="V1425" s="5">
        <v>-210.01</v>
      </c>
      <c r="W1425" s="5" t="s">
        <v>520</v>
      </c>
    </row>
    <row r="1426" ht="15.75" customHeight="1">
      <c r="A1426" s="5" t="s">
        <v>11</v>
      </c>
      <c r="B1426" s="6">
        <v>45467.0</v>
      </c>
      <c r="C1426" s="5">
        <v>85.0</v>
      </c>
      <c r="D1426" s="5">
        <v>85.0</v>
      </c>
      <c r="E1426" s="5" t="s">
        <v>10444</v>
      </c>
      <c r="F1426" s="5" t="s">
        <v>11</v>
      </c>
      <c r="G1426" s="5" t="s">
        <v>853</v>
      </c>
      <c r="H1426" s="5" t="s">
        <v>10445</v>
      </c>
      <c r="I1426" s="6">
        <v>45467.0</v>
      </c>
      <c r="J1426" s="5" t="s">
        <v>10446</v>
      </c>
      <c r="K1426" s="5" t="s">
        <v>10447</v>
      </c>
      <c r="L1426" s="5">
        <v>585.01</v>
      </c>
      <c r="M1426" s="5">
        <v>85.0</v>
      </c>
      <c r="N1426" s="5" t="s">
        <v>10448</v>
      </c>
      <c r="O1426" s="5" t="s">
        <v>11</v>
      </c>
      <c r="P1426" s="5" t="s">
        <v>47</v>
      </c>
      <c r="Q1426" s="5" t="s">
        <v>10449</v>
      </c>
      <c r="R1426" s="6">
        <v>45467.0</v>
      </c>
      <c r="S1426" s="5" t="s">
        <v>1533</v>
      </c>
      <c r="T1426" s="5" t="s">
        <v>10450</v>
      </c>
      <c r="U1426" s="5">
        <v>1320.0</v>
      </c>
      <c r="V1426" s="5">
        <v>-734.99</v>
      </c>
      <c r="W1426" s="5" t="s">
        <v>520</v>
      </c>
    </row>
    <row r="1427" ht="15.75" customHeight="1">
      <c r="A1427" s="5" t="s">
        <v>11</v>
      </c>
      <c r="B1427" s="6">
        <v>45467.0</v>
      </c>
      <c r="C1427" s="5">
        <v>86.0</v>
      </c>
      <c r="D1427" s="5">
        <v>86.0</v>
      </c>
      <c r="E1427" s="5" t="s">
        <v>10451</v>
      </c>
      <c r="F1427" s="5" t="s">
        <v>11</v>
      </c>
      <c r="G1427" s="5" t="s">
        <v>853</v>
      </c>
      <c r="H1427" s="5" t="s">
        <v>10452</v>
      </c>
      <c r="I1427" s="6">
        <v>45467.0</v>
      </c>
      <c r="J1427" s="5" t="s">
        <v>10453</v>
      </c>
      <c r="K1427" s="5" t="s">
        <v>10454</v>
      </c>
      <c r="L1427" s="5">
        <v>255.0</v>
      </c>
      <c r="M1427" s="5">
        <v>86.0</v>
      </c>
      <c r="N1427" s="5" t="s">
        <v>10455</v>
      </c>
      <c r="O1427" s="5" t="s">
        <v>11</v>
      </c>
      <c r="P1427" s="5" t="s">
        <v>47</v>
      </c>
      <c r="Q1427" s="5" t="s">
        <v>10456</v>
      </c>
      <c r="R1427" s="6">
        <v>45467.0</v>
      </c>
      <c r="S1427" s="5" t="s">
        <v>4655</v>
      </c>
      <c r="T1427" s="5" t="s">
        <v>10457</v>
      </c>
      <c r="U1427" s="5">
        <v>510.0</v>
      </c>
      <c r="V1427" s="5">
        <v>-255.0</v>
      </c>
      <c r="W1427" s="5" t="s">
        <v>520</v>
      </c>
    </row>
    <row r="1428" ht="15.75" customHeight="1">
      <c r="A1428" s="5" t="s">
        <v>11</v>
      </c>
      <c r="B1428" s="6">
        <v>45467.0</v>
      </c>
      <c r="C1428" s="5">
        <v>87.0</v>
      </c>
      <c r="D1428" s="5">
        <v>87.0</v>
      </c>
      <c r="E1428" s="5" t="s">
        <v>10458</v>
      </c>
      <c r="F1428" s="5" t="s">
        <v>11</v>
      </c>
      <c r="G1428" s="5" t="s">
        <v>853</v>
      </c>
      <c r="H1428" s="5" t="s">
        <v>10459</v>
      </c>
      <c r="I1428" s="6">
        <v>45467.0</v>
      </c>
      <c r="J1428" s="5" t="s">
        <v>10460</v>
      </c>
      <c r="K1428" s="5" t="s">
        <v>10461</v>
      </c>
      <c r="L1428" s="5">
        <v>1089.99</v>
      </c>
      <c r="M1428" s="5">
        <v>87.0</v>
      </c>
      <c r="N1428" s="5" t="s">
        <v>10462</v>
      </c>
      <c r="O1428" s="5" t="s">
        <v>11</v>
      </c>
      <c r="P1428" s="5" t="s">
        <v>47</v>
      </c>
      <c r="Q1428" s="5" t="s">
        <v>10463</v>
      </c>
      <c r="R1428" s="6">
        <v>45467.0</v>
      </c>
      <c r="S1428" s="5" t="s">
        <v>9466</v>
      </c>
      <c r="T1428" s="5" t="s">
        <v>10464</v>
      </c>
      <c r="U1428" s="5">
        <v>1450.0</v>
      </c>
      <c r="V1428" s="5">
        <v>-360.01</v>
      </c>
      <c r="W1428" s="5" t="s">
        <v>520</v>
      </c>
    </row>
    <row r="1429" ht="15.75" customHeight="1">
      <c r="A1429" s="5" t="s">
        <v>11</v>
      </c>
      <c r="B1429" s="6">
        <v>45467.0</v>
      </c>
      <c r="C1429" s="5">
        <v>88.0</v>
      </c>
      <c r="D1429" s="5">
        <v>88.0</v>
      </c>
      <c r="E1429" s="5" t="s">
        <v>10465</v>
      </c>
      <c r="F1429" s="5" t="s">
        <v>11</v>
      </c>
      <c r="G1429" s="5" t="s">
        <v>853</v>
      </c>
      <c r="H1429" s="5" t="s">
        <v>10466</v>
      </c>
      <c r="I1429" s="6">
        <v>45467.0</v>
      </c>
      <c r="J1429" s="5" t="s">
        <v>7751</v>
      </c>
      <c r="K1429" s="5" t="s">
        <v>10467</v>
      </c>
      <c r="L1429" s="5">
        <v>225.0</v>
      </c>
      <c r="M1429" s="5">
        <v>88.0</v>
      </c>
      <c r="N1429" s="5" t="s">
        <v>10468</v>
      </c>
      <c r="O1429" s="5" t="s">
        <v>11</v>
      </c>
      <c r="P1429" s="5" t="s">
        <v>47</v>
      </c>
      <c r="Q1429" s="5" t="s">
        <v>10469</v>
      </c>
      <c r="R1429" s="6">
        <v>45467.0</v>
      </c>
      <c r="S1429" s="5" t="s">
        <v>7202</v>
      </c>
      <c r="T1429" s="5" t="s">
        <v>10470</v>
      </c>
      <c r="U1429" s="5">
        <v>450.0</v>
      </c>
      <c r="V1429" s="5">
        <v>-225.0</v>
      </c>
      <c r="W1429" s="5" t="s">
        <v>520</v>
      </c>
    </row>
    <row r="1430" ht="15.75" customHeight="1">
      <c r="A1430" s="5" t="s">
        <v>11</v>
      </c>
      <c r="B1430" s="6">
        <v>45467.0</v>
      </c>
      <c r="C1430" s="5">
        <v>89.0</v>
      </c>
      <c r="D1430" s="5">
        <v>89.0</v>
      </c>
      <c r="E1430" s="5" t="s">
        <v>10471</v>
      </c>
      <c r="F1430" s="5" t="s">
        <v>11</v>
      </c>
      <c r="G1430" s="5" t="s">
        <v>853</v>
      </c>
      <c r="H1430" s="5" t="s">
        <v>10472</v>
      </c>
      <c r="I1430" s="6">
        <v>45467.0</v>
      </c>
      <c r="J1430" s="5" t="s">
        <v>10473</v>
      </c>
      <c r="K1430" s="5" t="s">
        <v>10474</v>
      </c>
      <c r="L1430" s="5">
        <v>550.0</v>
      </c>
      <c r="M1430" s="5">
        <v>89.0</v>
      </c>
      <c r="N1430" s="5" t="s">
        <v>10475</v>
      </c>
      <c r="O1430" s="5" t="s">
        <v>11</v>
      </c>
      <c r="P1430" s="5" t="s">
        <v>47</v>
      </c>
      <c r="Q1430" s="5" t="s">
        <v>10476</v>
      </c>
      <c r="R1430" s="6">
        <v>45467.0</v>
      </c>
      <c r="S1430" s="5" t="s">
        <v>2978</v>
      </c>
      <c r="T1430" s="5" t="s">
        <v>10477</v>
      </c>
      <c r="U1430" s="5">
        <v>625.0</v>
      </c>
      <c r="V1430" s="5">
        <v>-75.0</v>
      </c>
      <c r="W1430" s="5" t="s">
        <v>520</v>
      </c>
    </row>
    <row r="1431" ht="15.75" customHeight="1">
      <c r="A1431" s="5" t="s">
        <v>11</v>
      </c>
      <c r="B1431" s="6">
        <v>45467.0</v>
      </c>
      <c r="C1431" s="5">
        <v>90.0</v>
      </c>
      <c r="D1431" s="5">
        <v>90.0</v>
      </c>
      <c r="E1431" s="5" t="s">
        <v>10478</v>
      </c>
      <c r="F1431" s="5" t="s">
        <v>11</v>
      </c>
      <c r="G1431" s="5" t="s">
        <v>853</v>
      </c>
      <c r="H1431" s="5" t="s">
        <v>10479</v>
      </c>
      <c r="I1431" s="6">
        <v>45467.0</v>
      </c>
      <c r="J1431" s="5" t="s">
        <v>10480</v>
      </c>
      <c r="K1431" s="5" t="s">
        <v>10481</v>
      </c>
      <c r="L1431" s="5">
        <v>1295.0</v>
      </c>
      <c r="M1431" s="5">
        <v>90.0</v>
      </c>
      <c r="N1431" s="5" t="s">
        <v>10482</v>
      </c>
      <c r="O1431" s="5" t="s">
        <v>11</v>
      </c>
      <c r="P1431" s="5" t="s">
        <v>47</v>
      </c>
      <c r="Q1431" s="5" t="s">
        <v>10483</v>
      </c>
      <c r="R1431" s="6">
        <v>45467.0</v>
      </c>
      <c r="S1431" s="5" t="s">
        <v>6669</v>
      </c>
      <c r="T1431" s="5" t="s">
        <v>10484</v>
      </c>
      <c r="U1431" s="5">
        <v>510.0</v>
      </c>
      <c r="V1431" s="5">
        <v>785.0</v>
      </c>
      <c r="W1431" s="5" t="s">
        <v>92</v>
      </c>
    </row>
    <row r="1432" ht="15.75" customHeight="1">
      <c r="A1432" s="5" t="s">
        <v>11</v>
      </c>
      <c r="B1432" s="6">
        <v>45467.0</v>
      </c>
      <c r="C1432" s="5">
        <v>91.0</v>
      </c>
      <c r="D1432" s="5">
        <v>91.0</v>
      </c>
      <c r="E1432" s="5" t="s">
        <v>10485</v>
      </c>
      <c r="F1432" s="5" t="s">
        <v>11</v>
      </c>
      <c r="G1432" s="5" t="s">
        <v>853</v>
      </c>
      <c r="H1432" s="5" t="s">
        <v>10486</v>
      </c>
      <c r="I1432" s="6">
        <v>45467.0</v>
      </c>
      <c r="J1432" s="5" t="s">
        <v>10487</v>
      </c>
      <c r="K1432" s="5" t="s">
        <v>10488</v>
      </c>
      <c r="L1432" s="5">
        <v>520.0</v>
      </c>
      <c r="M1432" s="5">
        <v>91.0</v>
      </c>
      <c r="N1432" s="5" t="s">
        <v>10489</v>
      </c>
      <c r="O1432" s="5" t="s">
        <v>11</v>
      </c>
      <c r="P1432" s="5" t="s">
        <v>47</v>
      </c>
      <c r="Q1432" s="5" t="s">
        <v>10490</v>
      </c>
      <c r="R1432" s="6">
        <v>45467.0</v>
      </c>
      <c r="S1432" s="5" t="s">
        <v>8655</v>
      </c>
      <c r="T1432" s="5" t="s">
        <v>10491</v>
      </c>
      <c r="U1432" s="5">
        <v>1595.0</v>
      </c>
      <c r="V1432" s="5">
        <v>-1075.0</v>
      </c>
      <c r="W1432" s="5" t="s">
        <v>520</v>
      </c>
    </row>
    <row r="1433" ht="15.75" customHeight="1">
      <c r="A1433" s="5" t="s">
        <v>11</v>
      </c>
      <c r="B1433" s="6">
        <v>45467.0</v>
      </c>
      <c r="C1433" s="5">
        <v>92.0</v>
      </c>
      <c r="D1433" s="5">
        <v>92.0</v>
      </c>
      <c r="E1433" s="5" t="s">
        <v>10492</v>
      </c>
      <c r="F1433" s="5" t="s">
        <v>11</v>
      </c>
      <c r="G1433" s="5" t="s">
        <v>853</v>
      </c>
      <c r="H1433" s="5" t="s">
        <v>10493</v>
      </c>
      <c r="I1433" s="6">
        <v>45467.0</v>
      </c>
      <c r="J1433" s="5" t="s">
        <v>1197</v>
      </c>
      <c r="K1433" s="5" t="s">
        <v>10494</v>
      </c>
      <c r="L1433" s="5">
        <v>365.0</v>
      </c>
      <c r="M1433" s="5">
        <v>92.0</v>
      </c>
      <c r="N1433" s="5" t="s">
        <v>10495</v>
      </c>
      <c r="O1433" s="5" t="s">
        <v>11</v>
      </c>
      <c r="P1433" s="5" t="s">
        <v>47</v>
      </c>
      <c r="Q1433" s="5" t="s">
        <v>10496</v>
      </c>
      <c r="R1433" s="6">
        <v>45467.0</v>
      </c>
      <c r="S1433" s="5" t="s">
        <v>9162</v>
      </c>
      <c r="T1433" s="5" t="s">
        <v>10497</v>
      </c>
      <c r="U1433" s="5">
        <v>1010.0</v>
      </c>
      <c r="V1433" s="5">
        <v>-645.0</v>
      </c>
      <c r="W1433" s="5" t="s">
        <v>520</v>
      </c>
    </row>
    <row r="1434" ht="15.75" customHeight="1">
      <c r="A1434" s="5" t="s">
        <v>11</v>
      </c>
      <c r="B1434" s="6">
        <v>45467.0</v>
      </c>
      <c r="C1434" s="5">
        <v>93.0</v>
      </c>
      <c r="D1434" s="5">
        <v>93.0</v>
      </c>
      <c r="E1434" s="5" t="s">
        <v>10498</v>
      </c>
      <c r="F1434" s="5" t="s">
        <v>11</v>
      </c>
      <c r="G1434" s="5" t="s">
        <v>853</v>
      </c>
      <c r="H1434" s="5" t="s">
        <v>10499</v>
      </c>
      <c r="I1434" s="6">
        <v>45467.0</v>
      </c>
      <c r="J1434" s="5" t="s">
        <v>10500</v>
      </c>
      <c r="K1434" s="5" t="s">
        <v>10501</v>
      </c>
      <c r="L1434" s="5">
        <v>505.0</v>
      </c>
      <c r="M1434" s="5">
        <v>93.0</v>
      </c>
      <c r="N1434" s="5" t="s">
        <v>10502</v>
      </c>
      <c r="O1434" s="5" t="s">
        <v>11</v>
      </c>
      <c r="P1434" s="5" t="s">
        <v>47</v>
      </c>
      <c r="Q1434" s="5" t="s">
        <v>10503</v>
      </c>
      <c r="R1434" s="6">
        <v>45467.0</v>
      </c>
      <c r="S1434" s="5" t="s">
        <v>10504</v>
      </c>
      <c r="T1434" s="5" t="s">
        <v>10505</v>
      </c>
      <c r="U1434" s="5">
        <v>690.0</v>
      </c>
      <c r="V1434" s="5">
        <v>-185.0</v>
      </c>
      <c r="W1434" s="5" t="s">
        <v>520</v>
      </c>
    </row>
    <row r="1435" ht="15.75" customHeight="1">
      <c r="A1435" s="5" t="s">
        <v>11</v>
      </c>
      <c r="B1435" s="6">
        <v>45467.0</v>
      </c>
      <c r="C1435" s="5">
        <v>94.0</v>
      </c>
      <c r="D1435" s="5">
        <v>94.0</v>
      </c>
      <c r="E1435" s="5" t="s">
        <v>10506</v>
      </c>
      <c r="F1435" s="5" t="s">
        <v>11</v>
      </c>
      <c r="G1435" s="5" t="s">
        <v>853</v>
      </c>
      <c r="H1435" s="5" t="s">
        <v>10507</v>
      </c>
      <c r="I1435" s="6">
        <v>45467.0</v>
      </c>
      <c r="J1435" s="5" t="s">
        <v>10508</v>
      </c>
      <c r="K1435" s="5" t="s">
        <v>10509</v>
      </c>
      <c r="L1435" s="5">
        <v>716.77</v>
      </c>
      <c r="M1435" s="5">
        <v>94.0</v>
      </c>
      <c r="N1435" s="5" t="s">
        <v>10510</v>
      </c>
      <c r="O1435" s="5" t="s">
        <v>11</v>
      </c>
      <c r="P1435" s="5" t="s">
        <v>47</v>
      </c>
      <c r="Q1435" s="5" t="s">
        <v>10511</v>
      </c>
      <c r="R1435" s="6">
        <v>45467.0</v>
      </c>
      <c r="S1435" s="5" t="s">
        <v>5210</v>
      </c>
      <c r="T1435" s="5" t="s">
        <v>10512</v>
      </c>
      <c r="U1435" s="5">
        <v>850.0</v>
      </c>
      <c r="V1435" s="5">
        <v>-133.23</v>
      </c>
      <c r="W1435" s="5" t="s">
        <v>520</v>
      </c>
    </row>
    <row r="1436" ht="15.75" customHeight="1">
      <c r="A1436" s="5" t="s">
        <v>11</v>
      </c>
      <c r="B1436" s="6">
        <v>45467.0</v>
      </c>
      <c r="C1436" s="5">
        <v>95.0</v>
      </c>
      <c r="D1436" s="5">
        <v>95.0</v>
      </c>
      <c r="E1436" s="5" t="s">
        <v>10513</v>
      </c>
      <c r="F1436" s="5" t="s">
        <v>11</v>
      </c>
      <c r="G1436" s="5" t="s">
        <v>853</v>
      </c>
      <c r="H1436" s="5" t="s">
        <v>10514</v>
      </c>
      <c r="I1436" s="6">
        <v>45467.0</v>
      </c>
      <c r="J1436" s="5" t="s">
        <v>10515</v>
      </c>
      <c r="K1436" s="5" t="s">
        <v>10516</v>
      </c>
      <c r="L1436" s="5">
        <v>625.0</v>
      </c>
      <c r="M1436" s="5">
        <v>95.0</v>
      </c>
      <c r="N1436" s="5" t="s">
        <v>10517</v>
      </c>
      <c r="O1436" s="5" t="s">
        <v>11</v>
      </c>
      <c r="P1436" s="5" t="s">
        <v>47</v>
      </c>
      <c r="Q1436" s="5" t="s">
        <v>10518</v>
      </c>
      <c r="R1436" s="6">
        <v>45467.0</v>
      </c>
      <c r="S1436" s="5" t="s">
        <v>10519</v>
      </c>
      <c r="T1436" s="5" t="s">
        <v>10520</v>
      </c>
      <c r="U1436" s="5">
        <v>940.0</v>
      </c>
      <c r="V1436" s="5">
        <v>-315.0</v>
      </c>
      <c r="W1436" s="5" t="s">
        <v>520</v>
      </c>
    </row>
    <row r="1437" ht="15.75" customHeight="1">
      <c r="A1437" s="5" t="s">
        <v>11</v>
      </c>
      <c r="B1437" s="6">
        <v>45467.0</v>
      </c>
      <c r="C1437" s="5">
        <v>96.0</v>
      </c>
      <c r="D1437" s="5">
        <v>96.0</v>
      </c>
      <c r="E1437" s="5" t="s">
        <v>10521</v>
      </c>
      <c r="F1437" s="5" t="s">
        <v>11</v>
      </c>
      <c r="G1437" s="5" t="s">
        <v>853</v>
      </c>
      <c r="H1437" s="5" t="s">
        <v>10522</v>
      </c>
      <c r="I1437" s="6">
        <v>45467.0</v>
      </c>
      <c r="J1437" s="5" t="s">
        <v>10523</v>
      </c>
      <c r="K1437" s="5" t="s">
        <v>10524</v>
      </c>
      <c r="L1437" s="5">
        <v>470.01</v>
      </c>
      <c r="M1437" s="5">
        <v>96.0</v>
      </c>
      <c r="N1437" s="5" t="s">
        <v>10525</v>
      </c>
      <c r="O1437" s="5" t="s">
        <v>11</v>
      </c>
      <c r="P1437" s="5" t="s">
        <v>47</v>
      </c>
      <c r="Q1437" s="5" t="s">
        <v>10526</v>
      </c>
      <c r="R1437" s="6">
        <v>45467.0</v>
      </c>
      <c r="S1437" s="5" t="s">
        <v>3026</v>
      </c>
      <c r="T1437" s="5" t="s">
        <v>10527</v>
      </c>
      <c r="U1437" s="5">
        <v>2180.0</v>
      </c>
      <c r="V1437" s="5">
        <v>-1709.99</v>
      </c>
      <c r="W1437" s="5" t="s">
        <v>520</v>
      </c>
    </row>
    <row r="1438" ht="15.75" customHeight="1">
      <c r="A1438" s="5" t="s">
        <v>11</v>
      </c>
      <c r="B1438" s="6">
        <v>45467.0</v>
      </c>
      <c r="C1438" s="5">
        <v>97.0</v>
      </c>
      <c r="D1438" s="5">
        <v>97.0</v>
      </c>
      <c r="E1438" s="5" t="s">
        <v>10528</v>
      </c>
      <c r="F1438" s="5" t="s">
        <v>11</v>
      </c>
      <c r="G1438" s="5" t="s">
        <v>853</v>
      </c>
      <c r="H1438" s="5" t="s">
        <v>10529</v>
      </c>
      <c r="I1438" s="6">
        <v>45467.0</v>
      </c>
      <c r="J1438" s="5" t="s">
        <v>10530</v>
      </c>
      <c r="K1438" s="5" t="s">
        <v>10531</v>
      </c>
      <c r="L1438" s="5">
        <v>710.01</v>
      </c>
      <c r="M1438" s="5">
        <v>97.0</v>
      </c>
      <c r="N1438" s="5" t="s">
        <v>10532</v>
      </c>
      <c r="O1438" s="5" t="s">
        <v>11</v>
      </c>
      <c r="P1438" s="5" t="s">
        <v>47</v>
      </c>
      <c r="Q1438" s="5" t="s">
        <v>10533</v>
      </c>
      <c r="R1438" s="6">
        <v>45467.0</v>
      </c>
      <c r="S1438" s="5" t="s">
        <v>716</v>
      </c>
      <c r="T1438" s="5" t="s">
        <v>10534</v>
      </c>
      <c r="U1438" s="5">
        <v>510.0</v>
      </c>
      <c r="V1438" s="5">
        <v>200.01</v>
      </c>
      <c r="W1438" s="5" t="s">
        <v>92</v>
      </c>
    </row>
    <row r="1439" ht="15.75" customHeight="1">
      <c r="A1439" s="5" t="s">
        <v>11</v>
      </c>
      <c r="B1439" s="6">
        <v>45467.0</v>
      </c>
      <c r="C1439" s="5">
        <v>98.0</v>
      </c>
      <c r="D1439" s="5">
        <v>98.0</v>
      </c>
      <c r="E1439" s="5" t="s">
        <v>10535</v>
      </c>
      <c r="F1439" s="5" t="s">
        <v>11</v>
      </c>
      <c r="G1439" s="5" t="s">
        <v>853</v>
      </c>
      <c r="H1439" s="5" t="s">
        <v>10536</v>
      </c>
      <c r="I1439" s="6">
        <v>45467.0</v>
      </c>
      <c r="J1439" s="5" t="s">
        <v>10537</v>
      </c>
      <c r="K1439" s="5" t="s">
        <v>10538</v>
      </c>
      <c r="L1439" s="5">
        <v>285.01</v>
      </c>
      <c r="M1439" s="5">
        <v>98.0</v>
      </c>
      <c r="N1439" s="5" t="s">
        <v>10539</v>
      </c>
      <c r="O1439" s="5" t="s">
        <v>11</v>
      </c>
      <c r="P1439" s="5" t="s">
        <v>47</v>
      </c>
      <c r="Q1439" s="5" t="s">
        <v>10540</v>
      </c>
      <c r="R1439" s="6">
        <v>45467.0</v>
      </c>
      <c r="S1439" s="5" t="s">
        <v>4707</v>
      </c>
      <c r="T1439" s="5" t="s">
        <v>10541</v>
      </c>
      <c r="U1439" s="5">
        <v>2400.0</v>
      </c>
      <c r="V1439" s="5">
        <v>-2114.99</v>
      </c>
      <c r="W1439" s="5" t="s">
        <v>520</v>
      </c>
    </row>
    <row r="1440" ht="15.75" customHeight="1">
      <c r="A1440" s="5" t="s">
        <v>11</v>
      </c>
      <c r="B1440" s="6">
        <v>45467.0</v>
      </c>
      <c r="C1440" s="5">
        <v>99.0</v>
      </c>
      <c r="D1440" s="5">
        <v>99.0</v>
      </c>
      <c r="E1440" s="5" t="s">
        <v>10542</v>
      </c>
      <c r="F1440" s="5" t="s">
        <v>11</v>
      </c>
      <c r="G1440" s="5" t="s">
        <v>853</v>
      </c>
      <c r="H1440" s="5" t="s">
        <v>10543</v>
      </c>
      <c r="I1440" s="6">
        <v>45467.0</v>
      </c>
      <c r="J1440" s="5" t="s">
        <v>10544</v>
      </c>
      <c r="K1440" s="5" t="s">
        <v>10545</v>
      </c>
      <c r="L1440" s="5">
        <v>275.0</v>
      </c>
      <c r="M1440" s="5">
        <v>99.0</v>
      </c>
      <c r="N1440" s="5" t="s">
        <v>10546</v>
      </c>
      <c r="O1440" s="5" t="s">
        <v>11</v>
      </c>
      <c r="P1440" s="5" t="s">
        <v>47</v>
      </c>
      <c r="Q1440" s="5" t="s">
        <v>10547</v>
      </c>
      <c r="R1440" s="6">
        <v>45467.0</v>
      </c>
      <c r="S1440" s="5" t="s">
        <v>7692</v>
      </c>
      <c r="T1440" s="5" t="s">
        <v>10548</v>
      </c>
      <c r="U1440" s="5">
        <v>1100.0</v>
      </c>
      <c r="V1440" s="5">
        <v>-825.0</v>
      </c>
      <c r="W1440" s="5" t="s">
        <v>520</v>
      </c>
    </row>
    <row r="1441" ht="15.75" customHeight="1">
      <c r="A1441" s="5" t="s">
        <v>11</v>
      </c>
      <c r="B1441" s="6">
        <v>45467.0</v>
      </c>
      <c r="C1441" s="5">
        <v>100.0</v>
      </c>
      <c r="D1441" s="5">
        <v>100.0</v>
      </c>
      <c r="E1441" s="5" t="s">
        <v>10549</v>
      </c>
      <c r="F1441" s="5" t="s">
        <v>11</v>
      </c>
      <c r="G1441" s="5" t="s">
        <v>853</v>
      </c>
      <c r="H1441" s="5" t="s">
        <v>10550</v>
      </c>
      <c r="I1441" s="6">
        <v>45467.0</v>
      </c>
      <c r="J1441" s="5" t="s">
        <v>10551</v>
      </c>
      <c r="K1441" s="5" t="s">
        <v>10552</v>
      </c>
      <c r="L1441" s="5">
        <v>800.0</v>
      </c>
      <c r="M1441" s="5">
        <v>100.0</v>
      </c>
      <c r="N1441" s="5" t="s">
        <v>10553</v>
      </c>
      <c r="O1441" s="5" t="s">
        <v>11</v>
      </c>
      <c r="P1441" s="5" t="s">
        <v>47</v>
      </c>
      <c r="Q1441" s="5" t="s">
        <v>10554</v>
      </c>
      <c r="R1441" s="6">
        <v>45467.0</v>
      </c>
      <c r="S1441" s="5" t="s">
        <v>6692</v>
      </c>
      <c r="T1441" s="5" t="s">
        <v>10555</v>
      </c>
      <c r="U1441" s="5">
        <v>1170.0</v>
      </c>
      <c r="V1441" s="5">
        <v>-370.0</v>
      </c>
      <c r="W1441" s="5" t="s">
        <v>520</v>
      </c>
    </row>
    <row r="1442" ht="15.75" customHeight="1">
      <c r="A1442" s="5" t="s">
        <v>11</v>
      </c>
      <c r="B1442" s="6">
        <v>45467.0</v>
      </c>
      <c r="C1442" s="5">
        <v>101.0</v>
      </c>
      <c r="D1442" s="5">
        <v>101.0</v>
      </c>
      <c r="E1442" s="5" t="s">
        <v>10556</v>
      </c>
      <c r="F1442" s="5" t="s">
        <v>11</v>
      </c>
      <c r="G1442" s="5" t="s">
        <v>853</v>
      </c>
      <c r="H1442" s="5" t="s">
        <v>10557</v>
      </c>
      <c r="I1442" s="6">
        <v>45467.0</v>
      </c>
      <c r="J1442" s="5" t="s">
        <v>10558</v>
      </c>
      <c r="K1442" s="5" t="s">
        <v>10559</v>
      </c>
      <c r="L1442" s="5">
        <v>601.78</v>
      </c>
      <c r="M1442" s="5">
        <v>101.0</v>
      </c>
      <c r="N1442" s="5" t="s">
        <v>10560</v>
      </c>
      <c r="O1442" s="5" t="s">
        <v>11</v>
      </c>
      <c r="P1442" s="5" t="s">
        <v>47</v>
      </c>
      <c r="Q1442" s="5" t="s">
        <v>10561</v>
      </c>
      <c r="R1442" s="6">
        <v>45467.0</v>
      </c>
      <c r="S1442" s="5" t="s">
        <v>7700</v>
      </c>
      <c r="T1442" s="5" t="s">
        <v>10562</v>
      </c>
      <c r="U1442" s="5">
        <v>450.0</v>
      </c>
      <c r="V1442" s="5">
        <v>151.78</v>
      </c>
      <c r="W1442" s="5" t="s">
        <v>92</v>
      </c>
    </row>
    <row r="1443" ht="15.75" customHeight="1">
      <c r="A1443" s="5" t="s">
        <v>11</v>
      </c>
      <c r="B1443" s="6">
        <v>45467.0</v>
      </c>
      <c r="C1443" s="5">
        <v>102.0</v>
      </c>
      <c r="D1443" s="5">
        <v>102.0</v>
      </c>
      <c r="E1443" s="5" t="s">
        <v>10563</v>
      </c>
      <c r="F1443" s="5" t="s">
        <v>11</v>
      </c>
      <c r="G1443" s="5" t="s">
        <v>853</v>
      </c>
      <c r="H1443" s="5" t="s">
        <v>10564</v>
      </c>
      <c r="I1443" s="6">
        <v>45467.0</v>
      </c>
      <c r="J1443" s="5" t="s">
        <v>10565</v>
      </c>
      <c r="K1443" s="5" t="s">
        <v>10566</v>
      </c>
      <c r="L1443" s="5">
        <v>295.0</v>
      </c>
      <c r="M1443" s="5">
        <v>102.0</v>
      </c>
      <c r="N1443" s="5" t="s">
        <v>10567</v>
      </c>
      <c r="O1443" s="5" t="s">
        <v>11</v>
      </c>
      <c r="P1443" s="5" t="s">
        <v>47</v>
      </c>
      <c r="Q1443" s="5" t="s">
        <v>10568</v>
      </c>
      <c r="R1443" s="6">
        <v>45467.0</v>
      </c>
      <c r="S1443" s="5" t="s">
        <v>1165</v>
      </c>
      <c r="T1443" s="5" t="s">
        <v>10569</v>
      </c>
      <c r="U1443" s="5">
        <v>615.0</v>
      </c>
      <c r="V1443" s="5">
        <v>-320.0</v>
      </c>
      <c r="W1443" s="5" t="s">
        <v>520</v>
      </c>
    </row>
    <row r="1444" ht="15.75" customHeight="1">
      <c r="A1444" s="5" t="s">
        <v>11</v>
      </c>
      <c r="B1444" s="6">
        <v>45467.0</v>
      </c>
      <c r="C1444" s="5">
        <v>103.0</v>
      </c>
      <c r="D1444" s="5">
        <v>103.0</v>
      </c>
      <c r="E1444" s="5" t="s">
        <v>10570</v>
      </c>
      <c r="F1444" s="5" t="s">
        <v>11</v>
      </c>
      <c r="G1444" s="5" t="s">
        <v>853</v>
      </c>
      <c r="H1444" s="5" t="s">
        <v>10571</v>
      </c>
      <c r="I1444" s="6">
        <v>45467.0</v>
      </c>
      <c r="J1444" s="5" t="s">
        <v>10572</v>
      </c>
      <c r="K1444" s="5" t="s">
        <v>10573</v>
      </c>
      <c r="L1444" s="5">
        <v>365.0</v>
      </c>
      <c r="M1444" s="5">
        <v>103.0</v>
      </c>
      <c r="N1444" s="5" t="s">
        <v>10574</v>
      </c>
      <c r="O1444" s="5" t="s">
        <v>11</v>
      </c>
      <c r="P1444" s="5" t="s">
        <v>47</v>
      </c>
      <c r="Q1444" s="5" t="s">
        <v>10568</v>
      </c>
      <c r="R1444" s="6">
        <v>45467.0</v>
      </c>
      <c r="S1444" s="5" t="s">
        <v>1165</v>
      </c>
      <c r="T1444" s="5" t="s">
        <v>10575</v>
      </c>
      <c r="U1444" s="5">
        <v>900.0</v>
      </c>
      <c r="V1444" s="5">
        <v>-535.0</v>
      </c>
      <c r="W1444" s="5" t="s">
        <v>520</v>
      </c>
    </row>
    <row r="1445" ht="15.75" customHeight="1">
      <c r="A1445" s="5" t="s">
        <v>11</v>
      </c>
      <c r="B1445" s="6">
        <v>45467.0</v>
      </c>
      <c r="C1445" s="5">
        <v>104.0</v>
      </c>
      <c r="D1445" s="5">
        <v>104.0</v>
      </c>
      <c r="E1445" s="5" t="s">
        <v>10576</v>
      </c>
      <c r="F1445" s="5" t="s">
        <v>11</v>
      </c>
      <c r="G1445" s="5" t="s">
        <v>853</v>
      </c>
      <c r="H1445" s="5" t="s">
        <v>10577</v>
      </c>
      <c r="I1445" s="6">
        <v>45467.0</v>
      </c>
      <c r="J1445" s="5" t="s">
        <v>10578</v>
      </c>
      <c r="K1445" s="5" t="s">
        <v>10579</v>
      </c>
      <c r="L1445" s="5">
        <v>839.99</v>
      </c>
      <c r="M1445" s="5">
        <v>104.0</v>
      </c>
      <c r="N1445" s="5" t="s">
        <v>10580</v>
      </c>
      <c r="O1445" s="5" t="s">
        <v>11</v>
      </c>
      <c r="P1445" s="5" t="s">
        <v>47</v>
      </c>
      <c r="Q1445" s="5" t="s">
        <v>10568</v>
      </c>
      <c r="R1445" s="6">
        <v>45467.0</v>
      </c>
      <c r="S1445" s="5" t="s">
        <v>1165</v>
      </c>
      <c r="T1445" s="5" t="s">
        <v>10581</v>
      </c>
      <c r="U1445" s="5">
        <v>520.0</v>
      </c>
      <c r="V1445" s="5">
        <v>319.99</v>
      </c>
      <c r="W1445" s="5" t="s">
        <v>92</v>
      </c>
    </row>
    <row r="1446" ht="15.75" customHeight="1">
      <c r="A1446" s="5" t="s">
        <v>11</v>
      </c>
      <c r="B1446" s="6">
        <v>45467.0</v>
      </c>
      <c r="C1446" s="5">
        <v>105.0</v>
      </c>
      <c r="D1446" s="5">
        <v>105.0</v>
      </c>
      <c r="E1446" s="5" t="s">
        <v>10582</v>
      </c>
      <c r="F1446" s="5" t="s">
        <v>11</v>
      </c>
      <c r="G1446" s="5" t="s">
        <v>853</v>
      </c>
      <c r="H1446" s="5" t="s">
        <v>10583</v>
      </c>
      <c r="I1446" s="6">
        <v>45467.0</v>
      </c>
      <c r="J1446" s="5" t="s">
        <v>10584</v>
      </c>
      <c r="K1446" s="5" t="s">
        <v>10585</v>
      </c>
      <c r="L1446" s="5">
        <v>295.0</v>
      </c>
      <c r="M1446" s="5">
        <v>105.0</v>
      </c>
      <c r="N1446" s="5" t="s">
        <v>10586</v>
      </c>
      <c r="O1446" s="5" t="s">
        <v>11</v>
      </c>
      <c r="P1446" s="5" t="s">
        <v>47</v>
      </c>
      <c r="Q1446" s="5" t="s">
        <v>10587</v>
      </c>
      <c r="R1446" s="6">
        <v>45467.0</v>
      </c>
      <c r="S1446" s="5" t="s">
        <v>10588</v>
      </c>
      <c r="T1446" s="5" t="s">
        <v>10589</v>
      </c>
      <c r="U1446" s="5">
        <v>590.0</v>
      </c>
      <c r="V1446" s="5">
        <v>-295.0</v>
      </c>
      <c r="W1446" s="5" t="s">
        <v>520</v>
      </c>
    </row>
    <row r="1447" ht="15.75" customHeight="1">
      <c r="A1447" s="5" t="s">
        <v>11</v>
      </c>
      <c r="B1447" s="6">
        <v>45467.0</v>
      </c>
      <c r="C1447" s="5">
        <v>106.0</v>
      </c>
      <c r="D1447" s="5">
        <v>106.0</v>
      </c>
      <c r="E1447" s="5" t="s">
        <v>10590</v>
      </c>
      <c r="F1447" s="5" t="s">
        <v>11</v>
      </c>
      <c r="G1447" s="5" t="s">
        <v>853</v>
      </c>
      <c r="H1447" s="5" t="s">
        <v>10591</v>
      </c>
      <c r="I1447" s="6">
        <v>45467.0</v>
      </c>
      <c r="J1447" s="5" t="s">
        <v>10592</v>
      </c>
      <c r="K1447" s="5" t="s">
        <v>10593</v>
      </c>
      <c r="L1447" s="5">
        <v>380.0</v>
      </c>
      <c r="M1447" s="5">
        <v>106.0</v>
      </c>
      <c r="N1447" s="5" t="s">
        <v>10594</v>
      </c>
      <c r="O1447" s="5" t="s">
        <v>11</v>
      </c>
      <c r="P1447" s="5" t="s">
        <v>47</v>
      </c>
      <c r="Q1447" s="5" t="s">
        <v>10595</v>
      </c>
      <c r="R1447" s="6">
        <v>45467.0</v>
      </c>
      <c r="S1447" s="5" t="s">
        <v>313</v>
      </c>
      <c r="T1447" s="5" t="s">
        <v>10596</v>
      </c>
      <c r="U1447" s="5">
        <v>1434.0</v>
      </c>
      <c r="V1447" s="5">
        <v>-1054.0</v>
      </c>
      <c r="W1447" s="5" t="s">
        <v>520</v>
      </c>
    </row>
    <row r="1448" ht="15.75" customHeight="1">
      <c r="A1448" s="5" t="s">
        <v>11</v>
      </c>
      <c r="B1448" s="6">
        <v>45467.0</v>
      </c>
      <c r="C1448" s="5">
        <v>107.0</v>
      </c>
      <c r="D1448" s="5">
        <v>107.0</v>
      </c>
      <c r="E1448" s="5" t="s">
        <v>10597</v>
      </c>
      <c r="F1448" s="5" t="s">
        <v>11</v>
      </c>
      <c r="G1448" s="5" t="s">
        <v>853</v>
      </c>
      <c r="H1448" s="5" t="s">
        <v>10598</v>
      </c>
      <c r="I1448" s="6">
        <v>45467.0</v>
      </c>
      <c r="J1448" s="5" t="s">
        <v>10599</v>
      </c>
      <c r="K1448" s="5" t="s">
        <v>10600</v>
      </c>
      <c r="L1448" s="5">
        <v>295.0</v>
      </c>
      <c r="M1448" s="5">
        <v>107.0</v>
      </c>
      <c r="N1448" s="5" t="s">
        <v>10601</v>
      </c>
      <c r="O1448" s="5" t="s">
        <v>11</v>
      </c>
      <c r="P1448" s="5" t="s">
        <v>47</v>
      </c>
      <c r="Q1448" s="5" t="s">
        <v>10602</v>
      </c>
      <c r="R1448" s="6">
        <v>45467.0</v>
      </c>
      <c r="S1448" s="5" t="s">
        <v>2557</v>
      </c>
      <c r="T1448" s="5" t="s">
        <v>10603</v>
      </c>
      <c r="U1448" s="5">
        <v>1215.0</v>
      </c>
      <c r="V1448" s="5">
        <v>-920.0</v>
      </c>
      <c r="W1448" s="5" t="s">
        <v>520</v>
      </c>
    </row>
    <row r="1449" ht="15.75" customHeight="1">
      <c r="A1449" s="5" t="s">
        <v>11</v>
      </c>
      <c r="B1449" s="6">
        <v>45467.0</v>
      </c>
      <c r="C1449" s="5">
        <v>108.0</v>
      </c>
      <c r="D1449" s="5">
        <v>108.0</v>
      </c>
      <c r="E1449" s="5" t="s">
        <v>10604</v>
      </c>
      <c r="F1449" s="5" t="s">
        <v>11</v>
      </c>
      <c r="G1449" s="5" t="s">
        <v>853</v>
      </c>
      <c r="H1449" s="5" t="s">
        <v>10605</v>
      </c>
      <c r="I1449" s="6">
        <v>45467.0</v>
      </c>
      <c r="J1449" s="5" t="s">
        <v>10606</v>
      </c>
      <c r="K1449" s="5" t="s">
        <v>10607</v>
      </c>
      <c r="L1449" s="5">
        <v>225.0</v>
      </c>
      <c r="M1449" s="5">
        <v>108.0</v>
      </c>
      <c r="N1449" s="5" t="s">
        <v>10608</v>
      </c>
      <c r="O1449" s="5" t="s">
        <v>11</v>
      </c>
      <c r="P1449" s="5" t="s">
        <v>47</v>
      </c>
      <c r="Q1449" s="5" t="s">
        <v>10609</v>
      </c>
      <c r="R1449" s="6">
        <v>45467.0</v>
      </c>
      <c r="S1449" s="5" t="s">
        <v>1606</v>
      </c>
      <c r="T1449" s="5" t="s">
        <v>10610</v>
      </c>
      <c r="U1449" s="5">
        <v>940.0</v>
      </c>
      <c r="V1449" s="5">
        <v>-715.0</v>
      </c>
      <c r="W1449" s="5" t="s">
        <v>520</v>
      </c>
    </row>
    <row r="1450" ht="15.75" customHeight="1">
      <c r="A1450" s="5" t="s">
        <v>11</v>
      </c>
      <c r="B1450" s="6">
        <v>45467.0</v>
      </c>
      <c r="C1450" s="5">
        <v>109.0</v>
      </c>
      <c r="D1450" s="5">
        <v>109.0</v>
      </c>
      <c r="E1450" s="5" t="s">
        <v>10611</v>
      </c>
      <c r="F1450" s="5" t="s">
        <v>11</v>
      </c>
      <c r="G1450" s="5" t="s">
        <v>853</v>
      </c>
      <c r="H1450" s="5" t="s">
        <v>10612</v>
      </c>
      <c r="I1450" s="6">
        <v>45467.0</v>
      </c>
      <c r="J1450" s="5" t="s">
        <v>2179</v>
      </c>
      <c r="K1450" s="5" t="s">
        <v>10613</v>
      </c>
      <c r="L1450" s="5">
        <v>556.77</v>
      </c>
      <c r="M1450" s="5">
        <v>109.0</v>
      </c>
      <c r="N1450" s="5" t="s">
        <v>10614</v>
      </c>
      <c r="O1450" s="5" t="s">
        <v>11</v>
      </c>
      <c r="P1450" s="5" t="s">
        <v>47</v>
      </c>
      <c r="Q1450" s="5" t="s">
        <v>10609</v>
      </c>
      <c r="R1450" s="6">
        <v>45467.0</v>
      </c>
      <c r="S1450" s="5" t="s">
        <v>1606</v>
      </c>
      <c r="T1450" s="5" t="s">
        <v>10615</v>
      </c>
      <c r="U1450" s="5">
        <v>1420.0</v>
      </c>
      <c r="V1450" s="5">
        <v>-863.23</v>
      </c>
      <c r="W1450" s="5" t="s">
        <v>520</v>
      </c>
    </row>
    <row r="1451" ht="15.75" customHeight="1">
      <c r="A1451" s="5" t="s">
        <v>11</v>
      </c>
      <c r="B1451" s="6">
        <v>45467.0</v>
      </c>
      <c r="C1451" s="5">
        <v>110.0</v>
      </c>
      <c r="D1451" s="5">
        <v>110.0</v>
      </c>
      <c r="E1451" s="5" t="s">
        <v>10616</v>
      </c>
      <c r="F1451" s="5" t="s">
        <v>11</v>
      </c>
      <c r="G1451" s="5" t="s">
        <v>853</v>
      </c>
      <c r="H1451" s="5" t="s">
        <v>10617</v>
      </c>
      <c r="I1451" s="6">
        <v>45467.0</v>
      </c>
      <c r="J1451" s="5" t="s">
        <v>10618</v>
      </c>
      <c r="K1451" s="5" t="s">
        <v>10619</v>
      </c>
      <c r="L1451" s="5">
        <v>275.0</v>
      </c>
      <c r="M1451" s="5">
        <v>110.0</v>
      </c>
      <c r="N1451" s="5" t="s">
        <v>10620</v>
      </c>
      <c r="O1451" s="5" t="s">
        <v>11</v>
      </c>
      <c r="P1451" s="5" t="s">
        <v>47</v>
      </c>
      <c r="Q1451" s="5" t="s">
        <v>10621</v>
      </c>
      <c r="R1451" s="6">
        <v>45467.0</v>
      </c>
      <c r="S1451" s="5" t="s">
        <v>3452</v>
      </c>
      <c r="T1451" s="5" t="s">
        <v>10622</v>
      </c>
      <c r="U1451" s="5">
        <v>480.0</v>
      </c>
      <c r="V1451" s="5">
        <v>-205.0</v>
      </c>
      <c r="W1451" s="5" t="s">
        <v>520</v>
      </c>
    </row>
    <row r="1452" ht="15.75" customHeight="1">
      <c r="A1452" s="5" t="s">
        <v>11</v>
      </c>
      <c r="B1452" s="6">
        <v>45467.0</v>
      </c>
      <c r="C1452" s="5">
        <v>111.0</v>
      </c>
      <c r="D1452" s="5">
        <v>111.0</v>
      </c>
      <c r="E1452" s="5" t="s">
        <v>10623</v>
      </c>
      <c r="F1452" s="5" t="s">
        <v>11</v>
      </c>
      <c r="G1452" s="5" t="s">
        <v>853</v>
      </c>
      <c r="H1452" s="5" t="s">
        <v>10624</v>
      </c>
      <c r="I1452" s="6">
        <v>45467.0</v>
      </c>
      <c r="J1452" s="5" t="s">
        <v>10625</v>
      </c>
      <c r="K1452" s="5" t="s">
        <v>10626</v>
      </c>
      <c r="L1452" s="5">
        <v>485.0</v>
      </c>
      <c r="M1452" s="5">
        <v>111.0</v>
      </c>
      <c r="N1452" s="5" t="s">
        <v>10627</v>
      </c>
      <c r="O1452" s="5" t="s">
        <v>11</v>
      </c>
      <c r="P1452" s="5" t="s">
        <v>47</v>
      </c>
      <c r="Q1452" s="5" t="s">
        <v>10628</v>
      </c>
      <c r="R1452" s="6">
        <v>45467.0</v>
      </c>
      <c r="S1452" s="5" t="s">
        <v>7288</v>
      </c>
      <c r="T1452" s="5" t="s">
        <v>10629</v>
      </c>
      <c r="U1452" s="5">
        <v>1645.0</v>
      </c>
      <c r="V1452" s="5">
        <v>-1160.0</v>
      </c>
      <c r="W1452" s="5" t="s">
        <v>520</v>
      </c>
    </row>
    <row r="1453" ht="15.75" customHeight="1">
      <c r="A1453" s="5" t="s">
        <v>11</v>
      </c>
      <c r="B1453" s="6">
        <v>45467.0</v>
      </c>
      <c r="C1453" s="5">
        <v>112.0</v>
      </c>
      <c r="D1453" s="5">
        <v>112.0</v>
      </c>
      <c r="E1453" s="5" t="s">
        <v>10630</v>
      </c>
      <c r="F1453" s="5" t="s">
        <v>11</v>
      </c>
      <c r="G1453" s="5" t="s">
        <v>853</v>
      </c>
      <c r="H1453" s="5" t="s">
        <v>10631</v>
      </c>
      <c r="I1453" s="6">
        <v>45467.0</v>
      </c>
      <c r="J1453" s="5" t="s">
        <v>10632</v>
      </c>
      <c r="K1453" s="5" t="s">
        <v>10633</v>
      </c>
      <c r="L1453" s="5">
        <v>540.0</v>
      </c>
      <c r="M1453" s="5">
        <v>112.0</v>
      </c>
      <c r="N1453" s="5" t="s">
        <v>10634</v>
      </c>
      <c r="O1453" s="5" t="s">
        <v>11</v>
      </c>
      <c r="P1453" s="5" t="s">
        <v>47</v>
      </c>
      <c r="Q1453" s="5" t="s">
        <v>10635</v>
      </c>
      <c r="R1453" s="6">
        <v>45467.0</v>
      </c>
      <c r="S1453" s="5" t="s">
        <v>5632</v>
      </c>
      <c r="T1453" s="5" t="s">
        <v>10636</v>
      </c>
      <c r="U1453" s="5">
        <v>1114.0</v>
      </c>
      <c r="V1453" s="5">
        <v>-574.0</v>
      </c>
      <c r="W1453" s="5" t="s">
        <v>520</v>
      </c>
    </row>
    <row r="1454" ht="15.75" customHeight="1">
      <c r="A1454" s="5" t="s">
        <v>11</v>
      </c>
      <c r="B1454" s="6">
        <v>45467.0</v>
      </c>
      <c r="C1454" s="5">
        <v>113.0</v>
      </c>
      <c r="D1454" s="5">
        <v>113.0</v>
      </c>
      <c r="E1454" s="5" t="s">
        <v>10637</v>
      </c>
      <c r="F1454" s="5" t="s">
        <v>11</v>
      </c>
      <c r="G1454" s="5" t="s">
        <v>853</v>
      </c>
      <c r="H1454" s="5" t="s">
        <v>10638</v>
      </c>
      <c r="I1454" s="6">
        <v>45467.0</v>
      </c>
      <c r="J1454" s="5" t="s">
        <v>10639</v>
      </c>
      <c r="K1454" s="5" t="s">
        <v>10640</v>
      </c>
      <c r="L1454" s="5">
        <v>235.0</v>
      </c>
      <c r="M1454" s="5">
        <v>113.0</v>
      </c>
      <c r="N1454" s="5" t="s">
        <v>10641</v>
      </c>
      <c r="O1454" s="5" t="s">
        <v>11</v>
      </c>
      <c r="P1454" s="5" t="s">
        <v>47</v>
      </c>
      <c r="Q1454" s="5" t="s">
        <v>10642</v>
      </c>
      <c r="R1454" s="6">
        <v>45467.0</v>
      </c>
      <c r="S1454" s="5" t="s">
        <v>4752</v>
      </c>
      <c r="T1454" s="5" t="s">
        <v>10643</v>
      </c>
      <c r="U1454" s="5">
        <v>590.0</v>
      </c>
      <c r="V1454" s="5">
        <v>-355.0</v>
      </c>
      <c r="W1454" s="5" t="s">
        <v>520</v>
      </c>
    </row>
    <row r="1455" ht="15.75" customHeight="1">
      <c r="A1455" s="5" t="s">
        <v>11</v>
      </c>
      <c r="B1455" s="6">
        <v>45467.0</v>
      </c>
      <c r="C1455" s="5">
        <v>114.0</v>
      </c>
      <c r="D1455" s="5">
        <v>114.0</v>
      </c>
      <c r="E1455" s="5" t="s">
        <v>10644</v>
      </c>
      <c r="F1455" s="5" t="s">
        <v>11</v>
      </c>
      <c r="G1455" s="5" t="s">
        <v>853</v>
      </c>
      <c r="H1455" s="5" t="s">
        <v>10645</v>
      </c>
      <c r="I1455" s="6">
        <v>45467.0</v>
      </c>
      <c r="J1455" s="5" t="s">
        <v>10646</v>
      </c>
      <c r="K1455" s="5" t="s">
        <v>10647</v>
      </c>
      <c r="L1455" s="5">
        <v>380.0</v>
      </c>
      <c r="M1455" s="5">
        <v>114.0</v>
      </c>
      <c r="N1455" s="5" t="s">
        <v>10648</v>
      </c>
      <c r="O1455" s="5" t="s">
        <v>11</v>
      </c>
      <c r="P1455" s="5" t="s">
        <v>47</v>
      </c>
      <c r="Q1455" s="5" t="s">
        <v>10642</v>
      </c>
      <c r="R1455" s="6">
        <v>45467.0</v>
      </c>
      <c r="S1455" s="5" t="s">
        <v>4752</v>
      </c>
      <c r="T1455" s="5" t="s">
        <v>10649</v>
      </c>
      <c r="U1455" s="5">
        <v>450.0</v>
      </c>
      <c r="V1455" s="5">
        <v>-70.0</v>
      </c>
      <c r="W1455" s="5" t="s">
        <v>520</v>
      </c>
    </row>
    <row r="1456" ht="15.75" customHeight="1">
      <c r="A1456" s="5" t="s">
        <v>11</v>
      </c>
      <c r="B1456" s="6">
        <v>45467.0</v>
      </c>
      <c r="C1456" s="5">
        <v>115.0</v>
      </c>
      <c r="D1456" s="5">
        <v>115.0</v>
      </c>
      <c r="E1456" s="5" t="s">
        <v>10650</v>
      </c>
      <c r="F1456" s="5" t="s">
        <v>11</v>
      </c>
      <c r="G1456" s="5" t="s">
        <v>853</v>
      </c>
      <c r="H1456" s="5" t="s">
        <v>10651</v>
      </c>
      <c r="I1456" s="6">
        <v>45467.0</v>
      </c>
      <c r="J1456" s="5" t="s">
        <v>10652</v>
      </c>
      <c r="K1456" s="5" t="s">
        <v>10653</v>
      </c>
      <c r="L1456" s="5">
        <v>380.01</v>
      </c>
      <c r="M1456" s="5">
        <v>115.0</v>
      </c>
      <c r="N1456" s="5" t="s">
        <v>10654</v>
      </c>
      <c r="O1456" s="5" t="s">
        <v>11</v>
      </c>
      <c r="P1456" s="5" t="s">
        <v>47</v>
      </c>
      <c r="Q1456" s="5" t="s">
        <v>10642</v>
      </c>
      <c r="R1456" s="6">
        <v>45467.0</v>
      </c>
      <c r="S1456" s="5" t="s">
        <v>4752</v>
      </c>
      <c r="T1456" s="5" t="s">
        <v>10655</v>
      </c>
      <c r="U1456" s="5">
        <v>665.0</v>
      </c>
      <c r="V1456" s="5">
        <v>-284.99</v>
      </c>
      <c r="W1456" s="5" t="s">
        <v>520</v>
      </c>
    </row>
    <row r="1457" ht="15.75" customHeight="1">
      <c r="A1457" s="5" t="s">
        <v>11</v>
      </c>
      <c r="B1457" s="6">
        <v>45467.0</v>
      </c>
      <c r="C1457" s="5">
        <v>116.0</v>
      </c>
      <c r="D1457" s="5">
        <v>116.0</v>
      </c>
      <c r="E1457" s="5" t="s">
        <v>10656</v>
      </c>
      <c r="F1457" s="5" t="s">
        <v>11</v>
      </c>
      <c r="G1457" s="5" t="s">
        <v>853</v>
      </c>
      <c r="H1457" s="5" t="s">
        <v>10657</v>
      </c>
      <c r="I1457" s="6">
        <v>45467.0</v>
      </c>
      <c r="J1457" s="5" t="s">
        <v>10658</v>
      </c>
      <c r="K1457" s="5" t="s">
        <v>10659</v>
      </c>
      <c r="L1457" s="5">
        <v>380.0</v>
      </c>
      <c r="M1457" s="5">
        <v>116.0</v>
      </c>
      <c r="N1457" s="5" t="s">
        <v>10660</v>
      </c>
      <c r="O1457" s="5" t="s">
        <v>11</v>
      </c>
      <c r="P1457" s="5" t="s">
        <v>47</v>
      </c>
      <c r="Q1457" s="5" t="s">
        <v>10661</v>
      </c>
      <c r="R1457" s="6">
        <v>45467.0</v>
      </c>
      <c r="S1457" s="5" t="s">
        <v>746</v>
      </c>
      <c r="T1457" s="5" t="s">
        <v>10662</v>
      </c>
      <c r="U1457" s="5">
        <v>570.0</v>
      </c>
      <c r="V1457" s="5">
        <v>-190.0</v>
      </c>
      <c r="W1457" s="5" t="s">
        <v>520</v>
      </c>
    </row>
    <row r="1458" ht="15.75" customHeight="1">
      <c r="A1458" s="5" t="s">
        <v>11</v>
      </c>
      <c r="B1458" s="6">
        <v>45467.0</v>
      </c>
      <c r="C1458" s="5">
        <v>117.0</v>
      </c>
      <c r="D1458" s="5">
        <v>117.0</v>
      </c>
      <c r="E1458" s="5" t="s">
        <v>10663</v>
      </c>
      <c r="F1458" s="5" t="s">
        <v>11</v>
      </c>
      <c r="G1458" s="5" t="s">
        <v>853</v>
      </c>
      <c r="H1458" s="5" t="s">
        <v>10664</v>
      </c>
      <c r="I1458" s="6">
        <v>45467.0</v>
      </c>
      <c r="J1458" s="5" t="s">
        <v>10665</v>
      </c>
      <c r="K1458" s="5" t="s">
        <v>10666</v>
      </c>
      <c r="L1458" s="5">
        <v>941.77</v>
      </c>
      <c r="M1458" s="5">
        <v>117.0</v>
      </c>
      <c r="N1458" s="5" t="s">
        <v>10667</v>
      </c>
      <c r="O1458" s="5" t="s">
        <v>11</v>
      </c>
      <c r="P1458" s="5" t="s">
        <v>47</v>
      </c>
      <c r="Q1458" s="5" t="s">
        <v>10668</v>
      </c>
      <c r="R1458" s="6">
        <v>45467.0</v>
      </c>
      <c r="S1458" s="5" t="s">
        <v>10669</v>
      </c>
      <c r="T1458" s="5" t="s">
        <v>10670</v>
      </c>
      <c r="U1458" s="5">
        <v>590.0</v>
      </c>
      <c r="V1458" s="5">
        <v>351.77</v>
      </c>
      <c r="W1458" s="5" t="s">
        <v>92</v>
      </c>
    </row>
    <row r="1459" ht="15.75" customHeight="1">
      <c r="A1459" s="5" t="s">
        <v>11</v>
      </c>
      <c r="B1459" s="6">
        <v>45467.0</v>
      </c>
      <c r="C1459" s="5">
        <v>118.0</v>
      </c>
      <c r="D1459" s="5">
        <v>118.0</v>
      </c>
      <c r="E1459" s="5" t="s">
        <v>10671</v>
      </c>
      <c r="F1459" s="5" t="s">
        <v>11</v>
      </c>
      <c r="G1459" s="5" t="s">
        <v>853</v>
      </c>
      <c r="H1459" s="5" t="s">
        <v>10672</v>
      </c>
      <c r="I1459" s="6">
        <v>45467.0</v>
      </c>
      <c r="J1459" s="5" t="s">
        <v>10673</v>
      </c>
      <c r="K1459" s="5" t="s">
        <v>10674</v>
      </c>
      <c r="L1459" s="5">
        <v>285.01</v>
      </c>
      <c r="M1459" s="5">
        <v>118.0</v>
      </c>
      <c r="N1459" s="5" t="s">
        <v>10675</v>
      </c>
      <c r="O1459" s="5" t="s">
        <v>11</v>
      </c>
      <c r="P1459" s="5" t="s">
        <v>47</v>
      </c>
      <c r="Q1459" s="5" t="s">
        <v>10676</v>
      </c>
      <c r="R1459" s="6">
        <v>45467.0</v>
      </c>
      <c r="S1459" s="5" t="s">
        <v>3466</v>
      </c>
      <c r="T1459" s="5" t="s">
        <v>10677</v>
      </c>
      <c r="U1459" s="5">
        <v>660.0</v>
      </c>
      <c r="V1459" s="5">
        <v>-374.99</v>
      </c>
      <c r="W1459" s="5" t="s">
        <v>520</v>
      </c>
    </row>
    <row r="1460" ht="15.75" customHeight="1">
      <c r="A1460" s="5" t="s">
        <v>11</v>
      </c>
      <c r="B1460" s="6">
        <v>45467.0</v>
      </c>
      <c r="C1460" s="5">
        <v>119.0</v>
      </c>
      <c r="D1460" s="5">
        <v>119.0</v>
      </c>
      <c r="E1460" s="5" t="s">
        <v>10678</v>
      </c>
      <c r="F1460" s="5" t="s">
        <v>11</v>
      </c>
      <c r="G1460" s="5" t="s">
        <v>853</v>
      </c>
      <c r="H1460" s="5" t="s">
        <v>10679</v>
      </c>
      <c r="I1460" s="6">
        <v>45467.0</v>
      </c>
      <c r="J1460" s="5" t="s">
        <v>10680</v>
      </c>
      <c r="K1460" s="5" t="s">
        <v>10681</v>
      </c>
      <c r="L1460" s="5">
        <v>985.01</v>
      </c>
      <c r="M1460" s="5">
        <v>119.0</v>
      </c>
      <c r="N1460" s="5" t="s">
        <v>10682</v>
      </c>
      <c r="O1460" s="5" t="s">
        <v>11</v>
      </c>
      <c r="P1460" s="5" t="s">
        <v>47</v>
      </c>
      <c r="Q1460" s="5" t="s">
        <v>10676</v>
      </c>
      <c r="R1460" s="6">
        <v>45467.0</v>
      </c>
      <c r="S1460" s="5" t="s">
        <v>3466</v>
      </c>
      <c r="T1460" s="5" t="s">
        <v>10683</v>
      </c>
      <c r="U1460" s="5">
        <v>590.0</v>
      </c>
      <c r="V1460" s="5">
        <v>395.01</v>
      </c>
      <c r="W1460" s="5" t="s">
        <v>92</v>
      </c>
    </row>
    <row r="1461" ht="15.75" customHeight="1">
      <c r="A1461" s="5" t="s">
        <v>11</v>
      </c>
      <c r="B1461" s="6">
        <v>45467.0</v>
      </c>
      <c r="C1461" s="5">
        <v>120.0</v>
      </c>
      <c r="D1461" s="5">
        <v>120.0</v>
      </c>
      <c r="E1461" s="5" t="s">
        <v>10684</v>
      </c>
      <c r="F1461" s="5" t="s">
        <v>11</v>
      </c>
      <c r="G1461" s="5" t="s">
        <v>853</v>
      </c>
      <c r="H1461" s="5" t="s">
        <v>10685</v>
      </c>
      <c r="I1461" s="6">
        <v>45467.0</v>
      </c>
      <c r="J1461" s="5" t="s">
        <v>3511</v>
      </c>
      <c r="K1461" s="5" t="s">
        <v>10686</v>
      </c>
      <c r="L1461" s="5">
        <v>530.0</v>
      </c>
      <c r="M1461" s="5">
        <v>120.0</v>
      </c>
      <c r="N1461" s="5" t="s">
        <v>10687</v>
      </c>
      <c r="O1461" s="5" t="s">
        <v>11</v>
      </c>
      <c r="P1461" s="5" t="s">
        <v>47</v>
      </c>
      <c r="Q1461" s="5" t="s">
        <v>10688</v>
      </c>
      <c r="R1461" s="6">
        <v>45467.0</v>
      </c>
      <c r="S1461" s="5" t="s">
        <v>1621</v>
      </c>
      <c r="T1461" s="5" t="s">
        <v>10689</v>
      </c>
      <c r="U1461" s="5">
        <v>1104.0</v>
      </c>
      <c r="V1461" s="5">
        <v>-574.0</v>
      </c>
      <c r="W1461" s="5" t="s">
        <v>520</v>
      </c>
    </row>
    <row r="1462" ht="15.75" customHeight="1">
      <c r="A1462" s="5" t="s">
        <v>11</v>
      </c>
      <c r="B1462" s="6">
        <v>45467.0</v>
      </c>
      <c r="C1462" s="5">
        <v>121.0</v>
      </c>
      <c r="D1462" s="5">
        <v>121.0</v>
      </c>
      <c r="E1462" s="5" t="s">
        <v>10690</v>
      </c>
      <c r="F1462" s="5" t="s">
        <v>11</v>
      </c>
      <c r="G1462" s="5" t="s">
        <v>853</v>
      </c>
      <c r="H1462" s="5" t="s">
        <v>10691</v>
      </c>
      <c r="I1462" s="6">
        <v>45467.0</v>
      </c>
      <c r="J1462" s="5" t="s">
        <v>10692</v>
      </c>
      <c r="K1462" s="5" t="s">
        <v>10693</v>
      </c>
      <c r="L1462" s="5">
        <v>295.0</v>
      </c>
      <c r="M1462" s="5">
        <v>121.0</v>
      </c>
      <c r="N1462" s="5" t="s">
        <v>10694</v>
      </c>
      <c r="O1462" s="5" t="s">
        <v>11</v>
      </c>
      <c r="P1462" s="5" t="s">
        <v>47</v>
      </c>
      <c r="Q1462" s="5" t="s">
        <v>10695</v>
      </c>
      <c r="R1462" s="6">
        <v>45467.0</v>
      </c>
      <c r="S1462" s="5" t="s">
        <v>2565</v>
      </c>
      <c r="T1462" s="5" t="s">
        <v>10696</v>
      </c>
      <c r="U1462" s="5">
        <v>1530.0</v>
      </c>
      <c r="V1462" s="5">
        <v>-1235.0</v>
      </c>
      <c r="W1462" s="5" t="s">
        <v>520</v>
      </c>
    </row>
    <row r="1463" ht="15.75" customHeight="1">
      <c r="A1463" s="5" t="s">
        <v>11</v>
      </c>
      <c r="B1463" s="6">
        <v>45467.0</v>
      </c>
      <c r="C1463" s="5">
        <v>122.0</v>
      </c>
      <c r="D1463" s="5">
        <v>122.0</v>
      </c>
      <c r="E1463" s="5" t="s">
        <v>10697</v>
      </c>
      <c r="F1463" s="5" t="s">
        <v>11</v>
      </c>
      <c r="G1463" s="5" t="s">
        <v>853</v>
      </c>
      <c r="H1463" s="5" t="s">
        <v>10698</v>
      </c>
      <c r="I1463" s="6">
        <v>45467.0</v>
      </c>
      <c r="J1463" s="5" t="s">
        <v>10699</v>
      </c>
      <c r="K1463" s="5" t="s">
        <v>10700</v>
      </c>
      <c r="L1463" s="5">
        <v>550.0</v>
      </c>
      <c r="M1463" s="5">
        <v>122.0</v>
      </c>
      <c r="N1463" s="5" t="s">
        <v>10701</v>
      </c>
      <c r="O1463" s="5" t="s">
        <v>11</v>
      </c>
      <c r="P1463" s="5" t="s">
        <v>47</v>
      </c>
      <c r="Q1463" s="5" t="s">
        <v>10702</v>
      </c>
      <c r="R1463" s="6">
        <v>45467.0</v>
      </c>
      <c r="S1463" s="5" t="s">
        <v>10703</v>
      </c>
      <c r="T1463" s="5" t="s">
        <v>10704</v>
      </c>
      <c r="U1463" s="5">
        <v>975.0</v>
      </c>
      <c r="V1463" s="5">
        <v>-425.0</v>
      </c>
      <c r="W1463" s="5" t="s">
        <v>520</v>
      </c>
    </row>
    <row r="1464" ht="15.75" customHeight="1">
      <c r="A1464" s="5" t="s">
        <v>11</v>
      </c>
      <c r="B1464" s="6">
        <v>45467.0</v>
      </c>
      <c r="C1464" s="5">
        <v>123.0</v>
      </c>
      <c r="D1464" s="5">
        <v>123.0</v>
      </c>
      <c r="E1464" s="5" t="s">
        <v>10705</v>
      </c>
      <c r="F1464" s="5" t="s">
        <v>11</v>
      </c>
      <c r="G1464" s="5" t="s">
        <v>853</v>
      </c>
      <c r="H1464" s="5" t="s">
        <v>10706</v>
      </c>
      <c r="I1464" s="6">
        <v>45467.0</v>
      </c>
      <c r="J1464" s="5" t="s">
        <v>10707</v>
      </c>
      <c r="K1464" s="5" t="s">
        <v>10708</v>
      </c>
      <c r="L1464" s="5">
        <v>285.01</v>
      </c>
      <c r="M1464" s="5">
        <v>123.0</v>
      </c>
      <c r="N1464" s="5" t="s">
        <v>10709</v>
      </c>
      <c r="O1464" s="5" t="s">
        <v>11</v>
      </c>
      <c r="P1464" s="5" t="s">
        <v>47</v>
      </c>
      <c r="Q1464" s="5" t="s">
        <v>10710</v>
      </c>
      <c r="R1464" s="6">
        <v>45467.0</v>
      </c>
      <c r="S1464" s="5" t="s">
        <v>3474</v>
      </c>
      <c r="T1464" s="5" t="s">
        <v>10711</v>
      </c>
      <c r="U1464" s="5">
        <v>660.0</v>
      </c>
      <c r="V1464" s="5">
        <v>-374.99</v>
      </c>
      <c r="W1464" s="5" t="s">
        <v>520</v>
      </c>
    </row>
    <row r="1465" ht="15.75" customHeight="1">
      <c r="A1465" s="5" t="s">
        <v>11</v>
      </c>
      <c r="B1465" s="6">
        <v>45467.0</v>
      </c>
      <c r="C1465" s="5">
        <v>124.0</v>
      </c>
      <c r="D1465" s="5">
        <v>124.0</v>
      </c>
      <c r="E1465" s="5" t="s">
        <v>10712</v>
      </c>
      <c r="F1465" s="5" t="s">
        <v>11</v>
      </c>
      <c r="G1465" s="5" t="s">
        <v>853</v>
      </c>
      <c r="H1465" s="5" t="s">
        <v>10713</v>
      </c>
      <c r="I1465" s="6">
        <v>45467.0</v>
      </c>
      <c r="J1465" s="5" t="s">
        <v>10714</v>
      </c>
      <c r="K1465" s="5" t="s">
        <v>10715</v>
      </c>
      <c r="L1465" s="5">
        <v>295.0</v>
      </c>
      <c r="M1465" s="5">
        <v>124.0</v>
      </c>
      <c r="N1465" s="5" t="s">
        <v>10716</v>
      </c>
      <c r="O1465" s="5" t="s">
        <v>11</v>
      </c>
      <c r="P1465" s="5" t="s">
        <v>47</v>
      </c>
      <c r="Q1465" s="5" t="s">
        <v>10717</v>
      </c>
      <c r="R1465" s="6">
        <v>45467.0</v>
      </c>
      <c r="S1465" s="5" t="s">
        <v>5260</v>
      </c>
      <c r="T1465" s="5" t="s">
        <v>10718</v>
      </c>
      <c r="U1465" s="5">
        <v>1010.0</v>
      </c>
      <c r="V1465" s="5">
        <v>-715.0</v>
      </c>
      <c r="W1465" s="5" t="s">
        <v>520</v>
      </c>
    </row>
    <row r="1466" ht="15.75" customHeight="1">
      <c r="A1466" s="5" t="s">
        <v>11</v>
      </c>
      <c r="B1466" s="6">
        <v>45467.0</v>
      </c>
      <c r="C1466" s="5">
        <v>125.0</v>
      </c>
      <c r="D1466" s="5">
        <v>125.0</v>
      </c>
      <c r="E1466" s="5" t="s">
        <v>10719</v>
      </c>
      <c r="F1466" s="5" t="s">
        <v>11</v>
      </c>
      <c r="G1466" s="5" t="s">
        <v>853</v>
      </c>
      <c r="H1466" s="5" t="s">
        <v>10720</v>
      </c>
      <c r="I1466" s="6">
        <v>45467.0</v>
      </c>
      <c r="J1466" s="5" t="s">
        <v>10721</v>
      </c>
      <c r="K1466" s="5" t="s">
        <v>10722</v>
      </c>
      <c r="L1466" s="5">
        <v>540.0</v>
      </c>
      <c r="M1466" s="5">
        <v>125.0</v>
      </c>
      <c r="N1466" s="5" t="s">
        <v>10723</v>
      </c>
      <c r="O1466" s="5" t="s">
        <v>11</v>
      </c>
      <c r="P1466" s="5" t="s">
        <v>47</v>
      </c>
      <c r="Q1466" s="5" t="s">
        <v>10724</v>
      </c>
      <c r="R1466" s="6">
        <v>45467.0</v>
      </c>
      <c r="S1466" s="5" t="s">
        <v>1189</v>
      </c>
      <c r="T1466" s="5" t="s">
        <v>10725</v>
      </c>
      <c r="U1466" s="5">
        <v>935.0</v>
      </c>
      <c r="V1466" s="5">
        <v>-395.0</v>
      </c>
      <c r="W1466" s="5" t="s">
        <v>520</v>
      </c>
    </row>
    <row r="1467" ht="15.75" customHeight="1">
      <c r="A1467" s="5" t="s">
        <v>11</v>
      </c>
      <c r="B1467" s="6">
        <v>45467.0</v>
      </c>
      <c r="C1467" s="5">
        <v>126.0</v>
      </c>
      <c r="D1467" s="5">
        <v>126.0</v>
      </c>
      <c r="E1467" s="5" t="s">
        <v>10726</v>
      </c>
      <c r="F1467" s="5" t="s">
        <v>11</v>
      </c>
      <c r="G1467" s="5" t="s">
        <v>853</v>
      </c>
      <c r="H1467" s="5" t="s">
        <v>10727</v>
      </c>
      <c r="I1467" s="6">
        <v>45467.0</v>
      </c>
      <c r="J1467" s="5" t="s">
        <v>10728</v>
      </c>
      <c r="K1467" s="5" t="s">
        <v>10729</v>
      </c>
      <c r="L1467" s="5">
        <v>544.99</v>
      </c>
      <c r="M1467" s="5">
        <v>126.0</v>
      </c>
      <c r="N1467" s="5" t="s">
        <v>10730</v>
      </c>
      <c r="O1467" s="5" t="s">
        <v>11</v>
      </c>
      <c r="P1467" s="5" t="s">
        <v>47</v>
      </c>
      <c r="Q1467" s="5" t="s">
        <v>10731</v>
      </c>
      <c r="R1467" s="6">
        <v>45467.0</v>
      </c>
      <c r="S1467" s="5" t="s">
        <v>2580</v>
      </c>
      <c r="T1467" s="5" t="s">
        <v>10732</v>
      </c>
      <c r="U1467" s="5">
        <v>480.0</v>
      </c>
      <c r="V1467" s="5">
        <v>64.99</v>
      </c>
      <c r="W1467" s="5" t="s">
        <v>92</v>
      </c>
    </row>
    <row r="1468" ht="15.75" customHeight="1">
      <c r="A1468" s="5" t="s">
        <v>11</v>
      </c>
      <c r="B1468" s="6">
        <v>45467.0</v>
      </c>
      <c r="C1468" s="5">
        <v>127.0</v>
      </c>
      <c r="D1468" s="5">
        <v>127.0</v>
      </c>
      <c r="E1468" s="5" t="s">
        <v>10733</v>
      </c>
      <c r="F1468" s="5" t="s">
        <v>11</v>
      </c>
      <c r="G1468" s="5" t="s">
        <v>853</v>
      </c>
      <c r="H1468" s="5" t="s">
        <v>10734</v>
      </c>
      <c r="I1468" s="6">
        <v>45467.0</v>
      </c>
      <c r="J1468" s="5" t="s">
        <v>10735</v>
      </c>
      <c r="K1468" s="5" t="s">
        <v>10736</v>
      </c>
      <c r="L1468" s="5">
        <v>295.0</v>
      </c>
      <c r="M1468" s="5">
        <v>127.0</v>
      </c>
      <c r="N1468" s="5" t="s">
        <v>10737</v>
      </c>
      <c r="O1468" s="5" t="s">
        <v>11</v>
      </c>
      <c r="P1468" s="5" t="s">
        <v>47</v>
      </c>
      <c r="Q1468" s="5" t="s">
        <v>10738</v>
      </c>
      <c r="R1468" s="6">
        <v>45467.0</v>
      </c>
      <c r="S1468" s="5" t="s">
        <v>345</v>
      </c>
      <c r="T1468" s="5" t="s">
        <v>10739</v>
      </c>
      <c r="U1468" s="5">
        <v>570.0</v>
      </c>
      <c r="V1468" s="5">
        <v>-275.0</v>
      </c>
      <c r="W1468" s="5" t="s">
        <v>520</v>
      </c>
    </row>
    <row r="1469" ht="15.75" customHeight="1">
      <c r="A1469" s="5" t="s">
        <v>11</v>
      </c>
      <c r="B1469" s="6">
        <v>45467.0</v>
      </c>
      <c r="C1469" s="5">
        <v>128.0</v>
      </c>
      <c r="D1469" s="5">
        <v>128.0</v>
      </c>
      <c r="E1469" s="5" t="s">
        <v>10740</v>
      </c>
      <c r="F1469" s="5" t="s">
        <v>11</v>
      </c>
      <c r="G1469" s="5" t="s">
        <v>853</v>
      </c>
      <c r="H1469" s="5" t="s">
        <v>10741</v>
      </c>
      <c r="I1469" s="6">
        <v>45467.0</v>
      </c>
      <c r="J1469" s="5" t="s">
        <v>10742</v>
      </c>
      <c r="K1469" s="5" t="s">
        <v>10743</v>
      </c>
      <c r="L1469" s="5">
        <v>414.99</v>
      </c>
      <c r="M1469" s="5">
        <v>128.0</v>
      </c>
      <c r="N1469" s="5" t="s">
        <v>10744</v>
      </c>
      <c r="O1469" s="5" t="s">
        <v>11</v>
      </c>
      <c r="P1469" s="5" t="s">
        <v>47</v>
      </c>
      <c r="Q1469" s="5" t="s">
        <v>10745</v>
      </c>
      <c r="R1469" s="6">
        <v>45467.0</v>
      </c>
      <c r="S1469" s="5" t="s">
        <v>10746</v>
      </c>
      <c r="T1469" s="5" t="s">
        <v>10747</v>
      </c>
      <c r="U1469" s="5">
        <v>590.0</v>
      </c>
      <c r="V1469" s="5">
        <v>-175.01</v>
      </c>
      <c r="W1469" s="5" t="s">
        <v>520</v>
      </c>
    </row>
    <row r="1470" ht="15.75" customHeight="1">
      <c r="A1470" s="5" t="s">
        <v>11</v>
      </c>
      <c r="B1470" s="6">
        <v>45467.0</v>
      </c>
      <c r="C1470" s="5">
        <v>129.0</v>
      </c>
      <c r="D1470" s="5">
        <v>129.0</v>
      </c>
      <c r="E1470" s="5" t="s">
        <v>10748</v>
      </c>
      <c r="F1470" s="5" t="s">
        <v>11</v>
      </c>
      <c r="G1470" s="5" t="s">
        <v>853</v>
      </c>
      <c r="H1470" s="5" t="s">
        <v>10749</v>
      </c>
      <c r="I1470" s="6">
        <v>45467.0</v>
      </c>
      <c r="J1470" s="5" t="s">
        <v>10750</v>
      </c>
      <c r="K1470" s="5" t="s">
        <v>10751</v>
      </c>
      <c r="L1470" s="5">
        <v>640.0</v>
      </c>
      <c r="M1470" s="5">
        <v>129.0</v>
      </c>
      <c r="N1470" s="5" t="s">
        <v>10752</v>
      </c>
      <c r="O1470" s="5" t="s">
        <v>11</v>
      </c>
      <c r="P1470" s="5" t="s">
        <v>47</v>
      </c>
      <c r="Q1470" s="5" t="s">
        <v>10753</v>
      </c>
      <c r="R1470" s="6">
        <v>45467.0</v>
      </c>
      <c r="S1470" s="5" t="s">
        <v>4803</v>
      </c>
      <c r="T1470" s="5" t="s">
        <v>10754</v>
      </c>
      <c r="U1470" s="5">
        <v>1060.0</v>
      </c>
      <c r="V1470" s="5">
        <v>-420.0</v>
      </c>
      <c r="W1470" s="5" t="s">
        <v>520</v>
      </c>
    </row>
    <row r="1471" ht="15.75" customHeight="1">
      <c r="A1471" s="5" t="s">
        <v>11</v>
      </c>
      <c r="B1471" s="6">
        <v>45467.0</v>
      </c>
      <c r="C1471" s="5">
        <v>130.0</v>
      </c>
      <c r="D1471" s="5">
        <v>130.0</v>
      </c>
      <c r="E1471" s="5" t="s">
        <v>10755</v>
      </c>
      <c r="F1471" s="5" t="s">
        <v>11</v>
      </c>
      <c r="G1471" s="5" t="s">
        <v>853</v>
      </c>
      <c r="H1471" s="5" t="s">
        <v>10756</v>
      </c>
      <c r="I1471" s="6">
        <v>45467.0</v>
      </c>
      <c r="J1471" s="5" t="s">
        <v>10757</v>
      </c>
      <c r="K1471" s="5" t="s">
        <v>10758</v>
      </c>
      <c r="L1471" s="5">
        <v>295.0</v>
      </c>
      <c r="M1471" s="5">
        <v>130.0</v>
      </c>
      <c r="N1471" s="5" t="s">
        <v>10759</v>
      </c>
      <c r="O1471" s="5" t="s">
        <v>11</v>
      </c>
      <c r="P1471" s="5" t="s">
        <v>47</v>
      </c>
      <c r="Q1471" s="5" t="s">
        <v>10760</v>
      </c>
      <c r="R1471" s="6">
        <v>45467.0</v>
      </c>
      <c r="S1471" s="5" t="s">
        <v>2187</v>
      </c>
      <c r="T1471" s="5" t="s">
        <v>10761</v>
      </c>
      <c r="U1471" s="5">
        <v>1935.0</v>
      </c>
      <c r="V1471" s="5">
        <v>-1640.0</v>
      </c>
      <c r="W1471" s="5" t="s">
        <v>520</v>
      </c>
    </row>
    <row r="1472" ht="15.75" customHeight="1">
      <c r="A1472" s="5" t="s">
        <v>11</v>
      </c>
      <c r="B1472" s="6">
        <v>45467.0</v>
      </c>
      <c r="C1472" s="5">
        <v>131.0</v>
      </c>
      <c r="D1472" s="5">
        <v>131.0</v>
      </c>
      <c r="E1472" s="5" t="s">
        <v>10762</v>
      </c>
      <c r="F1472" s="5" t="s">
        <v>11</v>
      </c>
      <c r="G1472" s="5" t="s">
        <v>853</v>
      </c>
      <c r="H1472" s="5" t="s">
        <v>10763</v>
      </c>
      <c r="I1472" s="6">
        <v>45467.0</v>
      </c>
      <c r="J1472" s="5" t="s">
        <v>10764</v>
      </c>
      <c r="K1472" s="5" t="s">
        <v>10765</v>
      </c>
      <c r="L1472" s="5">
        <v>570.0</v>
      </c>
      <c r="M1472" s="5">
        <v>131.0</v>
      </c>
      <c r="N1472" s="5" t="s">
        <v>10766</v>
      </c>
      <c r="O1472" s="5" t="s">
        <v>11</v>
      </c>
      <c r="P1472" s="5" t="s">
        <v>47</v>
      </c>
      <c r="Q1472" s="5" t="s">
        <v>10767</v>
      </c>
      <c r="R1472" s="6">
        <v>45467.0</v>
      </c>
      <c r="S1472" s="5" t="s">
        <v>4811</v>
      </c>
      <c r="T1472" s="5" t="s">
        <v>10768</v>
      </c>
      <c r="U1472" s="5">
        <v>570.0</v>
      </c>
      <c r="V1472" s="5">
        <v>0.0</v>
      </c>
      <c r="W1472" s="5" t="s">
        <v>51</v>
      </c>
    </row>
    <row r="1473" ht="15.75" customHeight="1">
      <c r="A1473" s="5" t="s">
        <v>11</v>
      </c>
      <c r="B1473" s="6">
        <v>45467.0</v>
      </c>
      <c r="C1473" s="5">
        <v>132.0</v>
      </c>
      <c r="D1473" s="5">
        <v>132.0</v>
      </c>
      <c r="E1473" s="5" t="s">
        <v>10769</v>
      </c>
      <c r="F1473" s="5" t="s">
        <v>11</v>
      </c>
      <c r="G1473" s="5" t="s">
        <v>853</v>
      </c>
      <c r="H1473" s="5" t="s">
        <v>10770</v>
      </c>
      <c r="I1473" s="6">
        <v>45467.0</v>
      </c>
      <c r="J1473" s="5" t="s">
        <v>10771</v>
      </c>
      <c r="K1473" s="5" t="s">
        <v>10772</v>
      </c>
      <c r="L1473" s="5">
        <v>799.99</v>
      </c>
      <c r="M1473" s="5">
        <v>132.0</v>
      </c>
      <c r="N1473" s="5" t="s">
        <v>10773</v>
      </c>
      <c r="O1473" s="5" t="s">
        <v>11</v>
      </c>
      <c r="P1473" s="5" t="s">
        <v>47</v>
      </c>
      <c r="Q1473" s="5" t="s">
        <v>10767</v>
      </c>
      <c r="R1473" s="6">
        <v>45467.0</v>
      </c>
      <c r="S1473" s="5" t="s">
        <v>4811</v>
      </c>
      <c r="T1473" s="5" t="s">
        <v>10774</v>
      </c>
      <c r="U1473" s="5">
        <v>590.0</v>
      </c>
      <c r="V1473" s="5">
        <v>209.99</v>
      </c>
      <c r="W1473" s="5" t="s">
        <v>92</v>
      </c>
    </row>
    <row r="1474" ht="15.75" customHeight="1">
      <c r="A1474" s="5" t="s">
        <v>11</v>
      </c>
      <c r="B1474" s="6">
        <v>45467.0</v>
      </c>
      <c r="C1474" s="5">
        <v>133.0</v>
      </c>
      <c r="D1474" s="5">
        <v>133.0</v>
      </c>
      <c r="E1474" s="5" t="s">
        <v>10775</v>
      </c>
      <c r="F1474" s="5" t="s">
        <v>11</v>
      </c>
      <c r="G1474" s="5" t="s">
        <v>853</v>
      </c>
      <c r="H1474" s="5" t="s">
        <v>10776</v>
      </c>
      <c r="I1474" s="6">
        <v>45467.0</v>
      </c>
      <c r="J1474" s="5" t="s">
        <v>10777</v>
      </c>
      <c r="K1474" s="5" t="s">
        <v>10778</v>
      </c>
      <c r="L1474" s="5">
        <v>1050.0</v>
      </c>
      <c r="M1474" s="5">
        <v>133.0</v>
      </c>
      <c r="N1474" s="5" t="s">
        <v>10779</v>
      </c>
      <c r="O1474" s="5" t="s">
        <v>11</v>
      </c>
      <c r="P1474" s="5" t="s">
        <v>47</v>
      </c>
      <c r="Q1474" s="5" t="s">
        <v>10780</v>
      </c>
      <c r="R1474" s="6">
        <v>45467.0</v>
      </c>
      <c r="S1474" s="5" t="s">
        <v>6038</v>
      </c>
      <c r="T1474" s="5" t="s">
        <v>10781</v>
      </c>
      <c r="U1474" s="5">
        <v>995.0</v>
      </c>
      <c r="V1474" s="5">
        <v>55.0</v>
      </c>
      <c r="W1474" s="5" t="s">
        <v>92</v>
      </c>
    </row>
    <row r="1475" ht="15.75" customHeight="1">
      <c r="A1475" s="5" t="s">
        <v>11</v>
      </c>
      <c r="B1475" s="6">
        <v>45467.0</v>
      </c>
      <c r="C1475" s="5">
        <v>134.0</v>
      </c>
      <c r="D1475" s="5">
        <v>134.0</v>
      </c>
      <c r="E1475" s="5" t="s">
        <v>10782</v>
      </c>
      <c r="F1475" s="5" t="s">
        <v>11</v>
      </c>
      <c r="G1475" s="5" t="s">
        <v>853</v>
      </c>
      <c r="H1475" s="5" t="s">
        <v>10783</v>
      </c>
      <c r="I1475" s="6">
        <v>45467.0</v>
      </c>
      <c r="J1475" s="5" t="s">
        <v>10784</v>
      </c>
      <c r="K1475" s="5" t="s">
        <v>10785</v>
      </c>
      <c r="L1475" s="5">
        <v>365.0</v>
      </c>
      <c r="M1475" s="5">
        <v>134.0</v>
      </c>
      <c r="N1475" s="5" t="s">
        <v>10786</v>
      </c>
      <c r="O1475" s="5" t="s">
        <v>11</v>
      </c>
      <c r="P1475" s="5" t="s">
        <v>47</v>
      </c>
      <c r="Q1475" s="5" t="s">
        <v>10787</v>
      </c>
      <c r="R1475" s="6">
        <v>45467.0</v>
      </c>
      <c r="S1475" s="5" t="s">
        <v>7318</v>
      </c>
      <c r="T1475" s="5" t="s">
        <v>10788</v>
      </c>
      <c r="U1475" s="5">
        <v>1065.0</v>
      </c>
      <c r="V1475" s="5">
        <v>-700.0</v>
      </c>
      <c r="W1475" s="5" t="s">
        <v>520</v>
      </c>
    </row>
    <row r="1476" ht="15.75" customHeight="1">
      <c r="A1476" s="5" t="s">
        <v>11</v>
      </c>
      <c r="B1476" s="6">
        <v>45467.0</v>
      </c>
      <c r="C1476" s="5">
        <v>135.0</v>
      </c>
      <c r="D1476" s="5">
        <v>135.0</v>
      </c>
      <c r="E1476" s="5" t="s">
        <v>10789</v>
      </c>
      <c r="F1476" s="5" t="s">
        <v>11</v>
      </c>
      <c r="G1476" s="5" t="s">
        <v>853</v>
      </c>
      <c r="H1476" s="5" t="s">
        <v>10790</v>
      </c>
      <c r="I1476" s="6">
        <v>45467.0</v>
      </c>
      <c r="J1476" s="5" t="s">
        <v>10791</v>
      </c>
      <c r="K1476" s="5" t="s">
        <v>10792</v>
      </c>
      <c r="L1476" s="5">
        <v>339.99</v>
      </c>
      <c r="M1476" s="5">
        <v>135.0</v>
      </c>
      <c r="N1476" s="5" t="s">
        <v>10793</v>
      </c>
      <c r="O1476" s="5" t="s">
        <v>11</v>
      </c>
      <c r="P1476" s="5" t="s">
        <v>47</v>
      </c>
      <c r="Q1476" s="5" t="s">
        <v>10787</v>
      </c>
      <c r="R1476" s="6">
        <v>45467.0</v>
      </c>
      <c r="S1476" s="5" t="s">
        <v>7318</v>
      </c>
      <c r="T1476" s="5" t="s">
        <v>10794</v>
      </c>
      <c r="U1476" s="5">
        <v>1010.0</v>
      </c>
      <c r="V1476" s="5">
        <v>-670.01</v>
      </c>
      <c r="W1476" s="5" t="s">
        <v>520</v>
      </c>
    </row>
    <row r="1477" ht="15.75" customHeight="1">
      <c r="A1477" s="5" t="s">
        <v>11</v>
      </c>
      <c r="B1477" s="6">
        <v>45467.0</v>
      </c>
      <c r="C1477" s="5">
        <v>136.0</v>
      </c>
      <c r="D1477" s="5">
        <v>136.0</v>
      </c>
      <c r="E1477" s="5" t="s">
        <v>10795</v>
      </c>
      <c r="F1477" s="5" t="s">
        <v>11</v>
      </c>
      <c r="G1477" s="5" t="s">
        <v>853</v>
      </c>
      <c r="H1477" s="5" t="s">
        <v>10796</v>
      </c>
      <c r="I1477" s="6">
        <v>45467.0</v>
      </c>
      <c r="J1477" s="5" t="s">
        <v>10797</v>
      </c>
      <c r="K1477" s="5" t="s">
        <v>10798</v>
      </c>
      <c r="L1477" s="5">
        <v>295.0</v>
      </c>
      <c r="M1477" s="5">
        <v>136.0</v>
      </c>
      <c r="N1477" s="5" t="s">
        <v>10799</v>
      </c>
      <c r="O1477" s="5" t="s">
        <v>11</v>
      </c>
      <c r="P1477" s="5" t="s">
        <v>47</v>
      </c>
      <c r="Q1477" s="5" t="s">
        <v>10800</v>
      </c>
      <c r="R1477" s="6">
        <v>45467.0</v>
      </c>
      <c r="S1477" s="5" t="s">
        <v>4819</v>
      </c>
      <c r="T1477" s="5" t="s">
        <v>10801</v>
      </c>
      <c r="U1477" s="5">
        <v>1814.0</v>
      </c>
      <c r="V1477" s="5">
        <v>-1519.0</v>
      </c>
      <c r="W1477" s="5" t="s">
        <v>520</v>
      </c>
    </row>
    <row r="1478" ht="15.75" customHeight="1">
      <c r="A1478" s="5" t="s">
        <v>11</v>
      </c>
      <c r="B1478" s="6">
        <v>45467.0</v>
      </c>
      <c r="C1478" s="5">
        <v>137.0</v>
      </c>
      <c r="D1478" s="5">
        <v>137.0</v>
      </c>
      <c r="E1478" s="5" t="s">
        <v>10802</v>
      </c>
      <c r="F1478" s="5" t="s">
        <v>11</v>
      </c>
      <c r="G1478" s="5" t="s">
        <v>853</v>
      </c>
      <c r="H1478" s="5" t="s">
        <v>10803</v>
      </c>
      <c r="I1478" s="6">
        <v>45467.0</v>
      </c>
      <c r="J1478" s="5" t="s">
        <v>10804</v>
      </c>
      <c r="K1478" s="5" t="s">
        <v>10805</v>
      </c>
      <c r="L1478" s="5">
        <v>295.0</v>
      </c>
      <c r="M1478" s="5">
        <v>137.0</v>
      </c>
      <c r="N1478" s="5" t="s">
        <v>10806</v>
      </c>
      <c r="O1478" s="5" t="s">
        <v>11</v>
      </c>
      <c r="P1478" s="5" t="s">
        <v>47</v>
      </c>
      <c r="Q1478" s="5" t="s">
        <v>10800</v>
      </c>
      <c r="R1478" s="6">
        <v>45467.0</v>
      </c>
      <c r="S1478" s="5" t="s">
        <v>4819</v>
      </c>
      <c r="T1478" s="5" t="s">
        <v>10807</v>
      </c>
      <c r="U1478" s="5">
        <v>665.0</v>
      </c>
      <c r="V1478" s="5">
        <v>-370.0</v>
      </c>
      <c r="W1478" s="5" t="s">
        <v>520</v>
      </c>
    </row>
    <row r="1479" ht="15.75" customHeight="1">
      <c r="A1479" s="5" t="s">
        <v>11</v>
      </c>
      <c r="B1479" s="6">
        <v>45467.0</v>
      </c>
      <c r="C1479" s="5">
        <v>138.0</v>
      </c>
      <c r="D1479" s="5">
        <v>138.0</v>
      </c>
      <c r="E1479" s="5" t="s">
        <v>10808</v>
      </c>
      <c r="F1479" s="5" t="s">
        <v>11</v>
      </c>
      <c r="G1479" s="5" t="s">
        <v>853</v>
      </c>
      <c r="H1479" s="5" t="s">
        <v>10809</v>
      </c>
      <c r="I1479" s="6">
        <v>45467.0</v>
      </c>
      <c r="J1479" s="5" t="s">
        <v>10810</v>
      </c>
      <c r="K1479" s="5" t="s">
        <v>10811</v>
      </c>
      <c r="L1479" s="5">
        <v>304.99</v>
      </c>
      <c r="M1479" s="5">
        <v>138.0</v>
      </c>
      <c r="N1479" s="5" t="s">
        <v>10812</v>
      </c>
      <c r="O1479" s="5" t="s">
        <v>11</v>
      </c>
      <c r="P1479" s="5" t="s">
        <v>47</v>
      </c>
      <c r="Q1479" s="5" t="s">
        <v>10813</v>
      </c>
      <c r="R1479" s="6">
        <v>45467.0</v>
      </c>
      <c r="S1479" s="5" t="s">
        <v>10814</v>
      </c>
      <c r="T1479" s="5" t="s">
        <v>10815</v>
      </c>
      <c r="U1479" s="5">
        <v>760.0</v>
      </c>
      <c r="V1479" s="5">
        <v>-455.01</v>
      </c>
      <c r="W1479" s="5" t="s">
        <v>520</v>
      </c>
    </row>
    <row r="1480" ht="15.75" customHeight="1">
      <c r="A1480" s="5" t="s">
        <v>11</v>
      </c>
      <c r="B1480" s="6">
        <v>45467.0</v>
      </c>
      <c r="C1480" s="5">
        <v>139.0</v>
      </c>
      <c r="D1480" s="5">
        <v>139.0</v>
      </c>
      <c r="E1480" s="5" t="s">
        <v>10816</v>
      </c>
      <c r="F1480" s="5" t="s">
        <v>11</v>
      </c>
      <c r="G1480" s="5" t="s">
        <v>853</v>
      </c>
      <c r="H1480" s="5" t="s">
        <v>10817</v>
      </c>
      <c r="I1480" s="6">
        <v>45467.0</v>
      </c>
      <c r="J1480" s="5" t="s">
        <v>10818</v>
      </c>
      <c r="K1480" s="5" t="s">
        <v>10819</v>
      </c>
      <c r="L1480" s="5">
        <v>555.0</v>
      </c>
      <c r="M1480" s="5">
        <v>139.0</v>
      </c>
      <c r="N1480" s="5" t="s">
        <v>10820</v>
      </c>
      <c r="O1480" s="5" t="s">
        <v>11</v>
      </c>
      <c r="P1480" s="5" t="s">
        <v>47</v>
      </c>
      <c r="Q1480" s="5" t="s">
        <v>10821</v>
      </c>
      <c r="R1480" s="6">
        <v>45467.0</v>
      </c>
      <c r="S1480" s="5" t="s">
        <v>4827</v>
      </c>
      <c r="T1480" s="5" t="s">
        <v>10822</v>
      </c>
      <c r="U1480" s="5">
        <v>470.0</v>
      </c>
      <c r="V1480" s="5">
        <v>85.0</v>
      </c>
      <c r="W1480" s="5" t="s">
        <v>92</v>
      </c>
    </row>
    <row r="1481" ht="15.75" customHeight="1">
      <c r="A1481" s="5" t="s">
        <v>11</v>
      </c>
      <c r="B1481" s="6">
        <v>45467.0</v>
      </c>
      <c r="C1481" s="5">
        <v>140.0</v>
      </c>
      <c r="D1481" s="5">
        <v>140.0</v>
      </c>
      <c r="E1481" s="5" t="s">
        <v>10823</v>
      </c>
      <c r="F1481" s="5" t="s">
        <v>11</v>
      </c>
      <c r="G1481" s="5" t="s">
        <v>853</v>
      </c>
      <c r="H1481" s="5" t="s">
        <v>10824</v>
      </c>
      <c r="I1481" s="6">
        <v>45467.0</v>
      </c>
      <c r="J1481" s="5" t="s">
        <v>10825</v>
      </c>
      <c r="K1481" s="5" t="s">
        <v>10826</v>
      </c>
      <c r="L1481" s="5">
        <v>570.01</v>
      </c>
      <c r="M1481" s="5">
        <v>140.0</v>
      </c>
      <c r="N1481" s="5" t="s">
        <v>10827</v>
      </c>
      <c r="O1481" s="5" t="s">
        <v>11</v>
      </c>
      <c r="P1481" s="5" t="s">
        <v>47</v>
      </c>
      <c r="Q1481" s="5" t="s">
        <v>10828</v>
      </c>
      <c r="R1481" s="6">
        <v>45467.0</v>
      </c>
      <c r="S1481" s="5" t="s">
        <v>7333</v>
      </c>
      <c r="T1481" s="5" t="s">
        <v>10829</v>
      </c>
      <c r="U1481" s="5">
        <v>590.0</v>
      </c>
      <c r="V1481" s="5">
        <v>-19.99</v>
      </c>
      <c r="W1481" s="5" t="s">
        <v>520</v>
      </c>
    </row>
    <row r="1482" ht="15.75" customHeight="1">
      <c r="A1482" s="5" t="s">
        <v>11</v>
      </c>
      <c r="B1482" s="6">
        <v>45467.0</v>
      </c>
      <c r="C1482" s="5">
        <v>141.0</v>
      </c>
      <c r="D1482" s="5">
        <v>141.0</v>
      </c>
      <c r="E1482" s="5" t="s">
        <v>10830</v>
      </c>
      <c r="F1482" s="5" t="s">
        <v>11</v>
      </c>
      <c r="G1482" s="5" t="s">
        <v>853</v>
      </c>
      <c r="H1482" s="5" t="s">
        <v>10831</v>
      </c>
      <c r="I1482" s="6">
        <v>45467.0</v>
      </c>
      <c r="J1482" s="5" t="s">
        <v>10832</v>
      </c>
      <c r="K1482" s="5" t="s">
        <v>10833</v>
      </c>
      <c r="L1482" s="5">
        <v>365.0</v>
      </c>
      <c r="M1482" s="5">
        <v>141.0</v>
      </c>
      <c r="N1482" s="5" t="s">
        <v>10834</v>
      </c>
      <c r="O1482" s="5" t="s">
        <v>11</v>
      </c>
      <c r="P1482" s="5" t="s">
        <v>47</v>
      </c>
      <c r="Q1482" s="5" t="s">
        <v>10835</v>
      </c>
      <c r="R1482" s="6">
        <v>45467.0</v>
      </c>
      <c r="S1482" s="5" t="s">
        <v>1221</v>
      </c>
      <c r="T1482" s="5" t="s">
        <v>10836</v>
      </c>
      <c r="U1482" s="5">
        <v>665.0</v>
      </c>
      <c r="V1482" s="5">
        <v>-300.0</v>
      </c>
      <c r="W1482" s="5" t="s">
        <v>520</v>
      </c>
    </row>
    <row r="1483" ht="15.75" customHeight="1">
      <c r="A1483" s="5" t="s">
        <v>11</v>
      </c>
      <c r="B1483" s="6">
        <v>45467.0</v>
      </c>
      <c r="C1483" s="5">
        <v>142.0</v>
      </c>
      <c r="D1483" s="5">
        <v>142.0</v>
      </c>
      <c r="E1483" s="5" t="s">
        <v>10837</v>
      </c>
      <c r="F1483" s="5" t="s">
        <v>11</v>
      </c>
      <c r="G1483" s="5" t="s">
        <v>853</v>
      </c>
      <c r="H1483" s="5" t="s">
        <v>10838</v>
      </c>
      <c r="I1483" s="6">
        <v>45467.0</v>
      </c>
      <c r="J1483" s="5" t="s">
        <v>10839</v>
      </c>
      <c r="K1483" s="5" t="s">
        <v>10840</v>
      </c>
      <c r="L1483" s="5">
        <v>460.0</v>
      </c>
      <c r="M1483" s="5">
        <v>142.0</v>
      </c>
      <c r="N1483" s="5" t="s">
        <v>10841</v>
      </c>
      <c r="O1483" s="5" t="s">
        <v>11</v>
      </c>
      <c r="P1483" s="5" t="s">
        <v>47</v>
      </c>
      <c r="Q1483" s="5" t="s">
        <v>10842</v>
      </c>
      <c r="R1483" s="6">
        <v>45467.0</v>
      </c>
      <c r="S1483" s="5" t="s">
        <v>1235</v>
      </c>
      <c r="T1483" s="5" t="s">
        <v>10843</v>
      </c>
      <c r="U1483" s="5">
        <v>830.0</v>
      </c>
      <c r="V1483" s="5">
        <v>-370.0</v>
      </c>
      <c r="W1483" s="5" t="s">
        <v>520</v>
      </c>
    </row>
    <row r="1484" ht="15.75" customHeight="1">
      <c r="A1484" s="5" t="s">
        <v>11</v>
      </c>
      <c r="B1484" s="6">
        <v>45467.0</v>
      </c>
      <c r="C1484" s="5">
        <v>143.0</v>
      </c>
      <c r="D1484" s="5">
        <v>143.0</v>
      </c>
      <c r="E1484" s="5" t="s">
        <v>10844</v>
      </c>
      <c r="F1484" s="5" t="s">
        <v>11</v>
      </c>
      <c r="G1484" s="5" t="s">
        <v>853</v>
      </c>
      <c r="H1484" s="5" t="s">
        <v>10845</v>
      </c>
      <c r="I1484" s="6">
        <v>45467.0</v>
      </c>
      <c r="J1484" s="5" t="s">
        <v>10846</v>
      </c>
      <c r="K1484" s="5" t="s">
        <v>10847</v>
      </c>
      <c r="L1484" s="5">
        <v>820.6</v>
      </c>
      <c r="M1484" s="5">
        <v>143.0</v>
      </c>
      <c r="N1484" s="5" t="s">
        <v>10848</v>
      </c>
      <c r="O1484" s="5" t="s">
        <v>11</v>
      </c>
      <c r="P1484" s="5" t="s">
        <v>47</v>
      </c>
      <c r="Q1484" s="5" t="s">
        <v>10849</v>
      </c>
      <c r="R1484" s="6">
        <v>45467.0</v>
      </c>
      <c r="S1484" s="5" t="s">
        <v>792</v>
      </c>
      <c r="T1484" s="5" t="s">
        <v>10850</v>
      </c>
      <c r="U1484" s="5">
        <v>1600.0</v>
      </c>
      <c r="V1484" s="5">
        <v>-779.4</v>
      </c>
      <c r="W1484" s="5" t="s">
        <v>520</v>
      </c>
    </row>
    <row r="1485" ht="15.75" customHeight="1">
      <c r="A1485" s="5" t="s">
        <v>11</v>
      </c>
      <c r="B1485" s="6">
        <v>45467.0</v>
      </c>
      <c r="C1485" s="5">
        <v>144.0</v>
      </c>
      <c r="D1485" s="5">
        <v>144.0</v>
      </c>
      <c r="E1485" s="5" t="s">
        <v>10851</v>
      </c>
      <c r="F1485" s="5" t="s">
        <v>11</v>
      </c>
      <c r="G1485" s="5" t="s">
        <v>853</v>
      </c>
      <c r="H1485" s="5" t="s">
        <v>10852</v>
      </c>
      <c r="I1485" s="6">
        <v>45467.0</v>
      </c>
      <c r="J1485" s="5" t="s">
        <v>10853</v>
      </c>
      <c r="K1485" s="5" t="s">
        <v>10854</v>
      </c>
      <c r="L1485" s="5">
        <v>295.0</v>
      </c>
      <c r="M1485" s="5">
        <v>144.0</v>
      </c>
      <c r="N1485" s="5" t="s">
        <v>10855</v>
      </c>
      <c r="O1485" s="5" t="s">
        <v>11</v>
      </c>
      <c r="P1485" s="5" t="s">
        <v>47</v>
      </c>
      <c r="Q1485" s="5" t="s">
        <v>10856</v>
      </c>
      <c r="R1485" s="6">
        <v>45467.0</v>
      </c>
      <c r="S1485" s="5" t="s">
        <v>2609</v>
      </c>
      <c r="T1485" s="5" t="s">
        <v>10857</v>
      </c>
      <c r="U1485" s="5">
        <v>1000.0</v>
      </c>
      <c r="V1485" s="5">
        <v>-705.0</v>
      </c>
      <c r="W1485" s="5" t="s">
        <v>520</v>
      </c>
    </row>
    <row r="1486" ht="15.75" customHeight="1">
      <c r="A1486" s="5" t="s">
        <v>11</v>
      </c>
      <c r="B1486" s="6">
        <v>45467.0</v>
      </c>
      <c r="C1486" s="5">
        <v>145.0</v>
      </c>
      <c r="D1486" s="5">
        <v>145.0</v>
      </c>
      <c r="E1486" s="5" t="s">
        <v>10858</v>
      </c>
      <c r="F1486" s="5" t="s">
        <v>11</v>
      </c>
      <c r="G1486" s="5" t="s">
        <v>853</v>
      </c>
      <c r="H1486" s="5" t="s">
        <v>10859</v>
      </c>
      <c r="I1486" s="6">
        <v>45467.0</v>
      </c>
      <c r="J1486" s="5" t="s">
        <v>10860</v>
      </c>
      <c r="K1486" s="5" t="s">
        <v>10861</v>
      </c>
      <c r="L1486" s="5">
        <v>285.01</v>
      </c>
      <c r="M1486" s="5">
        <v>145.0</v>
      </c>
      <c r="N1486" s="5" t="s">
        <v>10862</v>
      </c>
      <c r="O1486" s="5" t="s">
        <v>11</v>
      </c>
      <c r="P1486" s="5" t="s">
        <v>47</v>
      </c>
      <c r="Q1486" s="5" t="s">
        <v>10863</v>
      </c>
      <c r="R1486" s="6">
        <v>45467.0</v>
      </c>
      <c r="S1486" s="5" t="s">
        <v>8301</v>
      </c>
      <c r="T1486" s="5" t="s">
        <v>10864</v>
      </c>
      <c r="U1486" s="5">
        <v>590.0</v>
      </c>
      <c r="V1486" s="5">
        <v>-304.99</v>
      </c>
      <c r="W1486" s="5" t="s">
        <v>520</v>
      </c>
    </row>
    <row r="1487" ht="15.75" customHeight="1">
      <c r="A1487" s="5" t="s">
        <v>11</v>
      </c>
      <c r="B1487" s="6">
        <v>45467.0</v>
      </c>
      <c r="C1487" s="5">
        <v>146.0</v>
      </c>
      <c r="D1487" s="5">
        <v>146.0</v>
      </c>
      <c r="E1487" s="5" t="s">
        <v>10865</v>
      </c>
      <c r="F1487" s="5" t="s">
        <v>11</v>
      </c>
      <c r="G1487" s="5" t="s">
        <v>853</v>
      </c>
      <c r="H1487" s="5" t="s">
        <v>10866</v>
      </c>
      <c r="I1487" s="6">
        <v>45467.0</v>
      </c>
      <c r="J1487" s="5" t="s">
        <v>10867</v>
      </c>
      <c r="K1487" s="5" t="s">
        <v>10868</v>
      </c>
      <c r="L1487" s="5">
        <v>295.0</v>
      </c>
      <c r="M1487" s="5">
        <v>146.0</v>
      </c>
      <c r="N1487" s="5" t="s">
        <v>10869</v>
      </c>
      <c r="O1487" s="5" t="s">
        <v>11</v>
      </c>
      <c r="P1487" s="5" t="s">
        <v>47</v>
      </c>
      <c r="Q1487" s="5" t="s">
        <v>10870</v>
      </c>
      <c r="R1487" s="6">
        <v>45467.0</v>
      </c>
      <c r="S1487" s="5" t="s">
        <v>8770</v>
      </c>
      <c r="T1487" s="5" t="s">
        <v>10871</v>
      </c>
      <c r="U1487" s="5">
        <v>1150.0</v>
      </c>
      <c r="V1487" s="5">
        <v>-855.0</v>
      </c>
      <c r="W1487" s="5" t="s">
        <v>520</v>
      </c>
    </row>
    <row r="1488" ht="15.75" customHeight="1">
      <c r="A1488" s="5" t="s">
        <v>11</v>
      </c>
      <c r="B1488" s="6">
        <v>45467.0</v>
      </c>
      <c r="C1488" s="5">
        <v>147.0</v>
      </c>
      <c r="D1488" s="5">
        <v>147.0</v>
      </c>
      <c r="E1488" s="5" t="s">
        <v>10872</v>
      </c>
      <c r="F1488" s="5" t="s">
        <v>11</v>
      </c>
      <c r="G1488" s="5" t="s">
        <v>853</v>
      </c>
      <c r="H1488" s="5" t="s">
        <v>10873</v>
      </c>
      <c r="I1488" s="6">
        <v>45467.0</v>
      </c>
      <c r="J1488" s="5" t="s">
        <v>10874</v>
      </c>
      <c r="K1488" s="5" t="s">
        <v>10875</v>
      </c>
      <c r="L1488" s="5">
        <v>1120.02</v>
      </c>
      <c r="M1488" s="5">
        <v>147.0</v>
      </c>
      <c r="N1488" s="5" t="s">
        <v>10876</v>
      </c>
      <c r="O1488" s="5" t="s">
        <v>11</v>
      </c>
      <c r="P1488" s="5" t="s">
        <v>47</v>
      </c>
      <c r="Q1488" s="5" t="s">
        <v>10877</v>
      </c>
      <c r="R1488" s="6">
        <v>45467.0</v>
      </c>
      <c r="S1488" s="5" t="s">
        <v>3519</v>
      </c>
      <c r="T1488" s="5" t="s">
        <v>10878</v>
      </c>
      <c r="U1488" s="5">
        <v>590.0</v>
      </c>
      <c r="V1488" s="5">
        <v>530.02</v>
      </c>
      <c r="W1488" s="5" t="s">
        <v>92</v>
      </c>
    </row>
    <row r="1489" ht="15.75" customHeight="1">
      <c r="A1489" s="5" t="s">
        <v>11</v>
      </c>
      <c r="B1489" s="6">
        <v>45467.0</v>
      </c>
      <c r="C1489" s="5">
        <v>148.0</v>
      </c>
      <c r="D1489" s="5">
        <v>148.0</v>
      </c>
      <c r="E1489" s="5" t="s">
        <v>10879</v>
      </c>
      <c r="F1489" s="5" t="s">
        <v>11</v>
      </c>
      <c r="G1489" s="5" t="s">
        <v>853</v>
      </c>
      <c r="H1489" s="5" t="s">
        <v>10880</v>
      </c>
      <c r="I1489" s="6">
        <v>45467.0</v>
      </c>
      <c r="J1489" s="5" t="s">
        <v>10881</v>
      </c>
      <c r="K1489" s="5" t="s">
        <v>10882</v>
      </c>
      <c r="L1489" s="5">
        <v>500.0</v>
      </c>
      <c r="M1489" s="5">
        <v>148.0</v>
      </c>
      <c r="N1489" s="5" t="s">
        <v>10883</v>
      </c>
      <c r="O1489" s="5" t="s">
        <v>11</v>
      </c>
      <c r="P1489" s="5" t="s">
        <v>47</v>
      </c>
      <c r="Q1489" s="5" t="s">
        <v>10884</v>
      </c>
      <c r="R1489" s="6">
        <v>45467.0</v>
      </c>
      <c r="S1489" s="5" t="s">
        <v>4296</v>
      </c>
      <c r="T1489" s="5" t="s">
        <v>10885</v>
      </c>
      <c r="U1489" s="5">
        <v>575.0</v>
      </c>
      <c r="V1489" s="5">
        <v>-75.0</v>
      </c>
      <c r="W1489" s="5" t="s">
        <v>520</v>
      </c>
    </row>
    <row r="1490" ht="15.75" customHeight="1">
      <c r="A1490" s="5" t="s">
        <v>11</v>
      </c>
      <c r="B1490" s="6">
        <v>45467.0</v>
      </c>
      <c r="C1490" s="5">
        <v>149.0</v>
      </c>
      <c r="D1490" s="5">
        <v>149.0</v>
      </c>
      <c r="E1490" s="5" t="s">
        <v>10886</v>
      </c>
      <c r="F1490" s="5" t="s">
        <v>11</v>
      </c>
      <c r="G1490" s="5" t="s">
        <v>853</v>
      </c>
      <c r="H1490" s="5" t="s">
        <v>10887</v>
      </c>
      <c r="I1490" s="6">
        <v>45467.0</v>
      </c>
      <c r="J1490" s="5" t="s">
        <v>10888</v>
      </c>
      <c r="K1490" s="5" t="s">
        <v>10889</v>
      </c>
      <c r="L1490" s="5">
        <v>385.0</v>
      </c>
      <c r="M1490" s="5">
        <v>149.0</v>
      </c>
      <c r="N1490" s="5" t="s">
        <v>10890</v>
      </c>
      <c r="O1490" s="5" t="s">
        <v>11</v>
      </c>
      <c r="P1490" s="5" t="s">
        <v>47</v>
      </c>
      <c r="Q1490" s="5" t="s">
        <v>10891</v>
      </c>
      <c r="R1490" s="6">
        <v>45467.0</v>
      </c>
      <c r="S1490" s="5" t="s">
        <v>10892</v>
      </c>
      <c r="T1490" s="5" t="s">
        <v>10893</v>
      </c>
      <c r="U1490" s="5">
        <v>1075.0</v>
      </c>
      <c r="V1490" s="5">
        <v>-690.0</v>
      </c>
      <c r="W1490" s="5" t="s">
        <v>520</v>
      </c>
    </row>
    <row r="1491" ht="15.75" customHeight="1">
      <c r="A1491" s="5" t="s">
        <v>11</v>
      </c>
      <c r="B1491" s="6">
        <v>45467.0</v>
      </c>
      <c r="C1491" s="5">
        <v>150.0</v>
      </c>
      <c r="D1491" s="5">
        <v>150.0</v>
      </c>
      <c r="E1491" s="5" t="s">
        <v>10894</v>
      </c>
      <c r="F1491" s="5" t="s">
        <v>11</v>
      </c>
      <c r="G1491" s="5" t="s">
        <v>853</v>
      </c>
      <c r="H1491" s="5" t="s">
        <v>10895</v>
      </c>
      <c r="I1491" s="6">
        <v>45467.0</v>
      </c>
      <c r="J1491" s="5" t="s">
        <v>10896</v>
      </c>
      <c r="K1491" s="5" t="s">
        <v>10897</v>
      </c>
      <c r="L1491" s="5">
        <v>730.0</v>
      </c>
      <c r="M1491" s="5">
        <v>150.0</v>
      </c>
      <c r="N1491" s="5" t="s">
        <v>10898</v>
      </c>
      <c r="O1491" s="5" t="s">
        <v>11</v>
      </c>
      <c r="P1491" s="5" t="s">
        <v>47</v>
      </c>
      <c r="Q1491" s="5" t="s">
        <v>10899</v>
      </c>
      <c r="R1491" s="6">
        <v>45467.0</v>
      </c>
      <c r="S1491" s="5" t="s">
        <v>9236</v>
      </c>
      <c r="T1491" s="5" t="s">
        <v>10900</v>
      </c>
      <c r="U1491" s="5">
        <v>2100.0</v>
      </c>
      <c r="V1491" s="5">
        <v>-1370.0</v>
      </c>
      <c r="W1491" s="5" t="s">
        <v>520</v>
      </c>
    </row>
    <row r="1492" ht="15.75" customHeight="1">
      <c r="A1492" s="5" t="s">
        <v>11</v>
      </c>
      <c r="B1492" s="6">
        <v>45467.0</v>
      </c>
      <c r="C1492" s="5">
        <v>151.0</v>
      </c>
      <c r="D1492" s="5">
        <v>151.0</v>
      </c>
      <c r="E1492" s="5" t="s">
        <v>10901</v>
      </c>
      <c r="F1492" s="5" t="s">
        <v>11</v>
      </c>
      <c r="G1492" s="5" t="s">
        <v>853</v>
      </c>
      <c r="H1492" s="5" t="s">
        <v>10902</v>
      </c>
      <c r="I1492" s="6">
        <v>45467.0</v>
      </c>
      <c r="J1492" s="5" t="s">
        <v>10903</v>
      </c>
      <c r="K1492" s="5" t="s">
        <v>10904</v>
      </c>
      <c r="L1492" s="5">
        <v>625.01</v>
      </c>
      <c r="M1492" s="5">
        <v>151.0</v>
      </c>
      <c r="N1492" s="5" t="s">
        <v>10905</v>
      </c>
      <c r="O1492" s="5" t="s">
        <v>11</v>
      </c>
      <c r="P1492" s="5" t="s">
        <v>47</v>
      </c>
      <c r="Q1492" s="5" t="s">
        <v>10899</v>
      </c>
      <c r="R1492" s="6">
        <v>45467.0</v>
      </c>
      <c r="S1492" s="5" t="s">
        <v>9236</v>
      </c>
      <c r="T1492" s="5" t="s">
        <v>10906</v>
      </c>
      <c r="U1492" s="5">
        <v>900.0</v>
      </c>
      <c r="V1492" s="5">
        <v>-274.99</v>
      </c>
      <c r="W1492" s="5" t="s">
        <v>520</v>
      </c>
    </row>
    <row r="1493" ht="15.75" customHeight="1">
      <c r="A1493" s="5" t="s">
        <v>11</v>
      </c>
      <c r="B1493" s="6">
        <v>45467.0</v>
      </c>
      <c r="C1493" s="5">
        <v>152.0</v>
      </c>
      <c r="D1493" s="5">
        <v>152.0</v>
      </c>
      <c r="E1493" s="5" t="s">
        <v>10907</v>
      </c>
      <c r="F1493" s="5" t="s">
        <v>11</v>
      </c>
      <c r="G1493" s="5" t="s">
        <v>853</v>
      </c>
      <c r="H1493" s="5" t="s">
        <v>10908</v>
      </c>
      <c r="I1493" s="6">
        <v>45467.0</v>
      </c>
      <c r="J1493" s="5" t="s">
        <v>10909</v>
      </c>
      <c r="K1493" s="5" t="s">
        <v>10910</v>
      </c>
      <c r="L1493" s="5">
        <v>350.0</v>
      </c>
      <c r="M1493" s="5">
        <v>152.0</v>
      </c>
      <c r="N1493" s="5" t="s">
        <v>10911</v>
      </c>
      <c r="O1493" s="5" t="s">
        <v>11</v>
      </c>
      <c r="P1493" s="5" t="s">
        <v>47</v>
      </c>
      <c r="Q1493" s="5" t="s">
        <v>10912</v>
      </c>
      <c r="R1493" s="6">
        <v>45467.0</v>
      </c>
      <c r="S1493" s="5" t="s">
        <v>6769</v>
      </c>
      <c r="T1493" s="5" t="s">
        <v>10913</v>
      </c>
      <c r="U1493" s="5">
        <v>540.0</v>
      </c>
      <c r="V1493" s="5">
        <v>-190.0</v>
      </c>
      <c r="W1493" s="5" t="s">
        <v>520</v>
      </c>
    </row>
    <row r="1494" ht="15.75" customHeight="1">
      <c r="A1494" s="5" t="s">
        <v>11</v>
      </c>
      <c r="B1494" s="6">
        <v>45467.0</v>
      </c>
      <c r="C1494" s="5">
        <v>153.0</v>
      </c>
      <c r="D1494" s="5">
        <v>153.0</v>
      </c>
      <c r="E1494" s="5" t="s">
        <v>10914</v>
      </c>
      <c r="F1494" s="5" t="s">
        <v>11</v>
      </c>
      <c r="G1494" s="5" t="s">
        <v>853</v>
      </c>
      <c r="H1494" s="5" t="s">
        <v>10915</v>
      </c>
      <c r="I1494" s="6">
        <v>45467.0</v>
      </c>
      <c r="J1494" s="5" t="s">
        <v>10916</v>
      </c>
      <c r="K1494" s="5" t="s">
        <v>10917</v>
      </c>
      <c r="L1494" s="5">
        <v>470.01</v>
      </c>
      <c r="M1494" s="5">
        <v>153.0</v>
      </c>
      <c r="N1494" s="5" t="s">
        <v>10918</v>
      </c>
      <c r="O1494" s="5" t="s">
        <v>11</v>
      </c>
      <c r="P1494" s="5" t="s">
        <v>47</v>
      </c>
      <c r="Q1494" s="5" t="s">
        <v>10919</v>
      </c>
      <c r="R1494" s="6">
        <v>45467.0</v>
      </c>
      <c r="S1494" s="5" t="s">
        <v>4304</v>
      </c>
      <c r="T1494" s="5" t="s">
        <v>10920</v>
      </c>
      <c r="U1494" s="5">
        <v>1320.0</v>
      </c>
      <c r="V1494" s="5">
        <v>-849.99</v>
      </c>
      <c r="W1494" s="5" t="s">
        <v>520</v>
      </c>
    </row>
    <row r="1495" ht="15.75" customHeight="1">
      <c r="A1495" s="5" t="s">
        <v>11</v>
      </c>
      <c r="B1495" s="6">
        <v>45467.0</v>
      </c>
      <c r="C1495" s="5">
        <v>154.0</v>
      </c>
      <c r="D1495" s="5">
        <v>154.0</v>
      </c>
      <c r="E1495" s="5" t="s">
        <v>10921</v>
      </c>
      <c r="F1495" s="5" t="s">
        <v>11</v>
      </c>
      <c r="G1495" s="5" t="s">
        <v>853</v>
      </c>
      <c r="H1495" s="5" t="s">
        <v>10922</v>
      </c>
      <c r="I1495" s="6">
        <v>45467.0</v>
      </c>
      <c r="J1495" s="5" t="s">
        <v>10923</v>
      </c>
      <c r="K1495" s="5" t="s">
        <v>10924</v>
      </c>
      <c r="L1495" s="5">
        <v>704.99</v>
      </c>
      <c r="M1495" s="5">
        <v>154.0</v>
      </c>
      <c r="N1495" s="5" t="s">
        <v>10925</v>
      </c>
      <c r="O1495" s="5" t="s">
        <v>11</v>
      </c>
      <c r="P1495" s="5" t="s">
        <v>47</v>
      </c>
      <c r="Q1495" s="5" t="s">
        <v>10926</v>
      </c>
      <c r="R1495" s="6">
        <v>45467.0</v>
      </c>
      <c r="S1495" s="5" t="s">
        <v>9557</v>
      </c>
      <c r="T1495" s="5" t="s">
        <v>10927</v>
      </c>
      <c r="U1495" s="5">
        <v>920.0</v>
      </c>
      <c r="V1495" s="5">
        <v>-215.01</v>
      </c>
      <c r="W1495" s="5" t="s">
        <v>520</v>
      </c>
    </row>
    <row r="1496" ht="15.75" customHeight="1">
      <c r="A1496" s="5" t="s">
        <v>11</v>
      </c>
      <c r="B1496" s="6">
        <v>45467.0</v>
      </c>
      <c r="C1496" s="5">
        <v>155.0</v>
      </c>
      <c r="D1496" s="5">
        <v>155.0</v>
      </c>
      <c r="E1496" s="5" t="s">
        <v>10928</v>
      </c>
      <c r="F1496" s="5" t="s">
        <v>11</v>
      </c>
      <c r="G1496" s="5" t="s">
        <v>853</v>
      </c>
      <c r="H1496" s="5" t="s">
        <v>10929</v>
      </c>
      <c r="I1496" s="6">
        <v>45467.0</v>
      </c>
      <c r="J1496" s="5" t="s">
        <v>10930</v>
      </c>
      <c r="K1496" s="5" t="s">
        <v>10931</v>
      </c>
      <c r="L1496" s="5">
        <v>295.0</v>
      </c>
      <c r="M1496" s="5">
        <v>155.0</v>
      </c>
      <c r="N1496" s="5" t="s">
        <v>10932</v>
      </c>
      <c r="O1496" s="5" t="s">
        <v>11</v>
      </c>
      <c r="P1496" s="5" t="s">
        <v>47</v>
      </c>
      <c r="Q1496" s="5" t="s">
        <v>10933</v>
      </c>
      <c r="R1496" s="6">
        <v>45467.0</v>
      </c>
      <c r="S1496" s="5" t="s">
        <v>3841</v>
      </c>
      <c r="T1496" s="5" t="s">
        <v>10934</v>
      </c>
      <c r="U1496" s="5">
        <v>2205.0</v>
      </c>
      <c r="V1496" s="5">
        <v>-1910.0</v>
      </c>
      <c r="W1496" s="5" t="s">
        <v>520</v>
      </c>
    </row>
    <row r="1497" ht="15.75" customHeight="1">
      <c r="A1497" s="5" t="s">
        <v>11</v>
      </c>
      <c r="B1497" s="6">
        <v>45467.0</v>
      </c>
      <c r="C1497" s="5">
        <v>156.0</v>
      </c>
      <c r="D1497" s="5">
        <v>156.0</v>
      </c>
      <c r="E1497" s="5" t="s">
        <v>10935</v>
      </c>
      <c r="F1497" s="5" t="s">
        <v>11</v>
      </c>
      <c r="G1497" s="5" t="s">
        <v>853</v>
      </c>
      <c r="H1497" s="5" t="s">
        <v>10936</v>
      </c>
      <c r="I1497" s="6">
        <v>45467.0</v>
      </c>
      <c r="J1497" s="5" t="s">
        <v>10937</v>
      </c>
      <c r="K1497" s="5" t="s">
        <v>10938</v>
      </c>
      <c r="L1497" s="5">
        <v>255.0</v>
      </c>
      <c r="M1497" s="5">
        <v>156.0</v>
      </c>
      <c r="N1497" s="5" t="s">
        <v>10939</v>
      </c>
      <c r="O1497" s="5" t="s">
        <v>11</v>
      </c>
      <c r="P1497" s="5" t="s">
        <v>47</v>
      </c>
      <c r="Q1497" s="5" t="s">
        <v>10940</v>
      </c>
      <c r="R1497" s="6">
        <v>45467.0</v>
      </c>
      <c r="S1497" s="5" t="s">
        <v>10941</v>
      </c>
      <c r="T1497" s="5" t="s">
        <v>10942</v>
      </c>
      <c r="U1497" s="5">
        <v>590.0</v>
      </c>
      <c r="V1497" s="5">
        <v>-335.0</v>
      </c>
      <c r="W1497" s="5" t="s">
        <v>520</v>
      </c>
    </row>
    <row r="1498" ht="15.75" customHeight="1">
      <c r="A1498" s="5" t="s">
        <v>11</v>
      </c>
      <c r="B1498" s="6">
        <v>45467.0</v>
      </c>
      <c r="C1498" s="5">
        <v>157.0</v>
      </c>
      <c r="D1498" s="5">
        <v>157.0</v>
      </c>
      <c r="E1498" s="5" t="s">
        <v>10943</v>
      </c>
      <c r="F1498" s="5" t="s">
        <v>11</v>
      </c>
      <c r="G1498" s="5" t="s">
        <v>853</v>
      </c>
      <c r="H1498" s="5" t="s">
        <v>10944</v>
      </c>
      <c r="I1498" s="6">
        <v>45467.0</v>
      </c>
      <c r="J1498" s="5" t="s">
        <v>10945</v>
      </c>
      <c r="K1498" s="5" t="s">
        <v>10946</v>
      </c>
      <c r="L1498" s="5">
        <v>295.0</v>
      </c>
      <c r="M1498" s="5">
        <v>157.0</v>
      </c>
      <c r="N1498" s="5" t="s">
        <v>10947</v>
      </c>
      <c r="O1498" s="5" t="s">
        <v>11</v>
      </c>
      <c r="P1498" s="5" t="s">
        <v>47</v>
      </c>
      <c r="Q1498" s="5" t="s">
        <v>10948</v>
      </c>
      <c r="R1498" s="6">
        <v>45467.0</v>
      </c>
      <c r="S1498" s="5" t="s">
        <v>2203</v>
      </c>
      <c r="T1498" s="5" t="s">
        <v>10949</v>
      </c>
      <c r="U1498" s="5">
        <v>570.0</v>
      </c>
      <c r="V1498" s="5">
        <v>-275.0</v>
      </c>
      <c r="W1498" s="5" t="s">
        <v>520</v>
      </c>
    </row>
    <row r="1499" ht="15.75" customHeight="1">
      <c r="A1499" s="5" t="s">
        <v>11</v>
      </c>
      <c r="B1499" s="6">
        <v>45467.0</v>
      </c>
      <c r="C1499" s="5">
        <v>158.0</v>
      </c>
      <c r="D1499" s="5">
        <v>158.0</v>
      </c>
      <c r="E1499" s="5" t="s">
        <v>10950</v>
      </c>
      <c r="F1499" s="5" t="s">
        <v>11</v>
      </c>
      <c r="G1499" s="5" t="s">
        <v>853</v>
      </c>
      <c r="H1499" s="5" t="s">
        <v>10951</v>
      </c>
      <c r="I1499" s="6">
        <v>45467.0</v>
      </c>
      <c r="J1499" s="5" t="s">
        <v>10952</v>
      </c>
      <c r="K1499" s="5" t="s">
        <v>10953</v>
      </c>
      <c r="L1499" s="5">
        <v>365.0</v>
      </c>
      <c r="M1499" s="5">
        <v>158.0</v>
      </c>
      <c r="N1499" s="5" t="s">
        <v>10954</v>
      </c>
      <c r="O1499" s="5" t="s">
        <v>11</v>
      </c>
      <c r="P1499" s="5" t="s">
        <v>47</v>
      </c>
      <c r="Q1499" s="5" t="s">
        <v>10955</v>
      </c>
      <c r="R1499" s="6">
        <v>45467.0</v>
      </c>
      <c r="S1499" s="5" t="s">
        <v>3849</v>
      </c>
      <c r="T1499" s="5" t="s">
        <v>10956</v>
      </c>
      <c r="U1499" s="5">
        <v>520.0</v>
      </c>
      <c r="V1499" s="5">
        <v>-155.0</v>
      </c>
      <c r="W1499" s="5" t="s">
        <v>520</v>
      </c>
    </row>
    <row r="1500" ht="15.75" customHeight="1">
      <c r="A1500" s="5" t="s">
        <v>11</v>
      </c>
      <c r="B1500" s="6">
        <v>45467.0</v>
      </c>
      <c r="C1500" s="5">
        <v>159.0</v>
      </c>
      <c r="D1500" s="5">
        <v>159.0</v>
      </c>
      <c r="E1500" s="5" t="s">
        <v>10957</v>
      </c>
      <c r="F1500" s="5" t="s">
        <v>11</v>
      </c>
      <c r="G1500" s="5" t="s">
        <v>853</v>
      </c>
      <c r="H1500" s="5" t="s">
        <v>10958</v>
      </c>
      <c r="I1500" s="6">
        <v>45467.0</v>
      </c>
      <c r="J1500" s="5" t="s">
        <v>10959</v>
      </c>
      <c r="K1500" s="5" t="s">
        <v>10960</v>
      </c>
      <c r="L1500" s="5">
        <v>365.0</v>
      </c>
      <c r="M1500" s="5">
        <v>159.0</v>
      </c>
      <c r="N1500" s="5" t="s">
        <v>10961</v>
      </c>
      <c r="O1500" s="5" t="s">
        <v>11</v>
      </c>
      <c r="P1500" s="5" t="s">
        <v>47</v>
      </c>
      <c r="Q1500" s="5" t="s">
        <v>10955</v>
      </c>
      <c r="R1500" s="6">
        <v>45467.0</v>
      </c>
      <c r="S1500" s="5" t="s">
        <v>3849</v>
      </c>
      <c r="T1500" s="5" t="s">
        <v>10962</v>
      </c>
      <c r="U1500" s="5">
        <v>1535.0</v>
      </c>
      <c r="V1500" s="5">
        <v>-1170.0</v>
      </c>
      <c r="W1500" s="5" t="s">
        <v>520</v>
      </c>
    </row>
    <row r="1501" ht="15.75" customHeight="1">
      <c r="A1501" s="5" t="s">
        <v>11</v>
      </c>
      <c r="B1501" s="6">
        <v>45467.0</v>
      </c>
      <c r="C1501" s="5">
        <v>160.0</v>
      </c>
      <c r="D1501" s="5">
        <v>160.0</v>
      </c>
      <c r="E1501" s="5" t="s">
        <v>10963</v>
      </c>
      <c r="F1501" s="5" t="s">
        <v>11</v>
      </c>
      <c r="G1501" s="5" t="s">
        <v>853</v>
      </c>
      <c r="H1501" s="5" t="s">
        <v>10964</v>
      </c>
      <c r="I1501" s="6">
        <v>45467.0</v>
      </c>
      <c r="J1501" s="5" t="s">
        <v>10965</v>
      </c>
      <c r="K1501" s="5" t="s">
        <v>10966</v>
      </c>
      <c r="L1501" s="5">
        <v>355.0</v>
      </c>
      <c r="M1501" s="5">
        <v>160.0</v>
      </c>
      <c r="N1501" s="5" t="s">
        <v>10967</v>
      </c>
      <c r="O1501" s="5" t="s">
        <v>11</v>
      </c>
      <c r="P1501" s="5" t="s">
        <v>47</v>
      </c>
      <c r="Q1501" s="5" t="s">
        <v>10968</v>
      </c>
      <c r="R1501" s="6">
        <v>45467.0</v>
      </c>
      <c r="S1501" s="5" t="s">
        <v>6455</v>
      </c>
      <c r="T1501" s="5" t="s">
        <v>10969</v>
      </c>
      <c r="U1501" s="5">
        <v>660.0</v>
      </c>
      <c r="V1501" s="5">
        <v>-305.0</v>
      </c>
      <c r="W1501" s="5" t="s">
        <v>520</v>
      </c>
    </row>
    <row r="1502" ht="15.75" customHeight="1">
      <c r="A1502" s="5" t="s">
        <v>11</v>
      </c>
      <c r="B1502" s="6">
        <v>45467.0</v>
      </c>
      <c r="C1502" s="5">
        <v>161.0</v>
      </c>
      <c r="D1502" s="5">
        <v>161.0</v>
      </c>
      <c r="E1502" s="5" t="s">
        <v>10970</v>
      </c>
      <c r="F1502" s="5" t="s">
        <v>11</v>
      </c>
      <c r="G1502" s="5" t="s">
        <v>853</v>
      </c>
      <c r="H1502" s="5" t="s">
        <v>10971</v>
      </c>
      <c r="I1502" s="6">
        <v>45467.0</v>
      </c>
      <c r="J1502" s="5" t="s">
        <v>10972</v>
      </c>
      <c r="K1502" s="5" t="s">
        <v>10973</v>
      </c>
      <c r="L1502" s="5">
        <v>710.01</v>
      </c>
      <c r="M1502" s="5">
        <v>161.0</v>
      </c>
      <c r="N1502" s="5" t="s">
        <v>10974</v>
      </c>
      <c r="O1502" s="5" t="s">
        <v>11</v>
      </c>
      <c r="P1502" s="5" t="s">
        <v>47</v>
      </c>
      <c r="Q1502" s="5" t="s">
        <v>10975</v>
      </c>
      <c r="R1502" s="6">
        <v>45467.0</v>
      </c>
      <c r="S1502" s="5" t="s">
        <v>392</v>
      </c>
      <c r="T1502" s="5" t="s">
        <v>10976</v>
      </c>
      <c r="U1502" s="5">
        <v>660.0</v>
      </c>
      <c r="V1502" s="5">
        <v>50.01</v>
      </c>
      <c r="W1502" s="5" t="s">
        <v>92</v>
      </c>
    </row>
    <row r="1503" ht="15.75" customHeight="1">
      <c r="A1503" s="5" t="s">
        <v>11</v>
      </c>
      <c r="B1503" s="6">
        <v>45467.0</v>
      </c>
      <c r="C1503" s="5">
        <v>162.0</v>
      </c>
      <c r="D1503" s="5">
        <v>162.0</v>
      </c>
      <c r="E1503" s="5" t="s">
        <v>10977</v>
      </c>
      <c r="F1503" s="5" t="s">
        <v>11</v>
      </c>
      <c r="G1503" s="5" t="s">
        <v>853</v>
      </c>
      <c r="H1503" s="5" t="s">
        <v>10978</v>
      </c>
      <c r="I1503" s="6">
        <v>45467.0</v>
      </c>
      <c r="J1503" s="5" t="s">
        <v>10979</v>
      </c>
      <c r="K1503" s="5" t="s">
        <v>10980</v>
      </c>
      <c r="L1503" s="5">
        <v>835.02</v>
      </c>
      <c r="M1503" s="5">
        <v>162.0</v>
      </c>
      <c r="N1503" s="5" t="s">
        <v>10981</v>
      </c>
      <c r="O1503" s="5" t="s">
        <v>11</v>
      </c>
      <c r="P1503" s="5" t="s">
        <v>47</v>
      </c>
      <c r="Q1503" s="5" t="s">
        <v>10982</v>
      </c>
      <c r="R1503" s="6">
        <v>45467.0</v>
      </c>
      <c r="S1503" s="5" t="s">
        <v>10983</v>
      </c>
      <c r="T1503" s="5" t="s">
        <v>10984</v>
      </c>
      <c r="U1503" s="5">
        <v>1140.0</v>
      </c>
      <c r="V1503" s="5">
        <v>-304.98</v>
      </c>
      <c r="W1503" s="5" t="s">
        <v>520</v>
      </c>
    </row>
    <row r="1504" ht="15.75" customHeight="1">
      <c r="A1504" s="5" t="s">
        <v>11</v>
      </c>
      <c r="B1504" s="6">
        <v>45467.0</v>
      </c>
      <c r="C1504" s="5">
        <v>163.0</v>
      </c>
      <c r="D1504" s="5">
        <v>163.0</v>
      </c>
      <c r="E1504" s="5" t="s">
        <v>10985</v>
      </c>
      <c r="F1504" s="5" t="s">
        <v>11</v>
      </c>
      <c r="G1504" s="5" t="s">
        <v>853</v>
      </c>
      <c r="H1504" s="5" t="s">
        <v>10986</v>
      </c>
      <c r="I1504" s="6">
        <v>45467.0</v>
      </c>
      <c r="J1504" s="5" t="s">
        <v>10987</v>
      </c>
      <c r="K1504" s="5" t="s">
        <v>10988</v>
      </c>
      <c r="L1504" s="5">
        <v>255.0</v>
      </c>
      <c r="M1504" s="5">
        <v>163.0</v>
      </c>
      <c r="N1504" s="5" t="s">
        <v>10989</v>
      </c>
      <c r="O1504" s="5" t="s">
        <v>11</v>
      </c>
      <c r="P1504" s="5" t="s">
        <v>47</v>
      </c>
      <c r="Q1504" s="5" t="s">
        <v>10982</v>
      </c>
      <c r="R1504" s="6">
        <v>45467.0</v>
      </c>
      <c r="S1504" s="5" t="s">
        <v>10983</v>
      </c>
      <c r="T1504" s="5" t="s">
        <v>10990</v>
      </c>
      <c r="U1504" s="5">
        <v>590.0</v>
      </c>
      <c r="V1504" s="5">
        <v>-335.0</v>
      </c>
      <c r="W1504" s="5" t="s">
        <v>520</v>
      </c>
    </row>
    <row r="1505" ht="15.75" customHeight="1">
      <c r="A1505" s="5" t="s">
        <v>11</v>
      </c>
      <c r="B1505" s="6">
        <v>45467.0</v>
      </c>
      <c r="C1505" s="5">
        <v>164.0</v>
      </c>
      <c r="D1505" s="5">
        <v>164.0</v>
      </c>
      <c r="E1505" s="5" t="s">
        <v>10991</v>
      </c>
      <c r="F1505" s="5" t="s">
        <v>11</v>
      </c>
      <c r="G1505" s="5" t="s">
        <v>853</v>
      </c>
      <c r="H1505" s="5" t="s">
        <v>10992</v>
      </c>
      <c r="I1505" s="6">
        <v>45467.0</v>
      </c>
      <c r="J1505" s="5" t="s">
        <v>10993</v>
      </c>
      <c r="K1505" s="5" t="s">
        <v>10994</v>
      </c>
      <c r="L1505" s="5">
        <v>915.0</v>
      </c>
      <c r="M1505" s="5">
        <v>164.0</v>
      </c>
      <c r="N1505" s="5" t="s">
        <v>10995</v>
      </c>
      <c r="O1505" s="5" t="s">
        <v>11</v>
      </c>
      <c r="P1505" s="5" t="s">
        <v>47</v>
      </c>
      <c r="Q1505" s="5" t="s">
        <v>10996</v>
      </c>
      <c r="R1505" s="6">
        <v>45467.0</v>
      </c>
      <c r="S1505" s="5" t="s">
        <v>10997</v>
      </c>
      <c r="T1505" s="5" t="s">
        <v>10998</v>
      </c>
      <c r="U1505" s="5">
        <v>1250.0</v>
      </c>
      <c r="V1505" s="5">
        <v>-335.0</v>
      </c>
      <c r="W1505" s="5" t="s">
        <v>520</v>
      </c>
    </row>
    <row r="1506" ht="15.75" customHeight="1">
      <c r="A1506" s="5" t="s">
        <v>11</v>
      </c>
      <c r="B1506" s="6">
        <v>45467.0</v>
      </c>
      <c r="C1506" s="5">
        <v>165.0</v>
      </c>
      <c r="D1506" s="5">
        <v>165.0</v>
      </c>
      <c r="E1506" s="5" t="s">
        <v>10999</v>
      </c>
      <c r="F1506" s="5" t="s">
        <v>11</v>
      </c>
      <c r="G1506" s="5" t="s">
        <v>853</v>
      </c>
      <c r="H1506" s="5" t="s">
        <v>11000</v>
      </c>
      <c r="I1506" s="6">
        <v>45467.0</v>
      </c>
      <c r="J1506" s="5" t="s">
        <v>11001</v>
      </c>
      <c r="K1506" s="5" t="s">
        <v>11002</v>
      </c>
      <c r="L1506" s="5">
        <v>1090.0</v>
      </c>
      <c r="M1506" s="5">
        <v>165.0</v>
      </c>
      <c r="N1506" s="5" t="s">
        <v>11003</v>
      </c>
      <c r="O1506" s="5" t="s">
        <v>11</v>
      </c>
      <c r="P1506" s="5" t="s">
        <v>47</v>
      </c>
      <c r="Q1506" s="5" t="s">
        <v>11004</v>
      </c>
      <c r="R1506" s="6">
        <v>45467.0</v>
      </c>
      <c r="S1506" s="5" t="s">
        <v>11005</v>
      </c>
      <c r="T1506" s="5" t="s">
        <v>11006</v>
      </c>
      <c r="U1506" s="5">
        <v>510.0</v>
      </c>
      <c r="V1506" s="5">
        <v>580.0</v>
      </c>
      <c r="W1506" s="5" t="s">
        <v>92</v>
      </c>
    </row>
    <row r="1507" ht="15.75" customHeight="1">
      <c r="A1507" s="5" t="s">
        <v>11</v>
      </c>
      <c r="B1507" s="6">
        <v>45467.0</v>
      </c>
      <c r="C1507" s="5">
        <v>166.0</v>
      </c>
      <c r="D1507" s="5">
        <v>166.0</v>
      </c>
      <c r="E1507" s="5" t="s">
        <v>11007</v>
      </c>
      <c r="F1507" s="5" t="s">
        <v>11</v>
      </c>
      <c r="G1507" s="5" t="s">
        <v>853</v>
      </c>
      <c r="H1507" s="5" t="s">
        <v>11008</v>
      </c>
      <c r="I1507" s="6">
        <v>45467.0</v>
      </c>
      <c r="J1507" s="5" t="s">
        <v>11009</v>
      </c>
      <c r="K1507" s="5" t="s">
        <v>11010</v>
      </c>
      <c r="L1507" s="5">
        <v>930.01</v>
      </c>
      <c r="M1507" s="5">
        <v>166.0</v>
      </c>
      <c r="N1507" s="5" t="s">
        <v>11011</v>
      </c>
      <c r="O1507" s="5" t="s">
        <v>11</v>
      </c>
      <c r="P1507" s="5" t="s">
        <v>47</v>
      </c>
      <c r="Q1507" s="5" t="s">
        <v>11012</v>
      </c>
      <c r="R1507" s="6">
        <v>45467.0</v>
      </c>
      <c r="S1507" s="5" t="s">
        <v>9259</v>
      </c>
      <c r="T1507" s="5" t="s">
        <v>11013</v>
      </c>
      <c r="U1507" s="5">
        <v>1015.0</v>
      </c>
      <c r="V1507" s="5">
        <v>-84.99</v>
      </c>
      <c r="W1507" s="5" t="s">
        <v>520</v>
      </c>
    </row>
    <row r="1508" ht="15.75" customHeight="1">
      <c r="A1508" s="5" t="s">
        <v>11</v>
      </c>
      <c r="B1508" s="6">
        <v>45467.0</v>
      </c>
      <c r="C1508" s="5">
        <v>167.0</v>
      </c>
      <c r="D1508" s="5">
        <v>167.0</v>
      </c>
      <c r="E1508" s="5" t="s">
        <v>11014</v>
      </c>
      <c r="F1508" s="5" t="s">
        <v>11</v>
      </c>
      <c r="G1508" s="5" t="s">
        <v>853</v>
      </c>
      <c r="H1508" s="5" t="s">
        <v>11015</v>
      </c>
      <c r="I1508" s="6">
        <v>45467.0</v>
      </c>
      <c r="J1508" s="5" t="s">
        <v>11016</v>
      </c>
      <c r="K1508" s="5" t="s">
        <v>11017</v>
      </c>
      <c r="L1508" s="5">
        <v>350.0</v>
      </c>
      <c r="M1508" s="5">
        <v>167.0</v>
      </c>
      <c r="N1508" s="5" t="s">
        <v>11018</v>
      </c>
      <c r="O1508" s="5" t="s">
        <v>11</v>
      </c>
      <c r="P1508" s="5" t="s">
        <v>47</v>
      </c>
      <c r="Q1508" s="5" t="s">
        <v>11012</v>
      </c>
      <c r="R1508" s="6">
        <v>45467.0</v>
      </c>
      <c r="S1508" s="5" t="s">
        <v>9259</v>
      </c>
      <c r="T1508" s="5" t="s">
        <v>11019</v>
      </c>
      <c r="U1508" s="5">
        <v>700.0</v>
      </c>
      <c r="V1508" s="5">
        <v>-350.0</v>
      </c>
      <c r="W1508" s="5" t="s">
        <v>520</v>
      </c>
    </row>
    <row r="1509" ht="15.75" customHeight="1">
      <c r="A1509" s="5" t="s">
        <v>11</v>
      </c>
      <c r="B1509" s="6">
        <v>45467.0</v>
      </c>
      <c r="C1509" s="5">
        <v>168.0</v>
      </c>
      <c r="D1509" s="5">
        <v>168.0</v>
      </c>
      <c r="E1509" s="5" t="s">
        <v>11020</v>
      </c>
      <c r="F1509" s="5" t="s">
        <v>11</v>
      </c>
      <c r="G1509" s="5" t="s">
        <v>853</v>
      </c>
      <c r="H1509" s="5" t="s">
        <v>11021</v>
      </c>
      <c r="I1509" s="6">
        <v>45467.0</v>
      </c>
      <c r="J1509" s="5" t="s">
        <v>11022</v>
      </c>
      <c r="K1509" s="5" t="s">
        <v>11023</v>
      </c>
      <c r="L1509" s="5">
        <v>560.0</v>
      </c>
      <c r="M1509" s="5">
        <v>168.0</v>
      </c>
      <c r="N1509" s="5" t="s">
        <v>11024</v>
      </c>
      <c r="O1509" s="5" t="s">
        <v>11</v>
      </c>
      <c r="P1509" s="5" t="s">
        <v>47</v>
      </c>
      <c r="Q1509" s="5" t="s">
        <v>11012</v>
      </c>
      <c r="R1509" s="6">
        <v>45467.0</v>
      </c>
      <c r="S1509" s="5" t="s">
        <v>9259</v>
      </c>
      <c r="T1509" s="5" t="s">
        <v>11025</v>
      </c>
      <c r="U1509" s="5">
        <v>1760.0</v>
      </c>
      <c r="V1509" s="5">
        <v>-1200.0</v>
      </c>
      <c r="W1509" s="5" t="s">
        <v>520</v>
      </c>
    </row>
    <row r="1510" ht="15.75" customHeight="1">
      <c r="A1510" s="5" t="s">
        <v>11</v>
      </c>
      <c r="B1510" s="6">
        <v>45467.0</v>
      </c>
      <c r="C1510" s="5">
        <v>169.0</v>
      </c>
      <c r="D1510" s="5">
        <v>169.0</v>
      </c>
      <c r="E1510" s="5" t="s">
        <v>11026</v>
      </c>
      <c r="F1510" s="5" t="s">
        <v>11</v>
      </c>
      <c r="G1510" s="5" t="s">
        <v>853</v>
      </c>
      <c r="H1510" s="5" t="s">
        <v>11027</v>
      </c>
      <c r="I1510" s="6">
        <v>45467.0</v>
      </c>
      <c r="J1510" s="5" t="s">
        <v>11028</v>
      </c>
      <c r="K1510" s="5" t="s">
        <v>11029</v>
      </c>
      <c r="L1510" s="5">
        <v>395.01</v>
      </c>
      <c r="M1510" s="5">
        <v>169.0</v>
      </c>
      <c r="N1510" s="5" t="s">
        <v>11030</v>
      </c>
      <c r="O1510" s="5" t="s">
        <v>11</v>
      </c>
      <c r="P1510" s="5" t="s">
        <v>47</v>
      </c>
      <c r="Q1510" s="5" t="s">
        <v>11031</v>
      </c>
      <c r="R1510" s="6">
        <v>45467.0</v>
      </c>
      <c r="S1510" s="5" t="s">
        <v>415</v>
      </c>
      <c r="T1510" s="5" t="s">
        <v>11032</v>
      </c>
      <c r="U1510" s="5">
        <v>940.0</v>
      </c>
      <c r="V1510" s="5">
        <v>-544.99</v>
      </c>
      <c r="W1510" s="5" t="s">
        <v>520</v>
      </c>
    </row>
    <row r="1511" ht="15.75" customHeight="1">
      <c r="A1511" s="5" t="s">
        <v>11</v>
      </c>
      <c r="B1511" s="6">
        <v>45467.0</v>
      </c>
      <c r="C1511" s="5">
        <v>170.0</v>
      </c>
      <c r="D1511" s="5">
        <v>170.0</v>
      </c>
      <c r="E1511" s="5" t="s">
        <v>11033</v>
      </c>
      <c r="F1511" s="5" t="s">
        <v>11</v>
      </c>
      <c r="G1511" s="5" t="s">
        <v>853</v>
      </c>
      <c r="H1511" s="5" t="s">
        <v>11034</v>
      </c>
      <c r="I1511" s="6">
        <v>45467.0</v>
      </c>
      <c r="J1511" s="5" t="s">
        <v>11035</v>
      </c>
      <c r="K1511" s="5" t="s">
        <v>11036</v>
      </c>
      <c r="L1511" s="5">
        <v>385.0</v>
      </c>
      <c r="M1511" s="5">
        <v>170.0</v>
      </c>
      <c r="N1511" s="5" t="s">
        <v>11037</v>
      </c>
      <c r="O1511" s="5" t="s">
        <v>11</v>
      </c>
      <c r="P1511" s="5" t="s">
        <v>47</v>
      </c>
      <c r="Q1511" s="5" t="s">
        <v>11031</v>
      </c>
      <c r="R1511" s="6">
        <v>45467.0</v>
      </c>
      <c r="S1511" s="5" t="s">
        <v>415</v>
      </c>
      <c r="T1511" s="5" t="s">
        <v>11038</v>
      </c>
      <c r="U1511" s="5">
        <v>690.0</v>
      </c>
      <c r="V1511" s="5">
        <v>-305.0</v>
      </c>
      <c r="W1511" s="5" t="s">
        <v>520</v>
      </c>
    </row>
    <row r="1512" ht="15.75" customHeight="1">
      <c r="A1512" s="5" t="s">
        <v>11</v>
      </c>
      <c r="B1512" s="6">
        <v>45467.0</v>
      </c>
      <c r="C1512" s="5">
        <v>171.0</v>
      </c>
      <c r="D1512" s="5">
        <v>171.0</v>
      </c>
      <c r="E1512" s="5" t="s">
        <v>11039</v>
      </c>
      <c r="F1512" s="5" t="s">
        <v>11</v>
      </c>
      <c r="G1512" s="5" t="s">
        <v>853</v>
      </c>
      <c r="H1512" s="5" t="s">
        <v>11040</v>
      </c>
      <c r="I1512" s="6">
        <v>45467.0</v>
      </c>
      <c r="J1512" s="5" t="s">
        <v>11041</v>
      </c>
      <c r="K1512" s="5" t="s">
        <v>11042</v>
      </c>
      <c r="L1512" s="5">
        <v>860.01</v>
      </c>
      <c r="M1512" s="5">
        <v>171.0</v>
      </c>
      <c r="N1512" s="5" t="s">
        <v>11043</v>
      </c>
      <c r="O1512" s="5" t="s">
        <v>11</v>
      </c>
      <c r="P1512" s="5" t="s">
        <v>47</v>
      </c>
      <c r="Q1512" s="5" t="s">
        <v>11044</v>
      </c>
      <c r="R1512" s="6">
        <v>45467.0</v>
      </c>
      <c r="S1512" s="5" t="s">
        <v>1651</v>
      </c>
      <c r="T1512" s="5" t="s">
        <v>11045</v>
      </c>
      <c r="U1512" s="5">
        <v>1215.0</v>
      </c>
      <c r="V1512" s="5">
        <v>-354.99</v>
      </c>
      <c r="W1512" s="5" t="s">
        <v>520</v>
      </c>
    </row>
    <row r="1513" ht="15.75" customHeight="1">
      <c r="A1513" s="5" t="s">
        <v>11</v>
      </c>
      <c r="B1513" s="6">
        <v>45467.0</v>
      </c>
      <c r="C1513" s="5">
        <v>172.0</v>
      </c>
      <c r="D1513" s="5">
        <v>172.0</v>
      </c>
      <c r="E1513" s="5" t="s">
        <v>11046</v>
      </c>
      <c r="F1513" s="5" t="s">
        <v>11</v>
      </c>
      <c r="G1513" s="5" t="s">
        <v>853</v>
      </c>
      <c r="H1513" s="5" t="s">
        <v>11047</v>
      </c>
      <c r="I1513" s="6">
        <v>45467.0</v>
      </c>
      <c r="J1513" s="5" t="s">
        <v>11048</v>
      </c>
      <c r="K1513" s="5" t="s">
        <v>11049</v>
      </c>
      <c r="L1513" s="5">
        <v>410.0</v>
      </c>
      <c r="M1513" s="5">
        <v>172.0</v>
      </c>
      <c r="N1513" s="5" t="s">
        <v>11050</v>
      </c>
      <c r="O1513" s="5" t="s">
        <v>11</v>
      </c>
      <c r="P1513" s="5" t="s">
        <v>47</v>
      </c>
      <c r="Q1513" s="5" t="s">
        <v>11051</v>
      </c>
      <c r="R1513" s="6">
        <v>45467.0</v>
      </c>
      <c r="S1513" s="5" t="s">
        <v>4887</v>
      </c>
      <c r="T1513" s="5" t="s">
        <v>11052</v>
      </c>
      <c r="U1513" s="5">
        <v>590.0</v>
      </c>
      <c r="V1513" s="5">
        <v>-180.0</v>
      </c>
      <c r="W1513" s="5" t="s">
        <v>520</v>
      </c>
    </row>
    <row r="1514" ht="15.75" customHeight="1">
      <c r="A1514" s="5" t="s">
        <v>11</v>
      </c>
      <c r="B1514" s="6">
        <v>45467.0</v>
      </c>
      <c r="C1514" s="5">
        <v>173.0</v>
      </c>
      <c r="D1514" s="5">
        <v>173.0</v>
      </c>
      <c r="E1514" s="5" t="s">
        <v>11053</v>
      </c>
      <c r="F1514" s="5" t="s">
        <v>11</v>
      </c>
      <c r="G1514" s="5" t="s">
        <v>853</v>
      </c>
      <c r="H1514" s="5" t="s">
        <v>11054</v>
      </c>
      <c r="I1514" s="6">
        <v>45467.0</v>
      </c>
      <c r="J1514" s="5" t="s">
        <v>11055</v>
      </c>
      <c r="K1514" s="5" t="s">
        <v>11056</v>
      </c>
      <c r="L1514" s="5">
        <v>420.0</v>
      </c>
      <c r="M1514" s="5">
        <v>173.0</v>
      </c>
      <c r="N1514" s="5" t="s">
        <v>11057</v>
      </c>
      <c r="O1514" s="5" t="s">
        <v>11</v>
      </c>
      <c r="P1514" s="5" t="s">
        <v>47</v>
      </c>
      <c r="Q1514" s="5" t="s">
        <v>11058</v>
      </c>
      <c r="R1514" s="6">
        <v>45467.0</v>
      </c>
      <c r="S1514" s="5" t="s">
        <v>11059</v>
      </c>
      <c r="T1514" s="5" t="s">
        <v>11060</v>
      </c>
      <c r="U1514" s="5">
        <v>510.0</v>
      </c>
      <c r="V1514" s="5">
        <v>-90.0</v>
      </c>
      <c r="W1514" s="5" t="s">
        <v>520</v>
      </c>
    </row>
    <row r="1515" ht="15.75" customHeight="1">
      <c r="A1515" s="5" t="s">
        <v>11</v>
      </c>
      <c r="B1515" s="6">
        <v>45467.0</v>
      </c>
      <c r="C1515" s="5">
        <v>174.0</v>
      </c>
      <c r="D1515" s="5">
        <v>174.0</v>
      </c>
      <c r="E1515" s="5" t="s">
        <v>11061</v>
      </c>
      <c r="F1515" s="5" t="s">
        <v>11</v>
      </c>
      <c r="G1515" s="5" t="s">
        <v>853</v>
      </c>
      <c r="H1515" s="5" t="s">
        <v>11062</v>
      </c>
      <c r="I1515" s="6">
        <v>45467.0</v>
      </c>
      <c r="J1515" s="5" t="s">
        <v>11063</v>
      </c>
      <c r="K1515" s="5" t="s">
        <v>11064</v>
      </c>
      <c r="L1515" s="5">
        <v>310.0</v>
      </c>
      <c r="M1515" s="5">
        <v>174.0</v>
      </c>
      <c r="N1515" s="5" t="s">
        <v>11065</v>
      </c>
      <c r="O1515" s="5" t="s">
        <v>11</v>
      </c>
      <c r="P1515" s="5" t="s">
        <v>47</v>
      </c>
      <c r="Q1515" s="5" t="s">
        <v>11066</v>
      </c>
      <c r="R1515" s="6">
        <v>45467.0</v>
      </c>
      <c r="S1515" s="5" t="s">
        <v>11067</v>
      </c>
      <c r="T1515" s="5" t="s">
        <v>11068</v>
      </c>
      <c r="U1515" s="5">
        <v>660.0</v>
      </c>
      <c r="V1515" s="5">
        <v>-350.0</v>
      </c>
      <c r="W1515" s="5" t="s">
        <v>520</v>
      </c>
    </row>
    <row r="1516" ht="15.75" customHeight="1">
      <c r="A1516" s="5" t="s">
        <v>11</v>
      </c>
      <c r="B1516" s="6">
        <v>45467.0</v>
      </c>
      <c r="C1516" s="5">
        <v>175.0</v>
      </c>
      <c r="D1516" s="5">
        <v>175.0</v>
      </c>
      <c r="E1516" s="5" t="s">
        <v>11069</v>
      </c>
      <c r="F1516" s="5" t="s">
        <v>11</v>
      </c>
      <c r="G1516" s="5" t="s">
        <v>853</v>
      </c>
      <c r="H1516" s="5" t="s">
        <v>11070</v>
      </c>
      <c r="I1516" s="6">
        <v>45467.0</v>
      </c>
      <c r="J1516" s="5" t="s">
        <v>11071</v>
      </c>
      <c r="K1516" s="5" t="s">
        <v>11072</v>
      </c>
      <c r="L1516" s="5">
        <v>285.01</v>
      </c>
      <c r="M1516" s="5">
        <v>175.0</v>
      </c>
      <c r="N1516" s="5" t="s">
        <v>11073</v>
      </c>
      <c r="O1516" s="5" t="s">
        <v>11</v>
      </c>
      <c r="P1516" s="5" t="s">
        <v>47</v>
      </c>
      <c r="Q1516" s="5" t="s">
        <v>11074</v>
      </c>
      <c r="R1516" s="6">
        <v>45467.0</v>
      </c>
      <c r="S1516" s="5" t="s">
        <v>4319</v>
      </c>
      <c r="T1516" s="5" t="s">
        <v>11075</v>
      </c>
      <c r="U1516" s="5">
        <v>630.0</v>
      </c>
      <c r="V1516" s="5">
        <v>-344.99</v>
      </c>
      <c r="W1516" s="5" t="s">
        <v>520</v>
      </c>
    </row>
    <row r="1517" ht="15.75" customHeight="1">
      <c r="A1517" s="5" t="s">
        <v>11</v>
      </c>
      <c r="B1517" s="6">
        <v>45467.0</v>
      </c>
      <c r="C1517" s="5">
        <v>176.0</v>
      </c>
      <c r="D1517" s="5">
        <v>176.0</v>
      </c>
      <c r="E1517" s="5" t="s">
        <v>11076</v>
      </c>
      <c r="F1517" s="5" t="s">
        <v>11</v>
      </c>
      <c r="G1517" s="5" t="s">
        <v>853</v>
      </c>
      <c r="H1517" s="5" t="s">
        <v>11077</v>
      </c>
      <c r="I1517" s="6">
        <v>45467.0</v>
      </c>
      <c r="J1517" s="5" t="s">
        <v>11078</v>
      </c>
      <c r="K1517" s="5" t="s">
        <v>11079</v>
      </c>
      <c r="L1517" s="5">
        <v>874.99</v>
      </c>
      <c r="M1517" s="5">
        <v>176.0</v>
      </c>
      <c r="N1517" s="5" t="s">
        <v>11080</v>
      </c>
      <c r="O1517" s="5" t="s">
        <v>11</v>
      </c>
      <c r="P1517" s="5" t="s">
        <v>47</v>
      </c>
      <c r="Q1517" s="5" t="s">
        <v>11081</v>
      </c>
      <c r="R1517" s="6">
        <v>45467.0</v>
      </c>
      <c r="S1517" s="5" t="s">
        <v>9267</v>
      </c>
      <c r="T1517" s="5" t="s">
        <v>11082</v>
      </c>
      <c r="U1517" s="5">
        <v>660.0</v>
      </c>
      <c r="V1517" s="5">
        <v>214.99</v>
      </c>
      <c r="W1517" s="5" t="s">
        <v>92</v>
      </c>
    </row>
    <row r="1518" ht="15.75" customHeight="1">
      <c r="A1518" s="5" t="s">
        <v>11</v>
      </c>
      <c r="B1518" s="6">
        <v>45467.0</v>
      </c>
      <c r="C1518" s="5">
        <v>177.0</v>
      </c>
      <c r="D1518" s="5">
        <v>177.0</v>
      </c>
      <c r="E1518" s="5" t="s">
        <v>11083</v>
      </c>
      <c r="F1518" s="5" t="s">
        <v>11</v>
      </c>
      <c r="G1518" s="5" t="s">
        <v>853</v>
      </c>
      <c r="H1518" s="5" t="s">
        <v>11084</v>
      </c>
      <c r="I1518" s="6">
        <v>45467.0</v>
      </c>
      <c r="J1518" s="5" t="s">
        <v>6499</v>
      </c>
      <c r="K1518" s="5" t="s">
        <v>11085</v>
      </c>
      <c r="L1518" s="5">
        <v>395.01</v>
      </c>
      <c r="M1518" s="5">
        <v>177.0</v>
      </c>
      <c r="N1518" s="5" t="s">
        <v>11086</v>
      </c>
      <c r="O1518" s="5" t="s">
        <v>11</v>
      </c>
      <c r="P1518" s="5" t="s">
        <v>47</v>
      </c>
      <c r="Q1518" s="5" t="s">
        <v>11087</v>
      </c>
      <c r="R1518" s="6">
        <v>45467.0</v>
      </c>
      <c r="S1518" s="5" t="s">
        <v>423</v>
      </c>
      <c r="T1518" s="5" t="s">
        <v>11088</v>
      </c>
      <c r="U1518" s="5">
        <v>1670.0</v>
      </c>
      <c r="V1518" s="5">
        <v>-1274.99</v>
      </c>
      <c r="W1518" s="5" t="s">
        <v>520</v>
      </c>
    </row>
    <row r="1519" ht="15.75" customHeight="1">
      <c r="A1519" s="5" t="s">
        <v>11</v>
      </c>
      <c r="B1519" s="6">
        <v>45467.0</v>
      </c>
      <c r="C1519" s="5">
        <v>178.0</v>
      </c>
      <c r="D1519" s="5">
        <v>178.0</v>
      </c>
      <c r="E1519" s="5" t="s">
        <v>11089</v>
      </c>
      <c r="F1519" s="5" t="s">
        <v>11</v>
      </c>
      <c r="G1519" s="5" t="s">
        <v>853</v>
      </c>
      <c r="H1519" s="5" t="s">
        <v>11090</v>
      </c>
      <c r="I1519" s="6">
        <v>45467.0</v>
      </c>
      <c r="J1519" s="5" t="s">
        <v>11091</v>
      </c>
      <c r="K1519" s="5" t="s">
        <v>11092</v>
      </c>
      <c r="L1519" s="5">
        <v>590.0</v>
      </c>
      <c r="M1519" s="5">
        <v>178.0</v>
      </c>
      <c r="N1519" s="5" t="s">
        <v>11093</v>
      </c>
      <c r="O1519" s="5" t="s">
        <v>11</v>
      </c>
      <c r="P1519" s="5" t="s">
        <v>47</v>
      </c>
      <c r="Q1519" s="5" t="s">
        <v>11094</v>
      </c>
      <c r="R1519" s="6">
        <v>45467.0</v>
      </c>
      <c r="S1519" s="5" t="s">
        <v>11095</v>
      </c>
      <c r="T1519" s="5" t="s">
        <v>11096</v>
      </c>
      <c r="U1519" s="5">
        <v>670.0</v>
      </c>
      <c r="V1519" s="5">
        <v>-80.0</v>
      </c>
      <c r="W1519" s="5" t="s">
        <v>520</v>
      </c>
    </row>
    <row r="1520" ht="15.75" customHeight="1">
      <c r="A1520" s="5" t="s">
        <v>11</v>
      </c>
      <c r="B1520" s="6">
        <v>45467.0</v>
      </c>
      <c r="C1520" s="5">
        <v>179.0</v>
      </c>
      <c r="D1520" s="5">
        <v>179.0</v>
      </c>
      <c r="E1520" s="5" t="s">
        <v>11097</v>
      </c>
      <c r="F1520" s="5" t="s">
        <v>11</v>
      </c>
      <c r="G1520" s="5" t="s">
        <v>853</v>
      </c>
      <c r="H1520" s="5" t="s">
        <v>11098</v>
      </c>
      <c r="I1520" s="6">
        <v>45467.0</v>
      </c>
      <c r="J1520" s="5" t="s">
        <v>11099</v>
      </c>
      <c r="K1520" s="5" t="s">
        <v>11100</v>
      </c>
      <c r="L1520" s="5">
        <v>395.01</v>
      </c>
      <c r="M1520" s="5">
        <v>179.0</v>
      </c>
      <c r="N1520" s="5" t="s">
        <v>11101</v>
      </c>
      <c r="O1520" s="5" t="s">
        <v>11</v>
      </c>
      <c r="P1520" s="5" t="s">
        <v>47</v>
      </c>
      <c r="Q1520" s="5" t="s">
        <v>11102</v>
      </c>
      <c r="R1520" s="6">
        <v>45467.0</v>
      </c>
      <c r="S1520" s="5" t="s">
        <v>11103</v>
      </c>
      <c r="T1520" s="5" t="s">
        <v>11104</v>
      </c>
      <c r="U1520" s="5">
        <v>1860.0</v>
      </c>
      <c r="V1520" s="5">
        <v>-1464.99</v>
      </c>
      <c r="W1520" s="5" t="s">
        <v>520</v>
      </c>
    </row>
    <row r="1521" ht="15.75" customHeight="1">
      <c r="A1521" s="5" t="s">
        <v>11</v>
      </c>
      <c r="B1521" s="6">
        <v>45467.0</v>
      </c>
      <c r="C1521" s="5">
        <v>180.0</v>
      </c>
      <c r="D1521" s="5">
        <v>180.0</v>
      </c>
      <c r="E1521" s="5" t="s">
        <v>11105</v>
      </c>
      <c r="F1521" s="5" t="s">
        <v>11</v>
      </c>
      <c r="G1521" s="5" t="s">
        <v>853</v>
      </c>
      <c r="H1521" s="5" t="s">
        <v>11106</v>
      </c>
      <c r="I1521" s="6">
        <v>45467.0</v>
      </c>
      <c r="J1521" s="5" t="s">
        <v>11107</v>
      </c>
      <c r="K1521" s="5" t="s">
        <v>11108</v>
      </c>
      <c r="L1521" s="5">
        <v>365.0</v>
      </c>
      <c r="M1521" s="5">
        <v>180.0</v>
      </c>
      <c r="N1521" s="5" t="s">
        <v>11109</v>
      </c>
      <c r="O1521" s="5" t="s">
        <v>11</v>
      </c>
      <c r="P1521" s="5" t="s">
        <v>47</v>
      </c>
      <c r="Q1521" s="5" t="s">
        <v>11110</v>
      </c>
      <c r="R1521" s="6">
        <v>45467.0</v>
      </c>
      <c r="S1521" s="5" t="s">
        <v>11111</v>
      </c>
      <c r="T1521" s="5" t="s">
        <v>11112</v>
      </c>
      <c r="U1521" s="5">
        <v>2180.0</v>
      </c>
      <c r="V1521" s="5">
        <v>-1815.0</v>
      </c>
      <c r="W1521" s="5" t="s">
        <v>520</v>
      </c>
    </row>
    <row r="1522" ht="15.75" customHeight="1">
      <c r="A1522" s="5" t="s">
        <v>11</v>
      </c>
      <c r="B1522" s="6">
        <v>45467.0</v>
      </c>
      <c r="C1522" s="5">
        <v>181.0</v>
      </c>
      <c r="D1522" s="5">
        <v>181.0</v>
      </c>
      <c r="E1522" s="5" t="s">
        <v>11113</v>
      </c>
      <c r="F1522" s="5" t="s">
        <v>11</v>
      </c>
      <c r="G1522" s="5" t="s">
        <v>853</v>
      </c>
      <c r="H1522" s="5" t="s">
        <v>11114</v>
      </c>
      <c r="I1522" s="6">
        <v>45467.0</v>
      </c>
      <c r="J1522" s="5" t="s">
        <v>11115</v>
      </c>
      <c r="K1522" s="5" t="s">
        <v>11116</v>
      </c>
      <c r="L1522" s="5">
        <v>320.0</v>
      </c>
      <c r="M1522" s="5">
        <v>181.0</v>
      </c>
      <c r="N1522" s="5" t="s">
        <v>11117</v>
      </c>
      <c r="O1522" s="5" t="s">
        <v>11</v>
      </c>
      <c r="P1522" s="5" t="s">
        <v>47</v>
      </c>
      <c r="Q1522" s="5" t="s">
        <v>11118</v>
      </c>
      <c r="R1522" s="6">
        <v>45467.0</v>
      </c>
      <c r="S1522" s="5" t="s">
        <v>5677</v>
      </c>
      <c r="T1522" s="5" t="s">
        <v>11119</v>
      </c>
      <c r="U1522" s="5">
        <v>700.0</v>
      </c>
      <c r="V1522" s="5">
        <v>-380.0</v>
      </c>
      <c r="W1522" s="5" t="s">
        <v>520</v>
      </c>
    </row>
    <row r="1523" ht="15.75" customHeight="1">
      <c r="A1523" s="5" t="s">
        <v>11</v>
      </c>
      <c r="B1523" s="6">
        <v>45467.0</v>
      </c>
      <c r="C1523" s="5">
        <v>182.0</v>
      </c>
      <c r="D1523" s="5">
        <v>182.0</v>
      </c>
      <c r="E1523" s="5" t="s">
        <v>11120</v>
      </c>
      <c r="F1523" s="5" t="s">
        <v>11</v>
      </c>
      <c r="G1523" s="5" t="s">
        <v>853</v>
      </c>
      <c r="H1523" s="5" t="s">
        <v>11121</v>
      </c>
      <c r="I1523" s="6">
        <v>45467.0</v>
      </c>
      <c r="J1523" s="5" t="s">
        <v>11122</v>
      </c>
      <c r="K1523" s="5" t="s">
        <v>11123</v>
      </c>
      <c r="L1523" s="5">
        <v>350.0</v>
      </c>
      <c r="M1523" s="5">
        <v>182.0</v>
      </c>
      <c r="N1523" s="5" t="s">
        <v>11124</v>
      </c>
      <c r="O1523" s="5" t="s">
        <v>11</v>
      </c>
      <c r="P1523" s="5" t="s">
        <v>47</v>
      </c>
      <c r="Q1523" s="5" t="s">
        <v>11125</v>
      </c>
      <c r="R1523" s="6">
        <v>45467.0</v>
      </c>
      <c r="S1523" s="5" t="s">
        <v>4327</v>
      </c>
      <c r="T1523" s="5" t="s">
        <v>11126</v>
      </c>
      <c r="U1523" s="5">
        <v>820.0</v>
      </c>
      <c r="V1523" s="5">
        <v>-470.0</v>
      </c>
      <c r="W1523" s="5" t="s">
        <v>520</v>
      </c>
    </row>
    <row r="1524" ht="15.75" customHeight="1">
      <c r="A1524" s="5" t="s">
        <v>11</v>
      </c>
      <c r="B1524" s="6">
        <v>45467.0</v>
      </c>
      <c r="C1524" s="5">
        <v>183.0</v>
      </c>
      <c r="D1524" s="5">
        <v>183.0</v>
      </c>
      <c r="E1524" s="5" t="s">
        <v>11127</v>
      </c>
      <c r="F1524" s="5" t="s">
        <v>11</v>
      </c>
      <c r="G1524" s="5" t="s">
        <v>853</v>
      </c>
      <c r="H1524" s="5" t="s">
        <v>11128</v>
      </c>
      <c r="I1524" s="6">
        <v>45467.0</v>
      </c>
      <c r="J1524" s="5" t="s">
        <v>11129</v>
      </c>
      <c r="K1524" s="5" t="s">
        <v>11130</v>
      </c>
      <c r="L1524" s="5">
        <v>295.0</v>
      </c>
      <c r="M1524" s="5">
        <v>183.0</v>
      </c>
      <c r="N1524" s="5" t="s">
        <v>11131</v>
      </c>
      <c r="O1524" s="5" t="s">
        <v>11</v>
      </c>
      <c r="P1524" s="5" t="s">
        <v>47</v>
      </c>
      <c r="Q1524" s="5" t="s">
        <v>11132</v>
      </c>
      <c r="R1524" s="6">
        <v>45467.0</v>
      </c>
      <c r="S1524" s="5" t="s">
        <v>5685</v>
      </c>
      <c r="T1524" s="5" t="s">
        <v>11133</v>
      </c>
      <c r="U1524" s="5">
        <v>1720.0</v>
      </c>
      <c r="V1524" s="5">
        <v>-1425.0</v>
      </c>
      <c r="W1524" s="5" t="s">
        <v>520</v>
      </c>
    </row>
    <row r="1525" ht="15.75" customHeight="1">
      <c r="A1525" s="5" t="s">
        <v>11</v>
      </c>
      <c r="B1525" s="6">
        <v>45467.0</v>
      </c>
      <c r="C1525" s="5">
        <v>184.0</v>
      </c>
      <c r="D1525" s="5">
        <v>184.0</v>
      </c>
      <c r="E1525" s="5" t="s">
        <v>11134</v>
      </c>
      <c r="F1525" s="5" t="s">
        <v>11</v>
      </c>
      <c r="G1525" s="5" t="s">
        <v>853</v>
      </c>
      <c r="H1525" s="5" t="s">
        <v>11135</v>
      </c>
      <c r="I1525" s="6">
        <v>45467.0</v>
      </c>
      <c r="J1525" s="5" t="s">
        <v>11136</v>
      </c>
      <c r="K1525" s="5" t="s">
        <v>11137</v>
      </c>
      <c r="L1525" s="5">
        <v>903.55</v>
      </c>
      <c r="M1525" s="5">
        <v>184.0</v>
      </c>
      <c r="N1525" s="5" t="s">
        <v>11138</v>
      </c>
      <c r="O1525" s="5" t="s">
        <v>11</v>
      </c>
      <c r="P1525" s="5" t="s">
        <v>47</v>
      </c>
      <c r="Q1525" s="5" t="s">
        <v>11139</v>
      </c>
      <c r="R1525" s="6">
        <v>45467.0</v>
      </c>
      <c r="S1525" s="5" t="s">
        <v>11140</v>
      </c>
      <c r="T1525" s="5" t="s">
        <v>11141</v>
      </c>
      <c r="U1525" s="5">
        <v>605.0</v>
      </c>
      <c r="V1525" s="5">
        <v>298.55</v>
      </c>
      <c r="W1525" s="5" t="s">
        <v>92</v>
      </c>
    </row>
    <row r="1526" ht="15.75" customHeight="1">
      <c r="A1526" s="5" t="s">
        <v>11</v>
      </c>
      <c r="B1526" s="6">
        <v>45467.0</v>
      </c>
      <c r="C1526" s="5">
        <v>185.0</v>
      </c>
      <c r="D1526" s="5">
        <v>185.0</v>
      </c>
      <c r="E1526" s="5" t="s">
        <v>11142</v>
      </c>
      <c r="F1526" s="5" t="s">
        <v>11</v>
      </c>
      <c r="G1526" s="5" t="s">
        <v>853</v>
      </c>
      <c r="H1526" s="5" t="s">
        <v>11143</v>
      </c>
      <c r="I1526" s="6">
        <v>45467.0</v>
      </c>
      <c r="J1526" s="5" t="s">
        <v>11144</v>
      </c>
      <c r="K1526" s="5" t="s">
        <v>11145</v>
      </c>
      <c r="L1526" s="5">
        <v>350.01</v>
      </c>
      <c r="M1526" s="5">
        <v>185.0</v>
      </c>
      <c r="N1526" s="5" t="s">
        <v>11146</v>
      </c>
      <c r="O1526" s="5" t="s">
        <v>11</v>
      </c>
      <c r="P1526" s="5" t="s">
        <v>47</v>
      </c>
      <c r="Q1526" s="5" t="s">
        <v>11147</v>
      </c>
      <c r="R1526" s="6">
        <v>45467.0</v>
      </c>
      <c r="S1526" s="5" t="s">
        <v>11148</v>
      </c>
      <c r="T1526" s="5" t="s">
        <v>11149</v>
      </c>
      <c r="U1526" s="5">
        <v>690.0</v>
      </c>
      <c r="V1526" s="5">
        <v>-339.99</v>
      </c>
      <c r="W1526" s="5" t="s">
        <v>520</v>
      </c>
    </row>
    <row r="1527" ht="15.75" customHeight="1">
      <c r="A1527" s="5" t="s">
        <v>11</v>
      </c>
      <c r="B1527" s="6">
        <v>45467.0</v>
      </c>
      <c r="C1527" s="5">
        <v>186.0</v>
      </c>
      <c r="D1527" s="5">
        <v>186.0</v>
      </c>
      <c r="E1527" s="5" t="s">
        <v>11150</v>
      </c>
      <c r="F1527" s="5" t="s">
        <v>11</v>
      </c>
      <c r="G1527" s="5" t="s">
        <v>853</v>
      </c>
      <c r="H1527" s="5" t="s">
        <v>11151</v>
      </c>
      <c r="I1527" s="6">
        <v>45467.0</v>
      </c>
      <c r="J1527" s="5" t="s">
        <v>11152</v>
      </c>
      <c r="K1527" s="5" t="s">
        <v>11153</v>
      </c>
      <c r="L1527" s="5">
        <v>295.0</v>
      </c>
      <c r="M1527" s="5">
        <v>186.0</v>
      </c>
      <c r="N1527" s="5" t="s">
        <v>11154</v>
      </c>
      <c r="O1527" s="5" t="s">
        <v>11</v>
      </c>
      <c r="P1527" s="5" t="s">
        <v>47</v>
      </c>
      <c r="Q1527" s="5" t="s">
        <v>11155</v>
      </c>
      <c r="R1527" s="6">
        <v>45467.0</v>
      </c>
      <c r="S1527" s="5" t="s">
        <v>1663</v>
      </c>
      <c r="T1527" s="5" t="s">
        <v>11156</v>
      </c>
      <c r="U1527" s="5">
        <v>660.0</v>
      </c>
      <c r="V1527" s="5">
        <v>-365.0</v>
      </c>
      <c r="W1527" s="5" t="s">
        <v>520</v>
      </c>
    </row>
    <row r="1528" ht="15.75" customHeight="1">
      <c r="A1528" s="5" t="s">
        <v>11</v>
      </c>
      <c r="B1528" s="6">
        <v>45467.0</v>
      </c>
      <c r="C1528" s="5">
        <v>187.0</v>
      </c>
      <c r="D1528" s="5">
        <v>187.0</v>
      </c>
      <c r="E1528" s="5" t="s">
        <v>11157</v>
      </c>
      <c r="F1528" s="5" t="s">
        <v>11</v>
      </c>
      <c r="G1528" s="5" t="s">
        <v>853</v>
      </c>
      <c r="H1528" s="5" t="s">
        <v>11158</v>
      </c>
      <c r="I1528" s="6">
        <v>45467.0</v>
      </c>
      <c r="J1528" s="5" t="s">
        <v>11159</v>
      </c>
      <c r="K1528" s="5" t="s">
        <v>11160</v>
      </c>
      <c r="L1528" s="5">
        <v>460.0</v>
      </c>
      <c r="M1528" s="5">
        <v>187.0</v>
      </c>
      <c r="N1528" s="5" t="s">
        <v>11161</v>
      </c>
      <c r="O1528" s="5" t="s">
        <v>11</v>
      </c>
      <c r="P1528" s="5" t="s">
        <v>47</v>
      </c>
      <c r="Q1528" s="5" t="s">
        <v>11162</v>
      </c>
      <c r="R1528" s="6">
        <v>45467.0</v>
      </c>
      <c r="S1528" s="5" t="s">
        <v>4335</v>
      </c>
      <c r="T1528" s="5" t="s">
        <v>11163</v>
      </c>
      <c r="U1528" s="5">
        <v>620.0</v>
      </c>
      <c r="V1528" s="5">
        <v>-160.0</v>
      </c>
      <c r="W1528" s="5" t="s">
        <v>520</v>
      </c>
    </row>
    <row r="1529" ht="15.75" customHeight="1">
      <c r="A1529" s="5" t="s">
        <v>11</v>
      </c>
      <c r="B1529" s="6">
        <v>45467.0</v>
      </c>
      <c r="C1529" s="5">
        <v>188.0</v>
      </c>
      <c r="D1529" s="5">
        <v>188.0</v>
      </c>
      <c r="E1529" s="5" t="s">
        <v>11164</v>
      </c>
      <c r="F1529" s="5" t="s">
        <v>11</v>
      </c>
      <c r="G1529" s="5" t="s">
        <v>853</v>
      </c>
      <c r="H1529" s="5" t="s">
        <v>11165</v>
      </c>
      <c r="I1529" s="6">
        <v>45467.0</v>
      </c>
      <c r="J1529" s="5" t="s">
        <v>11166</v>
      </c>
      <c r="K1529" s="5" t="s">
        <v>11167</v>
      </c>
      <c r="L1529" s="5">
        <v>590.0</v>
      </c>
      <c r="M1529" s="5">
        <v>188.0</v>
      </c>
      <c r="N1529" s="5" t="s">
        <v>11168</v>
      </c>
      <c r="O1529" s="5" t="s">
        <v>11</v>
      </c>
      <c r="P1529" s="5" t="s">
        <v>47</v>
      </c>
      <c r="Q1529" s="5" t="s">
        <v>11169</v>
      </c>
      <c r="R1529" s="6">
        <v>45467.0</v>
      </c>
      <c r="S1529" s="5" t="s">
        <v>3574</v>
      </c>
      <c r="T1529" s="5" t="s">
        <v>11170</v>
      </c>
      <c r="U1529" s="5">
        <v>770.0</v>
      </c>
      <c r="V1529" s="5">
        <v>-180.0</v>
      </c>
      <c r="W1529" s="5" t="s">
        <v>520</v>
      </c>
    </row>
    <row r="1530" ht="15.75" customHeight="1">
      <c r="A1530" s="5" t="s">
        <v>11</v>
      </c>
      <c r="B1530" s="6">
        <v>45467.0</v>
      </c>
      <c r="C1530" s="5">
        <v>189.0</v>
      </c>
      <c r="D1530" s="5">
        <v>189.0</v>
      </c>
      <c r="E1530" s="5" t="s">
        <v>11171</v>
      </c>
      <c r="F1530" s="5" t="s">
        <v>11</v>
      </c>
      <c r="G1530" s="5" t="s">
        <v>853</v>
      </c>
      <c r="H1530" s="5" t="s">
        <v>11172</v>
      </c>
      <c r="I1530" s="6">
        <v>45467.0</v>
      </c>
      <c r="J1530" s="5" t="s">
        <v>11173</v>
      </c>
      <c r="K1530" s="5" t="s">
        <v>11174</v>
      </c>
      <c r="L1530" s="5">
        <v>460.01</v>
      </c>
      <c r="M1530" s="5">
        <v>189.0</v>
      </c>
      <c r="N1530" s="5" t="s">
        <v>11175</v>
      </c>
      <c r="O1530" s="5" t="s">
        <v>11</v>
      </c>
      <c r="P1530" s="5" t="s">
        <v>47</v>
      </c>
      <c r="Q1530" s="5" t="s">
        <v>11176</v>
      </c>
      <c r="R1530" s="6">
        <v>45467.0</v>
      </c>
      <c r="S1530" s="5" t="s">
        <v>6884</v>
      </c>
      <c r="T1530" s="5" t="s">
        <v>11177</v>
      </c>
      <c r="U1530" s="5">
        <v>1180.0</v>
      </c>
      <c r="V1530" s="5">
        <v>-719.99</v>
      </c>
      <c r="W1530" s="5" t="s">
        <v>520</v>
      </c>
    </row>
    <row r="1531" ht="15.75" customHeight="1">
      <c r="A1531" s="5" t="s">
        <v>11</v>
      </c>
      <c r="B1531" s="6">
        <v>45467.0</v>
      </c>
      <c r="C1531" s="5">
        <v>190.0</v>
      </c>
      <c r="D1531" s="5">
        <v>190.0</v>
      </c>
      <c r="E1531" s="5" t="s">
        <v>11178</v>
      </c>
      <c r="F1531" s="5" t="s">
        <v>11</v>
      </c>
      <c r="G1531" s="5" t="s">
        <v>853</v>
      </c>
      <c r="H1531" s="5" t="s">
        <v>11179</v>
      </c>
      <c r="I1531" s="6">
        <v>45467.0</v>
      </c>
      <c r="J1531" s="5" t="s">
        <v>11180</v>
      </c>
      <c r="K1531" s="5" t="s">
        <v>11181</v>
      </c>
      <c r="L1531" s="5">
        <v>385.0</v>
      </c>
      <c r="M1531" s="5">
        <v>190.0</v>
      </c>
      <c r="N1531" s="5" t="s">
        <v>11182</v>
      </c>
      <c r="O1531" s="5" t="s">
        <v>11</v>
      </c>
      <c r="P1531" s="5" t="s">
        <v>47</v>
      </c>
      <c r="Q1531" s="5" t="s">
        <v>11183</v>
      </c>
      <c r="R1531" s="6">
        <v>45467.0</v>
      </c>
      <c r="S1531" s="5" t="s">
        <v>11184</v>
      </c>
      <c r="T1531" s="5" t="s">
        <v>11185</v>
      </c>
      <c r="U1531" s="5">
        <v>690.0</v>
      </c>
      <c r="V1531" s="5">
        <v>-305.0</v>
      </c>
      <c r="W1531" s="5" t="s">
        <v>520</v>
      </c>
    </row>
    <row r="1532" ht="15.75" customHeight="1">
      <c r="A1532" s="5" t="s">
        <v>11</v>
      </c>
      <c r="B1532" s="6">
        <v>45467.0</v>
      </c>
      <c r="C1532" s="5">
        <v>191.0</v>
      </c>
      <c r="D1532" s="5">
        <v>191.0</v>
      </c>
      <c r="E1532" s="5" t="s">
        <v>11186</v>
      </c>
      <c r="F1532" s="5" t="s">
        <v>11</v>
      </c>
      <c r="G1532" s="5" t="s">
        <v>853</v>
      </c>
      <c r="H1532" s="5" t="s">
        <v>11187</v>
      </c>
      <c r="I1532" s="6">
        <v>45467.0</v>
      </c>
      <c r="J1532" s="5" t="s">
        <v>11188</v>
      </c>
      <c r="K1532" s="5" t="s">
        <v>11189</v>
      </c>
      <c r="L1532" s="5">
        <v>360.01</v>
      </c>
      <c r="M1532" s="5">
        <v>191.0</v>
      </c>
      <c r="N1532" s="5" t="s">
        <v>11190</v>
      </c>
      <c r="O1532" s="5" t="s">
        <v>11</v>
      </c>
      <c r="P1532" s="5" t="s">
        <v>47</v>
      </c>
      <c r="Q1532" s="5" t="s">
        <v>11191</v>
      </c>
      <c r="R1532" s="6">
        <v>45467.0</v>
      </c>
      <c r="S1532" s="5" t="s">
        <v>11192</v>
      </c>
      <c r="T1532" s="5" t="s">
        <v>11193</v>
      </c>
      <c r="U1532" s="5">
        <v>1715.0</v>
      </c>
      <c r="V1532" s="5">
        <v>-1354.99</v>
      </c>
      <c r="W1532" s="5" t="s">
        <v>520</v>
      </c>
    </row>
    <row r="1533" ht="15.75" customHeight="1">
      <c r="A1533" s="5" t="s">
        <v>11</v>
      </c>
      <c r="B1533" s="6">
        <v>45467.0</v>
      </c>
      <c r="C1533" s="5">
        <v>192.0</v>
      </c>
      <c r="D1533" s="5">
        <v>192.0</v>
      </c>
      <c r="E1533" s="5" t="s">
        <v>11194</v>
      </c>
      <c r="F1533" s="5" t="s">
        <v>11</v>
      </c>
      <c r="G1533" s="5" t="s">
        <v>853</v>
      </c>
      <c r="H1533" s="5" t="s">
        <v>11195</v>
      </c>
      <c r="I1533" s="6">
        <v>45467.0</v>
      </c>
      <c r="J1533" s="5" t="s">
        <v>11196</v>
      </c>
      <c r="K1533" s="5" t="s">
        <v>11197</v>
      </c>
      <c r="L1533" s="5">
        <v>565.0</v>
      </c>
      <c r="M1533" s="5">
        <v>192.0</v>
      </c>
      <c r="N1533" s="5" t="s">
        <v>11198</v>
      </c>
      <c r="O1533" s="5" t="s">
        <v>11</v>
      </c>
      <c r="P1533" s="5" t="s">
        <v>47</v>
      </c>
      <c r="Q1533" s="5" t="s">
        <v>11199</v>
      </c>
      <c r="R1533" s="6">
        <v>45467.0</v>
      </c>
      <c r="S1533" s="5" t="s">
        <v>11200</v>
      </c>
      <c r="T1533" s="5" t="s">
        <v>11201</v>
      </c>
      <c r="U1533" s="5">
        <v>570.0</v>
      </c>
      <c r="V1533" s="5">
        <v>-5.0</v>
      </c>
      <c r="W1533" s="5" t="s">
        <v>520</v>
      </c>
    </row>
    <row r="1534" ht="15.75" customHeight="1">
      <c r="A1534" s="5" t="s">
        <v>11</v>
      </c>
      <c r="B1534" s="6">
        <v>45467.0</v>
      </c>
      <c r="C1534" s="5">
        <v>193.0</v>
      </c>
      <c r="D1534" s="5">
        <v>193.0</v>
      </c>
      <c r="E1534" s="5" t="s">
        <v>11202</v>
      </c>
      <c r="F1534" s="5" t="s">
        <v>11</v>
      </c>
      <c r="G1534" s="5" t="s">
        <v>853</v>
      </c>
      <c r="H1534" s="5" t="s">
        <v>11203</v>
      </c>
      <c r="I1534" s="6">
        <v>45467.0</v>
      </c>
      <c r="J1534" s="5" t="s">
        <v>11204</v>
      </c>
      <c r="K1534" s="5" t="s">
        <v>11205</v>
      </c>
      <c r="L1534" s="5">
        <v>505.02</v>
      </c>
      <c r="M1534" s="5">
        <v>193.0</v>
      </c>
      <c r="N1534" s="5" t="s">
        <v>11206</v>
      </c>
      <c r="O1534" s="5" t="s">
        <v>11</v>
      </c>
      <c r="P1534" s="5" t="s">
        <v>47</v>
      </c>
      <c r="Q1534" s="5" t="s">
        <v>11207</v>
      </c>
      <c r="R1534" s="6">
        <v>45467.0</v>
      </c>
      <c r="S1534" s="5" t="s">
        <v>2227</v>
      </c>
      <c r="T1534" s="5" t="s">
        <v>11208</v>
      </c>
      <c r="U1534" s="5">
        <v>700.0</v>
      </c>
      <c r="V1534" s="5">
        <v>-194.98</v>
      </c>
      <c r="W1534" s="5" t="s">
        <v>520</v>
      </c>
    </row>
    <row r="1535" ht="15.75" customHeight="1">
      <c r="A1535" s="5" t="s">
        <v>11</v>
      </c>
      <c r="B1535" s="6">
        <v>45467.0</v>
      </c>
      <c r="C1535" s="5">
        <v>194.0</v>
      </c>
      <c r="D1535" s="5">
        <v>194.0</v>
      </c>
      <c r="E1535" s="5" t="s">
        <v>11209</v>
      </c>
      <c r="F1535" s="5" t="s">
        <v>11</v>
      </c>
      <c r="G1535" s="5" t="s">
        <v>853</v>
      </c>
      <c r="H1535" s="5" t="s">
        <v>11210</v>
      </c>
      <c r="I1535" s="6">
        <v>45467.0</v>
      </c>
      <c r="J1535" s="5" t="s">
        <v>11211</v>
      </c>
      <c r="K1535" s="5" t="s">
        <v>11212</v>
      </c>
      <c r="L1535" s="5">
        <v>255.0</v>
      </c>
      <c r="M1535" s="5">
        <v>194.0</v>
      </c>
      <c r="N1535" s="5" t="s">
        <v>11213</v>
      </c>
      <c r="O1535" s="5" t="s">
        <v>11</v>
      </c>
      <c r="P1535" s="5" t="s">
        <v>47</v>
      </c>
      <c r="Q1535" s="5" t="s">
        <v>11214</v>
      </c>
      <c r="R1535" s="6">
        <v>45467.0</v>
      </c>
      <c r="S1535" s="5" t="s">
        <v>11215</v>
      </c>
      <c r="T1535" s="5" t="s">
        <v>11216</v>
      </c>
      <c r="U1535" s="5">
        <v>590.0</v>
      </c>
      <c r="V1535" s="5">
        <v>-335.0</v>
      </c>
      <c r="W1535" s="5" t="s">
        <v>520</v>
      </c>
    </row>
    <row r="1536" ht="15.75" customHeight="1">
      <c r="A1536" s="5" t="s">
        <v>11</v>
      </c>
      <c r="B1536" s="6">
        <v>45467.0</v>
      </c>
      <c r="C1536" s="5">
        <v>195.0</v>
      </c>
      <c r="D1536" s="5">
        <v>195.0</v>
      </c>
      <c r="E1536" s="5" t="s">
        <v>11217</v>
      </c>
      <c r="F1536" s="5" t="s">
        <v>11</v>
      </c>
      <c r="G1536" s="5" t="s">
        <v>853</v>
      </c>
      <c r="H1536" s="5" t="s">
        <v>11218</v>
      </c>
      <c r="I1536" s="6">
        <v>45467.0</v>
      </c>
      <c r="J1536" s="5" t="s">
        <v>11219</v>
      </c>
      <c r="K1536" s="5" t="s">
        <v>11220</v>
      </c>
      <c r="L1536" s="5">
        <v>330.0</v>
      </c>
      <c r="M1536" s="5">
        <v>195.0</v>
      </c>
      <c r="N1536" s="5" t="s">
        <v>11221</v>
      </c>
      <c r="O1536" s="5" t="s">
        <v>11</v>
      </c>
      <c r="P1536" s="5" t="s">
        <v>47</v>
      </c>
      <c r="Q1536" s="5" t="s">
        <v>11222</v>
      </c>
      <c r="R1536" s="6">
        <v>45467.0</v>
      </c>
      <c r="S1536" s="5" t="s">
        <v>11223</v>
      </c>
      <c r="T1536" s="5" t="s">
        <v>11224</v>
      </c>
      <c r="U1536" s="5">
        <v>1808.0</v>
      </c>
      <c r="V1536" s="5">
        <v>-1478.0</v>
      </c>
      <c r="W1536" s="5" t="s">
        <v>520</v>
      </c>
    </row>
    <row r="1537" ht="15.75" customHeight="1">
      <c r="A1537" s="5" t="s">
        <v>11</v>
      </c>
      <c r="B1537" s="6">
        <v>45467.0</v>
      </c>
      <c r="C1537" s="5">
        <v>196.0</v>
      </c>
      <c r="D1537" s="5">
        <v>196.0</v>
      </c>
      <c r="E1537" s="5" t="s">
        <v>11225</v>
      </c>
      <c r="F1537" s="5" t="s">
        <v>11</v>
      </c>
      <c r="G1537" s="5" t="s">
        <v>853</v>
      </c>
      <c r="H1537" s="5" t="s">
        <v>11226</v>
      </c>
      <c r="I1537" s="6">
        <v>45467.0</v>
      </c>
      <c r="J1537" s="5" t="s">
        <v>11227</v>
      </c>
      <c r="K1537" s="5" t="s">
        <v>11228</v>
      </c>
      <c r="L1537" s="5">
        <v>725.0</v>
      </c>
      <c r="M1537" s="5">
        <v>196.0</v>
      </c>
      <c r="N1537" s="5" t="s">
        <v>11229</v>
      </c>
      <c r="O1537" s="5" t="s">
        <v>11</v>
      </c>
      <c r="P1537" s="5" t="s">
        <v>47</v>
      </c>
      <c r="Q1537" s="5" t="s">
        <v>11230</v>
      </c>
      <c r="R1537" s="6">
        <v>45467.0</v>
      </c>
      <c r="S1537" s="5" t="s">
        <v>6507</v>
      </c>
      <c r="T1537" s="5" t="s">
        <v>11231</v>
      </c>
      <c r="U1537" s="5">
        <v>700.0</v>
      </c>
      <c r="V1537" s="5">
        <v>25.0</v>
      </c>
      <c r="W1537" s="5" t="s">
        <v>92</v>
      </c>
    </row>
    <row r="1538" ht="15.75" customHeight="1">
      <c r="A1538" s="5" t="s">
        <v>11</v>
      </c>
      <c r="B1538" s="6">
        <v>45467.0</v>
      </c>
      <c r="C1538" s="5">
        <v>197.0</v>
      </c>
      <c r="D1538" s="5">
        <v>197.0</v>
      </c>
      <c r="E1538" s="5" t="s">
        <v>11232</v>
      </c>
      <c r="F1538" s="5" t="s">
        <v>11</v>
      </c>
      <c r="G1538" s="5" t="s">
        <v>853</v>
      </c>
      <c r="H1538" s="5" t="s">
        <v>11233</v>
      </c>
      <c r="I1538" s="6">
        <v>45467.0</v>
      </c>
      <c r="J1538" s="5" t="s">
        <v>11234</v>
      </c>
      <c r="K1538" s="5" t="s">
        <v>11235</v>
      </c>
      <c r="L1538" s="5">
        <v>849.99</v>
      </c>
      <c r="M1538" s="5">
        <v>197.0</v>
      </c>
      <c r="N1538" s="5" t="s">
        <v>11236</v>
      </c>
      <c r="O1538" s="5" t="s">
        <v>11</v>
      </c>
      <c r="P1538" s="5" t="s">
        <v>47</v>
      </c>
      <c r="Q1538" s="5" t="s">
        <v>11237</v>
      </c>
      <c r="R1538" s="6">
        <v>45467.0</v>
      </c>
      <c r="S1538" s="5" t="s">
        <v>3598</v>
      </c>
      <c r="T1538" s="5" t="s">
        <v>11238</v>
      </c>
      <c r="U1538" s="5">
        <v>520.0</v>
      </c>
      <c r="V1538" s="5">
        <v>329.99</v>
      </c>
      <c r="W1538" s="5" t="s">
        <v>92</v>
      </c>
    </row>
    <row r="1539" ht="15.75" customHeight="1">
      <c r="A1539" s="5" t="s">
        <v>11</v>
      </c>
      <c r="B1539" s="6">
        <v>45467.0</v>
      </c>
      <c r="C1539" s="5">
        <v>198.0</v>
      </c>
      <c r="D1539" s="5">
        <v>198.0</v>
      </c>
      <c r="E1539" s="5" t="s">
        <v>11239</v>
      </c>
      <c r="F1539" s="5" t="s">
        <v>11</v>
      </c>
      <c r="G1539" s="5" t="s">
        <v>853</v>
      </c>
      <c r="H1539" s="5" t="s">
        <v>11240</v>
      </c>
      <c r="I1539" s="6">
        <v>45467.0</v>
      </c>
      <c r="J1539" s="5" t="s">
        <v>11241</v>
      </c>
      <c r="K1539" s="5" t="s">
        <v>11242</v>
      </c>
      <c r="L1539" s="5">
        <v>505.0</v>
      </c>
      <c r="T1539" s="5" t="s">
        <v>851</v>
      </c>
      <c r="U1539" s="5">
        <v>0.0</v>
      </c>
      <c r="V1539" s="5">
        <v>505.0</v>
      </c>
      <c r="W1539" s="5" t="s">
        <v>92</v>
      </c>
    </row>
    <row r="1540" ht="15.75" customHeight="1">
      <c r="A1540" s="5" t="s">
        <v>11</v>
      </c>
      <c r="B1540" s="6">
        <v>45467.0</v>
      </c>
      <c r="C1540" s="5">
        <v>199.0</v>
      </c>
      <c r="D1540" s="5">
        <v>199.0</v>
      </c>
      <c r="E1540" s="5" t="s">
        <v>11243</v>
      </c>
      <c r="F1540" s="5" t="s">
        <v>11</v>
      </c>
      <c r="G1540" s="5" t="s">
        <v>853</v>
      </c>
      <c r="H1540" s="5" t="s">
        <v>11244</v>
      </c>
      <c r="I1540" s="6">
        <v>45467.0</v>
      </c>
      <c r="J1540" s="5" t="s">
        <v>11245</v>
      </c>
      <c r="K1540" s="5" t="s">
        <v>11246</v>
      </c>
      <c r="L1540" s="5">
        <v>395.01</v>
      </c>
      <c r="T1540" s="5" t="s">
        <v>851</v>
      </c>
      <c r="U1540" s="5">
        <v>0.0</v>
      </c>
      <c r="V1540" s="5">
        <v>395.01</v>
      </c>
      <c r="W1540" s="5" t="s">
        <v>92</v>
      </c>
    </row>
    <row r="1541" ht="15.75" customHeight="1">
      <c r="A1541" s="5" t="s">
        <v>11</v>
      </c>
      <c r="B1541" s="6">
        <v>45467.0</v>
      </c>
      <c r="C1541" s="5">
        <v>200.0</v>
      </c>
      <c r="D1541" s="5">
        <v>200.0</v>
      </c>
      <c r="E1541" s="5" t="s">
        <v>11247</v>
      </c>
      <c r="F1541" s="5" t="s">
        <v>11</v>
      </c>
      <c r="G1541" s="5" t="s">
        <v>853</v>
      </c>
      <c r="H1541" s="5" t="s">
        <v>11248</v>
      </c>
      <c r="I1541" s="6">
        <v>45467.0</v>
      </c>
      <c r="J1541" s="5" t="s">
        <v>11249</v>
      </c>
      <c r="K1541" s="5" t="s">
        <v>11250</v>
      </c>
      <c r="L1541" s="5">
        <v>460.0</v>
      </c>
      <c r="T1541" s="5" t="s">
        <v>851</v>
      </c>
      <c r="U1541" s="5">
        <v>0.0</v>
      </c>
      <c r="V1541" s="5">
        <v>460.0</v>
      </c>
      <c r="W1541" s="5" t="s">
        <v>92</v>
      </c>
    </row>
    <row r="1542" ht="15.75" customHeight="1">
      <c r="A1542" s="5" t="s">
        <v>11</v>
      </c>
      <c r="B1542" s="6">
        <v>45467.0</v>
      </c>
      <c r="C1542" s="5">
        <v>201.0</v>
      </c>
      <c r="D1542" s="5">
        <v>201.0</v>
      </c>
      <c r="E1542" s="5" t="s">
        <v>11251</v>
      </c>
      <c r="F1542" s="5" t="s">
        <v>11</v>
      </c>
      <c r="G1542" s="5" t="s">
        <v>853</v>
      </c>
      <c r="H1542" s="5" t="s">
        <v>11252</v>
      </c>
      <c r="I1542" s="6">
        <v>45467.0</v>
      </c>
      <c r="J1542" s="5" t="s">
        <v>11253</v>
      </c>
      <c r="K1542" s="5" t="s">
        <v>11254</v>
      </c>
      <c r="L1542" s="5">
        <v>470.01</v>
      </c>
      <c r="T1542" s="5" t="s">
        <v>851</v>
      </c>
      <c r="U1542" s="5">
        <v>0.0</v>
      </c>
      <c r="V1542" s="5">
        <v>470.01</v>
      </c>
      <c r="W1542" s="5" t="s">
        <v>92</v>
      </c>
    </row>
    <row r="1543" ht="15.75" customHeight="1">
      <c r="A1543" s="5" t="s">
        <v>11</v>
      </c>
      <c r="B1543" s="6">
        <v>45468.0</v>
      </c>
      <c r="C1543" s="5">
        <v>1.0</v>
      </c>
      <c r="D1543" s="5">
        <v>1.0</v>
      </c>
      <c r="E1543" s="5" t="s">
        <v>11255</v>
      </c>
      <c r="F1543" s="5" t="s">
        <v>11</v>
      </c>
      <c r="G1543" s="5" t="s">
        <v>1292</v>
      </c>
      <c r="H1543" s="5" t="s">
        <v>11256</v>
      </c>
      <c r="I1543" s="6">
        <v>45468.0</v>
      </c>
      <c r="J1543" s="5" t="s">
        <v>11257</v>
      </c>
      <c r="K1543" s="5" t="s">
        <v>11258</v>
      </c>
      <c r="L1543" s="5">
        <v>295.0</v>
      </c>
      <c r="M1543" s="5">
        <v>1.0</v>
      </c>
      <c r="N1543" s="5" t="s">
        <v>11259</v>
      </c>
      <c r="O1543" s="5" t="s">
        <v>11</v>
      </c>
      <c r="P1543" s="5" t="s">
        <v>47</v>
      </c>
      <c r="Q1543" s="5" t="s">
        <v>11260</v>
      </c>
      <c r="R1543" s="6">
        <v>45468.0</v>
      </c>
      <c r="S1543" s="5" t="s">
        <v>859</v>
      </c>
      <c r="T1543" s="5" t="s">
        <v>11261</v>
      </c>
      <c r="U1543" s="5">
        <v>295.0</v>
      </c>
      <c r="V1543" s="5">
        <v>0.0</v>
      </c>
      <c r="W1543" s="5" t="s">
        <v>51</v>
      </c>
    </row>
    <row r="1544" ht="15.75" customHeight="1">
      <c r="A1544" s="5" t="s">
        <v>11</v>
      </c>
      <c r="B1544" s="6">
        <v>45468.0</v>
      </c>
      <c r="C1544" s="5">
        <v>2.0</v>
      </c>
      <c r="D1544" s="5">
        <v>2.0</v>
      </c>
      <c r="E1544" s="5" t="s">
        <v>11262</v>
      </c>
      <c r="F1544" s="5" t="s">
        <v>11</v>
      </c>
      <c r="G1544" s="5" t="s">
        <v>1292</v>
      </c>
      <c r="H1544" s="5" t="s">
        <v>11263</v>
      </c>
      <c r="I1544" s="6">
        <v>45468.0</v>
      </c>
      <c r="J1544" s="5" t="s">
        <v>11264</v>
      </c>
      <c r="K1544" s="5" t="s">
        <v>11265</v>
      </c>
      <c r="L1544" s="5">
        <v>320.0</v>
      </c>
      <c r="M1544" s="5">
        <v>2.0</v>
      </c>
      <c r="N1544" s="5" t="s">
        <v>11266</v>
      </c>
      <c r="O1544" s="5" t="s">
        <v>11</v>
      </c>
      <c r="P1544" s="5" t="s">
        <v>47</v>
      </c>
      <c r="Q1544" s="5" t="s">
        <v>11267</v>
      </c>
      <c r="R1544" s="6">
        <v>45468.0</v>
      </c>
      <c r="S1544" s="5" t="s">
        <v>891</v>
      </c>
      <c r="T1544" s="5" t="s">
        <v>11268</v>
      </c>
      <c r="U1544" s="5">
        <v>320.0</v>
      </c>
      <c r="V1544" s="5">
        <v>0.0</v>
      </c>
      <c r="W1544" s="5" t="s">
        <v>51</v>
      </c>
    </row>
    <row r="1545" ht="15.75" customHeight="1">
      <c r="A1545" s="5" t="s">
        <v>11</v>
      </c>
      <c r="B1545" s="6">
        <v>45468.0</v>
      </c>
      <c r="C1545" s="5">
        <v>3.0</v>
      </c>
      <c r="D1545" s="5">
        <v>3.0</v>
      </c>
      <c r="E1545" s="5" t="s">
        <v>11269</v>
      </c>
      <c r="F1545" s="5" t="s">
        <v>11</v>
      </c>
      <c r="G1545" s="5" t="s">
        <v>1292</v>
      </c>
      <c r="H1545" s="5" t="s">
        <v>11270</v>
      </c>
      <c r="I1545" s="6">
        <v>45468.0</v>
      </c>
      <c r="J1545" s="5" t="s">
        <v>11271</v>
      </c>
      <c r="K1545" s="5" t="s">
        <v>11272</v>
      </c>
      <c r="L1545" s="5">
        <v>339.99</v>
      </c>
      <c r="M1545" s="5">
        <v>3.0</v>
      </c>
      <c r="N1545" s="5" t="s">
        <v>11273</v>
      </c>
      <c r="O1545" s="5" t="s">
        <v>11</v>
      </c>
      <c r="P1545" s="5" t="s">
        <v>47</v>
      </c>
      <c r="Q1545" s="5" t="s">
        <v>11274</v>
      </c>
      <c r="R1545" s="6">
        <v>45468.0</v>
      </c>
      <c r="S1545" s="5" t="s">
        <v>7913</v>
      </c>
      <c r="T1545" s="5" t="s">
        <v>11275</v>
      </c>
      <c r="U1545" s="5">
        <v>340.0</v>
      </c>
      <c r="V1545" s="5">
        <v>-0.01</v>
      </c>
      <c r="W1545" s="5" t="s">
        <v>51</v>
      </c>
    </row>
    <row r="1546" ht="15.75" customHeight="1">
      <c r="A1546" s="5" t="s">
        <v>11</v>
      </c>
      <c r="B1546" s="6">
        <v>45468.0</v>
      </c>
      <c r="C1546" s="5">
        <v>4.0</v>
      </c>
      <c r="D1546" s="5">
        <v>4.0</v>
      </c>
      <c r="E1546" s="5" t="s">
        <v>11276</v>
      </c>
      <c r="F1546" s="5" t="s">
        <v>11</v>
      </c>
      <c r="G1546" s="5" t="s">
        <v>1292</v>
      </c>
      <c r="H1546" s="5" t="s">
        <v>11277</v>
      </c>
      <c r="I1546" s="6">
        <v>45468.0</v>
      </c>
      <c r="J1546" s="5" t="s">
        <v>11278</v>
      </c>
      <c r="K1546" s="5" t="s">
        <v>11279</v>
      </c>
      <c r="L1546" s="5">
        <v>420.0</v>
      </c>
      <c r="M1546" s="5">
        <v>4.0</v>
      </c>
      <c r="N1546" s="5" t="s">
        <v>11280</v>
      </c>
      <c r="O1546" s="5" t="s">
        <v>11</v>
      </c>
      <c r="P1546" s="5" t="s">
        <v>47</v>
      </c>
      <c r="Q1546" s="5" t="s">
        <v>11281</v>
      </c>
      <c r="R1546" s="6">
        <v>45468.0</v>
      </c>
      <c r="S1546" s="5" t="s">
        <v>1746</v>
      </c>
      <c r="T1546" s="5" t="s">
        <v>11282</v>
      </c>
      <c r="U1546" s="5">
        <v>420.0</v>
      </c>
      <c r="V1546" s="5">
        <v>0.0</v>
      </c>
      <c r="W1546" s="5" t="s">
        <v>51</v>
      </c>
    </row>
    <row r="1547" ht="15.75" customHeight="1">
      <c r="A1547" s="5" t="s">
        <v>11</v>
      </c>
      <c r="B1547" s="6">
        <v>45468.0</v>
      </c>
      <c r="C1547" s="5">
        <v>5.0</v>
      </c>
      <c r="D1547" s="5">
        <v>5.0</v>
      </c>
      <c r="E1547" s="5" t="s">
        <v>11283</v>
      </c>
      <c r="F1547" s="5" t="s">
        <v>11</v>
      </c>
      <c r="G1547" s="5" t="s">
        <v>1292</v>
      </c>
      <c r="H1547" s="5" t="s">
        <v>11284</v>
      </c>
      <c r="I1547" s="6">
        <v>45468.0</v>
      </c>
      <c r="J1547" s="5" t="s">
        <v>11285</v>
      </c>
      <c r="K1547" s="5" t="s">
        <v>11286</v>
      </c>
      <c r="L1547" s="5">
        <v>899.99</v>
      </c>
      <c r="M1547" s="5">
        <v>5.0</v>
      </c>
      <c r="N1547" s="5" t="s">
        <v>11287</v>
      </c>
      <c r="O1547" s="5" t="s">
        <v>11</v>
      </c>
      <c r="P1547" s="5" t="s">
        <v>47</v>
      </c>
      <c r="Q1547" s="5" t="s">
        <v>11288</v>
      </c>
      <c r="R1547" s="6">
        <v>45468.0</v>
      </c>
      <c r="S1547" s="5" t="s">
        <v>9998</v>
      </c>
      <c r="T1547" s="5" t="s">
        <v>11289</v>
      </c>
      <c r="U1547" s="5">
        <v>900.0</v>
      </c>
      <c r="V1547" s="5">
        <v>-0.01</v>
      </c>
      <c r="W1547" s="5" t="s">
        <v>51</v>
      </c>
    </row>
    <row r="1548" ht="15.75" customHeight="1">
      <c r="A1548" s="5" t="s">
        <v>11</v>
      </c>
      <c r="B1548" s="6">
        <v>45468.0</v>
      </c>
      <c r="C1548" s="5">
        <v>6.0</v>
      </c>
      <c r="D1548" s="5">
        <v>6.0</v>
      </c>
      <c r="E1548" s="5" t="s">
        <v>11290</v>
      </c>
      <c r="F1548" s="5" t="s">
        <v>11</v>
      </c>
      <c r="G1548" s="5" t="s">
        <v>1292</v>
      </c>
      <c r="H1548" s="5" t="s">
        <v>11291</v>
      </c>
      <c r="I1548" s="6">
        <v>45468.0</v>
      </c>
      <c r="J1548" s="5" t="s">
        <v>11292</v>
      </c>
      <c r="K1548" s="5" t="s">
        <v>11293</v>
      </c>
      <c r="L1548" s="5">
        <v>460.0</v>
      </c>
      <c r="M1548" s="5">
        <v>6.0</v>
      </c>
      <c r="N1548" s="5" t="s">
        <v>11294</v>
      </c>
      <c r="O1548" s="5" t="s">
        <v>11</v>
      </c>
      <c r="P1548" s="5" t="s">
        <v>47</v>
      </c>
      <c r="Q1548" s="5" t="s">
        <v>11295</v>
      </c>
      <c r="R1548" s="6">
        <v>45468.0</v>
      </c>
      <c r="S1548" s="5" t="s">
        <v>1839</v>
      </c>
      <c r="T1548" s="5" t="s">
        <v>11296</v>
      </c>
      <c r="U1548" s="5">
        <v>460.0</v>
      </c>
      <c r="V1548" s="5">
        <v>0.0</v>
      </c>
      <c r="W1548" s="5" t="s">
        <v>51</v>
      </c>
    </row>
    <row r="1549" ht="15.75" customHeight="1">
      <c r="A1549" s="5" t="s">
        <v>11</v>
      </c>
      <c r="B1549" s="6">
        <v>45468.0</v>
      </c>
      <c r="C1549" s="5">
        <v>7.0</v>
      </c>
      <c r="D1549" s="5">
        <v>7.0</v>
      </c>
      <c r="E1549" s="5" t="s">
        <v>11297</v>
      </c>
      <c r="F1549" s="5" t="s">
        <v>11</v>
      </c>
      <c r="G1549" s="5" t="s">
        <v>1292</v>
      </c>
      <c r="H1549" s="5" t="s">
        <v>11298</v>
      </c>
      <c r="I1549" s="6">
        <v>45468.0</v>
      </c>
      <c r="J1549" s="5" t="s">
        <v>11299</v>
      </c>
      <c r="K1549" s="5" t="s">
        <v>11300</v>
      </c>
      <c r="L1549" s="5">
        <v>1290.01</v>
      </c>
      <c r="M1549" s="5">
        <v>7.0</v>
      </c>
      <c r="N1549" s="5" t="s">
        <v>11301</v>
      </c>
      <c r="O1549" s="5" t="s">
        <v>11</v>
      </c>
      <c r="P1549" s="5" t="s">
        <v>47</v>
      </c>
      <c r="Q1549" s="5" t="s">
        <v>11302</v>
      </c>
      <c r="R1549" s="6">
        <v>45468.0</v>
      </c>
      <c r="S1549" s="5" t="s">
        <v>3251</v>
      </c>
      <c r="T1549" s="5" t="s">
        <v>11303</v>
      </c>
      <c r="U1549" s="5">
        <v>330.0</v>
      </c>
      <c r="V1549" s="5">
        <v>960.01</v>
      </c>
      <c r="W1549" s="5" t="s">
        <v>92</v>
      </c>
    </row>
    <row r="1550" ht="15.75" customHeight="1">
      <c r="A1550" s="5" t="s">
        <v>11</v>
      </c>
      <c r="B1550" s="6">
        <v>45468.0</v>
      </c>
      <c r="C1550" s="5">
        <v>8.0</v>
      </c>
      <c r="D1550" s="5">
        <v>8.0</v>
      </c>
      <c r="E1550" s="5" t="s">
        <v>11304</v>
      </c>
      <c r="F1550" s="5" t="s">
        <v>11</v>
      </c>
      <c r="G1550" s="5" t="s">
        <v>1292</v>
      </c>
      <c r="H1550" s="5" t="s">
        <v>11305</v>
      </c>
      <c r="I1550" s="6">
        <v>45468.0</v>
      </c>
      <c r="J1550" s="5" t="s">
        <v>11306</v>
      </c>
      <c r="K1550" s="5" t="s">
        <v>11307</v>
      </c>
      <c r="L1550" s="5">
        <v>205.0</v>
      </c>
      <c r="M1550" s="5">
        <v>8.0</v>
      </c>
      <c r="N1550" s="5" t="s">
        <v>11308</v>
      </c>
      <c r="O1550" s="5" t="s">
        <v>11</v>
      </c>
      <c r="P1550" s="5" t="s">
        <v>47</v>
      </c>
      <c r="Q1550" s="5" t="s">
        <v>11309</v>
      </c>
      <c r="R1550" s="6">
        <v>45468.0</v>
      </c>
      <c r="S1550" s="5" t="s">
        <v>8984</v>
      </c>
      <c r="T1550" s="5" t="s">
        <v>11310</v>
      </c>
      <c r="U1550" s="5">
        <v>760.0</v>
      </c>
      <c r="V1550" s="5">
        <v>-555.0</v>
      </c>
      <c r="W1550" s="5" t="s">
        <v>520</v>
      </c>
    </row>
    <row r="1551" ht="15.75" customHeight="1">
      <c r="A1551" s="5" t="s">
        <v>11</v>
      </c>
      <c r="B1551" s="6">
        <v>45468.0</v>
      </c>
      <c r="C1551" s="5">
        <v>9.0</v>
      </c>
      <c r="D1551" s="5">
        <v>9.0</v>
      </c>
      <c r="E1551" s="5" t="s">
        <v>11311</v>
      </c>
      <c r="F1551" s="5" t="s">
        <v>11</v>
      </c>
      <c r="G1551" s="5" t="s">
        <v>1292</v>
      </c>
      <c r="H1551" s="5" t="s">
        <v>11312</v>
      </c>
      <c r="I1551" s="6">
        <v>45468.0</v>
      </c>
      <c r="J1551" s="5" t="s">
        <v>11313</v>
      </c>
      <c r="K1551" s="5" t="s">
        <v>11314</v>
      </c>
      <c r="L1551" s="5">
        <v>690.01</v>
      </c>
      <c r="M1551" s="5">
        <v>9.0</v>
      </c>
      <c r="N1551" s="5" t="s">
        <v>11315</v>
      </c>
      <c r="O1551" s="5" t="s">
        <v>11</v>
      </c>
      <c r="P1551" s="5" t="s">
        <v>47</v>
      </c>
      <c r="Q1551" s="5" t="s">
        <v>11316</v>
      </c>
      <c r="R1551" s="6">
        <v>45468.0</v>
      </c>
      <c r="S1551" s="5" t="s">
        <v>9012</v>
      </c>
      <c r="T1551" s="5" t="s">
        <v>11317</v>
      </c>
      <c r="U1551" s="5">
        <v>1290.0</v>
      </c>
      <c r="V1551" s="5">
        <v>-599.99</v>
      </c>
      <c r="W1551" s="5" t="s">
        <v>520</v>
      </c>
    </row>
    <row r="1552" ht="15.75" customHeight="1">
      <c r="A1552" s="5" t="s">
        <v>11</v>
      </c>
      <c r="B1552" s="6">
        <v>45468.0</v>
      </c>
      <c r="C1552" s="5">
        <v>10.0</v>
      </c>
      <c r="D1552" s="5">
        <v>10.0</v>
      </c>
      <c r="E1552" s="5" t="s">
        <v>11318</v>
      </c>
      <c r="F1552" s="5" t="s">
        <v>11</v>
      </c>
      <c r="G1552" s="5" t="s">
        <v>1292</v>
      </c>
      <c r="H1552" s="5" t="s">
        <v>11319</v>
      </c>
      <c r="I1552" s="6">
        <v>45468.0</v>
      </c>
      <c r="J1552" s="5" t="s">
        <v>8084</v>
      </c>
      <c r="K1552" s="5" t="s">
        <v>11320</v>
      </c>
      <c r="L1552" s="5">
        <v>315.0</v>
      </c>
      <c r="M1552" s="5">
        <v>10.0</v>
      </c>
      <c r="N1552" s="5" t="s">
        <v>11321</v>
      </c>
      <c r="O1552" s="5" t="s">
        <v>11</v>
      </c>
      <c r="P1552" s="5" t="s">
        <v>47</v>
      </c>
      <c r="Q1552" s="5" t="s">
        <v>11322</v>
      </c>
      <c r="R1552" s="6">
        <v>45468.0</v>
      </c>
      <c r="S1552" s="5" t="s">
        <v>1870</v>
      </c>
      <c r="T1552" s="5" t="s">
        <v>11323</v>
      </c>
      <c r="U1552" s="5">
        <v>245.0</v>
      </c>
      <c r="V1552" s="5">
        <v>70.0</v>
      </c>
      <c r="W1552" s="5" t="s">
        <v>92</v>
      </c>
    </row>
    <row r="1553" ht="15.75" customHeight="1">
      <c r="A1553" s="5" t="s">
        <v>11</v>
      </c>
      <c r="B1553" s="6">
        <v>45468.0</v>
      </c>
      <c r="C1553" s="5">
        <v>11.0</v>
      </c>
      <c r="D1553" s="5">
        <v>11.0</v>
      </c>
      <c r="E1553" s="5" t="s">
        <v>11324</v>
      </c>
      <c r="F1553" s="5" t="s">
        <v>11</v>
      </c>
      <c r="G1553" s="5" t="s">
        <v>1292</v>
      </c>
      <c r="H1553" s="5" t="s">
        <v>11325</v>
      </c>
      <c r="I1553" s="6">
        <v>45468.0</v>
      </c>
      <c r="J1553" s="5" t="s">
        <v>569</v>
      </c>
      <c r="K1553" s="5" t="s">
        <v>11326</v>
      </c>
      <c r="L1553" s="5">
        <v>491.78</v>
      </c>
      <c r="M1553" s="5">
        <v>11.0</v>
      </c>
      <c r="N1553" s="5" t="s">
        <v>11327</v>
      </c>
      <c r="O1553" s="5" t="s">
        <v>11</v>
      </c>
      <c r="P1553" s="5" t="s">
        <v>47</v>
      </c>
      <c r="Q1553" s="5" t="s">
        <v>11328</v>
      </c>
      <c r="R1553" s="6">
        <v>45468.0</v>
      </c>
      <c r="S1553" s="5" t="s">
        <v>3274</v>
      </c>
      <c r="T1553" s="5" t="s">
        <v>11329</v>
      </c>
      <c r="U1553" s="5">
        <v>485.0</v>
      </c>
      <c r="V1553" s="5">
        <v>6.78</v>
      </c>
      <c r="W1553" s="5" t="s">
        <v>92</v>
      </c>
    </row>
    <row r="1554" ht="15.75" customHeight="1">
      <c r="A1554" s="5" t="s">
        <v>11</v>
      </c>
      <c r="B1554" s="6">
        <v>45468.0</v>
      </c>
      <c r="C1554" s="5">
        <v>12.0</v>
      </c>
      <c r="D1554" s="5">
        <v>12.0</v>
      </c>
      <c r="E1554" s="5" t="s">
        <v>11330</v>
      </c>
      <c r="F1554" s="5" t="s">
        <v>11</v>
      </c>
      <c r="G1554" s="5" t="s">
        <v>1292</v>
      </c>
      <c r="H1554" s="5" t="s">
        <v>11331</v>
      </c>
      <c r="I1554" s="6">
        <v>45468.0</v>
      </c>
      <c r="J1554" s="5" t="s">
        <v>11332</v>
      </c>
      <c r="K1554" s="5" t="s">
        <v>11333</v>
      </c>
      <c r="L1554" s="5">
        <v>594.99</v>
      </c>
      <c r="M1554" s="5">
        <v>12.0</v>
      </c>
      <c r="N1554" s="5" t="s">
        <v>11334</v>
      </c>
      <c r="O1554" s="5" t="s">
        <v>11</v>
      </c>
      <c r="P1554" s="5" t="s">
        <v>47</v>
      </c>
      <c r="Q1554" s="5" t="s">
        <v>11335</v>
      </c>
      <c r="R1554" s="6">
        <v>45468.0</v>
      </c>
      <c r="S1554" s="5" t="s">
        <v>2406</v>
      </c>
      <c r="T1554" s="5" t="s">
        <v>11336</v>
      </c>
      <c r="U1554" s="5">
        <v>470.0</v>
      </c>
      <c r="V1554" s="5">
        <v>124.99</v>
      </c>
      <c r="W1554" s="5" t="s">
        <v>92</v>
      </c>
    </row>
    <row r="1555" ht="15.75" customHeight="1">
      <c r="A1555" s="5" t="s">
        <v>11</v>
      </c>
      <c r="B1555" s="6">
        <v>45468.0</v>
      </c>
      <c r="C1555" s="5">
        <v>13.0</v>
      </c>
      <c r="D1555" s="5">
        <v>13.0</v>
      </c>
      <c r="E1555" s="5" t="s">
        <v>11337</v>
      </c>
      <c r="F1555" s="5" t="s">
        <v>11</v>
      </c>
      <c r="G1555" s="5" t="s">
        <v>1292</v>
      </c>
      <c r="H1555" s="5" t="s">
        <v>11338</v>
      </c>
      <c r="I1555" s="6">
        <v>45468.0</v>
      </c>
      <c r="J1555" s="5" t="s">
        <v>11339</v>
      </c>
      <c r="K1555" s="5" t="s">
        <v>11340</v>
      </c>
      <c r="L1555" s="5">
        <v>270.0</v>
      </c>
      <c r="M1555" s="5">
        <v>13.0</v>
      </c>
      <c r="N1555" s="5" t="s">
        <v>11341</v>
      </c>
      <c r="O1555" s="5" t="s">
        <v>11</v>
      </c>
      <c r="P1555" s="5" t="s">
        <v>47</v>
      </c>
      <c r="Q1555" s="5" t="s">
        <v>11335</v>
      </c>
      <c r="R1555" s="6">
        <v>45468.0</v>
      </c>
      <c r="S1555" s="5" t="s">
        <v>2406</v>
      </c>
      <c r="T1555" s="5" t="s">
        <v>11342</v>
      </c>
      <c r="U1555" s="5">
        <v>245.0</v>
      </c>
      <c r="V1555" s="5">
        <v>25.0</v>
      </c>
      <c r="W1555" s="5" t="s">
        <v>92</v>
      </c>
    </row>
    <row r="1556" ht="15.75" customHeight="1">
      <c r="A1556" s="5" t="s">
        <v>11</v>
      </c>
      <c r="B1556" s="6">
        <v>45468.0</v>
      </c>
      <c r="C1556" s="5">
        <v>14.0</v>
      </c>
      <c r="D1556" s="5">
        <v>14.0</v>
      </c>
      <c r="E1556" s="5" t="s">
        <v>11343</v>
      </c>
      <c r="F1556" s="5" t="s">
        <v>11</v>
      </c>
      <c r="G1556" s="5" t="s">
        <v>1292</v>
      </c>
      <c r="H1556" s="5" t="s">
        <v>11344</v>
      </c>
      <c r="I1556" s="6">
        <v>45468.0</v>
      </c>
      <c r="J1556" s="5" t="s">
        <v>11345</v>
      </c>
      <c r="K1556" s="5" t="s">
        <v>11346</v>
      </c>
      <c r="L1556" s="5">
        <v>470.01</v>
      </c>
      <c r="M1556" s="5">
        <v>14.0</v>
      </c>
      <c r="N1556" s="5" t="s">
        <v>11347</v>
      </c>
      <c r="O1556" s="5" t="s">
        <v>11</v>
      </c>
      <c r="P1556" s="5" t="s">
        <v>47</v>
      </c>
      <c r="Q1556" s="5" t="s">
        <v>11335</v>
      </c>
      <c r="R1556" s="6">
        <v>45468.0</v>
      </c>
      <c r="S1556" s="5" t="s">
        <v>2406</v>
      </c>
      <c r="T1556" s="5" t="s">
        <v>11348</v>
      </c>
      <c r="U1556" s="5">
        <v>590.0</v>
      </c>
      <c r="V1556" s="5">
        <v>-119.99</v>
      </c>
      <c r="W1556" s="5" t="s">
        <v>520</v>
      </c>
    </row>
    <row r="1557" ht="15.75" customHeight="1">
      <c r="A1557" s="5" t="s">
        <v>11</v>
      </c>
      <c r="B1557" s="6">
        <v>45468.0</v>
      </c>
      <c r="C1557" s="5">
        <v>15.0</v>
      </c>
      <c r="D1557" s="5">
        <v>15.0</v>
      </c>
      <c r="E1557" s="5" t="s">
        <v>11349</v>
      </c>
      <c r="F1557" s="5" t="s">
        <v>11</v>
      </c>
      <c r="G1557" s="5" t="s">
        <v>1292</v>
      </c>
      <c r="H1557" s="5" t="s">
        <v>11350</v>
      </c>
      <c r="I1557" s="6">
        <v>45468.0</v>
      </c>
      <c r="J1557" s="5" t="s">
        <v>11351</v>
      </c>
      <c r="K1557" s="5" t="s">
        <v>11352</v>
      </c>
      <c r="L1557" s="5">
        <v>245.0</v>
      </c>
      <c r="M1557" s="5">
        <v>15.0</v>
      </c>
      <c r="N1557" s="5" t="s">
        <v>11353</v>
      </c>
      <c r="O1557" s="5" t="s">
        <v>11</v>
      </c>
      <c r="P1557" s="5" t="s">
        <v>47</v>
      </c>
      <c r="Q1557" s="5" t="s">
        <v>11354</v>
      </c>
      <c r="R1557" s="6">
        <v>45468.0</v>
      </c>
      <c r="S1557" s="5" t="s">
        <v>573</v>
      </c>
      <c r="T1557" s="5" t="s">
        <v>11355</v>
      </c>
      <c r="U1557" s="5">
        <v>315.0</v>
      </c>
      <c r="V1557" s="5">
        <v>-70.0</v>
      </c>
      <c r="W1557" s="5" t="s">
        <v>520</v>
      </c>
    </row>
    <row r="1558" ht="15.75" customHeight="1">
      <c r="A1558" s="5" t="s">
        <v>11</v>
      </c>
      <c r="B1558" s="6">
        <v>45468.0</v>
      </c>
      <c r="C1558" s="5">
        <v>16.0</v>
      </c>
      <c r="D1558" s="5">
        <v>16.0</v>
      </c>
      <c r="E1558" s="5" t="s">
        <v>11356</v>
      </c>
      <c r="F1558" s="5" t="s">
        <v>11</v>
      </c>
      <c r="G1558" s="5" t="s">
        <v>1292</v>
      </c>
      <c r="H1558" s="5" t="s">
        <v>11357</v>
      </c>
      <c r="I1558" s="6">
        <v>45468.0</v>
      </c>
      <c r="J1558" s="5" t="s">
        <v>11358</v>
      </c>
      <c r="K1558" s="5" t="s">
        <v>11359</v>
      </c>
      <c r="L1558" s="5">
        <v>590.0</v>
      </c>
      <c r="M1558" s="5">
        <v>16.0</v>
      </c>
      <c r="N1558" s="5" t="s">
        <v>11360</v>
      </c>
      <c r="O1558" s="5" t="s">
        <v>11</v>
      </c>
      <c r="P1558" s="5" t="s">
        <v>47</v>
      </c>
      <c r="Q1558" s="5" t="s">
        <v>11361</v>
      </c>
      <c r="R1558" s="6">
        <v>45468.0</v>
      </c>
      <c r="S1558" s="5" t="s">
        <v>3706</v>
      </c>
      <c r="T1558" s="5" t="s">
        <v>11362</v>
      </c>
      <c r="U1558" s="5">
        <v>270.0</v>
      </c>
      <c r="V1558" s="5">
        <v>320.0</v>
      </c>
      <c r="W1558" s="5" t="s">
        <v>92</v>
      </c>
    </row>
    <row r="1559" ht="15.75" customHeight="1">
      <c r="A1559" s="5" t="s">
        <v>11</v>
      </c>
      <c r="B1559" s="6">
        <v>45468.0</v>
      </c>
      <c r="C1559" s="5">
        <v>17.0</v>
      </c>
      <c r="D1559" s="5">
        <v>17.0</v>
      </c>
      <c r="E1559" s="5" t="s">
        <v>11363</v>
      </c>
      <c r="F1559" s="5" t="s">
        <v>11</v>
      </c>
      <c r="G1559" s="5" t="s">
        <v>1292</v>
      </c>
      <c r="H1559" s="5" t="s">
        <v>11364</v>
      </c>
      <c r="I1559" s="6">
        <v>45468.0</v>
      </c>
      <c r="J1559" s="5" t="s">
        <v>11365</v>
      </c>
      <c r="K1559" s="5" t="s">
        <v>11366</v>
      </c>
      <c r="L1559" s="5">
        <v>760.0</v>
      </c>
      <c r="M1559" s="5">
        <v>17.0</v>
      </c>
      <c r="N1559" s="5" t="s">
        <v>11367</v>
      </c>
      <c r="O1559" s="5" t="s">
        <v>11</v>
      </c>
      <c r="P1559" s="5" t="s">
        <v>47</v>
      </c>
      <c r="Q1559" s="5" t="s">
        <v>11368</v>
      </c>
      <c r="R1559" s="6">
        <v>45468.0</v>
      </c>
      <c r="S1559" s="5" t="s">
        <v>155</v>
      </c>
      <c r="T1559" s="5" t="s">
        <v>11369</v>
      </c>
      <c r="U1559" s="5">
        <v>492.0</v>
      </c>
      <c r="V1559" s="5">
        <v>268.0</v>
      </c>
      <c r="W1559" s="5" t="s">
        <v>92</v>
      </c>
    </row>
    <row r="1560" ht="15.75" customHeight="1">
      <c r="A1560" s="5" t="s">
        <v>11</v>
      </c>
      <c r="B1560" s="6">
        <v>45468.0</v>
      </c>
      <c r="C1560" s="5">
        <v>18.0</v>
      </c>
      <c r="D1560" s="5">
        <v>18.0</v>
      </c>
      <c r="E1560" s="5" t="s">
        <v>11370</v>
      </c>
      <c r="F1560" s="5" t="s">
        <v>11</v>
      </c>
      <c r="G1560" s="5" t="s">
        <v>1292</v>
      </c>
      <c r="H1560" s="5" t="s">
        <v>11371</v>
      </c>
      <c r="I1560" s="6">
        <v>45468.0</v>
      </c>
      <c r="J1560" s="5" t="s">
        <v>11372</v>
      </c>
      <c r="K1560" s="5" t="s">
        <v>11373</v>
      </c>
      <c r="L1560" s="5">
        <v>245.0</v>
      </c>
      <c r="M1560" s="5">
        <v>18.0</v>
      </c>
      <c r="N1560" s="5" t="s">
        <v>11374</v>
      </c>
      <c r="O1560" s="5" t="s">
        <v>11</v>
      </c>
      <c r="P1560" s="5" t="s">
        <v>47</v>
      </c>
      <c r="Q1560" s="5" t="s">
        <v>11375</v>
      </c>
      <c r="R1560" s="6">
        <v>45468.0</v>
      </c>
      <c r="S1560" s="5" t="s">
        <v>4138</v>
      </c>
      <c r="T1560" s="5" t="s">
        <v>11376</v>
      </c>
      <c r="U1560" s="5">
        <v>690.0</v>
      </c>
      <c r="V1560" s="5">
        <v>-445.0</v>
      </c>
      <c r="W1560" s="5" t="s">
        <v>520</v>
      </c>
    </row>
    <row r="1561" ht="15.75" customHeight="1">
      <c r="A1561" s="5" t="s">
        <v>11</v>
      </c>
      <c r="B1561" s="6">
        <v>45468.0</v>
      </c>
      <c r="C1561" s="5">
        <v>19.0</v>
      </c>
      <c r="D1561" s="5">
        <v>19.0</v>
      </c>
      <c r="E1561" s="5" t="s">
        <v>11377</v>
      </c>
      <c r="F1561" s="5" t="s">
        <v>11</v>
      </c>
      <c r="G1561" s="5" t="s">
        <v>1292</v>
      </c>
      <c r="H1561" s="5" t="s">
        <v>11378</v>
      </c>
      <c r="I1561" s="6">
        <v>45468.0</v>
      </c>
      <c r="J1561" s="5" t="s">
        <v>11379</v>
      </c>
      <c r="K1561" s="5" t="s">
        <v>11380</v>
      </c>
      <c r="L1561" s="5">
        <v>485.0</v>
      </c>
      <c r="M1561" s="5">
        <v>19.0</v>
      </c>
      <c r="N1561" s="5" t="s">
        <v>11381</v>
      </c>
      <c r="O1561" s="5" t="s">
        <v>11</v>
      </c>
      <c r="P1561" s="5" t="s">
        <v>47</v>
      </c>
      <c r="Q1561" s="5" t="s">
        <v>11382</v>
      </c>
      <c r="R1561" s="6">
        <v>45468.0</v>
      </c>
      <c r="S1561" s="5" t="s">
        <v>7578</v>
      </c>
      <c r="T1561" s="5" t="s">
        <v>11383</v>
      </c>
      <c r="U1561" s="5">
        <v>595.0</v>
      </c>
      <c r="V1561" s="5">
        <v>-110.0</v>
      </c>
      <c r="W1561" s="5" t="s">
        <v>520</v>
      </c>
    </row>
    <row r="1562" ht="15.75" customHeight="1">
      <c r="A1562" s="5" t="s">
        <v>11</v>
      </c>
      <c r="B1562" s="6">
        <v>45468.0</v>
      </c>
      <c r="C1562" s="5">
        <v>20.0</v>
      </c>
      <c r="D1562" s="5">
        <v>20.0</v>
      </c>
      <c r="E1562" s="5" t="s">
        <v>11384</v>
      </c>
      <c r="F1562" s="5" t="s">
        <v>11</v>
      </c>
      <c r="G1562" s="5" t="s">
        <v>1292</v>
      </c>
      <c r="H1562" s="5" t="s">
        <v>11385</v>
      </c>
      <c r="I1562" s="6">
        <v>45468.0</v>
      </c>
      <c r="J1562" s="5" t="s">
        <v>11386</v>
      </c>
      <c r="K1562" s="5" t="s">
        <v>11387</v>
      </c>
      <c r="L1562" s="5">
        <v>330.0</v>
      </c>
      <c r="M1562" s="5">
        <v>20.0</v>
      </c>
      <c r="N1562" s="5" t="s">
        <v>11388</v>
      </c>
      <c r="O1562" s="5" t="s">
        <v>11</v>
      </c>
      <c r="P1562" s="5" t="s">
        <v>47</v>
      </c>
      <c r="Q1562" s="5" t="s">
        <v>11389</v>
      </c>
      <c r="R1562" s="6">
        <v>45468.0</v>
      </c>
      <c r="S1562" s="5" t="s">
        <v>1467</v>
      </c>
      <c r="T1562" s="5" t="s">
        <v>11390</v>
      </c>
      <c r="U1562" s="5">
        <v>205.0</v>
      </c>
      <c r="V1562" s="5">
        <v>125.0</v>
      </c>
      <c r="W1562" s="5" t="s">
        <v>92</v>
      </c>
    </row>
    <row r="1563" ht="15.75" customHeight="1">
      <c r="A1563" s="5" t="s">
        <v>11</v>
      </c>
      <c r="B1563" s="6">
        <v>45468.0</v>
      </c>
      <c r="C1563" s="5">
        <v>21.0</v>
      </c>
      <c r="D1563" s="5">
        <v>21.0</v>
      </c>
      <c r="E1563" s="5" t="s">
        <v>11391</v>
      </c>
      <c r="F1563" s="5" t="s">
        <v>11</v>
      </c>
      <c r="G1563" s="5" t="s">
        <v>1292</v>
      </c>
      <c r="H1563" s="5" t="s">
        <v>11392</v>
      </c>
      <c r="I1563" s="6">
        <v>45468.0</v>
      </c>
      <c r="J1563" s="5" t="s">
        <v>11393</v>
      </c>
      <c r="K1563" s="5" t="s">
        <v>11394</v>
      </c>
      <c r="L1563" s="5">
        <v>275.0</v>
      </c>
      <c r="M1563" s="5">
        <v>21.0</v>
      </c>
      <c r="N1563" s="5" t="s">
        <v>11395</v>
      </c>
      <c r="O1563" s="5" t="s">
        <v>11</v>
      </c>
      <c r="P1563" s="5" t="s">
        <v>47</v>
      </c>
      <c r="Q1563" s="5" t="s">
        <v>11396</v>
      </c>
      <c r="R1563" s="6">
        <v>45468.0</v>
      </c>
      <c r="S1563" s="5" t="s">
        <v>4146</v>
      </c>
      <c r="T1563" s="5" t="s">
        <v>11397</v>
      </c>
      <c r="U1563" s="5">
        <v>355.0</v>
      </c>
      <c r="V1563" s="5">
        <v>-80.0</v>
      </c>
      <c r="W1563" s="5" t="s">
        <v>520</v>
      </c>
    </row>
    <row r="1564" ht="15.75" customHeight="1">
      <c r="A1564" s="5" t="s">
        <v>11</v>
      </c>
      <c r="B1564" s="6">
        <v>45468.0</v>
      </c>
      <c r="C1564" s="5">
        <v>22.0</v>
      </c>
      <c r="D1564" s="5">
        <v>22.0</v>
      </c>
      <c r="E1564" s="5" t="s">
        <v>11398</v>
      </c>
      <c r="F1564" s="5" t="s">
        <v>11</v>
      </c>
      <c r="G1564" s="5" t="s">
        <v>1292</v>
      </c>
      <c r="H1564" s="5" t="s">
        <v>11399</v>
      </c>
      <c r="I1564" s="6">
        <v>45468.0</v>
      </c>
      <c r="J1564" s="5" t="s">
        <v>11400</v>
      </c>
      <c r="K1564" s="5" t="s">
        <v>11401</v>
      </c>
      <c r="L1564" s="5">
        <v>355.0</v>
      </c>
      <c r="M1564" s="5">
        <v>22.0</v>
      </c>
      <c r="N1564" s="5" t="s">
        <v>11402</v>
      </c>
      <c r="O1564" s="5" t="s">
        <v>11</v>
      </c>
      <c r="P1564" s="5" t="s">
        <v>47</v>
      </c>
      <c r="Q1564" s="5" t="s">
        <v>11403</v>
      </c>
      <c r="R1564" s="6">
        <v>45468.0</v>
      </c>
      <c r="S1564" s="5" t="s">
        <v>11404</v>
      </c>
      <c r="T1564" s="5" t="s">
        <v>11405</v>
      </c>
      <c r="U1564" s="5">
        <v>275.0</v>
      </c>
      <c r="V1564" s="5">
        <v>80.0</v>
      </c>
      <c r="W1564" s="5" t="s">
        <v>92</v>
      </c>
    </row>
    <row r="1565" ht="15.75" customHeight="1">
      <c r="A1565" s="5" t="s">
        <v>11</v>
      </c>
      <c r="B1565" s="6">
        <v>45468.0</v>
      </c>
      <c r="C1565" s="5">
        <v>23.0</v>
      </c>
      <c r="D1565" s="5">
        <v>23.0</v>
      </c>
      <c r="E1565" s="5" t="s">
        <v>11406</v>
      </c>
      <c r="F1565" s="5" t="s">
        <v>11</v>
      </c>
      <c r="G1565" s="5" t="s">
        <v>1292</v>
      </c>
      <c r="H1565" s="5" t="s">
        <v>11407</v>
      </c>
      <c r="I1565" s="6">
        <v>45468.0</v>
      </c>
      <c r="J1565" s="5" t="s">
        <v>11408</v>
      </c>
      <c r="K1565" s="5" t="s">
        <v>11409</v>
      </c>
      <c r="L1565" s="5">
        <v>560.0</v>
      </c>
      <c r="M1565" s="5">
        <v>23.0</v>
      </c>
      <c r="N1565" s="5" t="s">
        <v>11410</v>
      </c>
      <c r="O1565" s="5" t="s">
        <v>11</v>
      </c>
      <c r="P1565" s="5" t="s">
        <v>47</v>
      </c>
      <c r="Q1565" s="5" t="s">
        <v>11411</v>
      </c>
      <c r="R1565" s="6">
        <v>45468.0</v>
      </c>
      <c r="S1565" s="5" t="s">
        <v>201</v>
      </c>
      <c r="T1565" s="5" t="s">
        <v>11412</v>
      </c>
      <c r="U1565" s="5">
        <v>560.0</v>
      </c>
      <c r="V1565" s="5">
        <v>0.0</v>
      </c>
      <c r="W1565" s="5" t="s">
        <v>51</v>
      </c>
    </row>
    <row r="1566" ht="15.75" customHeight="1">
      <c r="A1566" s="5" t="s">
        <v>11</v>
      </c>
      <c r="B1566" s="6">
        <v>45468.0</v>
      </c>
      <c r="C1566" s="5">
        <v>24.0</v>
      </c>
      <c r="D1566" s="5">
        <v>24.0</v>
      </c>
      <c r="E1566" s="5" t="s">
        <v>11413</v>
      </c>
      <c r="F1566" s="5" t="s">
        <v>11</v>
      </c>
      <c r="G1566" s="5" t="s">
        <v>1292</v>
      </c>
      <c r="H1566" s="5" t="s">
        <v>11414</v>
      </c>
      <c r="I1566" s="6">
        <v>45468.0</v>
      </c>
      <c r="J1566" s="5" t="s">
        <v>11415</v>
      </c>
      <c r="K1566" s="5" t="s">
        <v>11416</v>
      </c>
      <c r="L1566" s="5">
        <v>420.0</v>
      </c>
      <c r="M1566" s="5">
        <v>24.0</v>
      </c>
      <c r="N1566" s="5" t="s">
        <v>11417</v>
      </c>
      <c r="O1566" s="5" t="s">
        <v>11</v>
      </c>
      <c r="P1566" s="5" t="s">
        <v>47</v>
      </c>
      <c r="Q1566" s="5" t="s">
        <v>11418</v>
      </c>
      <c r="R1566" s="6">
        <v>45468.0</v>
      </c>
      <c r="S1566" s="5" t="s">
        <v>6647</v>
      </c>
      <c r="T1566" s="5" t="s">
        <v>11419</v>
      </c>
      <c r="U1566" s="5">
        <v>420.0</v>
      </c>
      <c r="V1566" s="5">
        <v>0.0</v>
      </c>
      <c r="W1566" s="5" t="s">
        <v>51</v>
      </c>
    </row>
    <row r="1567" ht="15.75" customHeight="1">
      <c r="A1567" s="5" t="s">
        <v>11</v>
      </c>
      <c r="B1567" s="6">
        <v>45468.0</v>
      </c>
      <c r="C1567" s="5">
        <v>25.0</v>
      </c>
      <c r="D1567" s="5">
        <v>25.0</v>
      </c>
      <c r="E1567" s="5" t="s">
        <v>11420</v>
      </c>
      <c r="F1567" s="5" t="s">
        <v>11</v>
      </c>
      <c r="G1567" s="5" t="s">
        <v>1292</v>
      </c>
      <c r="H1567" s="5" t="s">
        <v>11421</v>
      </c>
      <c r="I1567" s="6">
        <v>45468.0</v>
      </c>
      <c r="J1567" s="5" t="s">
        <v>11422</v>
      </c>
      <c r="K1567" s="5" t="s">
        <v>11423</v>
      </c>
      <c r="L1567" s="5">
        <v>430.0</v>
      </c>
      <c r="M1567" s="5">
        <v>25.0</v>
      </c>
      <c r="N1567" s="5" t="s">
        <v>11424</v>
      </c>
      <c r="O1567" s="5" t="s">
        <v>11</v>
      </c>
      <c r="P1567" s="5" t="s">
        <v>47</v>
      </c>
      <c r="Q1567" s="5" t="s">
        <v>11425</v>
      </c>
      <c r="R1567" s="6">
        <v>45468.0</v>
      </c>
      <c r="S1567" s="5" t="s">
        <v>11426</v>
      </c>
      <c r="T1567" s="5" t="s">
        <v>11427</v>
      </c>
      <c r="U1567" s="5">
        <v>430.0</v>
      </c>
      <c r="V1567" s="5">
        <v>0.0</v>
      </c>
      <c r="W1567" s="5" t="s">
        <v>51</v>
      </c>
    </row>
    <row r="1568" ht="15.75" customHeight="1">
      <c r="A1568" s="5" t="s">
        <v>11</v>
      </c>
      <c r="B1568" s="6">
        <v>45468.0</v>
      </c>
      <c r="C1568" s="5">
        <v>26.0</v>
      </c>
      <c r="D1568" s="5">
        <v>26.0</v>
      </c>
      <c r="E1568" s="5" t="s">
        <v>11428</v>
      </c>
      <c r="F1568" s="5" t="s">
        <v>11</v>
      </c>
      <c r="G1568" s="5" t="s">
        <v>1292</v>
      </c>
      <c r="H1568" s="5" t="s">
        <v>11429</v>
      </c>
      <c r="I1568" s="6">
        <v>45468.0</v>
      </c>
      <c r="J1568" s="5" t="s">
        <v>11430</v>
      </c>
      <c r="K1568" s="5" t="s">
        <v>11431</v>
      </c>
      <c r="L1568" s="5">
        <v>295.0</v>
      </c>
      <c r="M1568" s="5">
        <v>26.0</v>
      </c>
      <c r="N1568" s="5" t="s">
        <v>11432</v>
      </c>
      <c r="O1568" s="5" t="s">
        <v>11</v>
      </c>
      <c r="P1568" s="5" t="s">
        <v>47</v>
      </c>
      <c r="Q1568" s="5" t="s">
        <v>11433</v>
      </c>
      <c r="R1568" s="6">
        <v>45468.0</v>
      </c>
      <c r="S1568" s="5" t="s">
        <v>11434</v>
      </c>
      <c r="T1568" s="5" t="s">
        <v>11435</v>
      </c>
      <c r="U1568" s="5">
        <v>295.0</v>
      </c>
      <c r="V1568" s="5">
        <v>0.0</v>
      </c>
      <c r="W1568" s="5" t="s">
        <v>51</v>
      </c>
    </row>
    <row r="1569" ht="15.75" customHeight="1">
      <c r="A1569" s="5" t="s">
        <v>11</v>
      </c>
      <c r="B1569" s="6">
        <v>45468.0</v>
      </c>
      <c r="C1569" s="5">
        <v>27.0</v>
      </c>
      <c r="D1569" s="5">
        <v>27.0</v>
      </c>
      <c r="E1569" s="5" t="s">
        <v>11436</v>
      </c>
      <c r="F1569" s="5" t="s">
        <v>11</v>
      </c>
      <c r="G1569" s="5" t="s">
        <v>1292</v>
      </c>
      <c r="H1569" s="5" t="s">
        <v>11437</v>
      </c>
      <c r="I1569" s="6">
        <v>45468.0</v>
      </c>
      <c r="J1569" s="5" t="s">
        <v>11438</v>
      </c>
      <c r="K1569" s="5" t="s">
        <v>11439</v>
      </c>
      <c r="L1569" s="5">
        <v>410.0</v>
      </c>
      <c r="M1569" s="5">
        <v>27.0</v>
      </c>
      <c r="N1569" s="5" t="s">
        <v>11440</v>
      </c>
      <c r="O1569" s="5" t="s">
        <v>11</v>
      </c>
      <c r="P1569" s="5" t="s">
        <v>47</v>
      </c>
      <c r="Q1569" s="5" t="s">
        <v>11441</v>
      </c>
      <c r="R1569" s="6">
        <v>45468.0</v>
      </c>
      <c r="S1569" s="5" t="s">
        <v>11442</v>
      </c>
      <c r="T1569" s="5" t="s">
        <v>11443</v>
      </c>
      <c r="U1569" s="5">
        <v>410.0</v>
      </c>
      <c r="V1569" s="5">
        <v>0.0</v>
      </c>
      <c r="W1569" s="5" t="s">
        <v>51</v>
      </c>
    </row>
    <row r="1570" ht="15.75" customHeight="1">
      <c r="A1570" s="5" t="s">
        <v>11</v>
      </c>
      <c r="B1570" s="6">
        <v>45468.0</v>
      </c>
      <c r="C1570" s="5">
        <v>28.0</v>
      </c>
      <c r="D1570" s="5">
        <v>28.0</v>
      </c>
      <c r="E1570" s="5" t="s">
        <v>11444</v>
      </c>
      <c r="F1570" s="5" t="s">
        <v>11</v>
      </c>
      <c r="G1570" s="5" t="s">
        <v>1292</v>
      </c>
      <c r="H1570" s="5" t="s">
        <v>11445</v>
      </c>
      <c r="I1570" s="6">
        <v>45468.0</v>
      </c>
      <c r="J1570" s="5" t="s">
        <v>11446</v>
      </c>
      <c r="K1570" s="5" t="s">
        <v>11447</v>
      </c>
      <c r="L1570" s="5">
        <v>350.01</v>
      </c>
      <c r="M1570" s="5">
        <v>28.0</v>
      </c>
      <c r="N1570" s="5" t="s">
        <v>11448</v>
      </c>
      <c r="O1570" s="5" t="s">
        <v>11</v>
      </c>
      <c r="P1570" s="5" t="s">
        <v>47</v>
      </c>
      <c r="Q1570" s="5" t="s">
        <v>11449</v>
      </c>
      <c r="R1570" s="6">
        <v>45468.0</v>
      </c>
      <c r="S1570" s="5" t="s">
        <v>7634</v>
      </c>
      <c r="T1570" s="5" t="s">
        <v>11450</v>
      </c>
      <c r="U1570" s="5">
        <v>350.0</v>
      </c>
      <c r="V1570" s="5">
        <v>0.01</v>
      </c>
      <c r="W1570" s="5" t="s">
        <v>51</v>
      </c>
    </row>
    <row r="1571" ht="15.75" customHeight="1">
      <c r="A1571" s="5" t="s">
        <v>11</v>
      </c>
      <c r="B1571" s="6">
        <v>45468.0</v>
      </c>
      <c r="C1571" s="5">
        <v>29.0</v>
      </c>
      <c r="D1571" s="5">
        <v>29.0</v>
      </c>
      <c r="E1571" s="5" t="s">
        <v>11451</v>
      </c>
      <c r="F1571" s="5" t="s">
        <v>11</v>
      </c>
      <c r="G1571" s="5" t="s">
        <v>1292</v>
      </c>
      <c r="H1571" s="5" t="s">
        <v>11452</v>
      </c>
      <c r="I1571" s="6">
        <v>45468.0</v>
      </c>
      <c r="J1571" s="5" t="s">
        <v>3381</v>
      </c>
      <c r="K1571" s="5" t="s">
        <v>11453</v>
      </c>
      <c r="L1571" s="5">
        <v>690.01</v>
      </c>
      <c r="M1571" s="5">
        <v>29.0</v>
      </c>
      <c r="N1571" s="5" t="s">
        <v>11454</v>
      </c>
      <c r="O1571" s="5" t="s">
        <v>11</v>
      </c>
      <c r="P1571" s="5" t="s">
        <v>47</v>
      </c>
      <c r="Q1571" s="5" t="s">
        <v>11455</v>
      </c>
      <c r="R1571" s="6">
        <v>45468.0</v>
      </c>
      <c r="S1571" s="5" t="s">
        <v>11456</v>
      </c>
      <c r="T1571" s="5" t="s">
        <v>11457</v>
      </c>
      <c r="U1571" s="5">
        <v>690.0</v>
      </c>
      <c r="V1571" s="5">
        <v>0.01</v>
      </c>
      <c r="W1571" s="5" t="s">
        <v>51</v>
      </c>
    </row>
    <row r="1572" ht="15.75" customHeight="1">
      <c r="A1572" s="5" t="s">
        <v>11</v>
      </c>
      <c r="B1572" s="6">
        <v>45468.0</v>
      </c>
      <c r="C1572" s="5">
        <v>30.0</v>
      </c>
      <c r="D1572" s="5">
        <v>30.0</v>
      </c>
      <c r="E1572" s="5" t="s">
        <v>11458</v>
      </c>
      <c r="F1572" s="5" t="s">
        <v>11</v>
      </c>
      <c r="G1572" s="5" t="s">
        <v>1292</v>
      </c>
      <c r="H1572" s="5" t="s">
        <v>11459</v>
      </c>
      <c r="I1572" s="6">
        <v>45468.0</v>
      </c>
      <c r="J1572" s="5" t="s">
        <v>11460</v>
      </c>
      <c r="K1572" s="5" t="s">
        <v>11461</v>
      </c>
      <c r="L1572" s="5">
        <v>320.0</v>
      </c>
      <c r="M1572" s="5">
        <v>30.0</v>
      </c>
      <c r="N1572" s="5" t="s">
        <v>11462</v>
      </c>
      <c r="O1572" s="5" t="s">
        <v>11</v>
      </c>
      <c r="P1572" s="5" t="s">
        <v>47</v>
      </c>
      <c r="Q1572" s="5" t="s">
        <v>11463</v>
      </c>
      <c r="R1572" s="6">
        <v>45468.0</v>
      </c>
      <c r="S1572" s="5" t="s">
        <v>7655</v>
      </c>
      <c r="T1572" s="5" t="s">
        <v>11464</v>
      </c>
      <c r="U1572" s="5">
        <v>320.0</v>
      </c>
      <c r="V1572" s="5">
        <v>0.0</v>
      </c>
      <c r="W1572" s="5" t="s">
        <v>51</v>
      </c>
    </row>
    <row r="1573" ht="15.75" customHeight="1">
      <c r="A1573" s="5" t="s">
        <v>11</v>
      </c>
      <c r="B1573" s="6">
        <v>45468.0</v>
      </c>
      <c r="C1573" s="5">
        <v>31.0</v>
      </c>
      <c r="D1573" s="5">
        <v>31.0</v>
      </c>
      <c r="E1573" s="5" t="s">
        <v>11465</v>
      </c>
      <c r="F1573" s="5" t="s">
        <v>11</v>
      </c>
      <c r="G1573" s="5" t="s">
        <v>1292</v>
      </c>
      <c r="H1573" s="5" t="s">
        <v>11466</v>
      </c>
      <c r="I1573" s="6">
        <v>45468.0</v>
      </c>
      <c r="J1573" s="5" t="s">
        <v>11467</v>
      </c>
      <c r="K1573" s="5" t="s">
        <v>11468</v>
      </c>
      <c r="L1573" s="5">
        <v>780.0</v>
      </c>
      <c r="M1573" s="5">
        <v>31.0</v>
      </c>
      <c r="N1573" s="5" t="s">
        <v>11469</v>
      </c>
      <c r="O1573" s="5" t="s">
        <v>11</v>
      </c>
      <c r="P1573" s="5" t="s">
        <v>47</v>
      </c>
      <c r="Q1573" s="5" t="s">
        <v>11470</v>
      </c>
      <c r="R1573" s="6">
        <v>45468.0</v>
      </c>
      <c r="S1573" s="5" t="s">
        <v>1157</v>
      </c>
      <c r="T1573" s="5" t="s">
        <v>11471</v>
      </c>
      <c r="U1573" s="5">
        <v>320.0</v>
      </c>
      <c r="V1573" s="5">
        <v>460.0</v>
      </c>
      <c r="W1573" s="5" t="s">
        <v>92</v>
      </c>
    </row>
    <row r="1574" ht="15.75" customHeight="1">
      <c r="A1574" s="5" t="s">
        <v>11</v>
      </c>
      <c r="B1574" s="6">
        <v>45468.0</v>
      </c>
      <c r="C1574" s="5">
        <v>32.0</v>
      </c>
      <c r="D1574" s="5">
        <v>32.0</v>
      </c>
      <c r="E1574" s="5" t="s">
        <v>11472</v>
      </c>
      <c r="F1574" s="5" t="s">
        <v>11</v>
      </c>
      <c r="G1574" s="5" t="s">
        <v>1292</v>
      </c>
      <c r="H1574" s="5" t="s">
        <v>11473</v>
      </c>
      <c r="I1574" s="6">
        <v>45468.0</v>
      </c>
      <c r="J1574" s="5" t="s">
        <v>11474</v>
      </c>
      <c r="K1574" s="5" t="s">
        <v>11475</v>
      </c>
      <c r="L1574" s="5">
        <v>320.0</v>
      </c>
      <c r="M1574" s="5">
        <v>32.0</v>
      </c>
      <c r="N1574" s="5" t="s">
        <v>11476</v>
      </c>
      <c r="O1574" s="5" t="s">
        <v>11</v>
      </c>
      <c r="P1574" s="5" t="s">
        <v>47</v>
      </c>
      <c r="Q1574" s="5" t="s">
        <v>11477</v>
      </c>
      <c r="R1574" s="6">
        <v>45468.0</v>
      </c>
      <c r="S1574" s="5" t="s">
        <v>11478</v>
      </c>
      <c r="T1574" s="5" t="s">
        <v>11479</v>
      </c>
      <c r="U1574" s="5">
        <v>295.0</v>
      </c>
      <c r="V1574" s="5">
        <v>25.0</v>
      </c>
      <c r="W1574" s="5" t="s">
        <v>92</v>
      </c>
    </row>
    <row r="1575" ht="15.75" customHeight="1">
      <c r="A1575" s="5" t="s">
        <v>11</v>
      </c>
      <c r="B1575" s="6">
        <v>45468.0</v>
      </c>
      <c r="C1575" s="5">
        <v>33.0</v>
      </c>
      <c r="D1575" s="5">
        <v>33.0</v>
      </c>
      <c r="E1575" s="5" t="s">
        <v>11480</v>
      </c>
      <c r="F1575" s="5" t="s">
        <v>11</v>
      </c>
      <c r="G1575" s="5" t="s">
        <v>1292</v>
      </c>
      <c r="H1575" s="5" t="s">
        <v>11481</v>
      </c>
      <c r="I1575" s="6">
        <v>45468.0</v>
      </c>
      <c r="J1575" s="5" t="s">
        <v>11482</v>
      </c>
      <c r="K1575" s="5" t="s">
        <v>11483</v>
      </c>
      <c r="L1575" s="5">
        <v>295.0</v>
      </c>
      <c r="M1575" s="5">
        <v>33.0</v>
      </c>
      <c r="N1575" s="5" t="s">
        <v>11484</v>
      </c>
      <c r="O1575" s="5" t="s">
        <v>11</v>
      </c>
      <c r="P1575" s="5" t="s">
        <v>47</v>
      </c>
      <c r="Q1575" s="5" t="s">
        <v>11485</v>
      </c>
      <c r="R1575" s="6">
        <v>45468.0</v>
      </c>
      <c r="S1575" s="5" t="s">
        <v>3415</v>
      </c>
      <c r="T1575" s="5" t="s">
        <v>11486</v>
      </c>
      <c r="U1575" s="5">
        <v>780.0</v>
      </c>
      <c r="V1575" s="5">
        <v>-485.0</v>
      </c>
      <c r="W1575" s="5" t="s">
        <v>520</v>
      </c>
    </row>
    <row r="1576" ht="15.75" customHeight="1">
      <c r="A1576" s="5" t="s">
        <v>11</v>
      </c>
      <c r="B1576" s="6">
        <v>45468.0</v>
      </c>
      <c r="C1576" s="5">
        <v>34.0</v>
      </c>
      <c r="D1576" s="5">
        <v>34.0</v>
      </c>
      <c r="E1576" s="5" t="s">
        <v>11487</v>
      </c>
      <c r="F1576" s="5" t="s">
        <v>11</v>
      </c>
      <c r="G1576" s="5" t="s">
        <v>1292</v>
      </c>
      <c r="H1576" s="5" t="s">
        <v>11488</v>
      </c>
      <c r="I1576" s="6">
        <v>45468.0</v>
      </c>
      <c r="J1576" s="5" t="s">
        <v>11489</v>
      </c>
      <c r="K1576" s="5" t="s">
        <v>11490</v>
      </c>
      <c r="L1576" s="5">
        <v>745.02</v>
      </c>
      <c r="M1576" s="5">
        <v>34.0</v>
      </c>
      <c r="N1576" s="5" t="s">
        <v>11491</v>
      </c>
      <c r="O1576" s="5" t="s">
        <v>11</v>
      </c>
      <c r="P1576" s="5" t="s">
        <v>47</v>
      </c>
      <c r="Q1576" s="5" t="s">
        <v>11492</v>
      </c>
      <c r="R1576" s="6">
        <v>45468.0</v>
      </c>
      <c r="S1576" s="5" t="s">
        <v>724</v>
      </c>
      <c r="T1576" s="5" t="s">
        <v>11493</v>
      </c>
      <c r="U1576" s="5">
        <v>745.0</v>
      </c>
      <c r="V1576" s="5">
        <v>0.02</v>
      </c>
      <c r="W1576" s="5" t="s">
        <v>51</v>
      </c>
    </row>
    <row r="1577" ht="15.75" customHeight="1">
      <c r="A1577" s="5" t="s">
        <v>11</v>
      </c>
      <c r="B1577" s="6">
        <v>45468.0</v>
      </c>
      <c r="C1577" s="5">
        <v>35.0</v>
      </c>
      <c r="D1577" s="5">
        <v>35.0</v>
      </c>
      <c r="E1577" s="5" t="s">
        <v>11494</v>
      </c>
      <c r="F1577" s="5" t="s">
        <v>11</v>
      </c>
      <c r="G1577" s="5" t="s">
        <v>1292</v>
      </c>
      <c r="H1577" s="5" t="s">
        <v>11495</v>
      </c>
      <c r="I1577" s="6">
        <v>45468.0</v>
      </c>
      <c r="J1577" s="5" t="s">
        <v>11496</v>
      </c>
      <c r="K1577" s="5" t="s">
        <v>11497</v>
      </c>
      <c r="L1577" s="5">
        <v>295.0</v>
      </c>
      <c r="M1577" s="5">
        <v>35.0</v>
      </c>
      <c r="N1577" s="5" t="s">
        <v>11498</v>
      </c>
      <c r="O1577" s="5" t="s">
        <v>11</v>
      </c>
      <c r="P1577" s="5" t="s">
        <v>47</v>
      </c>
      <c r="Q1577" s="5" t="s">
        <v>11499</v>
      </c>
      <c r="R1577" s="6">
        <v>45468.0</v>
      </c>
      <c r="S1577" s="5" t="s">
        <v>6375</v>
      </c>
      <c r="T1577" s="5" t="s">
        <v>11500</v>
      </c>
      <c r="U1577" s="5">
        <v>295.0</v>
      </c>
      <c r="V1577" s="5">
        <v>0.0</v>
      </c>
      <c r="W1577" s="5" t="s">
        <v>51</v>
      </c>
    </row>
    <row r="1578" ht="15.75" customHeight="1">
      <c r="A1578" s="5" t="s">
        <v>11</v>
      </c>
      <c r="B1578" s="6">
        <v>45468.0</v>
      </c>
      <c r="C1578" s="5">
        <v>36.0</v>
      </c>
      <c r="D1578" s="5">
        <v>36.0</v>
      </c>
      <c r="E1578" s="5" t="s">
        <v>11501</v>
      </c>
      <c r="F1578" s="5" t="s">
        <v>11</v>
      </c>
      <c r="G1578" s="5" t="s">
        <v>1292</v>
      </c>
      <c r="H1578" s="5" t="s">
        <v>11502</v>
      </c>
      <c r="I1578" s="6">
        <v>45468.0</v>
      </c>
      <c r="J1578" s="5" t="s">
        <v>11503</v>
      </c>
      <c r="K1578" s="5" t="s">
        <v>11504</v>
      </c>
      <c r="L1578" s="5">
        <v>205.0</v>
      </c>
      <c r="M1578" s="5">
        <v>36.0</v>
      </c>
      <c r="N1578" s="5" t="s">
        <v>11505</v>
      </c>
      <c r="O1578" s="5" t="s">
        <v>11</v>
      </c>
      <c r="P1578" s="5" t="s">
        <v>47</v>
      </c>
      <c r="Q1578" s="5" t="s">
        <v>11506</v>
      </c>
      <c r="R1578" s="6">
        <v>45468.0</v>
      </c>
      <c r="S1578" s="5" t="s">
        <v>3803</v>
      </c>
      <c r="T1578" s="5" t="s">
        <v>11507</v>
      </c>
      <c r="U1578" s="5">
        <v>395.0</v>
      </c>
      <c r="V1578" s="5">
        <v>-190.0</v>
      </c>
      <c r="W1578" s="5" t="s">
        <v>520</v>
      </c>
    </row>
    <row r="1579" ht="15.75" customHeight="1">
      <c r="A1579" s="5" t="s">
        <v>11</v>
      </c>
      <c r="B1579" s="6">
        <v>45468.0</v>
      </c>
      <c r="C1579" s="5">
        <v>37.0</v>
      </c>
      <c r="D1579" s="5">
        <v>37.0</v>
      </c>
      <c r="E1579" s="5" t="s">
        <v>11508</v>
      </c>
      <c r="F1579" s="5" t="s">
        <v>11</v>
      </c>
      <c r="G1579" s="5" t="s">
        <v>1292</v>
      </c>
      <c r="H1579" s="5" t="s">
        <v>11509</v>
      </c>
      <c r="I1579" s="6">
        <v>45468.0</v>
      </c>
      <c r="J1579" s="5" t="s">
        <v>11510</v>
      </c>
      <c r="K1579" s="5" t="s">
        <v>11511</v>
      </c>
      <c r="L1579" s="5">
        <v>247.04</v>
      </c>
      <c r="M1579" s="5">
        <v>37.0</v>
      </c>
      <c r="N1579" s="5" t="s">
        <v>11512</v>
      </c>
      <c r="O1579" s="5" t="s">
        <v>11</v>
      </c>
      <c r="P1579" s="5" t="s">
        <v>47</v>
      </c>
      <c r="Q1579" s="5" t="s">
        <v>11513</v>
      </c>
      <c r="R1579" s="6">
        <v>45468.0</v>
      </c>
      <c r="S1579" s="5" t="s">
        <v>305</v>
      </c>
      <c r="T1579" s="5" t="s">
        <v>11514</v>
      </c>
      <c r="U1579" s="5">
        <v>205.0</v>
      </c>
      <c r="V1579" s="5">
        <v>42.04</v>
      </c>
      <c r="W1579" s="5" t="s">
        <v>92</v>
      </c>
    </row>
    <row r="1580" ht="15.75" customHeight="1">
      <c r="A1580" s="5" t="s">
        <v>11</v>
      </c>
      <c r="B1580" s="6">
        <v>45468.0</v>
      </c>
      <c r="C1580" s="5">
        <v>38.0</v>
      </c>
      <c r="D1580" s="5">
        <v>38.0</v>
      </c>
      <c r="E1580" s="5" t="s">
        <v>11515</v>
      </c>
      <c r="F1580" s="5" t="s">
        <v>11</v>
      </c>
      <c r="G1580" s="5" t="s">
        <v>1292</v>
      </c>
      <c r="H1580" s="5" t="s">
        <v>11516</v>
      </c>
      <c r="I1580" s="6">
        <v>45468.0</v>
      </c>
      <c r="J1580" s="5" t="s">
        <v>1610</v>
      </c>
      <c r="K1580" s="5" t="s">
        <v>11517</v>
      </c>
      <c r="L1580" s="5">
        <v>654.99</v>
      </c>
      <c r="M1580" s="5">
        <v>38.0</v>
      </c>
      <c r="N1580" s="5" t="s">
        <v>11518</v>
      </c>
      <c r="O1580" s="5" t="s">
        <v>11</v>
      </c>
      <c r="P1580" s="5" t="s">
        <v>47</v>
      </c>
      <c r="Q1580" s="5" t="s">
        <v>11519</v>
      </c>
      <c r="R1580" s="6">
        <v>45468.0</v>
      </c>
      <c r="S1580" s="5" t="s">
        <v>5624</v>
      </c>
      <c r="T1580" s="5" t="s">
        <v>11520</v>
      </c>
      <c r="U1580" s="5">
        <v>400.0</v>
      </c>
      <c r="V1580" s="5">
        <v>254.99</v>
      </c>
      <c r="W1580" s="5" t="s">
        <v>92</v>
      </c>
    </row>
    <row r="1581" ht="15.75" customHeight="1">
      <c r="A1581" s="5" t="s">
        <v>11</v>
      </c>
      <c r="B1581" s="6">
        <v>45468.0</v>
      </c>
      <c r="C1581" s="5">
        <v>39.0</v>
      </c>
      <c r="D1581" s="5">
        <v>39.0</v>
      </c>
      <c r="E1581" s="5" t="s">
        <v>11521</v>
      </c>
      <c r="F1581" s="5" t="s">
        <v>11</v>
      </c>
      <c r="G1581" s="5" t="s">
        <v>1292</v>
      </c>
      <c r="H1581" s="5" t="s">
        <v>11522</v>
      </c>
      <c r="I1581" s="6">
        <v>45468.0</v>
      </c>
      <c r="J1581" s="5" t="s">
        <v>11523</v>
      </c>
      <c r="K1581" s="5" t="s">
        <v>11524</v>
      </c>
      <c r="L1581" s="5">
        <v>355.0</v>
      </c>
      <c r="M1581" s="5">
        <v>39.0</v>
      </c>
      <c r="N1581" s="5" t="s">
        <v>11525</v>
      </c>
      <c r="O1581" s="5" t="s">
        <v>11</v>
      </c>
      <c r="P1581" s="5" t="s">
        <v>47</v>
      </c>
      <c r="Q1581" s="5" t="s">
        <v>11526</v>
      </c>
      <c r="R1581" s="6">
        <v>45468.0</v>
      </c>
      <c r="S1581" s="5" t="s">
        <v>4744</v>
      </c>
      <c r="T1581" s="5" t="s">
        <v>11527</v>
      </c>
      <c r="U1581" s="5">
        <v>655.0</v>
      </c>
      <c r="V1581" s="5">
        <v>-300.0</v>
      </c>
      <c r="W1581" s="5" t="s">
        <v>520</v>
      </c>
    </row>
    <row r="1582" ht="15.75" customHeight="1">
      <c r="A1582" s="5" t="s">
        <v>11</v>
      </c>
      <c r="B1582" s="6">
        <v>45468.0</v>
      </c>
      <c r="C1582" s="5">
        <v>40.0</v>
      </c>
      <c r="D1582" s="5">
        <v>40.0</v>
      </c>
      <c r="E1582" s="5" t="s">
        <v>11528</v>
      </c>
      <c r="F1582" s="5" t="s">
        <v>11</v>
      </c>
      <c r="G1582" s="5" t="s">
        <v>1292</v>
      </c>
      <c r="H1582" s="5" t="s">
        <v>11529</v>
      </c>
      <c r="I1582" s="6">
        <v>45468.0</v>
      </c>
      <c r="J1582" s="5" t="s">
        <v>11530</v>
      </c>
      <c r="K1582" s="5" t="s">
        <v>11531</v>
      </c>
      <c r="L1582" s="5">
        <v>395.01</v>
      </c>
      <c r="M1582" s="5">
        <v>40.0</v>
      </c>
      <c r="N1582" s="5" t="s">
        <v>11532</v>
      </c>
      <c r="O1582" s="5" t="s">
        <v>11</v>
      </c>
      <c r="P1582" s="5" t="s">
        <v>47</v>
      </c>
      <c r="Q1582" s="5" t="s">
        <v>11533</v>
      </c>
      <c r="R1582" s="6">
        <v>45468.0</v>
      </c>
      <c r="S1582" s="5" t="s">
        <v>2141</v>
      </c>
      <c r="T1582" s="5" t="s">
        <v>11534</v>
      </c>
      <c r="U1582" s="5">
        <v>305.0</v>
      </c>
      <c r="V1582" s="5">
        <v>90.01</v>
      </c>
      <c r="W1582" s="5" t="s">
        <v>92</v>
      </c>
    </row>
    <row r="1583" ht="15.75" customHeight="1">
      <c r="A1583" s="5" t="s">
        <v>11</v>
      </c>
      <c r="B1583" s="6">
        <v>45468.0</v>
      </c>
      <c r="C1583" s="5">
        <v>41.0</v>
      </c>
      <c r="D1583" s="5">
        <v>41.0</v>
      </c>
      <c r="E1583" s="5" t="s">
        <v>11535</v>
      </c>
      <c r="F1583" s="5" t="s">
        <v>11</v>
      </c>
      <c r="G1583" s="5" t="s">
        <v>1292</v>
      </c>
      <c r="H1583" s="5" t="s">
        <v>11536</v>
      </c>
      <c r="I1583" s="6">
        <v>45468.0</v>
      </c>
      <c r="J1583" s="5" t="s">
        <v>11537</v>
      </c>
      <c r="K1583" s="5" t="s">
        <v>11538</v>
      </c>
      <c r="L1583" s="5">
        <v>400.0</v>
      </c>
      <c r="M1583" s="5">
        <v>41.0</v>
      </c>
      <c r="N1583" s="5" t="s">
        <v>11539</v>
      </c>
      <c r="O1583" s="5" t="s">
        <v>11</v>
      </c>
      <c r="P1583" s="5" t="s">
        <v>47</v>
      </c>
      <c r="Q1583" s="5" t="s">
        <v>11540</v>
      </c>
      <c r="R1583" s="6">
        <v>45468.0</v>
      </c>
      <c r="S1583" s="5" t="s">
        <v>2565</v>
      </c>
      <c r="T1583" s="5" t="s">
        <v>11541</v>
      </c>
      <c r="U1583" s="5">
        <v>355.0</v>
      </c>
      <c r="V1583" s="5">
        <v>45.0</v>
      </c>
      <c r="W1583" s="5" t="s">
        <v>92</v>
      </c>
    </row>
    <row r="1584" ht="15.75" customHeight="1">
      <c r="A1584" s="5" t="s">
        <v>11</v>
      </c>
      <c r="B1584" s="6">
        <v>45468.0</v>
      </c>
      <c r="C1584" s="5">
        <v>42.0</v>
      </c>
      <c r="D1584" s="5">
        <v>42.0</v>
      </c>
      <c r="E1584" s="5" t="s">
        <v>11542</v>
      </c>
      <c r="F1584" s="5" t="s">
        <v>11</v>
      </c>
      <c r="G1584" s="5" t="s">
        <v>1292</v>
      </c>
      <c r="H1584" s="5" t="s">
        <v>11543</v>
      </c>
      <c r="I1584" s="6">
        <v>45468.0</v>
      </c>
      <c r="J1584" s="5" t="s">
        <v>11544</v>
      </c>
      <c r="K1584" s="5" t="s">
        <v>11545</v>
      </c>
      <c r="L1584" s="5">
        <v>355.0</v>
      </c>
      <c r="M1584" s="5">
        <v>42.0</v>
      </c>
      <c r="N1584" s="5" t="s">
        <v>11546</v>
      </c>
      <c r="O1584" s="5" t="s">
        <v>11</v>
      </c>
      <c r="P1584" s="5" t="s">
        <v>47</v>
      </c>
      <c r="Q1584" s="5" t="s">
        <v>11547</v>
      </c>
      <c r="R1584" s="6">
        <v>45468.0</v>
      </c>
      <c r="S1584" s="5" t="s">
        <v>11548</v>
      </c>
      <c r="T1584" s="5" t="s">
        <v>11549</v>
      </c>
      <c r="U1584" s="5">
        <v>610.0</v>
      </c>
      <c r="V1584" s="5">
        <v>-255.0</v>
      </c>
      <c r="W1584" s="5" t="s">
        <v>520</v>
      </c>
    </row>
    <row r="1585" ht="15.75" customHeight="1">
      <c r="A1585" s="5" t="s">
        <v>11</v>
      </c>
      <c r="B1585" s="6">
        <v>45468.0</v>
      </c>
      <c r="C1585" s="5">
        <v>43.0</v>
      </c>
      <c r="D1585" s="5">
        <v>43.0</v>
      </c>
      <c r="E1585" s="5" t="s">
        <v>11550</v>
      </c>
      <c r="F1585" s="5" t="s">
        <v>11</v>
      </c>
      <c r="G1585" s="5" t="s">
        <v>1292</v>
      </c>
      <c r="H1585" s="5" t="s">
        <v>11551</v>
      </c>
      <c r="I1585" s="6">
        <v>45468.0</v>
      </c>
      <c r="J1585" s="5" t="s">
        <v>11552</v>
      </c>
      <c r="K1585" s="5" t="s">
        <v>11553</v>
      </c>
      <c r="L1585" s="5">
        <v>295.0</v>
      </c>
      <c r="M1585" s="5">
        <v>43.0</v>
      </c>
      <c r="N1585" s="5" t="s">
        <v>11554</v>
      </c>
      <c r="O1585" s="5" t="s">
        <v>11</v>
      </c>
      <c r="P1585" s="5" t="s">
        <v>47</v>
      </c>
      <c r="Q1585" s="5" t="s">
        <v>11555</v>
      </c>
      <c r="R1585" s="6">
        <v>45468.0</v>
      </c>
      <c r="S1585" s="5" t="s">
        <v>7783</v>
      </c>
      <c r="T1585" s="5" t="s">
        <v>11556</v>
      </c>
      <c r="U1585" s="5">
        <v>205.0</v>
      </c>
      <c r="V1585" s="5">
        <v>90.0</v>
      </c>
      <c r="W1585" s="5" t="s">
        <v>92</v>
      </c>
    </row>
    <row r="1586" ht="15.75" customHeight="1">
      <c r="A1586" s="5" t="s">
        <v>11</v>
      </c>
      <c r="B1586" s="6">
        <v>45468.0</v>
      </c>
      <c r="C1586" s="5">
        <v>44.0</v>
      </c>
      <c r="D1586" s="5">
        <v>44.0</v>
      </c>
      <c r="E1586" s="5" t="s">
        <v>11557</v>
      </c>
      <c r="F1586" s="5" t="s">
        <v>11</v>
      </c>
      <c r="G1586" s="5" t="s">
        <v>1292</v>
      </c>
      <c r="H1586" s="5" t="s">
        <v>11558</v>
      </c>
      <c r="I1586" s="6">
        <v>45468.0</v>
      </c>
      <c r="J1586" s="5" t="s">
        <v>11559</v>
      </c>
      <c r="K1586" s="5" t="s">
        <v>11560</v>
      </c>
      <c r="L1586" s="5">
        <v>365.0</v>
      </c>
      <c r="M1586" s="5">
        <v>44.0</v>
      </c>
      <c r="N1586" s="5" t="s">
        <v>11561</v>
      </c>
      <c r="O1586" s="5" t="s">
        <v>11</v>
      </c>
      <c r="P1586" s="5" t="s">
        <v>47</v>
      </c>
      <c r="Q1586" s="5" t="s">
        <v>11562</v>
      </c>
      <c r="R1586" s="6">
        <v>45468.0</v>
      </c>
      <c r="S1586" s="5" t="s">
        <v>8272</v>
      </c>
      <c r="T1586" s="5" t="s">
        <v>11563</v>
      </c>
      <c r="U1586" s="5">
        <v>295.0</v>
      </c>
      <c r="V1586" s="5">
        <v>70.0</v>
      </c>
      <c r="W1586" s="5" t="s">
        <v>92</v>
      </c>
    </row>
    <row r="1587" ht="15.75" customHeight="1">
      <c r="A1587" s="5" t="s">
        <v>11</v>
      </c>
      <c r="B1587" s="6">
        <v>45468.0</v>
      </c>
      <c r="C1587" s="5">
        <v>45.0</v>
      </c>
      <c r="D1587" s="5">
        <v>45.0</v>
      </c>
      <c r="E1587" s="5" t="s">
        <v>11564</v>
      </c>
      <c r="F1587" s="5" t="s">
        <v>11</v>
      </c>
      <c r="G1587" s="5" t="s">
        <v>1292</v>
      </c>
      <c r="H1587" s="5" t="s">
        <v>11565</v>
      </c>
      <c r="I1587" s="6">
        <v>45468.0</v>
      </c>
      <c r="J1587" s="5" t="s">
        <v>11566</v>
      </c>
      <c r="K1587" s="5" t="s">
        <v>11567</v>
      </c>
      <c r="L1587" s="5">
        <v>290.0</v>
      </c>
      <c r="M1587" s="5">
        <v>45.0</v>
      </c>
      <c r="N1587" s="5" t="s">
        <v>11568</v>
      </c>
      <c r="O1587" s="5" t="s">
        <v>11</v>
      </c>
      <c r="P1587" s="5" t="s">
        <v>47</v>
      </c>
      <c r="Q1587" s="5" t="s">
        <v>11569</v>
      </c>
      <c r="R1587" s="6">
        <v>45468.0</v>
      </c>
      <c r="S1587" s="5" t="s">
        <v>7333</v>
      </c>
      <c r="T1587" s="5" t="s">
        <v>11570</v>
      </c>
      <c r="U1587" s="5">
        <v>290.0</v>
      </c>
      <c r="V1587" s="5">
        <v>0.0</v>
      </c>
      <c r="W1587" s="5" t="s">
        <v>51</v>
      </c>
    </row>
    <row r="1588" ht="15.75" customHeight="1">
      <c r="A1588" s="5" t="s">
        <v>11</v>
      </c>
      <c r="B1588" s="6">
        <v>45468.0</v>
      </c>
      <c r="C1588" s="5">
        <v>46.0</v>
      </c>
      <c r="D1588" s="5">
        <v>46.0</v>
      </c>
      <c r="E1588" s="5" t="s">
        <v>11571</v>
      </c>
      <c r="F1588" s="5" t="s">
        <v>11</v>
      </c>
      <c r="G1588" s="5" t="s">
        <v>1292</v>
      </c>
      <c r="H1588" s="5" t="s">
        <v>11572</v>
      </c>
      <c r="I1588" s="6">
        <v>45468.0</v>
      </c>
      <c r="J1588" s="5" t="s">
        <v>11573</v>
      </c>
      <c r="K1588" s="5" t="s">
        <v>11574</v>
      </c>
      <c r="L1588" s="5">
        <v>414.99</v>
      </c>
      <c r="M1588" s="5">
        <v>46.0</v>
      </c>
      <c r="N1588" s="5" t="s">
        <v>11575</v>
      </c>
      <c r="O1588" s="5" t="s">
        <v>11</v>
      </c>
      <c r="P1588" s="5" t="s">
        <v>47</v>
      </c>
      <c r="Q1588" s="5" t="s">
        <v>11576</v>
      </c>
      <c r="R1588" s="6">
        <v>45468.0</v>
      </c>
      <c r="S1588" s="5" t="s">
        <v>7808</v>
      </c>
      <c r="T1588" s="5" t="s">
        <v>11577</v>
      </c>
      <c r="U1588" s="5">
        <v>415.0</v>
      </c>
      <c r="V1588" s="5">
        <v>-0.01</v>
      </c>
      <c r="W1588" s="5" t="s">
        <v>51</v>
      </c>
    </row>
    <row r="1589" ht="15.75" customHeight="1">
      <c r="A1589" s="5" t="s">
        <v>11</v>
      </c>
      <c r="B1589" s="6">
        <v>45468.0</v>
      </c>
      <c r="C1589" s="5">
        <v>47.0</v>
      </c>
      <c r="D1589" s="5">
        <v>47.0</v>
      </c>
      <c r="E1589" s="5" t="s">
        <v>11578</v>
      </c>
      <c r="F1589" s="5" t="s">
        <v>11</v>
      </c>
      <c r="G1589" s="5" t="s">
        <v>1292</v>
      </c>
      <c r="H1589" s="5" t="s">
        <v>11579</v>
      </c>
      <c r="I1589" s="6">
        <v>45468.0</v>
      </c>
      <c r="J1589" s="5" t="s">
        <v>11580</v>
      </c>
      <c r="K1589" s="5" t="s">
        <v>11581</v>
      </c>
      <c r="L1589" s="5">
        <v>610.0</v>
      </c>
      <c r="M1589" s="5">
        <v>47.0</v>
      </c>
      <c r="N1589" s="5" t="s">
        <v>11582</v>
      </c>
      <c r="O1589" s="5" t="s">
        <v>11</v>
      </c>
      <c r="P1589" s="5" t="s">
        <v>47</v>
      </c>
      <c r="Q1589" s="5" t="s">
        <v>11583</v>
      </c>
      <c r="R1589" s="6">
        <v>45468.0</v>
      </c>
      <c r="S1589" s="5" t="s">
        <v>1235</v>
      </c>
      <c r="T1589" s="5" t="s">
        <v>11584</v>
      </c>
      <c r="U1589" s="5">
        <v>640.0</v>
      </c>
      <c r="V1589" s="5">
        <v>-30.0</v>
      </c>
      <c r="W1589" s="5" t="s">
        <v>520</v>
      </c>
    </row>
    <row r="1590" ht="15.75" customHeight="1">
      <c r="A1590" s="5" t="s">
        <v>11</v>
      </c>
      <c r="B1590" s="6">
        <v>45468.0</v>
      </c>
      <c r="C1590" s="5">
        <v>48.0</v>
      </c>
      <c r="D1590" s="5">
        <v>48.0</v>
      </c>
      <c r="E1590" s="5" t="s">
        <v>11585</v>
      </c>
      <c r="F1590" s="5" t="s">
        <v>11</v>
      </c>
      <c r="G1590" s="5" t="s">
        <v>1292</v>
      </c>
      <c r="H1590" s="5" t="s">
        <v>11586</v>
      </c>
      <c r="I1590" s="6">
        <v>45468.0</v>
      </c>
      <c r="J1590" s="5" t="s">
        <v>11587</v>
      </c>
      <c r="K1590" s="5" t="s">
        <v>11588</v>
      </c>
      <c r="L1590" s="5">
        <v>640.0</v>
      </c>
      <c r="M1590" s="5">
        <v>48.0</v>
      </c>
      <c r="N1590" s="5" t="s">
        <v>11589</v>
      </c>
      <c r="O1590" s="5" t="s">
        <v>11</v>
      </c>
      <c r="P1590" s="5" t="s">
        <v>47</v>
      </c>
      <c r="Q1590" s="5" t="s">
        <v>11590</v>
      </c>
      <c r="R1590" s="6">
        <v>45468.0</v>
      </c>
      <c r="S1590" s="5" t="s">
        <v>8301</v>
      </c>
      <c r="T1590" s="5" t="s">
        <v>11591</v>
      </c>
      <c r="U1590" s="5">
        <v>645.0</v>
      </c>
      <c r="V1590" s="5">
        <v>-5.0</v>
      </c>
      <c r="W1590" s="5" t="s">
        <v>520</v>
      </c>
    </row>
    <row r="1591" ht="15.75" customHeight="1">
      <c r="A1591" s="5" t="s">
        <v>11</v>
      </c>
      <c r="B1591" s="6">
        <v>45468.0</v>
      </c>
      <c r="C1591" s="5">
        <v>49.0</v>
      </c>
      <c r="D1591" s="5">
        <v>49.0</v>
      </c>
      <c r="E1591" s="5" t="s">
        <v>11592</v>
      </c>
      <c r="F1591" s="5" t="s">
        <v>11</v>
      </c>
      <c r="G1591" s="5" t="s">
        <v>1292</v>
      </c>
      <c r="H1591" s="5" t="s">
        <v>11593</v>
      </c>
      <c r="I1591" s="6">
        <v>45468.0</v>
      </c>
      <c r="J1591" s="5" t="s">
        <v>11594</v>
      </c>
      <c r="K1591" s="5" t="s">
        <v>11595</v>
      </c>
      <c r="L1591" s="5">
        <v>205.0</v>
      </c>
      <c r="M1591" s="5">
        <v>49.0</v>
      </c>
      <c r="N1591" s="5" t="s">
        <v>11596</v>
      </c>
      <c r="O1591" s="5" t="s">
        <v>11</v>
      </c>
      <c r="P1591" s="5" t="s">
        <v>47</v>
      </c>
      <c r="Q1591" s="5" t="s">
        <v>11597</v>
      </c>
      <c r="R1591" s="6">
        <v>45468.0</v>
      </c>
      <c r="S1591" s="5" t="s">
        <v>11598</v>
      </c>
      <c r="T1591" s="5" t="s">
        <v>11599</v>
      </c>
      <c r="U1591" s="5">
        <v>365.0</v>
      </c>
      <c r="V1591" s="5">
        <v>-160.0</v>
      </c>
      <c r="W1591" s="5" t="s">
        <v>520</v>
      </c>
    </row>
    <row r="1592" ht="15.75" customHeight="1">
      <c r="A1592" s="5" t="s">
        <v>11</v>
      </c>
      <c r="B1592" s="6">
        <v>45468.0</v>
      </c>
      <c r="C1592" s="5">
        <v>50.0</v>
      </c>
      <c r="D1592" s="5">
        <v>50.0</v>
      </c>
      <c r="E1592" s="5" t="s">
        <v>11600</v>
      </c>
      <c r="F1592" s="5" t="s">
        <v>11</v>
      </c>
      <c r="G1592" s="5" t="s">
        <v>1292</v>
      </c>
      <c r="H1592" s="5" t="s">
        <v>11601</v>
      </c>
      <c r="I1592" s="6">
        <v>45468.0</v>
      </c>
      <c r="J1592" s="5" t="s">
        <v>11602</v>
      </c>
      <c r="K1592" s="5" t="s">
        <v>11603</v>
      </c>
      <c r="L1592" s="5">
        <v>645.0</v>
      </c>
      <c r="M1592" s="5">
        <v>50.0</v>
      </c>
      <c r="N1592" s="5" t="s">
        <v>11604</v>
      </c>
      <c r="O1592" s="5" t="s">
        <v>11</v>
      </c>
      <c r="P1592" s="5" t="s">
        <v>47</v>
      </c>
      <c r="Q1592" s="5" t="s">
        <v>11605</v>
      </c>
      <c r="R1592" s="6">
        <v>45468.0</v>
      </c>
      <c r="S1592" s="5" t="s">
        <v>800</v>
      </c>
      <c r="T1592" s="5" t="s">
        <v>11606</v>
      </c>
      <c r="U1592" s="5">
        <v>365.0</v>
      </c>
      <c r="V1592" s="5">
        <v>280.0</v>
      </c>
      <c r="W1592" s="5" t="s">
        <v>92</v>
      </c>
    </row>
    <row r="1593" ht="15.75" customHeight="1">
      <c r="A1593" s="5" t="s">
        <v>11</v>
      </c>
      <c r="B1593" s="6">
        <v>45468.0</v>
      </c>
      <c r="C1593" s="5">
        <v>51.0</v>
      </c>
      <c r="D1593" s="5">
        <v>51.0</v>
      </c>
      <c r="E1593" s="5" t="s">
        <v>11607</v>
      </c>
      <c r="F1593" s="5" t="s">
        <v>11</v>
      </c>
      <c r="G1593" s="5" t="s">
        <v>1292</v>
      </c>
      <c r="H1593" s="5" t="s">
        <v>11608</v>
      </c>
      <c r="I1593" s="6">
        <v>45468.0</v>
      </c>
      <c r="J1593" s="5" t="s">
        <v>11609</v>
      </c>
      <c r="K1593" s="5" t="s">
        <v>11610</v>
      </c>
      <c r="L1593" s="5">
        <v>640.0</v>
      </c>
      <c r="M1593" s="5">
        <v>51.0</v>
      </c>
      <c r="N1593" s="5" t="s">
        <v>11611</v>
      </c>
      <c r="O1593" s="5" t="s">
        <v>11</v>
      </c>
      <c r="P1593" s="5" t="s">
        <v>47</v>
      </c>
      <c r="Q1593" s="5" t="s">
        <v>11612</v>
      </c>
      <c r="R1593" s="6">
        <v>45468.0</v>
      </c>
      <c r="S1593" s="5" t="s">
        <v>11613</v>
      </c>
      <c r="T1593" s="5" t="s">
        <v>11614</v>
      </c>
      <c r="U1593" s="5">
        <v>640.0</v>
      </c>
      <c r="V1593" s="5">
        <v>0.0</v>
      </c>
      <c r="W1593" s="5" t="s">
        <v>51</v>
      </c>
    </row>
    <row r="1594" ht="15.75" customHeight="1">
      <c r="A1594" s="5" t="s">
        <v>11</v>
      </c>
      <c r="B1594" s="6">
        <v>45468.0</v>
      </c>
      <c r="C1594" s="5">
        <v>52.0</v>
      </c>
      <c r="D1594" s="5">
        <v>52.0</v>
      </c>
      <c r="E1594" s="5" t="s">
        <v>11615</v>
      </c>
      <c r="F1594" s="5" t="s">
        <v>11</v>
      </c>
      <c r="G1594" s="5" t="s">
        <v>1292</v>
      </c>
      <c r="H1594" s="5" t="s">
        <v>11616</v>
      </c>
      <c r="I1594" s="6">
        <v>45468.0</v>
      </c>
      <c r="J1594" s="5" t="s">
        <v>11617</v>
      </c>
      <c r="K1594" s="5" t="s">
        <v>11618</v>
      </c>
      <c r="L1594" s="5">
        <v>365.0</v>
      </c>
      <c r="M1594" s="5">
        <v>52.0</v>
      </c>
      <c r="N1594" s="5" t="s">
        <v>11619</v>
      </c>
      <c r="O1594" s="5" t="s">
        <v>11</v>
      </c>
      <c r="P1594" s="5" t="s">
        <v>47</v>
      </c>
      <c r="Q1594" s="5" t="s">
        <v>11620</v>
      </c>
      <c r="R1594" s="6">
        <v>45468.0</v>
      </c>
      <c r="S1594" s="5" t="s">
        <v>9847</v>
      </c>
      <c r="T1594" s="5" t="s">
        <v>11621</v>
      </c>
      <c r="U1594" s="5">
        <v>295.0</v>
      </c>
      <c r="V1594" s="5">
        <v>70.0</v>
      </c>
      <c r="W1594" s="5" t="s">
        <v>92</v>
      </c>
    </row>
    <row r="1595" ht="15.75" customHeight="1">
      <c r="A1595" s="5" t="s">
        <v>11</v>
      </c>
      <c r="B1595" s="6">
        <v>45468.0</v>
      </c>
      <c r="C1595" s="5">
        <v>53.0</v>
      </c>
      <c r="D1595" s="5">
        <v>53.0</v>
      </c>
      <c r="E1595" s="5" t="s">
        <v>11622</v>
      </c>
      <c r="F1595" s="5" t="s">
        <v>11</v>
      </c>
      <c r="G1595" s="5" t="s">
        <v>1292</v>
      </c>
      <c r="H1595" s="5" t="s">
        <v>11623</v>
      </c>
      <c r="I1595" s="6">
        <v>45468.0</v>
      </c>
      <c r="J1595" s="5" t="s">
        <v>419</v>
      </c>
      <c r="K1595" s="5" t="s">
        <v>11624</v>
      </c>
      <c r="L1595" s="5">
        <v>295.0</v>
      </c>
      <c r="M1595" s="5">
        <v>53.0</v>
      </c>
      <c r="N1595" s="5" t="s">
        <v>11625</v>
      </c>
      <c r="O1595" s="5" t="s">
        <v>11</v>
      </c>
      <c r="P1595" s="5" t="s">
        <v>47</v>
      </c>
      <c r="Q1595" s="5" t="s">
        <v>11626</v>
      </c>
      <c r="R1595" s="6">
        <v>45468.0</v>
      </c>
      <c r="S1595" s="5" t="s">
        <v>11111</v>
      </c>
      <c r="T1595" s="5" t="s">
        <v>11627</v>
      </c>
      <c r="U1595" s="5">
        <v>2255.0</v>
      </c>
      <c r="V1595" s="5">
        <v>-1960.0</v>
      </c>
      <c r="W1595" s="5" t="s">
        <v>520</v>
      </c>
    </row>
    <row r="1596" ht="15.75" customHeight="1">
      <c r="A1596" s="5" t="s">
        <v>11</v>
      </c>
      <c r="B1596" s="6">
        <v>45468.0</v>
      </c>
      <c r="C1596" s="5">
        <v>54.0</v>
      </c>
      <c r="D1596" s="5">
        <v>54.0</v>
      </c>
      <c r="E1596" s="5" t="s">
        <v>11628</v>
      </c>
      <c r="F1596" s="5" t="s">
        <v>11</v>
      </c>
      <c r="G1596" s="5" t="s">
        <v>1292</v>
      </c>
      <c r="H1596" s="5" t="s">
        <v>11629</v>
      </c>
      <c r="I1596" s="6">
        <v>45468.0</v>
      </c>
      <c r="J1596" s="5" t="s">
        <v>11630</v>
      </c>
      <c r="K1596" s="5" t="s">
        <v>11631</v>
      </c>
      <c r="L1596" s="5">
        <v>2255.02</v>
      </c>
      <c r="M1596" s="5">
        <v>54.0</v>
      </c>
      <c r="N1596" s="5" t="s">
        <v>11632</v>
      </c>
      <c r="O1596" s="5" t="s">
        <v>11</v>
      </c>
      <c r="P1596" s="5" t="s">
        <v>47</v>
      </c>
      <c r="Q1596" s="5" t="s">
        <v>11633</v>
      </c>
      <c r="R1596" s="6">
        <v>45468.0</v>
      </c>
      <c r="S1596" s="5" t="s">
        <v>11634</v>
      </c>
      <c r="T1596" s="5" t="s">
        <v>11635</v>
      </c>
      <c r="U1596" s="5">
        <v>1325.0</v>
      </c>
      <c r="V1596" s="5">
        <v>930.02</v>
      </c>
      <c r="W1596" s="5" t="s">
        <v>92</v>
      </c>
    </row>
    <row r="1597" ht="15.75" customHeight="1">
      <c r="A1597" s="5" t="s">
        <v>11</v>
      </c>
      <c r="B1597" s="6">
        <v>45468.0</v>
      </c>
      <c r="C1597" s="5">
        <v>55.0</v>
      </c>
      <c r="D1597" s="5">
        <v>55.0</v>
      </c>
      <c r="E1597" s="5" t="s">
        <v>11636</v>
      </c>
      <c r="F1597" s="5" t="s">
        <v>11</v>
      </c>
      <c r="G1597" s="5" t="s">
        <v>1292</v>
      </c>
      <c r="H1597" s="5" t="s">
        <v>11637</v>
      </c>
      <c r="I1597" s="6">
        <v>45468.0</v>
      </c>
      <c r="J1597" s="5" t="s">
        <v>11638</v>
      </c>
      <c r="K1597" s="5" t="s">
        <v>11639</v>
      </c>
      <c r="L1597" s="5">
        <v>1325.01</v>
      </c>
      <c r="M1597" s="5">
        <v>55.0</v>
      </c>
      <c r="N1597" s="5" t="s">
        <v>11640</v>
      </c>
      <c r="O1597" s="5" t="s">
        <v>11</v>
      </c>
      <c r="P1597" s="5" t="s">
        <v>47</v>
      </c>
      <c r="Q1597" s="5" t="s">
        <v>11641</v>
      </c>
      <c r="R1597" s="6">
        <v>45468.0</v>
      </c>
      <c r="S1597" s="5" t="s">
        <v>1663</v>
      </c>
      <c r="T1597" s="5" t="s">
        <v>11642</v>
      </c>
      <c r="U1597" s="5">
        <v>1560.0</v>
      </c>
      <c r="V1597" s="5">
        <v>-234.99</v>
      </c>
      <c r="W1597" s="5" t="s">
        <v>520</v>
      </c>
    </row>
    <row r="1598" ht="15.75" customHeight="1">
      <c r="A1598" s="5" t="s">
        <v>11</v>
      </c>
      <c r="B1598" s="6">
        <v>45468.0</v>
      </c>
      <c r="C1598" s="5">
        <v>56.0</v>
      </c>
      <c r="D1598" s="5">
        <v>56.0</v>
      </c>
      <c r="E1598" s="5" t="s">
        <v>11643</v>
      </c>
      <c r="F1598" s="5" t="s">
        <v>11</v>
      </c>
      <c r="G1598" s="5" t="s">
        <v>1292</v>
      </c>
      <c r="H1598" s="5" t="s">
        <v>11644</v>
      </c>
      <c r="I1598" s="6">
        <v>45468.0</v>
      </c>
      <c r="J1598" s="5" t="s">
        <v>11645</v>
      </c>
      <c r="K1598" s="5" t="s">
        <v>11646</v>
      </c>
      <c r="L1598" s="5">
        <v>1124.99</v>
      </c>
      <c r="M1598" s="5">
        <v>56.0</v>
      </c>
      <c r="N1598" s="5" t="s">
        <v>11647</v>
      </c>
      <c r="O1598" s="5" t="s">
        <v>11</v>
      </c>
      <c r="P1598" s="5" t="s">
        <v>47</v>
      </c>
      <c r="Q1598" s="5" t="s">
        <v>11648</v>
      </c>
      <c r="R1598" s="6">
        <v>45468.0</v>
      </c>
      <c r="S1598" s="5" t="s">
        <v>5693</v>
      </c>
      <c r="T1598" s="5" t="s">
        <v>11649</v>
      </c>
      <c r="U1598" s="5">
        <v>295.0</v>
      </c>
      <c r="V1598" s="5">
        <v>829.99</v>
      </c>
      <c r="W1598" s="5" t="s">
        <v>92</v>
      </c>
    </row>
    <row r="1599" ht="15.75" customHeight="1">
      <c r="A1599" s="5" t="s">
        <v>11</v>
      </c>
      <c r="B1599" s="6">
        <v>45468.0</v>
      </c>
      <c r="C1599" s="5">
        <v>57.0</v>
      </c>
      <c r="D1599" s="5">
        <v>57.0</v>
      </c>
      <c r="E1599" s="5" t="s">
        <v>11650</v>
      </c>
      <c r="F1599" s="5" t="s">
        <v>11</v>
      </c>
      <c r="G1599" s="5" t="s">
        <v>1292</v>
      </c>
      <c r="H1599" s="5" t="s">
        <v>11651</v>
      </c>
      <c r="I1599" s="6">
        <v>45468.0</v>
      </c>
      <c r="J1599" s="5" t="s">
        <v>11652</v>
      </c>
      <c r="K1599" s="5" t="s">
        <v>11653</v>
      </c>
      <c r="L1599" s="5">
        <v>295.0</v>
      </c>
      <c r="M1599" s="5">
        <v>57.0</v>
      </c>
      <c r="N1599" s="5" t="s">
        <v>11654</v>
      </c>
      <c r="O1599" s="5" t="s">
        <v>11</v>
      </c>
      <c r="P1599" s="5" t="s">
        <v>47</v>
      </c>
      <c r="Q1599" s="5" t="s">
        <v>11655</v>
      </c>
      <c r="R1599" s="6">
        <v>45468.0</v>
      </c>
      <c r="S1599" s="5" t="s">
        <v>3582</v>
      </c>
      <c r="T1599" s="5" t="s">
        <v>11656</v>
      </c>
      <c r="U1599" s="5">
        <v>502.0</v>
      </c>
      <c r="V1599" s="5">
        <v>-207.0</v>
      </c>
      <c r="W1599" s="5" t="s">
        <v>520</v>
      </c>
    </row>
    <row r="1600" ht="15.75" customHeight="1">
      <c r="A1600" s="5" t="s">
        <v>11</v>
      </c>
      <c r="B1600" s="6">
        <v>45468.0</v>
      </c>
      <c r="C1600" s="5">
        <v>58.0</v>
      </c>
      <c r="D1600" s="5">
        <v>58.0</v>
      </c>
      <c r="E1600" s="5" t="s">
        <v>11657</v>
      </c>
      <c r="F1600" s="5" t="s">
        <v>11</v>
      </c>
      <c r="G1600" s="5" t="s">
        <v>1292</v>
      </c>
      <c r="H1600" s="5" t="s">
        <v>11658</v>
      </c>
      <c r="I1600" s="6">
        <v>45468.0</v>
      </c>
      <c r="J1600" s="5" t="s">
        <v>11659</v>
      </c>
      <c r="K1600" s="5" t="s">
        <v>11660</v>
      </c>
      <c r="L1600" s="5">
        <v>501.77</v>
      </c>
      <c r="M1600" s="5">
        <v>58.0</v>
      </c>
      <c r="N1600" s="5" t="s">
        <v>11661</v>
      </c>
      <c r="O1600" s="5" t="s">
        <v>11</v>
      </c>
      <c r="P1600" s="5" t="s">
        <v>47</v>
      </c>
      <c r="Q1600" s="5" t="s">
        <v>11662</v>
      </c>
      <c r="R1600" s="6">
        <v>45468.0</v>
      </c>
      <c r="S1600" s="5" t="s">
        <v>435</v>
      </c>
      <c r="T1600" s="5" t="s">
        <v>11663</v>
      </c>
      <c r="U1600" s="5">
        <v>395.0</v>
      </c>
      <c r="V1600" s="5">
        <v>106.77</v>
      </c>
      <c r="W1600" s="5" t="s">
        <v>92</v>
      </c>
    </row>
    <row r="1601" ht="15.75" customHeight="1">
      <c r="A1601" s="5" t="s">
        <v>11</v>
      </c>
      <c r="B1601" s="6">
        <v>45468.0</v>
      </c>
      <c r="C1601" s="5">
        <v>59.0</v>
      </c>
      <c r="D1601" s="5">
        <v>59.0</v>
      </c>
      <c r="E1601" s="5" t="s">
        <v>11664</v>
      </c>
      <c r="F1601" s="5" t="s">
        <v>11</v>
      </c>
      <c r="G1601" s="5" t="s">
        <v>1292</v>
      </c>
      <c r="H1601" s="5" t="s">
        <v>11665</v>
      </c>
      <c r="I1601" s="6">
        <v>45468.0</v>
      </c>
      <c r="J1601" s="5" t="s">
        <v>11666</v>
      </c>
      <c r="K1601" s="5" t="s">
        <v>11667</v>
      </c>
      <c r="L1601" s="5">
        <v>395.01</v>
      </c>
      <c r="T1601" s="5" t="s">
        <v>851</v>
      </c>
      <c r="U1601" s="5">
        <v>0.0</v>
      </c>
      <c r="V1601" s="5">
        <v>395.01</v>
      </c>
      <c r="W1601" s="5" t="s">
        <v>92</v>
      </c>
    </row>
    <row r="1602" ht="15.75" customHeight="1">
      <c r="A1602" s="5" t="s">
        <v>11</v>
      </c>
      <c r="B1602" s="6">
        <v>45469.0</v>
      </c>
      <c r="C1602" s="5">
        <v>1.0</v>
      </c>
      <c r="D1602" s="5">
        <v>1.0</v>
      </c>
      <c r="E1602" s="5" t="s">
        <v>11668</v>
      </c>
      <c r="F1602" s="5" t="s">
        <v>11</v>
      </c>
      <c r="G1602" s="5" t="s">
        <v>1292</v>
      </c>
      <c r="H1602" s="5" t="s">
        <v>11669</v>
      </c>
      <c r="I1602" s="6">
        <v>45469.0</v>
      </c>
      <c r="J1602" s="5" t="s">
        <v>11670</v>
      </c>
      <c r="K1602" s="5" t="s">
        <v>11671</v>
      </c>
      <c r="L1602" s="5">
        <v>400.0</v>
      </c>
      <c r="M1602" s="5">
        <v>1.0</v>
      </c>
      <c r="N1602" s="5" t="s">
        <v>11672</v>
      </c>
      <c r="O1602" s="5" t="s">
        <v>11</v>
      </c>
      <c r="P1602" s="5" t="s">
        <v>47</v>
      </c>
      <c r="Q1602" s="5" t="s">
        <v>11673</v>
      </c>
      <c r="R1602" s="6">
        <v>45469.0</v>
      </c>
      <c r="S1602" s="5" t="s">
        <v>4370</v>
      </c>
      <c r="T1602" s="5" t="s">
        <v>11674</v>
      </c>
      <c r="U1602" s="5">
        <v>502.0</v>
      </c>
      <c r="V1602" s="5">
        <v>-102.0</v>
      </c>
      <c r="W1602" s="5" t="s">
        <v>520</v>
      </c>
    </row>
    <row r="1603" ht="15.75" customHeight="1">
      <c r="A1603" s="5" t="s">
        <v>11</v>
      </c>
      <c r="B1603" s="6">
        <v>45469.0</v>
      </c>
      <c r="C1603" s="5">
        <v>2.0</v>
      </c>
      <c r="D1603" s="5">
        <v>2.0</v>
      </c>
      <c r="E1603" s="5" t="s">
        <v>11675</v>
      </c>
      <c r="F1603" s="5" t="s">
        <v>11</v>
      </c>
      <c r="G1603" s="5" t="s">
        <v>1292</v>
      </c>
      <c r="H1603" s="5" t="s">
        <v>11676</v>
      </c>
      <c r="I1603" s="6">
        <v>45469.0</v>
      </c>
      <c r="J1603" s="5" t="s">
        <v>11677</v>
      </c>
      <c r="K1603" s="5" t="s">
        <v>11678</v>
      </c>
      <c r="L1603" s="5">
        <v>501.77</v>
      </c>
      <c r="M1603" s="5">
        <v>2.0</v>
      </c>
      <c r="N1603" s="5" t="s">
        <v>11679</v>
      </c>
      <c r="O1603" s="5" t="s">
        <v>11</v>
      </c>
      <c r="P1603" s="5" t="s">
        <v>47</v>
      </c>
      <c r="Q1603" s="5" t="s">
        <v>11680</v>
      </c>
      <c r="R1603" s="6">
        <v>45469.0</v>
      </c>
      <c r="S1603" s="5" t="s">
        <v>7890</v>
      </c>
      <c r="T1603" s="5" t="s">
        <v>11681</v>
      </c>
      <c r="U1603" s="5">
        <v>400.0</v>
      </c>
      <c r="V1603" s="5">
        <v>101.77</v>
      </c>
      <c r="W1603" s="5" t="s">
        <v>92</v>
      </c>
    </row>
    <row r="1604" ht="15.75" customHeight="1">
      <c r="A1604" s="5" t="s">
        <v>11</v>
      </c>
      <c r="B1604" s="6">
        <v>45469.0</v>
      </c>
      <c r="C1604" s="5">
        <v>3.0</v>
      </c>
      <c r="D1604" s="5">
        <v>3.0</v>
      </c>
      <c r="E1604" s="5" t="s">
        <v>11682</v>
      </c>
      <c r="F1604" s="5" t="s">
        <v>11</v>
      </c>
      <c r="G1604" s="5" t="s">
        <v>1292</v>
      </c>
      <c r="H1604" s="5" t="s">
        <v>11683</v>
      </c>
      <c r="I1604" s="6">
        <v>45469.0</v>
      </c>
      <c r="J1604" s="5" t="s">
        <v>11684</v>
      </c>
      <c r="K1604" s="5" t="s">
        <v>11685</v>
      </c>
      <c r="L1604" s="5">
        <v>540.0</v>
      </c>
      <c r="M1604" s="5">
        <v>3.0</v>
      </c>
      <c r="N1604" s="5" t="s">
        <v>11686</v>
      </c>
      <c r="O1604" s="5" t="s">
        <v>11</v>
      </c>
      <c r="P1604" s="5" t="s">
        <v>47</v>
      </c>
      <c r="Q1604" s="5" t="s">
        <v>11687</v>
      </c>
      <c r="R1604" s="6">
        <v>45469.0</v>
      </c>
      <c r="S1604" s="5" t="s">
        <v>7425</v>
      </c>
      <c r="T1604" s="5" t="s">
        <v>11688</v>
      </c>
      <c r="U1604" s="5">
        <v>540.0</v>
      </c>
      <c r="V1604" s="5">
        <v>0.0</v>
      </c>
      <c r="W1604" s="5" t="s">
        <v>51</v>
      </c>
    </row>
    <row r="1605" ht="15.75" customHeight="1">
      <c r="A1605" s="5" t="s">
        <v>11</v>
      </c>
      <c r="B1605" s="6">
        <v>45469.0</v>
      </c>
      <c r="C1605" s="5">
        <v>4.0</v>
      </c>
      <c r="D1605" s="5">
        <v>4.0</v>
      </c>
      <c r="E1605" s="5" t="s">
        <v>11689</v>
      </c>
      <c r="F1605" s="5" t="s">
        <v>11</v>
      </c>
      <c r="G1605" s="5" t="s">
        <v>1292</v>
      </c>
      <c r="H1605" s="5" t="s">
        <v>11690</v>
      </c>
      <c r="I1605" s="6">
        <v>45469.0</v>
      </c>
      <c r="J1605" s="5" t="s">
        <v>11691</v>
      </c>
      <c r="K1605" s="5" t="s">
        <v>11692</v>
      </c>
      <c r="L1605" s="5">
        <v>814.99</v>
      </c>
      <c r="M1605" s="5">
        <v>4.0</v>
      </c>
      <c r="N1605" s="5" t="s">
        <v>11693</v>
      </c>
      <c r="O1605" s="5" t="s">
        <v>11</v>
      </c>
      <c r="P1605" s="5" t="s">
        <v>47</v>
      </c>
      <c r="Q1605" s="5" t="s">
        <v>11694</v>
      </c>
      <c r="R1605" s="6">
        <v>45469.0</v>
      </c>
      <c r="S1605" s="5" t="s">
        <v>5365</v>
      </c>
      <c r="T1605" s="5" t="s">
        <v>11695</v>
      </c>
      <c r="U1605" s="5">
        <v>690.0</v>
      </c>
      <c r="V1605" s="5">
        <v>124.99</v>
      </c>
      <c r="W1605" s="5" t="s">
        <v>92</v>
      </c>
    </row>
    <row r="1606" ht="15.75" customHeight="1">
      <c r="A1606" s="5" t="s">
        <v>11</v>
      </c>
      <c r="B1606" s="6">
        <v>45469.0</v>
      </c>
      <c r="C1606" s="5">
        <v>5.0</v>
      </c>
      <c r="D1606" s="5">
        <v>5.0</v>
      </c>
      <c r="E1606" s="5" t="s">
        <v>11696</v>
      </c>
      <c r="F1606" s="5" t="s">
        <v>11</v>
      </c>
      <c r="G1606" s="5" t="s">
        <v>1292</v>
      </c>
      <c r="H1606" s="5" t="s">
        <v>11697</v>
      </c>
      <c r="I1606" s="6">
        <v>45469.0</v>
      </c>
      <c r="J1606" s="5" t="s">
        <v>11698</v>
      </c>
      <c r="K1606" s="5" t="s">
        <v>11699</v>
      </c>
      <c r="L1606" s="5">
        <v>1649.99</v>
      </c>
      <c r="M1606" s="5">
        <v>5.0</v>
      </c>
      <c r="N1606" s="5" t="s">
        <v>11700</v>
      </c>
      <c r="O1606" s="5" t="s">
        <v>11</v>
      </c>
      <c r="P1606" s="5" t="s">
        <v>47</v>
      </c>
      <c r="Q1606" s="5" t="s">
        <v>11694</v>
      </c>
      <c r="R1606" s="6">
        <v>45469.0</v>
      </c>
      <c r="S1606" s="5" t="s">
        <v>5365</v>
      </c>
      <c r="T1606" s="5" t="s">
        <v>11701</v>
      </c>
      <c r="U1606" s="5">
        <v>1650.0</v>
      </c>
      <c r="V1606" s="5">
        <v>-0.01</v>
      </c>
      <c r="W1606" s="5" t="s">
        <v>51</v>
      </c>
    </row>
    <row r="1607" ht="15.75" customHeight="1">
      <c r="A1607" s="5" t="s">
        <v>11</v>
      </c>
      <c r="B1607" s="6">
        <v>45469.0</v>
      </c>
      <c r="C1607" s="5">
        <v>6.0</v>
      </c>
      <c r="D1607" s="5">
        <v>6.0</v>
      </c>
      <c r="E1607" s="5" t="s">
        <v>11702</v>
      </c>
      <c r="F1607" s="5" t="s">
        <v>11</v>
      </c>
      <c r="G1607" s="5" t="s">
        <v>1292</v>
      </c>
      <c r="H1607" s="5" t="s">
        <v>11703</v>
      </c>
      <c r="I1607" s="6">
        <v>45469.0</v>
      </c>
      <c r="J1607" s="5" t="s">
        <v>11704</v>
      </c>
      <c r="K1607" s="5" t="s">
        <v>11705</v>
      </c>
      <c r="L1607" s="5">
        <v>689.99</v>
      </c>
      <c r="M1607" s="5">
        <v>6.0</v>
      </c>
      <c r="N1607" s="5" t="s">
        <v>11706</v>
      </c>
      <c r="O1607" s="5" t="s">
        <v>11</v>
      </c>
      <c r="P1607" s="5" t="s">
        <v>47</v>
      </c>
      <c r="Q1607" s="5" t="s">
        <v>11707</v>
      </c>
      <c r="R1607" s="6">
        <v>45469.0</v>
      </c>
      <c r="S1607" s="5" t="s">
        <v>922</v>
      </c>
      <c r="T1607" s="5" t="s">
        <v>11708</v>
      </c>
      <c r="U1607" s="5">
        <v>815.0</v>
      </c>
      <c r="V1607" s="5">
        <v>-125.01</v>
      </c>
      <c r="W1607" s="5" t="s">
        <v>520</v>
      </c>
    </row>
    <row r="1608" ht="15.75" customHeight="1">
      <c r="A1608" s="5" t="s">
        <v>11</v>
      </c>
      <c r="B1608" s="6">
        <v>45469.0</v>
      </c>
      <c r="C1608" s="5">
        <v>7.0</v>
      </c>
      <c r="D1608" s="5">
        <v>7.0</v>
      </c>
      <c r="E1608" s="5" t="s">
        <v>11709</v>
      </c>
      <c r="F1608" s="5" t="s">
        <v>11</v>
      </c>
      <c r="G1608" s="5" t="s">
        <v>1292</v>
      </c>
      <c r="H1608" s="5" t="s">
        <v>11710</v>
      </c>
      <c r="I1608" s="6">
        <v>45469.0</v>
      </c>
      <c r="J1608" s="5" t="s">
        <v>11711</v>
      </c>
      <c r="K1608" s="5" t="s">
        <v>11712</v>
      </c>
      <c r="L1608" s="5">
        <v>295.0</v>
      </c>
      <c r="M1608" s="5">
        <v>7.0</v>
      </c>
      <c r="N1608" s="5" t="s">
        <v>11713</v>
      </c>
      <c r="O1608" s="5" t="s">
        <v>11</v>
      </c>
      <c r="P1608" s="5" t="s">
        <v>47</v>
      </c>
      <c r="Q1608" s="5" t="s">
        <v>11714</v>
      </c>
      <c r="R1608" s="6">
        <v>45469.0</v>
      </c>
      <c r="S1608" s="5" t="s">
        <v>4969</v>
      </c>
      <c r="T1608" s="5" t="s">
        <v>11715</v>
      </c>
      <c r="U1608" s="5">
        <v>450.0</v>
      </c>
      <c r="V1608" s="5">
        <v>-155.0</v>
      </c>
      <c r="W1608" s="5" t="s">
        <v>520</v>
      </c>
    </row>
    <row r="1609" ht="15.75" customHeight="1">
      <c r="A1609" s="5" t="s">
        <v>11</v>
      </c>
      <c r="B1609" s="6">
        <v>45469.0</v>
      </c>
      <c r="C1609" s="5">
        <v>8.0</v>
      </c>
      <c r="D1609" s="5">
        <v>8.0</v>
      </c>
      <c r="E1609" s="5" t="s">
        <v>11716</v>
      </c>
      <c r="F1609" s="5" t="s">
        <v>11</v>
      </c>
      <c r="G1609" s="5" t="s">
        <v>1292</v>
      </c>
      <c r="H1609" s="5" t="s">
        <v>11717</v>
      </c>
      <c r="I1609" s="6">
        <v>45469.0</v>
      </c>
      <c r="J1609" s="5" t="s">
        <v>11718</v>
      </c>
      <c r="K1609" s="5" t="s">
        <v>11719</v>
      </c>
      <c r="L1609" s="5">
        <v>635.01</v>
      </c>
      <c r="M1609" s="5">
        <v>8.0</v>
      </c>
      <c r="N1609" s="5" t="s">
        <v>11720</v>
      </c>
      <c r="O1609" s="5" t="s">
        <v>11</v>
      </c>
      <c r="P1609" s="5" t="s">
        <v>47</v>
      </c>
      <c r="Q1609" s="5" t="s">
        <v>11721</v>
      </c>
      <c r="R1609" s="6">
        <v>45469.0</v>
      </c>
      <c r="S1609" s="5" t="s">
        <v>2741</v>
      </c>
      <c r="T1609" s="5" t="s">
        <v>11722</v>
      </c>
      <c r="U1609" s="5">
        <v>635.0</v>
      </c>
      <c r="V1609" s="5">
        <v>0.01</v>
      </c>
      <c r="W1609" s="5" t="s">
        <v>51</v>
      </c>
    </row>
    <row r="1610" ht="15.75" customHeight="1">
      <c r="A1610" s="5" t="s">
        <v>11</v>
      </c>
      <c r="B1610" s="6">
        <v>45469.0</v>
      </c>
      <c r="C1610" s="5">
        <v>9.0</v>
      </c>
      <c r="D1610" s="5">
        <v>9.0</v>
      </c>
      <c r="E1610" s="5" t="s">
        <v>11723</v>
      </c>
      <c r="F1610" s="5" t="s">
        <v>11</v>
      </c>
      <c r="G1610" s="5" t="s">
        <v>1292</v>
      </c>
      <c r="H1610" s="5" t="s">
        <v>11724</v>
      </c>
      <c r="I1610" s="6">
        <v>45469.0</v>
      </c>
      <c r="J1610" s="5" t="s">
        <v>11725</v>
      </c>
      <c r="K1610" s="5" t="s">
        <v>11726</v>
      </c>
      <c r="L1610" s="5">
        <v>450.0</v>
      </c>
      <c r="M1610" s="5">
        <v>9.0</v>
      </c>
      <c r="N1610" s="5" t="s">
        <v>11727</v>
      </c>
      <c r="O1610" s="5" t="s">
        <v>11</v>
      </c>
      <c r="P1610" s="5" t="s">
        <v>47</v>
      </c>
      <c r="Q1610" s="5" t="s">
        <v>11728</v>
      </c>
      <c r="R1610" s="6">
        <v>45469.0</v>
      </c>
      <c r="S1610" s="5" t="s">
        <v>6998</v>
      </c>
      <c r="T1610" s="5" t="s">
        <v>11729</v>
      </c>
      <c r="U1610" s="5">
        <v>535.0</v>
      </c>
      <c r="V1610" s="5">
        <v>-85.0</v>
      </c>
      <c r="W1610" s="5" t="s">
        <v>520</v>
      </c>
    </row>
    <row r="1611" ht="15.75" customHeight="1">
      <c r="A1611" s="5" t="s">
        <v>11</v>
      </c>
      <c r="B1611" s="6">
        <v>45469.0</v>
      </c>
      <c r="C1611" s="5">
        <v>10.0</v>
      </c>
      <c r="D1611" s="5">
        <v>10.0</v>
      </c>
      <c r="E1611" s="5" t="s">
        <v>11730</v>
      </c>
      <c r="F1611" s="5" t="s">
        <v>11</v>
      </c>
      <c r="G1611" s="5" t="s">
        <v>1292</v>
      </c>
      <c r="H1611" s="5" t="s">
        <v>11731</v>
      </c>
      <c r="I1611" s="6">
        <v>45469.0</v>
      </c>
      <c r="J1611" s="5" t="s">
        <v>11732</v>
      </c>
      <c r="K1611" s="5" t="s">
        <v>11733</v>
      </c>
      <c r="L1611" s="5">
        <v>510.0</v>
      </c>
      <c r="M1611" s="5">
        <v>10.0</v>
      </c>
      <c r="N1611" s="5" t="s">
        <v>11734</v>
      </c>
      <c r="O1611" s="5" t="s">
        <v>11</v>
      </c>
      <c r="P1611" s="5" t="s">
        <v>47</v>
      </c>
      <c r="Q1611" s="5" t="s">
        <v>11728</v>
      </c>
      <c r="R1611" s="6">
        <v>45469.0</v>
      </c>
      <c r="S1611" s="5" t="s">
        <v>6998</v>
      </c>
      <c r="T1611" s="5" t="s">
        <v>11735</v>
      </c>
      <c r="U1611" s="5">
        <v>510.0</v>
      </c>
      <c r="V1611" s="5">
        <v>0.0</v>
      </c>
      <c r="W1611" s="5" t="s">
        <v>51</v>
      </c>
    </row>
    <row r="1612" ht="15.75" customHeight="1">
      <c r="A1612" s="5" t="s">
        <v>11</v>
      </c>
      <c r="B1612" s="6">
        <v>45469.0</v>
      </c>
      <c r="C1612" s="5">
        <v>11.0</v>
      </c>
      <c r="D1612" s="5">
        <v>11.0</v>
      </c>
      <c r="E1612" s="5" t="s">
        <v>11736</v>
      </c>
      <c r="F1612" s="5" t="s">
        <v>11</v>
      </c>
      <c r="G1612" s="5" t="s">
        <v>1292</v>
      </c>
      <c r="H1612" s="5" t="s">
        <v>11737</v>
      </c>
      <c r="I1612" s="6">
        <v>45469.0</v>
      </c>
      <c r="J1612" s="5" t="s">
        <v>11738</v>
      </c>
      <c r="K1612" s="5" t="s">
        <v>11739</v>
      </c>
      <c r="L1612" s="5">
        <v>500.0</v>
      </c>
      <c r="M1612" s="5">
        <v>11.0</v>
      </c>
      <c r="N1612" s="5" t="s">
        <v>11740</v>
      </c>
      <c r="O1612" s="5" t="s">
        <v>11</v>
      </c>
      <c r="P1612" s="5" t="s">
        <v>47</v>
      </c>
      <c r="Q1612" s="5" t="s">
        <v>11741</v>
      </c>
      <c r="R1612" s="6">
        <v>45469.0</v>
      </c>
      <c r="S1612" s="5" t="s">
        <v>3641</v>
      </c>
      <c r="T1612" s="5" t="s">
        <v>11742</v>
      </c>
      <c r="U1612" s="5">
        <v>295.0</v>
      </c>
      <c r="V1612" s="5">
        <v>205.0</v>
      </c>
      <c r="W1612" s="5" t="s">
        <v>92</v>
      </c>
    </row>
    <row r="1613" ht="15.75" customHeight="1">
      <c r="A1613" s="5" t="s">
        <v>11</v>
      </c>
      <c r="B1613" s="6">
        <v>45469.0</v>
      </c>
      <c r="C1613" s="5">
        <v>12.0</v>
      </c>
      <c r="D1613" s="5">
        <v>12.0</v>
      </c>
      <c r="E1613" s="5" t="s">
        <v>11743</v>
      </c>
      <c r="F1613" s="5" t="s">
        <v>11</v>
      </c>
      <c r="G1613" s="5" t="s">
        <v>1292</v>
      </c>
      <c r="H1613" s="5" t="s">
        <v>11744</v>
      </c>
      <c r="I1613" s="6">
        <v>45469.0</v>
      </c>
      <c r="J1613" s="5" t="s">
        <v>11745</v>
      </c>
      <c r="K1613" s="5" t="s">
        <v>11746</v>
      </c>
      <c r="L1613" s="5">
        <v>345.0</v>
      </c>
      <c r="M1613" s="5">
        <v>12.0</v>
      </c>
      <c r="N1613" s="5" t="s">
        <v>11747</v>
      </c>
      <c r="O1613" s="5" t="s">
        <v>11</v>
      </c>
      <c r="P1613" s="5" t="s">
        <v>47</v>
      </c>
      <c r="Q1613" s="5" t="s">
        <v>11748</v>
      </c>
      <c r="R1613" s="6">
        <v>45469.0</v>
      </c>
      <c r="S1613" s="5" t="s">
        <v>3656</v>
      </c>
      <c r="T1613" s="5" t="s">
        <v>11749</v>
      </c>
      <c r="U1613" s="5">
        <v>900.0</v>
      </c>
      <c r="V1613" s="5">
        <v>-555.0</v>
      </c>
      <c r="W1613" s="5" t="s">
        <v>520</v>
      </c>
    </row>
    <row r="1614" ht="15.75" customHeight="1">
      <c r="A1614" s="5" t="s">
        <v>11</v>
      </c>
      <c r="B1614" s="6">
        <v>45469.0</v>
      </c>
      <c r="C1614" s="5">
        <v>13.0</v>
      </c>
      <c r="D1614" s="5">
        <v>13.0</v>
      </c>
      <c r="E1614" s="5" t="s">
        <v>11750</v>
      </c>
      <c r="F1614" s="5" t="s">
        <v>11</v>
      </c>
      <c r="G1614" s="5" t="s">
        <v>1292</v>
      </c>
      <c r="H1614" s="5" t="s">
        <v>11751</v>
      </c>
      <c r="I1614" s="6">
        <v>45469.0</v>
      </c>
      <c r="J1614" s="5" t="s">
        <v>11752</v>
      </c>
      <c r="K1614" s="5" t="s">
        <v>11753</v>
      </c>
      <c r="L1614" s="5">
        <v>270.0</v>
      </c>
      <c r="M1614" s="5">
        <v>13.0</v>
      </c>
      <c r="N1614" s="5" t="s">
        <v>11754</v>
      </c>
      <c r="O1614" s="5" t="s">
        <v>11</v>
      </c>
      <c r="P1614" s="5" t="s">
        <v>47</v>
      </c>
      <c r="Q1614" s="5" t="s">
        <v>11755</v>
      </c>
      <c r="R1614" s="6">
        <v>45469.0</v>
      </c>
      <c r="S1614" s="5" t="s">
        <v>7984</v>
      </c>
      <c r="T1614" s="5" t="s">
        <v>11756</v>
      </c>
      <c r="U1614" s="5">
        <v>270.0</v>
      </c>
      <c r="V1614" s="5">
        <v>0.0</v>
      </c>
      <c r="W1614" s="5" t="s">
        <v>51</v>
      </c>
    </row>
    <row r="1615" ht="15.75" customHeight="1">
      <c r="A1615" s="5" t="s">
        <v>11</v>
      </c>
      <c r="B1615" s="6">
        <v>45469.0</v>
      </c>
      <c r="C1615" s="5">
        <v>14.0</v>
      </c>
      <c r="D1615" s="5">
        <v>14.0</v>
      </c>
      <c r="E1615" s="5" t="s">
        <v>11757</v>
      </c>
      <c r="F1615" s="5" t="s">
        <v>11</v>
      </c>
      <c r="G1615" s="5" t="s">
        <v>1292</v>
      </c>
      <c r="H1615" s="5" t="s">
        <v>11758</v>
      </c>
      <c r="I1615" s="6">
        <v>45469.0</v>
      </c>
      <c r="J1615" s="5" t="s">
        <v>11759</v>
      </c>
      <c r="K1615" s="5" t="s">
        <v>11760</v>
      </c>
      <c r="L1615" s="5">
        <v>899.99</v>
      </c>
      <c r="M1615" s="5">
        <v>14.0</v>
      </c>
      <c r="N1615" s="5" t="s">
        <v>11761</v>
      </c>
      <c r="O1615" s="5" t="s">
        <v>11</v>
      </c>
      <c r="P1615" s="5" t="s">
        <v>47</v>
      </c>
      <c r="Q1615" s="5" t="s">
        <v>11762</v>
      </c>
      <c r="R1615" s="6">
        <v>45469.0</v>
      </c>
      <c r="S1615" s="5" t="s">
        <v>487</v>
      </c>
      <c r="T1615" s="5" t="s">
        <v>11763</v>
      </c>
      <c r="U1615" s="5">
        <v>345.0</v>
      </c>
      <c r="V1615" s="5">
        <v>554.99</v>
      </c>
      <c r="W1615" s="5" t="s">
        <v>92</v>
      </c>
    </row>
    <row r="1616" ht="15.75" customHeight="1">
      <c r="A1616" s="5" t="s">
        <v>11</v>
      </c>
      <c r="B1616" s="6">
        <v>45469.0</v>
      </c>
      <c r="C1616" s="5">
        <v>15.0</v>
      </c>
      <c r="D1616" s="5">
        <v>15.0</v>
      </c>
      <c r="E1616" s="5" t="s">
        <v>11764</v>
      </c>
      <c r="F1616" s="5" t="s">
        <v>11</v>
      </c>
      <c r="G1616" s="5" t="s">
        <v>1292</v>
      </c>
      <c r="H1616" s="5" t="s">
        <v>11765</v>
      </c>
      <c r="I1616" s="6">
        <v>45469.0</v>
      </c>
      <c r="J1616" s="5" t="s">
        <v>11766</v>
      </c>
      <c r="K1616" s="5" t="s">
        <v>11767</v>
      </c>
      <c r="L1616" s="5">
        <v>570.0</v>
      </c>
      <c r="M1616" s="5">
        <v>15.0</v>
      </c>
      <c r="N1616" s="5" t="s">
        <v>11768</v>
      </c>
      <c r="O1616" s="5" t="s">
        <v>11</v>
      </c>
      <c r="P1616" s="5" t="s">
        <v>47</v>
      </c>
      <c r="Q1616" s="5" t="s">
        <v>11769</v>
      </c>
      <c r="R1616" s="6">
        <v>45469.0</v>
      </c>
      <c r="S1616" s="5" t="s">
        <v>8976</v>
      </c>
      <c r="T1616" s="5" t="s">
        <v>11770</v>
      </c>
      <c r="U1616" s="5">
        <v>570.0</v>
      </c>
      <c r="V1616" s="5">
        <v>0.0</v>
      </c>
      <c r="W1616" s="5" t="s">
        <v>51</v>
      </c>
    </row>
    <row r="1617" ht="15.75" customHeight="1">
      <c r="A1617" s="5" t="s">
        <v>11</v>
      </c>
      <c r="B1617" s="6">
        <v>45469.0</v>
      </c>
      <c r="C1617" s="5">
        <v>16.0</v>
      </c>
      <c r="D1617" s="5">
        <v>16.0</v>
      </c>
      <c r="E1617" s="5" t="s">
        <v>11771</v>
      </c>
      <c r="F1617" s="5" t="s">
        <v>11</v>
      </c>
      <c r="G1617" s="5" t="s">
        <v>1292</v>
      </c>
      <c r="H1617" s="5" t="s">
        <v>11772</v>
      </c>
      <c r="I1617" s="6">
        <v>45469.0</v>
      </c>
      <c r="J1617" s="5" t="s">
        <v>11773</v>
      </c>
      <c r="K1617" s="5" t="s">
        <v>11774</v>
      </c>
      <c r="L1617" s="5">
        <v>845.01</v>
      </c>
      <c r="M1617" s="5">
        <v>16.0</v>
      </c>
      <c r="N1617" s="5" t="s">
        <v>11775</v>
      </c>
      <c r="O1617" s="5" t="s">
        <v>11</v>
      </c>
      <c r="P1617" s="5" t="s">
        <v>47</v>
      </c>
      <c r="Q1617" s="5" t="s">
        <v>11769</v>
      </c>
      <c r="R1617" s="6">
        <v>45469.0</v>
      </c>
      <c r="S1617" s="5" t="s">
        <v>8976</v>
      </c>
      <c r="T1617" s="5" t="s">
        <v>11776</v>
      </c>
      <c r="U1617" s="5">
        <v>845.0</v>
      </c>
      <c r="V1617" s="5">
        <v>0.01</v>
      </c>
      <c r="W1617" s="5" t="s">
        <v>51</v>
      </c>
    </row>
    <row r="1618" ht="15.75" customHeight="1">
      <c r="A1618" s="5" t="s">
        <v>11</v>
      </c>
      <c r="B1618" s="6">
        <v>45469.0</v>
      </c>
      <c r="C1618" s="5">
        <v>17.0</v>
      </c>
      <c r="D1618" s="5">
        <v>17.0</v>
      </c>
      <c r="E1618" s="5" t="s">
        <v>11777</v>
      </c>
      <c r="F1618" s="5" t="s">
        <v>11</v>
      </c>
      <c r="G1618" s="5" t="s">
        <v>1292</v>
      </c>
      <c r="H1618" s="5" t="s">
        <v>11778</v>
      </c>
      <c r="I1618" s="6">
        <v>45469.0</v>
      </c>
      <c r="J1618" s="5" t="s">
        <v>11779</v>
      </c>
      <c r="K1618" s="5" t="s">
        <v>11780</v>
      </c>
      <c r="L1618" s="5">
        <v>325.0</v>
      </c>
      <c r="M1618" s="5">
        <v>17.0</v>
      </c>
      <c r="N1618" s="5" t="s">
        <v>11781</v>
      </c>
      <c r="O1618" s="5" t="s">
        <v>11</v>
      </c>
      <c r="P1618" s="5" t="s">
        <v>47</v>
      </c>
      <c r="Q1618" s="5" t="s">
        <v>11782</v>
      </c>
      <c r="R1618" s="6">
        <v>45469.0</v>
      </c>
      <c r="S1618" s="5" t="s">
        <v>3266</v>
      </c>
      <c r="T1618" s="5" t="s">
        <v>11783</v>
      </c>
      <c r="U1618" s="5">
        <v>325.0</v>
      </c>
      <c r="V1618" s="5">
        <v>0.0</v>
      </c>
      <c r="W1618" s="5" t="s">
        <v>51</v>
      </c>
    </row>
    <row r="1619" ht="15.75" customHeight="1">
      <c r="A1619" s="5" t="s">
        <v>11</v>
      </c>
      <c r="B1619" s="6">
        <v>45469.0</v>
      </c>
      <c r="C1619" s="5">
        <v>18.0</v>
      </c>
      <c r="D1619" s="5">
        <v>18.0</v>
      </c>
      <c r="E1619" s="5" t="s">
        <v>11784</v>
      </c>
      <c r="F1619" s="5" t="s">
        <v>11</v>
      </c>
      <c r="G1619" s="5" t="s">
        <v>1292</v>
      </c>
      <c r="H1619" s="5" t="s">
        <v>11785</v>
      </c>
      <c r="I1619" s="6">
        <v>45469.0</v>
      </c>
      <c r="J1619" s="5" t="s">
        <v>11786</v>
      </c>
      <c r="K1619" s="5" t="s">
        <v>11787</v>
      </c>
      <c r="L1619" s="5">
        <v>845.0</v>
      </c>
      <c r="M1619" s="5">
        <v>18.0</v>
      </c>
      <c r="N1619" s="5" t="s">
        <v>11788</v>
      </c>
      <c r="O1619" s="5" t="s">
        <v>11</v>
      </c>
      <c r="P1619" s="5" t="s">
        <v>47</v>
      </c>
      <c r="Q1619" s="5" t="s">
        <v>11789</v>
      </c>
      <c r="R1619" s="6">
        <v>45469.0</v>
      </c>
      <c r="S1619" s="5" t="s">
        <v>1885</v>
      </c>
      <c r="T1619" s="5" t="s">
        <v>11790</v>
      </c>
      <c r="U1619" s="5">
        <v>845.0</v>
      </c>
      <c r="V1619" s="5">
        <v>0.0</v>
      </c>
      <c r="W1619" s="5" t="s">
        <v>51</v>
      </c>
    </row>
    <row r="1620" ht="15.75" customHeight="1">
      <c r="A1620" s="5" t="s">
        <v>11</v>
      </c>
      <c r="B1620" s="6">
        <v>45469.0</v>
      </c>
      <c r="C1620" s="5">
        <v>19.0</v>
      </c>
      <c r="D1620" s="5">
        <v>19.0</v>
      </c>
      <c r="E1620" s="5" t="s">
        <v>11791</v>
      </c>
      <c r="F1620" s="5" t="s">
        <v>11</v>
      </c>
      <c r="G1620" s="5" t="s">
        <v>1292</v>
      </c>
      <c r="H1620" s="5" t="s">
        <v>11792</v>
      </c>
      <c r="I1620" s="6">
        <v>45469.0</v>
      </c>
      <c r="J1620" s="5" t="s">
        <v>11793</v>
      </c>
      <c r="K1620" s="5" t="s">
        <v>11794</v>
      </c>
      <c r="L1620" s="5">
        <v>680.0</v>
      </c>
      <c r="M1620" s="5">
        <v>19.0</v>
      </c>
      <c r="N1620" s="5" t="s">
        <v>11795</v>
      </c>
      <c r="O1620" s="5" t="s">
        <v>11</v>
      </c>
      <c r="P1620" s="5" t="s">
        <v>47</v>
      </c>
      <c r="Q1620" s="5" t="s">
        <v>11796</v>
      </c>
      <c r="R1620" s="6">
        <v>45469.0</v>
      </c>
      <c r="S1620" s="5" t="s">
        <v>11797</v>
      </c>
      <c r="T1620" s="5" t="s">
        <v>11798</v>
      </c>
      <c r="U1620" s="5">
        <v>680.0</v>
      </c>
      <c r="V1620" s="5">
        <v>0.0</v>
      </c>
      <c r="W1620" s="5" t="s">
        <v>51</v>
      </c>
    </row>
    <row r="1621" ht="15.75" customHeight="1">
      <c r="A1621" s="5" t="s">
        <v>11</v>
      </c>
      <c r="B1621" s="6">
        <v>45469.0</v>
      </c>
      <c r="C1621" s="5">
        <v>20.0</v>
      </c>
      <c r="D1621" s="5">
        <v>20.0</v>
      </c>
      <c r="E1621" s="5" t="s">
        <v>11799</v>
      </c>
      <c r="F1621" s="5" t="s">
        <v>11</v>
      </c>
      <c r="G1621" s="5" t="s">
        <v>1292</v>
      </c>
      <c r="H1621" s="5" t="s">
        <v>11800</v>
      </c>
      <c r="I1621" s="6">
        <v>45469.0</v>
      </c>
      <c r="J1621" s="5" t="s">
        <v>11801</v>
      </c>
      <c r="K1621" s="5" t="s">
        <v>11802</v>
      </c>
      <c r="L1621" s="5">
        <v>885.0</v>
      </c>
      <c r="M1621" s="5">
        <v>20.0</v>
      </c>
      <c r="N1621" s="5" t="s">
        <v>11803</v>
      </c>
      <c r="O1621" s="5" t="s">
        <v>11</v>
      </c>
      <c r="P1621" s="5" t="s">
        <v>47</v>
      </c>
      <c r="Q1621" s="5" t="s">
        <v>11804</v>
      </c>
      <c r="R1621" s="6">
        <v>45469.0</v>
      </c>
      <c r="S1621" s="5" t="s">
        <v>1908</v>
      </c>
      <c r="T1621" s="5" t="s">
        <v>11805</v>
      </c>
      <c r="U1621" s="5">
        <v>345.0</v>
      </c>
      <c r="V1621" s="5">
        <v>540.0</v>
      </c>
      <c r="W1621" s="5" t="s">
        <v>92</v>
      </c>
    </row>
    <row r="1622" ht="15.75" customHeight="1">
      <c r="A1622" s="5" t="s">
        <v>11</v>
      </c>
      <c r="B1622" s="6">
        <v>45469.0</v>
      </c>
      <c r="C1622" s="5">
        <v>21.0</v>
      </c>
      <c r="D1622" s="5">
        <v>21.0</v>
      </c>
      <c r="E1622" s="5" t="s">
        <v>11806</v>
      </c>
      <c r="F1622" s="5" t="s">
        <v>11</v>
      </c>
      <c r="G1622" s="5" t="s">
        <v>1292</v>
      </c>
      <c r="H1622" s="5" t="s">
        <v>11807</v>
      </c>
      <c r="I1622" s="6">
        <v>45469.0</v>
      </c>
      <c r="J1622" s="5" t="s">
        <v>11808</v>
      </c>
      <c r="K1622" s="5" t="s">
        <v>11809</v>
      </c>
      <c r="L1622" s="5">
        <v>345.0</v>
      </c>
      <c r="M1622" s="5">
        <v>21.0</v>
      </c>
      <c r="N1622" s="5" t="s">
        <v>11810</v>
      </c>
      <c r="O1622" s="5" t="s">
        <v>11</v>
      </c>
      <c r="P1622" s="5" t="s">
        <v>47</v>
      </c>
      <c r="Q1622" s="5" t="s">
        <v>11811</v>
      </c>
      <c r="R1622" s="6">
        <v>45469.0</v>
      </c>
      <c r="S1622" s="5" t="s">
        <v>6236</v>
      </c>
      <c r="T1622" s="5" t="s">
        <v>11812</v>
      </c>
      <c r="U1622" s="5">
        <v>885.0</v>
      </c>
      <c r="V1622" s="5">
        <v>-540.0</v>
      </c>
      <c r="W1622" s="5" t="s">
        <v>520</v>
      </c>
    </row>
    <row r="1623" ht="15.75" customHeight="1">
      <c r="A1623" s="5" t="s">
        <v>11</v>
      </c>
      <c r="B1623" s="6">
        <v>45469.0</v>
      </c>
      <c r="C1623" s="5">
        <v>22.0</v>
      </c>
      <c r="D1623" s="5">
        <v>22.0</v>
      </c>
      <c r="E1623" s="5" t="s">
        <v>11813</v>
      </c>
      <c r="F1623" s="5" t="s">
        <v>11</v>
      </c>
      <c r="G1623" s="5" t="s">
        <v>1292</v>
      </c>
      <c r="H1623" s="5" t="s">
        <v>11814</v>
      </c>
      <c r="I1623" s="6">
        <v>45469.0</v>
      </c>
      <c r="J1623" s="5" t="s">
        <v>11815</v>
      </c>
      <c r="K1623" s="5" t="s">
        <v>11816</v>
      </c>
      <c r="L1623" s="5">
        <v>205.0</v>
      </c>
      <c r="M1623" s="5">
        <v>22.0</v>
      </c>
      <c r="N1623" s="5" t="s">
        <v>11817</v>
      </c>
      <c r="O1623" s="5" t="s">
        <v>11</v>
      </c>
      <c r="P1623" s="5" t="s">
        <v>47</v>
      </c>
      <c r="Q1623" s="5" t="s">
        <v>11818</v>
      </c>
      <c r="R1623" s="6">
        <v>45469.0</v>
      </c>
      <c r="S1623" s="5" t="s">
        <v>1019</v>
      </c>
      <c r="T1623" s="5" t="s">
        <v>11819</v>
      </c>
      <c r="U1623" s="5">
        <v>205.0</v>
      </c>
      <c r="V1623" s="5">
        <v>0.0</v>
      </c>
      <c r="W1623" s="5" t="s">
        <v>51</v>
      </c>
    </row>
    <row r="1624" ht="15.75" customHeight="1">
      <c r="A1624" s="5" t="s">
        <v>11</v>
      </c>
      <c r="B1624" s="6">
        <v>45469.0</v>
      </c>
      <c r="C1624" s="5">
        <v>23.0</v>
      </c>
      <c r="D1624" s="5">
        <v>23.0</v>
      </c>
      <c r="E1624" s="5" t="s">
        <v>11820</v>
      </c>
      <c r="F1624" s="5" t="s">
        <v>11</v>
      </c>
      <c r="G1624" s="5" t="s">
        <v>1292</v>
      </c>
      <c r="H1624" s="5" t="s">
        <v>11821</v>
      </c>
      <c r="I1624" s="6">
        <v>45469.0</v>
      </c>
      <c r="J1624" s="5" t="s">
        <v>11822</v>
      </c>
      <c r="K1624" s="5" t="s">
        <v>11823</v>
      </c>
      <c r="L1624" s="5">
        <v>610.0</v>
      </c>
      <c r="M1624" s="5">
        <v>23.0</v>
      </c>
      <c r="N1624" s="5" t="s">
        <v>11824</v>
      </c>
      <c r="O1624" s="5" t="s">
        <v>11</v>
      </c>
      <c r="P1624" s="5" t="s">
        <v>47</v>
      </c>
      <c r="Q1624" s="5" t="s">
        <v>11825</v>
      </c>
      <c r="R1624" s="6">
        <v>45469.0</v>
      </c>
      <c r="S1624" s="5" t="s">
        <v>11826</v>
      </c>
      <c r="T1624" s="5" t="s">
        <v>11827</v>
      </c>
      <c r="U1624" s="5">
        <v>605.0</v>
      </c>
      <c r="V1624" s="5">
        <v>5.0</v>
      </c>
      <c r="W1624" s="5" t="s">
        <v>92</v>
      </c>
    </row>
    <row r="1625" ht="15.75" customHeight="1">
      <c r="A1625" s="5" t="s">
        <v>11</v>
      </c>
      <c r="B1625" s="6">
        <v>45469.0</v>
      </c>
      <c r="C1625" s="5">
        <v>24.0</v>
      </c>
      <c r="D1625" s="5">
        <v>24.0</v>
      </c>
      <c r="E1625" s="5" t="s">
        <v>11828</v>
      </c>
      <c r="F1625" s="5" t="s">
        <v>11</v>
      </c>
      <c r="G1625" s="5" t="s">
        <v>1292</v>
      </c>
      <c r="H1625" s="5" t="s">
        <v>11829</v>
      </c>
      <c r="I1625" s="6">
        <v>45469.0</v>
      </c>
      <c r="J1625" s="5" t="s">
        <v>11830</v>
      </c>
      <c r="K1625" s="5" t="s">
        <v>11831</v>
      </c>
      <c r="L1625" s="5">
        <v>605.0</v>
      </c>
      <c r="M1625" s="5">
        <v>24.0</v>
      </c>
      <c r="N1625" s="5" t="s">
        <v>11832</v>
      </c>
      <c r="O1625" s="5" t="s">
        <v>11</v>
      </c>
      <c r="P1625" s="5" t="s">
        <v>47</v>
      </c>
      <c r="Q1625" s="5" t="s">
        <v>11825</v>
      </c>
      <c r="R1625" s="6">
        <v>45469.0</v>
      </c>
      <c r="S1625" s="5" t="s">
        <v>11826</v>
      </c>
      <c r="T1625" s="5" t="s">
        <v>11833</v>
      </c>
      <c r="U1625" s="5">
        <v>565.0</v>
      </c>
      <c r="V1625" s="5">
        <v>40.0</v>
      </c>
      <c r="W1625" s="5" t="s">
        <v>92</v>
      </c>
    </row>
    <row r="1626" ht="15.75" customHeight="1">
      <c r="A1626" s="5" t="s">
        <v>11</v>
      </c>
      <c r="B1626" s="6">
        <v>45469.0</v>
      </c>
      <c r="C1626" s="5">
        <v>25.0</v>
      </c>
      <c r="D1626" s="5">
        <v>25.0</v>
      </c>
      <c r="E1626" s="5" t="s">
        <v>11834</v>
      </c>
      <c r="F1626" s="5" t="s">
        <v>11</v>
      </c>
      <c r="G1626" s="5" t="s">
        <v>1292</v>
      </c>
      <c r="H1626" s="5" t="s">
        <v>11835</v>
      </c>
      <c r="I1626" s="6">
        <v>45469.0</v>
      </c>
      <c r="J1626" s="5" t="s">
        <v>11836</v>
      </c>
      <c r="K1626" s="5" t="s">
        <v>11837</v>
      </c>
      <c r="L1626" s="5">
        <v>565.01</v>
      </c>
      <c r="M1626" s="5">
        <v>25.0</v>
      </c>
      <c r="N1626" s="5" t="s">
        <v>11838</v>
      </c>
      <c r="O1626" s="5" t="s">
        <v>11</v>
      </c>
      <c r="P1626" s="5" t="s">
        <v>47</v>
      </c>
      <c r="Q1626" s="5" t="s">
        <v>11839</v>
      </c>
      <c r="R1626" s="6">
        <v>45469.0</v>
      </c>
      <c r="S1626" s="5" t="s">
        <v>4138</v>
      </c>
      <c r="T1626" s="5" t="s">
        <v>11840</v>
      </c>
      <c r="U1626" s="5">
        <v>335.0</v>
      </c>
      <c r="V1626" s="5">
        <v>230.01</v>
      </c>
      <c r="W1626" s="5" t="s">
        <v>92</v>
      </c>
    </row>
    <row r="1627" ht="15.75" customHeight="1">
      <c r="A1627" s="5" t="s">
        <v>11</v>
      </c>
      <c r="B1627" s="6">
        <v>45469.0</v>
      </c>
      <c r="C1627" s="5">
        <v>26.0</v>
      </c>
      <c r="D1627" s="5">
        <v>26.0</v>
      </c>
      <c r="E1627" s="5" t="s">
        <v>11841</v>
      </c>
      <c r="F1627" s="5" t="s">
        <v>11</v>
      </c>
      <c r="G1627" s="5" t="s">
        <v>1292</v>
      </c>
      <c r="H1627" s="5" t="s">
        <v>11842</v>
      </c>
      <c r="I1627" s="6">
        <v>45469.0</v>
      </c>
      <c r="J1627" s="5" t="s">
        <v>11843</v>
      </c>
      <c r="K1627" s="5" t="s">
        <v>11844</v>
      </c>
      <c r="L1627" s="5">
        <v>335.0</v>
      </c>
      <c r="M1627" s="5">
        <v>26.0</v>
      </c>
      <c r="N1627" s="5" t="s">
        <v>11845</v>
      </c>
      <c r="O1627" s="5" t="s">
        <v>11</v>
      </c>
      <c r="P1627" s="5" t="s">
        <v>47</v>
      </c>
      <c r="Q1627" s="5" t="s">
        <v>11846</v>
      </c>
      <c r="R1627" s="6">
        <v>45469.0</v>
      </c>
      <c r="S1627" s="5" t="s">
        <v>1968</v>
      </c>
      <c r="T1627" s="5" t="s">
        <v>11847</v>
      </c>
      <c r="U1627" s="5">
        <v>610.0</v>
      </c>
      <c r="V1627" s="5">
        <v>-275.0</v>
      </c>
      <c r="W1627" s="5" t="s">
        <v>520</v>
      </c>
    </row>
    <row r="1628" ht="15.75" customHeight="1">
      <c r="A1628" s="5" t="s">
        <v>11</v>
      </c>
      <c r="B1628" s="6">
        <v>45469.0</v>
      </c>
      <c r="C1628" s="5">
        <v>27.0</v>
      </c>
      <c r="D1628" s="5">
        <v>27.0</v>
      </c>
      <c r="E1628" s="5" t="s">
        <v>11848</v>
      </c>
      <c r="F1628" s="5" t="s">
        <v>11</v>
      </c>
      <c r="G1628" s="5" t="s">
        <v>1292</v>
      </c>
      <c r="H1628" s="5" t="s">
        <v>11849</v>
      </c>
      <c r="I1628" s="6">
        <v>45469.0</v>
      </c>
      <c r="J1628" s="5" t="s">
        <v>11850</v>
      </c>
      <c r="K1628" s="5" t="s">
        <v>11851</v>
      </c>
      <c r="L1628" s="5">
        <v>670.0</v>
      </c>
      <c r="M1628" s="5">
        <v>27.0</v>
      </c>
      <c r="N1628" s="5" t="s">
        <v>11852</v>
      </c>
      <c r="O1628" s="5" t="s">
        <v>11</v>
      </c>
      <c r="P1628" s="5" t="s">
        <v>47</v>
      </c>
      <c r="Q1628" s="5" t="s">
        <v>11853</v>
      </c>
      <c r="R1628" s="6">
        <v>45469.0</v>
      </c>
      <c r="S1628" s="5" t="s">
        <v>1078</v>
      </c>
      <c r="T1628" s="5" t="s">
        <v>11854</v>
      </c>
      <c r="U1628" s="5">
        <v>670.0</v>
      </c>
      <c r="V1628" s="5">
        <v>0.0</v>
      </c>
      <c r="W1628" s="5" t="s">
        <v>51</v>
      </c>
    </row>
    <row r="1629" ht="15.75" customHeight="1">
      <c r="A1629" s="5" t="s">
        <v>11</v>
      </c>
      <c r="B1629" s="6">
        <v>45469.0</v>
      </c>
      <c r="C1629" s="5">
        <v>28.0</v>
      </c>
      <c r="D1629" s="5">
        <v>28.0</v>
      </c>
      <c r="E1629" s="5" t="s">
        <v>11855</v>
      </c>
      <c r="F1629" s="5" t="s">
        <v>11</v>
      </c>
      <c r="G1629" s="5" t="s">
        <v>1292</v>
      </c>
      <c r="H1629" s="5" t="s">
        <v>11856</v>
      </c>
      <c r="I1629" s="6">
        <v>45469.0</v>
      </c>
      <c r="J1629" s="5" t="s">
        <v>11857</v>
      </c>
      <c r="K1629" s="5" t="s">
        <v>11858</v>
      </c>
      <c r="L1629" s="5">
        <v>295.0</v>
      </c>
      <c r="M1629" s="5">
        <v>28.0</v>
      </c>
      <c r="N1629" s="5" t="s">
        <v>11859</v>
      </c>
      <c r="O1629" s="5" t="s">
        <v>11</v>
      </c>
      <c r="P1629" s="5" t="s">
        <v>47</v>
      </c>
      <c r="Q1629" s="5" t="s">
        <v>11860</v>
      </c>
      <c r="R1629" s="6">
        <v>45469.0</v>
      </c>
      <c r="S1629" s="5" t="s">
        <v>3309</v>
      </c>
      <c r="T1629" s="5" t="s">
        <v>11861</v>
      </c>
      <c r="U1629" s="5">
        <v>295.0</v>
      </c>
      <c r="V1629" s="5">
        <v>0.0</v>
      </c>
      <c r="W1629" s="5" t="s">
        <v>51</v>
      </c>
    </row>
    <row r="1630" ht="15.75" customHeight="1">
      <c r="A1630" s="5" t="s">
        <v>11</v>
      </c>
      <c r="B1630" s="6">
        <v>45469.0</v>
      </c>
      <c r="C1630" s="5">
        <v>29.0</v>
      </c>
      <c r="D1630" s="5">
        <v>29.0</v>
      </c>
      <c r="E1630" s="5" t="s">
        <v>11862</v>
      </c>
      <c r="F1630" s="5" t="s">
        <v>11</v>
      </c>
      <c r="G1630" s="5" t="s">
        <v>1292</v>
      </c>
      <c r="H1630" s="5" t="s">
        <v>11863</v>
      </c>
      <c r="I1630" s="6">
        <v>45469.0</v>
      </c>
      <c r="J1630" s="5" t="s">
        <v>11864</v>
      </c>
      <c r="K1630" s="5" t="s">
        <v>11865</v>
      </c>
      <c r="L1630" s="5">
        <v>205.0</v>
      </c>
      <c r="M1630" s="5">
        <v>29.0</v>
      </c>
      <c r="N1630" s="5" t="s">
        <v>11866</v>
      </c>
      <c r="O1630" s="5" t="s">
        <v>11</v>
      </c>
      <c r="P1630" s="5" t="s">
        <v>47</v>
      </c>
      <c r="Q1630" s="5" t="s">
        <v>11867</v>
      </c>
      <c r="R1630" s="6">
        <v>45469.0</v>
      </c>
      <c r="S1630" s="5" t="s">
        <v>11868</v>
      </c>
      <c r="T1630" s="5" t="s">
        <v>11869</v>
      </c>
      <c r="U1630" s="5">
        <v>205.0</v>
      </c>
      <c r="V1630" s="5">
        <v>0.0</v>
      </c>
      <c r="W1630" s="5" t="s">
        <v>51</v>
      </c>
    </row>
    <row r="1631" ht="15.75" customHeight="1">
      <c r="A1631" s="5" t="s">
        <v>11</v>
      </c>
      <c r="B1631" s="6">
        <v>45469.0</v>
      </c>
      <c r="C1631" s="5">
        <v>30.0</v>
      </c>
      <c r="D1631" s="5">
        <v>30.0</v>
      </c>
      <c r="E1631" s="5" t="s">
        <v>11870</v>
      </c>
      <c r="F1631" s="5" t="s">
        <v>11</v>
      </c>
      <c r="G1631" s="5" t="s">
        <v>1292</v>
      </c>
      <c r="H1631" s="5" t="s">
        <v>11871</v>
      </c>
      <c r="I1631" s="6">
        <v>45469.0</v>
      </c>
      <c r="J1631" s="5" t="s">
        <v>11872</v>
      </c>
      <c r="K1631" s="5" t="s">
        <v>11873</v>
      </c>
      <c r="L1631" s="5">
        <v>275.0</v>
      </c>
      <c r="M1631" s="5">
        <v>30.0</v>
      </c>
      <c r="N1631" s="5" t="s">
        <v>11874</v>
      </c>
      <c r="O1631" s="5" t="s">
        <v>11</v>
      </c>
      <c r="P1631" s="5" t="s">
        <v>47</v>
      </c>
      <c r="Q1631" s="5" t="s">
        <v>11875</v>
      </c>
      <c r="R1631" s="6">
        <v>45469.0</v>
      </c>
      <c r="S1631" s="5" t="s">
        <v>217</v>
      </c>
      <c r="T1631" s="5" t="s">
        <v>11876</v>
      </c>
      <c r="U1631" s="5">
        <v>275.0</v>
      </c>
      <c r="V1631" s="5">
        <v>0.0</v>
      </c>
      <c r="W1631" s="5" t="s">
        <v>51</v>
      </c>
    </row>
    <row r="1632" ht="15.75" customHeight="1">
      <c r="A1632" s="5" t="s">
        <v>11</v>
      </c>
      <c r="B1632" s="6">
        <v>45469.0</v>
      </c>
      <c r="C1632" s="5">
        <v>31.0</v>
      </c>
      <c r="D1632" s="5">
        <v>31.0</v>
      </c>
      <c r="E1632" s="5" t="s">
        <v>11877</v>
      </c>
      <c r="F1632" s="5" t="s">
        <v>11</v>
      </c>
      <c r="G1632" s="5" t="s">
        <v>1292</v>
      </c>
      <c r="H1632" s="5" t="s">
        <v>11878</v>
      </c>
      <c r="I1632" s="6">
        <v>45469.0</v>
      </c>
      <c r="J1632" s="5" t="s">
        <v>11879</v>
      </c>
      <c r="K1632" s="5" t="s">
        <v>11880</v>
      </c>
      <c r="L1632" s="5">
        <v>430.0</v>
      </c>
      <c r="M1632" s="5">
        <v>31.0</v>
      </c>
      <c r="N1632" s="5" t="s">
        <v>11881</v>
      </c>
      <c r="O1632" s="5" t="s">
        <v>11</v>
      </c>
      <c r="P1632" s="5" t="s">
        <v>47</v>
      </c>
      <c r="Q1632" s="5" t="s">
        <v>11882</v>
      </c>
      <c r="R1632" s="6">
        <v>45469.0</v>
      </c>
      <c r="S1632" s="5" t="s">
        <v>8601</v>
      </c>
      <c r="T1632" s="5" t="s">
        <v>11883</v>
      </c>
      <c r="U1632" s="5">
        <v>430.0</v>
      </c>
      <c r="V1632" s="5">
        <v>0.0</v>
      </c>
      <c r="W1632" s="5" t="s">
        <v>51</v>
      </c>
    </row>
    <row r="1633" ht="15.75" customHeight="1">
      <c r="A1633" s="5" t="s">
        <v>11</v>
      </c>
      <c r="B1633" s="6">
        <v>45469.0</v>
      </c>
      <c r="C1633" s="5">
        <v>32.0</v>
      </c>
      <c r="D1633" s="5">
        <v>32.0</v>
      </c>
      <c r="E1633" s="5" t="s">
        <v>11884</v>
      </c>
      <c r="F1633" s="5" t="s">
        <v>11</v>
      </c>
      <c r="G1633" s="5" t="s">
        <v>1292</v>
      </c>
      <c r="H1633" s="5" t="s">
        <v>11885</v>
      </c>
      <c r="I1633" s="6">
        <v>45469.0</v>
      </c>
      <c r="J1633" s="5" t="s">
        <v>213</v>
      </c>
      <c r="K1633" s="5" t="s">
        <v>11886</v>
      </c>
      <c r="L1633" s="5">
        <v>380.0</v>
      </c>
      <c r="M1633" s="5">
        <v>32.0</v>
      </c>
      <c r="N1633" s="5" t="s">
        <v>11887</v>
      </c>
      <c r="O1633" s="5" t="s">
        <v>11</v>
      </c>
      <c r="P1633" s="5" t="s">
        <v>47</v>
      </c>
      <c r="Q1633" s="5" t="s">
        <v>11888</v>
      </c>
      <c r="R1633" s="6">
        <v>45469.0</v>
      </c>
      <c r="S1633" s="5" t="s">
        <v>11889</v>
      </c>
      <c r="T1633" s="5" t="s">
        <v>11890</v>
      </c>
      <c r="U1633" s="5">
        <v>380.0</v>
      </c>
      <c r="V1633" s="5">
        <v>0.0</v>
      </c>
      <c r="W1633" s="5" t="s">
        <v>51</v>
      </c>
    </row>
    <row r="1634" ht="15.75" customHeight="1">
      <c r="A1634" s="5" t="s">
        <v>11</v>
      </c>
      <c r="B1634" s="6">
        <v>45469.0</v>
      </c>
      <c r="C1634" s="5">
        <v>33.0</v>
      </c>
      <c r="D1634" s="5">
        <v>33.0</v>
      </c>
      <c r="E1634" s="5" t="s">
        <v>11891</v>
      </c>
      <c r="F1634" s="5" t="s">
        <v>11</v>
      </c>
      <c r="G1634" s="5" t="s">
        <v>1292</v>
      </c>
      <c r="H1634" s="5" t="s">
        <v>11892</v>
      </c>
      <c r="I1634" s="6">
        <v>45469.0</v>
      </c>
      <c r="J1634" s="5" t="s">
        <v>11893</v>
      </c>
      <c r="K1634" s="5" t="s">
        <v>11894</v>
      </c>
      <c r="L1634" s="5">
        <v>345.0</v>
      </c>
      <c r="M1634" s="5">
        <v>33.0</v>
      </c>
      <c r="N1634" s="5" t="s">
        <v>11895</v>
      </c>
      <c r="O1634" s="5" t="s">
        <v>11</v>
      </c>
      <c r="P1634" s="5" t="s">
        <v>47</v>
      </c>
      <c r="Q1634" s="5" t="s">
        <v>11896</v>
      </c>
      <c r="R1634" s="6">
        <v>45469.0</v>
      </c>
      <c r="S1634" s="5" t="s">
        <v>9131</v>
      </c>
      <c r="T1634" s="5" t="s">
        <v>11897</v>
      </c>
      <c r="U1634" s="5">
        <v>345.0</v>
      </c>
      <c r="V1634" s="5">
        <v>0.0</v>
      </c>
      <c r="W1634" s="5" t="s">
        <v>51</v>
      </c>
    </row>
    <row r="1635" ht="15.75" customHeight="1">
      <c r="A1635" s="5" t="s">
        <v>11</v>
      </c>
      <c r="B1635" s="6">
        <v>45469.0</v>
      </c>
      <c r="C1635" s="5">
        <v>34.0</v>
      </c>
      <c r="D1635" s="5">
        <v>34.0</v>
      </c>
      <c r="E1635" s="5" t="s">
        <v>11898</v>
      </c>
      <c r="F1635" s="5" t="s">
        <v>11</v>
      </c>
      <c r="G1635" s="5" t="s">
        <v>1292</v>
      </c>
      <c r="H1635" s="5" t="s">
        <v>11899</v>
      </c>
      <c r="I1635" s="6">
        <v>45469.0</v>
      </c>
      <c r="J1635" s="5" t="s">
        <v>11900</v>
      </c>
      <c r="K1635" s="5" t="s">
        <v>11901</v>
      </c>
      <c r="L1635" s="5">
        <v>645.0</v>
      </c>
      <c r="M1635" s="5">
        <v>34.0</v>
      </c>
      <c r="N1635" s="5" t="s">
        <v>11902</v>
      </c>
      <c r="O1635" s="5" t="s">
        <v>11</v>
      </c>
      <c r="P1635" s="5" t="s">
        <v>47</v>
      </c>
      <c r="Q1635" s="5" t="s">
        <v>11903</v>
      </c>
      <c r="R1635" s="6">
        <v>45469.0</v>
      </c>
      <c r="S1635" s="5" t="s">
        <v>10519</v>
      </c>
      <c r="T1635" s="5" t="s">
        <v>11904</v>
      </c>
      <c r="U1635" s="5">
        <v>645.0</v>
      </c>
      <c r="V1635" s="5">
        <v>0.0</v>
      </c>
      <c r="W1635" s="5" t="s">
        <v>51</v>
      </c>
    </row>
    <row r="1636" ht="15.75" customHeight="1">
      <c r="A1636" s="5" t="s">
        <v>11</v>
      </c>
      <c r="B1636" s="6">
        <v>45469.0</v>
      </c>
      <c r="C1636" s="5">
        <v>35.0</v>
      </c>
      <c r="D1636" s="5">
        <v>35.0</v>
      </c>
      <c r="E1636" s="5" t="s">
        <v>11905</v>
      </c>
      <c r="F1636" s="5" t="s">
        <v>11</v>
      </c>
      <c r="G1636" s="5" t="s">
        <v>1292</v>
      </c>
      <c r="H1636" s="5" t="s">
        <v>11906</v>
      </c>
      <c r="I1636" s="6">
        <v>45469.0</v>
      </c>
      <c r="J1636" s="5" t="s">
        <v>11907</v>
      </c>
      <c r="K1636" s="5" t="s">
        <v>11908</v>
      </c>
      <c r="L1636" s="5">
        <v>320.0</v>
      </c>
      <c r="M1636" s="5">
        <v>35.0</v>
      </c>
      <c r="N1636" s="5" t="s">
        <v>11909</v>
      </c>
      <c r="O1636" s="5" t="s">
        <v>11</v>
      </c>
      <c r="P1636" s="5" t="s">
        <v>47</v>
      </c>
      <c r="Q1636" s="5" t="s">
        <v>11910</v>
      </c>
      <c r="R1636" s="6">
        <v>45469.0</v>
      </c>
      <c r="S1636" s="5" t="s">
        <v>4707</v>
      </c>
      <c r="T1636" s="5" t="s">
        <v>11911</v>
      </c>
      <c r="U1636" s="5">
        <v>320.0</v>
      </c>
      <c r="V1636" s="5">
        <v>0.0</v>
      </c>
      <c r="W1636" s="5" t="s">
        <v>51</v>
      </c>
    </row>
    <row r="1637" ht="15.75" customHeight="1">
      <c r="A1637" s="5" t="s">
        <v>11</v>
      </c>
      <c r="B1637" s="6">
        <v>45469.0</v>
      </c>
      <c r="C1637" s="5">
        <v>36.0</v>
      </c>
      <c r="D1637" s="5">
        <v>36.0</v>
      </c>
      <c r="E1637" s="5" t="s">
        <v>11912</v>
      </c>
      <c r="F1637" s="5" t="s">
        <v>11</v>
      </c>
      <c r="G1637" s="5" t="s">
        <v>1292</v>
      </c>
      <c r="H1637" s="5" t="s">
        <v>11913</v>
      </c>
      <c r="I1637" s="6">
        <v>45469.0</v>
      </c>
      <c r="J1637" s="5" t="s">
        <v>11914</v>
      </c>
      <c r="K1637" s="5" t="s">
        <v>11915</v>
      </c>
      <c r="L1637" s="5">
        <v>380.0</v>
      </c>
      <c r="M1637" s="5">
        <v>36.0</v>
      </c>
      <c r="N1637" s="5" t="s">
        <v>11916</v>
      </c>
      <c r="O1637" s="5" t="s">
        <v>11</v>
      </c>
      <c r="P1637" s="5" t="s">
        <v>47</v>
      </c>
      <c r="Q1637" s="5" t="s">
        <v>11917</v>
      </c>
      <c r="R1637" s="6">
        <v>45469.0</v>
      </c>
      <c r="S1637" s="5" t="s">
        <v>5624</v>
      </c>
      <c r="T1637" s="5" t="s">
        <v>11918</v>
      </c>
      <c r="U1637" s="5">
        <v>380.0</v>
      </c>
      <c r="V1637" s="5">
        <v>0.0</v>
      </c>
      <c r="W1637" s="5" t="s">
        <v>51</v>
      </c>
    </row>
    <row r="1638" ht="15.75" customHeight="1">
      <c r="A1638" s="5" t="s">
        <v>11</v>
      </c>
      <c r="B1638" s="6">
        <v>45469.0</v>
      </c>
      <c r="C1638" s="5">
        <v>37.0</v>
      </c>
      <c r="D1638" s="5">
        <v>37.0</v>
      </c>
      <c r="E1638" s="5" t="s">
        <v>11919</v>
      </c>
      <c r="F1638" s="5" t="s">
        <v>11</v>
      </c>
      <c r="G1638" s="5" t="s">
        <v>1292</v>
      </c>
      <c r="H1638" s="5" t="s">
        <v>11920</v>
      </c>
      <c r="I1638" s="6">
        <v>45469.0</v>
      </c>
      <c r="J1638" s="5" t="s">
        <v>11921</v>
      </c>
      <c r="K1638" s="5" t="s">
        <v>11922</v>
      </c>
      <c r="L1638" s="5">
        <v>590.0</v>
      </c>
      <c r="M1638" s="5">
        <v>37.0</v>
      </c>
      <c r="N1638" s="5" t="s">
        <v>11923</v>
      </c>
      <c r="O1638" s="5" t="s">
        <v>11</v>
      </c>
      <c r="P1638" s="5" t="s">
        <v>47</v>
      </c>
      <c r="Q1638" s="5" t="s">
        <v>11924</v>
      </c>
      <c r="R1638" s="6">
        <v>45469.0</v>
      </c>
      <c r="S1638" s="5" t="s">
        <v>321</v>
      </c>
      <c r="T1638" s="5" t="s">
        <v>11925</v>
      </c>
      <c r="U1638" s="5">
        <v>590.0</v>
      </c>
      <c r="V1638" s="5">
        <v>0.0</v>
      </c>
      <c r="W1638" s="5" t="s">
        <v>51</v>
      </c>
    </row>
    <row r="1639" ht="15.75" customHeight="1">
      <c r="A1639" s="5" t="s">
        <v>11</v>
      </c>
      <c r="B1639" s="6">
        <v>45469.0</v>
      </c>
      <c r="C1639" s="5">
        <v>38.0</v>
      </c>
      <c r="D1639" s="5">
        <v>38.0</v>
      </c>
      <c r="E1639" s="5" t="s">
        <v>11926</v>
      </c>
      <c r="F1639" s="5" t="s">
        <v>11</v>
      </c>
      <c r="G1639" s="5" t="s">
        <v>1292</v>
      </c>
      <c r="H1639" s="5" t="s">
        <v>11927</v>
      </c>
      <c r="I1639" s="6">
        <v>45469.0</v>
      </c>
      <c r="J1639" s="5" t="s">
        <v>11928</v>
      </c>
      <c r="K1639" s="5" t="s">
        <v>11929</v>
      </c>
      <c r="L1639" s="5">
        <v>790.01</v>
      </c>
      <c r="M1639" s="5">
        <v>38.0</v>
      </c>
      <c r="N1639" s="5" t="s">
        <v>11930</v>
      </c>
      <c r="O1639" s="5" t="s">
        <v>11</v>
      </c>
      <c r="P1639" s="5" t="s">
        <v>47</v>
      </c>
      <c r="Q1639" s="5" t="s">
        <v>11931</v>
      </c>
      <c r="R1639" s="6">
        <v>45469.0</v>
      </c>
      <c r="S1639" s="5" t="s">
        <v>7288</v>
      </c>
      <c r="T1639" s="5" t="s">
        <v>11932</v>
      </c>
      <c r="U1639" s="5">
        <v>305.0</v>
      </c>
      <c r="V1639" s="5">
        <v>485.01</v>
      </c>
      <c r="W1639" s="5" t="s">
        <v>92</v>
      </c>
    </row>
    <row r="1640" ht="15.75" customHeight="1">
      <c r="A1640" s="5" t="s">
        <v>11</v>
      </c>
      <c r="B1640" s="6">
        <v>45469.0</v>
      </c>
      <c r="C1640" s="5">
        <v>39.0</v>
      </c>
      <c r="D1640" s="5">
        <v>39.0</v>
      </c>
      <c r="E1640" s="5" t="s">
        <v>11933</v>
      </c>
      <c r="F1640" s="5" t="s">
        <v>11</v>
      </c>
      <c r="G1640" s="5" t="s">
        <v>1292</v>
      </c>
      <c r="H1640" s="5" t="s">
        <v>11934</v>
      </c>
      <c r="I1640" s="6">
        <v>45469.0</v>
      </c>
      <c r="J1640" s="5" t="s">
        <v>11935</v>
      </c>
      <c r="K1640" s="5" t="s">
        <v>11936</v>
      </c>
      <c r="L1640" s="5">
        <v>304.99</v>
      </c>
      <c r="M1640" s="5">
        <v>39.0</v>
      </c>
      <c r="N1640" s="5" t="s">
        <v>11937</v>
      </c>
      <c r="O1640" s="5" t="s">
        <v>11</v>
      </c>
      <c r="P1640" s="5" t="s">
        <v>47</v>
      </c>
      <c r="Q1640" s="5" t="s">
        <v>11938</v>
      </c>
      <c r="R1640" s="6">
        <v>45469.0</v>
      </c>
      <c r="S1640" s="5" t="s">
        <v>8229</v>
      </c>
      <c r="T1640" s="5" t="s">
        <v>11939</v>
      </c>
      <c r="U1640" s="5">
        <v>790.0</v>
      </c>
      <c r="V1640" s="5">
        <v>-485.01</v>
      </c>
      <c r="W1640" s="5" t="s">
        <v>520</v>
      </c>
    </row>
    <row r="1641" ht="15.75" customHeight="1">
      <c r="A1641" s="5" t="s">
        <v>11</v>
      </c>
      <c r="B1641" s="6">
        <v>45469.0</v>
      </c>
      <c r="C1641" s="5">
        <v>40.0</v>
      </c>
      <c r="D1641" s="5">
        <v>40.0</v>
      </c>
      <c r="E1641" s="5" t="s">
        <v>11940</v>
      </c>
      <c r="F1641" s="5" t="s">
        <v>11</v>
      </c>
      <c r="G1641" s="5" t="s">
        <v>1292</v>
      </c>
      <c r="H1641" s="5" t="s">
        <v>11941</v>
      </c>
      <c r="I1641" s="6">
        <v>45469.0</v>
      </c>
      <c r="J1641" s="5" t="s">
        <v>11942</v>
      </c>
      <c r="K1641" s="5" t="s">
        <v>11943</v>
      </c>
      <c r="L1641" s="5">
        <v>355.0</v>
      </c>
      <c r="M1641" s="5">
        <v>40.0</v>
      </c>
      <c r="N1641" s="5" t="s">
        <v>11944</v>
      </c>
      <c r="O1641" s="5" t="s">
        <v>11</v>
      </c>
      <c r="P1641" s="5" t="s">
        <v>47</v>
      </c>
      <c r="Q1641" s="5" t="s">
        <v>11945</v>
      </c>
      <c r="R1641" s="6">
        <v>45469.0</v>
      </c>
      <c r="S1641" s="5" t="s">
        <v>746</v>
      </c>
      <c r="T1641" s="5" t="s">
        <v>11946</v>
      </c>
      <c r="U1641" s="5">
        <v>355.0</v>
      </c>
      <c r="V1641" s="5">
        <v>0.0</v>
      </c>
      <c r="W1641" s="5" t="s">
        <v>51</v>
      </c>
    </row>
    <row r="1642" ht="15.75" customHeight="1">
      <c r="A1642" s="5" t="s">
        <v>11</v>
      </c>
      <c r="B1642" s="6">
        <v>45469.0</v>
      </c>
      <c r="C1642" s="5">
        <v>41.0</v>
      </c>
      <c r="D1642" s="5">
        <v>41.0</v>
      </c>
      <c r="E1642" s="5" t="s">
        <v>11947</v>
      </c>
      <c r="F1642" s="5" t="s">
        <v>11</v>
      </c>
      <c r="G1642" s="5" t="s">
        <v>1292</v>
      </c>
      <c r="H1642" s="5" t="s">
        <v>11948</v>
      </c>
      <c r="I1642" s="6">
        <v>45469.0</v>
      </c>
      <c r="J1642" s="5" t="s">
        <v>11949</v>
      </c>
      <c r="K1642" s="5" t="s">
        <v>11950</v>
      </c>
      <c r="L1642" s="5">
        <v>320.0</v>
      </c>
      <c r="M1642" s="5">
        <v>41.0</v>
      </c>
      <c r="N1642" s="5" t="s">
        <v>11951</v>
      </c>
      <c r="O1642" s="5" t="s">
        <v>11</v>
      </c>
      <c r="P1642" s="5" t="s">
        <v>47</v>
      </c>
      <c r="Q1642" s="5" t="s">
        <v>11952</v>
      </c>
      <c r="R1642" s="6">
        <v>45469.0</v>
      </c>
      <c r="S1642" s="5" t="s">
        <v>2565</v>
      </c>
      <c r="T1642" s="5" t="s">
        <v>11953</v>
      </c>
      <c r="U1642" s="5">
        <v>320.0</v>
      </c>
      <c r="V1642" s="5">
        <v>0.0</v>
      </c>
      <c r="W1642" s="5" t="s">
        <v>51</v>
      </c>
    </row>
    <row r="1643" ht="15.75" customHeight="1">
      <c r="A1643" s="5" t="s">
        <v>11</v>
      </c>
      <c r="B1643" s="6">
        <v>45469.0</v>
      </c>
      <c r="C1643" s="5">
        <v>42.0</v>
      </c>
      <c r="D1643" s="5">
        <v>42.0</v>
      </c>
      <c r="E1643" s="5" t="s">
        <v>11954</v>
      </c>
      <c r="F1643" s="5" t="s">
        <v>11</v>
      </c>
      <c r="G1643" s="5" t="s">
        <v>1292</v>
      </c>
      <c r="H1643" s="5" t="s">
        <v>11955</v>
      </c>
      <c r="I1643" s="6">
        <v>45469.0</v>
      </c>
      <c r="J1643" s="5" t="s">
        <v>11956</v>
      </c>
      <c r="K1643" s="5" t="s">
        <v>11957</v>
      </c>
      <c r="L1643" s="5">
        <v>330.0</v>
      </c>
      <c r="M1643" s="5">
        <v>42.0</v>
      </c>
      <c r="N1643" s="5" t="s">
        <v>11958</v>
      </c>
      <c r="O1643" s="5" t="s">
        <v>11</v>
      </c>
      <c r="P1643" s="5" t="s">
        <v>47</v>
      </c>
      <c r="Q1643" s="5" t="s">
        <v>11959</v>
      </c>
      <c r="R1643" s="6">
        <v>45469.0</v>
      </c>
      <c r="S1643" s="5" t="s">
        <v>11548</v>
      </c>
      <c r="T1643" s="5" t="s">
        <v>11960</v>
      </c>
      <c r="U1643" s="5">
        <v>330.0</v>
      </c>
      <c r="V1643" s="5">
        <v>0.0</v>
      </c>
      <c r="W1643" s="5" t="s">
        <v>51</v>
      </c>
    </row>
    <row r="1644" ht="15.75" customHeight="1">
      <c r="A1644" s="5" t="s">
        <v>11</v>
      </c>
      <c r="B1644" s="6">
        <v>45469.0</v>
      </c>
      <c r="C1644" s="5">
        <v>43.0</v>
      </c>
      <c r="D1644" s="5">
        <v>43.0</v>
      </c>
      <c r="E1644" s="5" t="s">
        <v>11961</v>
      </c>
      <c r="F1644" s="5" t="s">
        <v>11</v>
      </c>
      <c r="G1644" s="5" t="s">
        <v>1292</v>
      </c>
      <c r="H1644" s="5" t="s">
        <v>11962</v>
      </c>
      <c r="I1644" s="6">
        <v>45469.0</v>
      </c>
      <c r="J1644" s="5" t="s">
        <v>11963</v>
      </c>
      <c r="K1644" s="5" t="s">
        <v>11964</v>
      </c>
      <c r="L1644" s="5">
        <v>410.0</v>
      </c>
      <c r="M1644" s="5">
        <v>43.0</v>
      </c>
      <c r="N1644" s="5" t="s">
        <v>11965</v>
      </c>
      <c r="O1644" s="5" t="s">
        <v>11</v>
      </c>
      <c r="P1644" s="5" t="s">
        <v>47</v>
      </c>
      <c r="Q1644" s="5" t="s">
        <v>11966</v>
      </c>
      <c r="R1644" s="6">
        <v>45469.0</v>
      </c>
      <c r="S1644" s="5" t="s">
        <v>11967</v>
      </c>
      <c r="T1644" s="5" t="s">
        <v>11968</v>
      </c>
      <c r="U1644" s="5">
        <v>410.0</v>
      </c>
      <c r="V1644" s="5">
        <v>0.0</v>
      </c>
      <c r="W1644" s="5" t="s">
        <v>51</v>
      </c>
    </row>
    <row r="1645" ht="15.75" customHeight="1">
      <c r="A1645" s="5" t="s">
        <v>11</v>
      </c>
      <c r="B1645" s="6">
        <v>45469.0</v>
      </c>
      <c r="C1645" s="5">
        <v>44.0</v>
      </c>
      <c r="D1645" s="5">
        <v>44.0</v>
      </c>
      <c r="E1645" s="5" t="s">
        <v>11969</v>
      </c>
      <c r="F1645" s="5" t="s">
        <v>11</v>
      </c>
      <c r="G1645" s="5" t="s">
        <v>1292</v>
      </c>
      <c r="H1645" s="5" t="s">
        <v>11970</v>
      </c>
      <c r="I1645" s="6">
        <v>45469.0</v>
      </c>
      <c r="J1645" s="5" t="s">
        <v>11971</v>
      </c>
      <c r="K1645" s="5" t="s">
        <v>11972</v>
      </c>
      <c r="L1645" s="5">
        <v>339.99</v>
      </c>
      <c r="M1645" s="5">
        <v>44.0</v>
      </c>
      <c r="N1645" s="5" t="s">
        <v>11973</v>
      </c>
      <c r="O1645" s="5" t="s">
        <v>11</v>
      </c>
      <c r="P1645" s="5" t="s">
        <v>47</v>
      </c>
      <c r="Q1645" s="5" t="s">
        <v>11974</v>
      </c>
      <c r="R1645" s="6">
        <v>45469.0</v>
      </c>
      <c r="S1645" s="5" t="s">
        <v>8286</v>
      </c>
      <c r="T1645" s="5" t="s">
        <v>11975</v>
      </c>
      <c r="U1645" s="5">
        <v>340.0</v>
      </c>
      <c r="V1645" s="5">
        <v>-0.01</v>
      </c>
      <c r="W1645" s="5" t="s">
        <v>51</v>
      </c>
    </row>
    <row r="1646" ht="15.75" customHeight="1">
      <c r="A1646" s="5" t="s">
        <v>11</v>
      </c>
      <c r="B1646" s="6">
        <v>45469.0</v>
      </c>
      <c r="C1646" s="5">
        <v>45.0</v>
      </c>
      <c r="D1646" s="5">
        <v>45.0</v>
      </c>
      <c r="E1646" s="5" t="s">
        <v>11976</v>
      </c>
      <c r="F1646" s="5" t="s">
        <v>11</v>
      </c>
      <c r="G1646" s="5" t="s">
        <v>1292</v>
      </c>
      <c r="H1646" s="5" t="s">
        <v>11977</v>
      </c>
      <c r="I1646" s="6">
        <v>45469.0</v>
      </c>
      <c r="J1646" s="5" t="s">
        <v>11978</v>
      </c>
      <c r="K1646" s="5" t="s">
        <v>11979</v>
      </c>
      <c r="L1646" s="5">
        <v>345.0</v>
      </c>
      <c r="M1646" s="5">
        <v>45.0</v>
      </c>
      <c r="N1646" s="5" t="s">
        <v>11980</v>
      </c>
      <c r="O1646" s="5" t="s">
        <v>11</v>
      </c>
      <c r="P1646" s="5" t="s">
        <v>47</v>
      </c>
      <c r="Q1646" s="5" t="s">
        <v>11981</v>
      </c>
      <c r="R1646" s="6">
        <v>45469.0</v>
      </c>
      <c r="S1646" s="5" t="s">
        <v>10814</v>
      </c>
      <c r="T1646" s="5" t="s">
        <v>11982</v>
      </c>
      <c r="U1646" s="5">
        <v>345.0</v>
      </c>
      <c r="V1646" s="5">
        <v>0.0</v>
      </c>
      <c r="W1646" s="5" t="s">
        <v>51</v>
      </c>
    </row>
    <row r="1647" ht="15.75" customHeight="1">
      <c r="A1647" s="5" t="s">
        <v>11</v>
      </c>
      <c r="B1647" s="6">
        <v>45469.0</v>
      </c>
      <c r="C1647" s="5">
        <v>46.0</v>
      </c>
      <c r="D1647" s="5">
        <v>46.0</v>
      </c>
      <c r="E1647" s="5" t="s">
        <v>11983</v>
      </c>
      <c r="F1647" s="5" t="s">
        <v>11</v>
      </c>
      <c r="G1647" s="5" t="s">
        <v>1292</v>
      </c>
      <c r="H1647" s="5" t="s">
        <v>11984</v>
      </c>
      <c r="I1647" s="6">
        <v>45469.0</v>
      </c>
      <c r="J1647" s="5" t="s">
        <v>11985</v>
      </c>
      <c r="K1647" s="5" t="s">
        <v>11986</v>
      </c>
      <c r="L1647" s="5">
        <v>855.0</v>
      </c>
      <c r="M1647" s="5">
        <v>46.0</v>
      </c>
      <c r="N1647" s="5" t="s">
        <v>11987</v>
      </c>
      <c r="O1647" s="5" t="s">
        <v>11</v>
      </c>
      <c r="P1647" s="5" t="s">
        <v>47</v>
      </c>
      <c r="Q1647" s="5" t="s">
        <v>11988</v>
      </c>
      <c r="R1647" s="6">
        <v>45469.0</v>
      </c>
      <c r="S1647" s="5" t="s">
        <v>7333</v>
      </c>
      <c r="T1647" s="5" t="s">
        <v>11989</v>
      </c>
      <c r="U1647" s="5">
        <v>855.0</v>
      </c>
      <c r="V1647" s="5">
        <v>0.0</v>
      </c>
      <c r="W1647" s="5" t="s">
        <v>51</v>
      </c>
    </row>
    <row r="1648" ht="15.75" customHeight="1">
      <c r="A1648" s="5" t="s">
        <v>11</v>
      </c>
      <c r="B1648" s="6">
        <v>45469.0</v>
      </c>
      <c r="C1648" s="5">
        <v>47.0</v>
      </c>
      <c r="D1648" s="5">
        <v>47.0</v>
      </c>
      <c r="E1648" s="5" t="s">
        <v>11990</v>
      </c>
      <c r="F1648" s="5" t="s">
        <v>11</v>
      </c>
      <c r="G1648" s="5" t="s">
        <v>1292</v>
      </c>
      <c r="H1648" s="5" t="s">
        <v>11991</v>
      </c>
      <c r="I1648" s="6">
        <v>45469.0</v>
      </c>
      <c r="J1648" s="5" t="s">
        <v>11992</v>
      </c>
      <c r="K1648" s="5" t="s">
        <v>11993</v>
      </c>
      <c r="L1648" s="5">
        <v>675.01</v>
      </c>
      <c r="M1648" s="5">
        <v>47.0</v>
      </c>
      <c r="N1648" s="5" t="s">
        <v>11994</v>
      </c>
      <c r="O1648" s="5" t="s">
        <v>11</v>
      </c>
      <c r="P1648" s="5" t="s">
        <v>47</v>
      </c>
      <c r="Q1648" s="5" t="s">
        <v>11995</v>
      </c>
      <c r="R1648" s="6">
        <v>45469.0</v>
      </c>
      <c r="S1648" s="5" t="s">
        <v>1235</v>
      </c>
      <c r="T1648" s="5" t="s">
        <v>11996</v>
      </c>
      <c r="U1648" s="5">
        <v>675.0</v>
      </c>
      <c r="V1648" s="5">
        <v>0.01</v>
      </c>
      <c r="W1648" s="5" t="s">
        <v>51</v>
      </c>
    </row>
    <row r="1649" ht="15.75" customHeight="1">
      <c r="A1649" s="5" t="s">
        <v>11</v>
      </c>
      <c r="B1649" s="6">
        <v>45469.0</v>
      </c>
      <c r="C1649" s="5">
        <v>48.0</v>
      </c>
      <c r="D1649" s="5">
        <v>48.0</v>
      </c>
      <c r="E1649" s="5" t="s">
        <v>11997</v>
      </c>
      <c r="F1649" s="5" t="s">
        <v>11</v>
      </c>
      <c r="G1649" s="5" t="s">
        <v>1292</v>
      </c>
      <c r="H1649" s="5" t="s">
        <v>11998</v>
      </c>
      <c r="I1649" s="6">
        <v>45469.0</v>
      </c>
      <c r="J1649" s="5" t="s">
        <v>11999</v>
      </c>
      <c r="K1649" s="5" t="s">
        <v>12000</v>
      </c>
      <c r="L1649" s="5">
        <v>1175.0</v>
      </c>
      <c r="M1649" s="5">
        <v>48.0</v>
      </c>
      <c r="N1649" s="5" t="s">
        <v>12001</v>
      </c>
      <c r="O1649" s="5" t="s">
        <v>11</v>
      </c>
      <c r="P1649" s="5" t="s">
        <v>47</v>
      </c>
      <c r="Q1649" s="5" t="s">
        <v>12002</v>
      </c>
      <c r="R1649" s="6">
        <v>45469.0</v>
      </c>
      <c r="S1649" s="5" t="s">
        <v>8301</v>
      </c>
      <c r="T1649" s="5" t="s">
        <v>12003</v>
      </c>
      <c r="U1649" s="5">
        <v>1175.0</v>
      </c>
      <c r="V1649" s="5">
        <v>0.0</v>
      </c>
      <c r="W1649" s="5" t="s">
        <v>51</v>
      </c>
    </row>
    <row r="1650" ht="15.75" customHeight="1">
      <c r="A1650" s="5" t="s">
        <v>11</v>
      </c>
      <c r="B1650" s="6">
        <v>45469.0</v>
      </c>
      <c r="C1650" s="5">
        <v>49.0</v>
      </c>
      <c r="D1650" s="5">
        <v>49.0</v>
      </c>
      <c r="E1650" s="5" t="s">
        <v>12004</v>
      </c>
      <c r="F1650" s="5" t="s">
        <v>11</v>
      </c>
      <c r="G1650" s="5" t="s">
        <v>1292</v>
      </c>
      <c r="H1650" s="5" t="s">
        <v>12005</v>
      </c>
      <c r="I1650" s="6">
        <v>45469.0</v>
      </c>
      <c r="J1650" s="5" t="s">
        <v>12006</v>
      </c>
      <c r="K1650" s="5" t="s">
        <v>12007</v>
      </c>
      <c r="L1650" s="5">
        <v>575.0</v>
      </c>
      <c r="M1650" s="5">
        <v>49.0</v>
      </c>
      <c r="N1650" s="5" t="s">
        <v>12008</v>
      </c>
      <c r="O1650" s="5" t="s">
        <v>11</v>
      </c>
      <c r="P1650" s="5" t="s">
        <v>47</v>
      </c>
      <c r="Q1650" s="5" t="s">
        <v>12009</v>
      </c>
      <c r="R1650" s="6">
        <v>45469.0</v>
      </c>
      <c r="S1650" s="5" t="s">
        <v>9236</v>
      </c>
      <c r="T1650" s="5" t="s">
        <v>12010</v>
      </c>
      <c r="U1650" s="5">
        <v>575.0</v>
      </c>
      <c r="V1650" s="5">
        <v>0.0</v>
      </c>
      <c r="W1650" s="5" t="s">
        <v>51</v>
      </c>
    </row>
    <row r="1651" ht="15.75" customHeight="1">
      <c r="A1651" s="5" t="s">
        <v>11</v>
      </c>
      <c r="B1651" s="6">
        <v>45469.0</v>
      </c>
      <c r="C1651" s="5">
        <v>50.0</v>
      </c>
      <c r="D1651" s="5">
        <v>50.0</v>
      </c>
      <c r="E1651" s="5" t="s">
        <v>12011</v>
      </c>
      <c r="F1651" s="5" t="s">
        <v>11</v>
      </c>
      <c r="G1651" s="5" t="s">
        <v>1292</v>
      </c>
      <c r="H1651" s="5" t="s">
        <v>12012</v>
      </c>
      <c r="I1651" s="6">
        <v>45469.0</v>
      </c>
      <c r="J1651" s="5" t="s">
        <v>12013</v>
      </c>
      <c r="K1651" s="5" t="s">
        <v>12014</v>
      </c>
      <c r="L1651" s="5">
        <v>610.0</v>
      </c>
      <c r="M1651" s="5">
        <v>50.0</v>
      </c>
      <c r="N1651" s="5" t="s">
        <v>12015</v>
      </c>
      <c r="O1651" s="5" t="s">
        <v>11</v>
      </c>
      <c r="P1651" s="5" t="s">
        <v>47</v>
      </c>
      <c r="Q1651" s="5" t="s">
        <v>12016</v>
      </c>
      <c r="R1651" s="6">
        <v>45469.0</v>
      </c>
      <c r="S1651" s="5" t="s">
        <v>1265</v>
      </c>
      <c r="T1651" s="5" t="s">
        <v>12017</v>
      </c>
      <c r="U1651" s="5">
        <v>610.0</v>
      </c>
      <c r="V1651" s="5">
        <v>0.0</v>
      </c>
      <c r="W1651" s="5" t="s">
        <v>51</v>
      </c>
    </row>
    <row r="1652" ht="15.75" customHeight="1">
      <c r="A1652" s="5" t="s">
        <v>11</v>
      </c>
      <c r="B1652" s="6">
        <v>45469.0</v>
      </c>
      <c r="C1652" s="5">
        <v>51.0</v>
      </c>
      <c r="D1652" s="5">
        <v>51.0</v>
      </c>
      <c r="E1652" s="5" t="s">
        <v>12018</v>
      </c>
      <c r="F1652" s="5" t="s">
        <v>11</v>
      </c>
      <c r="G1652" s="5" t="s">
        <v>1292</v>
      </c>
      <c r="H1652" s="5" t="s">
        <v>12019</v>
      </c>
      <c r="I1652" s="6">
        <v>45469.0</v>
      </c>
      <c r="J1652" s="5" t="s">
        <v>12020</v>
      </c>
      <c r="K1652" s="5" t="s">
        <v>12021</v>
      </c>
      <c r="L1652" s="5">
        <v>350.0</v>
      </c>
      <c r="M1652" s="5">
        <v>51.0</v>
      </c>
      <c r="N1652" s="5" t="s">
        <v>12022</v>
      </c>
      <c r="O1652" s="5" t="s">
        <v>11</v>
      </c>
      <c r="P1652" s="5" t="s">
        <v>47</v>
      </c>
      <c r="Q1652" s="5" t="s">
        <v>12023</v>
      </c>
      <c r="R1652" s="6">
        <v>45469.0</v>
      </c>
      <c r="S1652" s="5" t="s">
        <v>3125</v>
      </c>
      <c r="T1652" s="5" t="s">
        <v>12024</v>
      </c>
      <c r="U1652" s="5">
        <v>350.0</v>
      </c>
      <c r="V1652" s="5">
        <v>0.0</v>
      </c>
      <c r="W1652" s="5" t="s">
        <v>51</v>
      </c>
    </row>
    <row r="1653" ht="15.75" customHeight="1">
      <c r="A1653" s="5" t="s">
        <v>11</v>
      </c>
      <c r="B1653" s="6">
        <v>45469.0</v>
      </c>
      <c r="C1653" s="5">
        <v>52.0</v>
      </c>
      <c r="D1653" s="5">
        <v>52.0</v>
      </c>
      <c r="E1653" s="5" t="s">
        <v>12025</v>
      </c>
      <c r="F1653" s="5" t="s">
        <v>11</v>
      </c>
      <c r="G1653" s="5" t="s">
        <v>1292</v>
      </c>
      <c r="H1653" s="5" t="s">
        <v>12026</v>
      </c>
      <c r="I1653" s="6">
        <v>45469.0</v>
      </c>
      <c r="J1653" s="5" t="s">
        <v>12027</v>
      </c>
      <c r="K1653" s="5" t="s">
        <v>12028</v>
      </c>
      <c r="L1653" s="5">
        <v>970.01</v>
      </c>
      <c r="M1653" s="5">
        <v>52.0</v>
      </c>
      <c r="N1653" s="5" t="s">
        <v>12029</v>
      </c>
      <c r="O1653" s="5" t="s">
        <v>11</v>
      </c>
      <c r="P1653" s="5" t="s">
        <v>47</v>
      </c>
      <c r="Q1653" s="5" t="s">
        <v>12030</v>
      </c>
      <c r="R1653" s="6">
        <v>45469.0</v>
      </c>
      <c r="S1653" s="5" t="s">
        <v>5319</v>
      </c>
      <c r="T1653" s="5" t="s">
        <v>12031</v>
      </c>
      <c r="U1653" s="5">
        <v>970.0</v>
      </c>
      <c r="V1653" s="5">
        <v>0.01</v>
      </c>
      <c r="W1653" s="5" t="s">
        <v>51</v>
      </c>
    </row>
    <row r="1654" ht="15.75" customHeight="1">
      <c r="A1654" s="5" t="s">
        <v>11</v>
      </c>
      <c r="B1654" s="6">
        <v>45469.0</v>
      </c>
      <c r="C1654" s="5">
        <v>53.0</v>
      </c>
      <c r="D1654" s="5">
        <v>53.0</v>
      </c>
      <c r="E1654" s="5" t="s">
        <v>12032</v>
      </c>
      <c r="F1654" s="5" t="s">
        <v>11</v>
      </c>
      <c r="G1654" s="5" t="s">
        <v>1292</v>
      </c>
      <c r="H1654" s="5" t="s">
        <v>12033</v>
      </c>
      <c r="I1654" s="6">
        <v>45469.0</v>
      </c>
      <c r="J1654" s="5" t="s">
        <v>12034</v>
      </c>
      <c r="K1654" s="5" t="s">
        <v>12035</v>
      </c>
      <c r="L1654" s="5">
        <v>365.0</v>
      </c>
      <c r="M1654" s="5">
        <v>53.0</v>
      </c>
      <c r="N1654" s="5" t="s">
        <v>12036</v>
      </c>
      <c r="O1654" s="5" t="s">
        <v>11</v>
      </c>
      <c r="P1654" s="5" t="s">
        <v>47</v>
      </c>
      <c r="Q1654" s="5" t="s">
        <v>12037</v>
      </c>
      <c r="R1654" s="6">
        <v>45469.0</v>
      </c>
      <c r="S1654" s="5" t="s">
        <v>4335</v>
      </c>
      <c r="T1654" s="5" t="s">
        <v>12038</v>
      </c>
      <c r="U1654" s="5">
        <v>365.0</v>
      </c>
      <c r="V1654" s="5">
        <v>0.0</v>
      </c>
      <c r="W1654" s="5" t="s">
        <v>51</v>
      </c>
    </row>
    <row r="1655" ht="15.75" customHeight="1">
      <c r="A1655" s="5" t="s">
        <v>11</v>
      </c>
      <c r="B1655" s="6">
        <v>45469.0</v>
      </c>
      <c r="C1655" s="5">
        <v>54.0</v>
      </c>
      <c r="D1655" s="5">
        <v>54.0</v>
      </c>
      <c r="E1655" s="5" t="s">
        <v>12039</v>
      </c>
      <c r="F1655" s="5" t="s">
        <v>11</v>
      </c>
      <c r="G1655" s="5" t="s">
        <v>1292</v>
      </c>
      <c r="H1655" s="5" t="s">
        <v>12040</v>
      </c>
      <c r="I1655" s="6">
        <v>45469.0</v>
      </c>
      <c r="J1655" s="5" t="s">
        <v>12041</v>
      </c>
      <c r="K1655" s="5" t="s">
        <v>12042</v>
      </c>
      <c r="L1655" s="5">
        <v>455.01</v>
      </c>
      <c r="M1655" s="5">
        <v>54.0</v>
      </c>
      <c r="N1655" s="5" t="s">
        <v>12043</v>
      </c>
      <c r="O1655" s="5" t="s">
        <v>11</v>
      </c>
      <c r="P1655" s="5" t="s">
        <v>47</v>
      </c>
      <c r="Q1655" s="5" t="s">
        <v>12044</v>
      </c>
      <c r="R1655" s="6">
        <v>45469.0</v>
      </c>
      <c r="S1655" s="5" t="s">
        <v>7838</v>
      </c>
      <c r="T1655" s="5" t="s">
        <v>12045</v>
      </c>
      <c r="U1655" s="5">
        <v>435.0</v>
      </c>
      <c r="V1655" s="5">
        <v>20.01</v>
      </c>
      <c r="W1655" s="5" t="s">
        <v>92</v>
      </c>
    </row>
    <row r="1656" ht="15.75" customHeight="1">
      <c r="A1656" s="5" t="s">
        <v>11</v>
      </c>
      <c r="B1656" s="6">
        <v>45469.0</v>
      </c>
      <c r="C1656" s="5">
        <v>55.0</v>
      </c>
      <c r="D1656" s="5">
        <v>55.0</v>
      </c>
      <c r="E1656" s="5" t="s">
        <v>12046</v>
      </c>
      <c r="F1656" s="5" t="s">
        <v>11</v>
      </c>
      <c r="G1656" s="5" t="s">
        <v>1292</v>
      </c>
      <c r="H1656" s="5" t="s">
        <v>12047</v>
      </c>
      <c r="I1656" s="6">
        <v>45469.0</v>
      </c>
      <c r="J1656" s="5" t="s">
        <v>12048</v>
      </c>
      <c r="K1656" s="5" t="s">
        <v>12049</v>
      </c>
      <c r="L1656" s="5">
        <v>385.0</v>
      </c>
      <c r="M1656" s="5">
        <v>55.0</v>
      </c>
      <c r="N1656" s="5" t="s">
        <v>12050</v>
      </c>
      <c r="O1656" s="5" t="s">
        <v>11</v>
      </c>
      <c r="P1656" s="5" t="s">
        <v>47</v>
      </c>
      <c r="Q1656" s="5" t="s">
        <v>12051</v>
      </c>
      <c r="R1656" s="6">
        <v>45469.0</v>
      </c>
      <c r="S1656" s="5" t="s">
        <v>12052</v>
      </c>
      <c r="T1656" s="5" t="s">
        <v>12053</v>
      </c>
      <c r="U1656" s="5">
        <v>385.0</v>
      </c>
      <c r="V1656" s="5">
        <v>0.0</v>
      </c>
      <c r="W1656" s="5" t="s">
        <v>51</v>
      </c>
    </row>
    <row r="1657" ht="15.75" customHeight="1">
      <c r="A1657" s="5" t="s">
        <v>11</v>
      </c>
      <c r="B1657" s="6">
        <v>45469.0</v>
      </c>
      <c r="C1657" s="5">
        <v>56.0</v>
      </c>
      <c r="D1657" s="5">
        <v>56.0</v>
      </c>
      <c r="E1657" s="5" t="s">
        <v>12054</v>
      </c>
      <c r="F1657" s="5" t="s">
        <v>11</v>
      </c>
      <c r="G1657" s="5" t="s">
        <v>1292</v>
      </c>
      <c r="H1657" s="5" t="s">
        <v>12055</v>
      </c>
      <c r="I1657" s="6">
        <v>45469.0</v>
      </c>
      <c r="J1657" s="5" t="s">
        <v>12056</v>
      </c>
      <c r="K1657" s="5" t="s">
        <v>12057</v>
      </c>
      <c r="L1657" s="5">
        <v>330.01</v>
      </c>
      <c r="M1657" s="5">
        <v>56.0</v>
      </c>
      <c r="N1657" s="5" t="s">
        <v>12058</v>
      </c>
      <c r="O1657" s="5" t="s">
        <v>11</v>
      </c>
      <c r="P1657" s="5" t="s">
        <v>47</v>
      </c>
      <c r="Q1657" s="5" t="s">
        <v>12059</v>
      </c>
      <c r="R1657" s="6">
        <v>45469.0</v>
      </c>
      <c r="S1657" s="5" t="s">
        <v>12060</v>
      </c>
      <c r="T1657" s="5" t="s">
        <v>12061</v>
      </c>
      <c r="U1657" s="5">
        <v>330.0</v>
      </c>
      <c r="V1657" s="5">
        <v>0.01</v>
      </c>
      <c r="W1657" s="5" t="s">
        <v>51</v>
      </c>
    </row>
    <row r="1658" ht="15.75" customHeight="1">
      <c r="A1658" s="5" t="s">
        <v>11</v>
      </c>
      <c r="B1658" s="6">
        <v>45470.0</v>
      </c>
      <c r="C1658" s="5">
        <v>1.0</v>
      </c>
      <c r="D1658" s="5">
        <v>1.0</v>
      </c>
      <c r="E1658" s="5" t="s">
        <v>12062</v>
      </c>
      <c r="F1658" s="5" t="s">
        <v>11</v>
      </c>
      <c r="G1658" s="5" t="s">
        <v>4356</v>
      </c>
      <c r="H1658" s="5" t="s">
        <v>12063</v>
      </c>
      <c r="I1658" s="6">
        <v>45470.0</v>
      </c>
      <c r="J1658" s="5" t="s">
        <v>12064</v>
      </c>
      <c r="K1658" s="5" t="s">
        <v>12065</v>
      </c>
      <c r="L1658" s="5">
        <v>590.0</v>
      </c>
      <c r="M1658" s="5">
        <v>1.0</v>
      </c>
      <c r="N1658" s="5" t="s">
        <v>12066</v>
      </c>
      <c r="O1658" s="5" t="s">
        <v>11</v>
      </c>
      <c r="P1658" s="5" t="s">
        <v>47</v>
      </c>
      <c r="Q1658" s="5" t="s">
        <v>12067</v>
      </c>
      <c r="R1658" s="6">
        <v>45470.0</v>
      </c>
      <c r="S1658" s="5" t="s">
        <v>6143</v>
      </c>
      <c r="T1658" s="5" t="s">
        <v>12068</v>
      </c>
      <c r="U1658" s="5">
        <v>590.0</v>
      </c>
      <c r="V1658" s="5">
        <v>0.0</v>
      </c>
      <c r="W1658" s="5" t="s">
        <v>51</v>
      </c>
    </row>
    <row r="1659" ht="15.75" customHeight="1">
      <c r="A1659" s="5" t="s">
        <v>11</v>
      </c>
      <c r="B1659" s="6">
        <v>45470.0</v>
      </c>
      <c r="C1659" s="5">
        <v>2.0</v>
      </c>
      <c r="D1659" s="5">
        <v>2.0</v>
      </c>
      <c r="E1659" s="5" t="s">
        <v>12069</v>
      </c>
      <c r="F1659" s="5" t="s">
        <v>11</v>
      </c>
      <c r="G1659" s="5" t="s">
        <v>4356</v>
      </c>
      <c r="H1659" s="5" t="s">
        <v>12070</v>
      </c>
      <c r="I1659" s="6">
        <v>45470.0</v>
      </c>
      <c r="J1659" s="5" t="s">
        <v>8856</v>
      </c>
      <c r="K1659" s="5" t="s">
        <v>12071</v>
      </c>
      <c r="L1659" s="5">
        <v>295.0</v>
      </c>
      <c r="M1659" s="5">
        <v>2.0</v>
      </c>
      <c r="N1659" s="5" t="s">
        <v>12072</v>
      </c>
      <c r="O1659" s="5" t="s">
        <v>11</v>
      </c>
      <c r="P1659" s="5" t="s">
        <v>47</v>
      </c>
      <c r="Q1659" s="5" t="s">
        <v>12073</v>
      </c>
      <c r="R1659" s="6">
        <v>45470.0</v>
      </c>
      <c r="S1659" s="5" t="s">
        <v>1330</v>
      </c>
      <c r="T1659" s="5" t="s">
        <v>12074</v>
      </c>
      <c r="U1659" s="5">
        <v>295.0</v>
      </c>
      <c r="V1659" s="5">
        <v>0.0</v>
      </c>
      <c r="W1659" s="5" t="s">
        <v>51</v>
      </c>
    </row>
    <row r="1660" ht="15.75" customHeight="1">
      <c r="A1660" s="5" t="s">
        <v>11</v>
      </c>
      <c r="B1660" s="6">
        <v>45470.0</v>
      </c>
      <c r="C1660" s="5">
        <v>3.0</v>
      </c>
      <c r="D1660" s="5">
        <v>3.0</v>
      </c>
      <c r="E1660" s="5" t="s">
        <v>12075</v>
      </c>
      <c r="F1660" s="5" t="s">
        <v>11</v>
      </c>
      <c r="G1660" s="5" t="s">
        <v>4356</v>
      </c>
      <c r="H1660" s="5" t="s">
        <v>12076</v>
      </c>
      <c r="I1660" s="6">
        <v>45470.0</v>
      </c>
      <c r="J1660" s="5" t="s">
        <v>12077</v>
      </c>
      <c r="K1660" s="5" t="s">
        <v>12078</v>
      </c>
      <c r="L1660" s="5">
        <v>428.48</v>
      </c>
      <c r="M1660" s="5">
        <v>3.0</v>
      </c>
      <c r="N1660" s="5" t="s">
        <v>12079</v>
      </c>
      <c r="O1660" s="5" t="s">
        <v>11</v>
      </c>
      <c r="P1660" s="5" t="s">
        <v>47</v>
      </c>
      <c r="Q1660" s="5" t="s">
        <v>12080</v>
      </c>
      <c r="R1660" s="6">
        <v>45470.0</v>
      </c>
      <c r="S1660" s="5" t="s">
        <v>1730</v>
      </c>
      <c r="T1660" s="5" t="s">
        <v>12081</v>
      </c>
      <c r="U1660" s="5">
        <v>395.0</v>
      </c>
      <c r="V1660" s="5">
        <v>33.48</v>
      </c>
      <c r="W1660" s="5" t="s">
        <v>92</v>
      </c>
    </row>
    <row r="1661" ht="15.75" customHeight="1">
      <c r="A1661" s="5" t="s">
        <v>11</v>
      </c>
      <c r="B1661" s="6">
        <v>45470.0</v>
      </c>
      <c r="C1661" s="5">
        <v>4.0</v>
      </c>
      <c r="D1661" s="5">
        <v>4.0</v>
      </c>
      <c r="E1661" s="5" t="s">
        <v>12082</v>
      </c>
      <c r="F1661" s="5" t="s">
        <v>11</v>
      </c>
      <c r="G1661" s="5" t="s">
        <v>4356</v>
      </c>
      <c r="H1661" s="5" t="s">
        <v>12083</v>
      </c>
      <c r="I1661" s="6">
        <v>45470.0</v>
      </c>
      <c r="J1661" s="5" t="s">
        <v>12084</v>
      </c>
      <c r="K1661" s="5" t="s">
        <v>12085</v>
      </c>
      <c r="L1661" s="5">
        <v>395.01</v>
      </c>
      <c r="M1661" s="5">
        <v>4.0</v>
      </c>
      <c r="N1661" s="5" t="s">
        <v>12086</v>
      </c>
      <c r="O1661" s="5" t="s">
        <v>11</v>
      </c>
      <c r="P1661" s="5" t="s">
        <v>47</v>
      </c>
      <c r="Q1661" s="5" t="s">
        <v>12087</v>
      </c>
      <c r="R1661" s="6">
        <v>45470.0</v>
      </c>
      <c r="S1661" s="5" t="s">
        <v>914</v>
      </c>
      <c r="T1661" s="5" t="s">
        <v>12088</v>
      </c>
      <c r="U1661" s="5">
        <v>345.0</v>
      </c>
      <c r="V1661" s="5">
        <v>50.01</v>
      </c>
      <c r="W1661" s="5" t="s">
        <v>92</v>
      </c>
    </row>
    <row r="1662" ht="15.75" customHeight="1">
      <c r="A1662" s="5" t="s">
        <v>11</v>
      </c>
      <c r="B1662" s="6">
        <v>45470.0</v>
      </c>
      <c r="C1662" s="5">
        <v>5.0</v>
      </c>
      <c r="D1662" s="5">
        <v>5.0</v>
      </c>
      <c r="E1662" s="5" t="s">
        <v>12089</v>
      </c>
      <c r="F1662" s="5" t="s">
        <v>11</v>
      </c>
      <c r="G1662" s="5" t="s">
        <v>4356</v>
      </c>
      <c r="H1662" s="5" t="s">
        <v>12090</v>
      </c>
      <c r="I1662" s="6">
        <v>45470.0</v>
      </c>
      <c r="J1662" s="5" t="s">
        <v>12091</v>
      </c>
      <c r="K1662" s="5" t="s">
        <v>12092</v>
      </c>
      <c r="L1662" s="5">
        <v>345.0</v>
      </c>
      <c r="M1662" s="5">
        <v>5.0</v>
      </c>
      <c r="N1662" s="5" t="s">
        <v>12093</v>
      </c>
      <c r="O1662" s="5" t="s">
        <v>11</v>
      </c>
      <c r="P1662" s="5" t="s">
        <v>47</v>
      </c>
      <c r="Q1662" s="5" t="s">
        <v>12094</v>
      </c>
      <c r="R1662" s="6">
        <v>45470.0</v>
      </c>
      <c r="S1662" s="5" t="s">
        <v>930</v>
      </c>
      <c r="T1662" s="5" t="s">
        <v>12095</v>
      </c>
      <c r="U1662" s="5">
        <v>705.0</v>
      </c>
      <c r="V1662" s="5">
        <v>-360.0</v>
      </c>
      <c r="W1662" s="5" t="s">
        <v>520</v>
      </c>
    </row>
    <row r="1663" ht="15.75" customHeight="1">
      <c r="A1663" s="5" t="s">
        <v>11</v>
      </c>
      <c r="B1663" s="6">
        <v>45470.0</v>
      </c>
      <c r="C1663" s="5">
        <v>6.0</v>
      </c>
      <c r="D1663" s="5">
        <v>6.0</v>
      </c>
      <c r="E1663" s="5" t="s">
        <v>12096</v>
      </c>
      <c r="F1663" s="5" t="s">
        <v>11</v>
      </c>
      <c r="G1663" s="5" t="s">
        <v>4356</v>
      </c>
      <c r="H1663" s="5" t="s">
        <v>12097</v>
      </c>
      <c r="I1663" s="6">
        <v>45470.0</v>
      </c>
      <c r="J1663" s="5" t="s">
        <v>12098</v>
      </c>
      <c r="K1663" s="5" t="s">
        <v>12099</v>
      </c>
      <c r="L1663" s="5">
        <v>715.0</v>
      </c>
      <c r="M1663" s="5">
        <v>6.0</v>
      </c>
      <c r="N1663" s="5" t="s">
        <v>12100</v>
      </c>
      <c r="O1663" s="5" t="s">
        <v>11</v>
      </c>
      <c r="P1663" s="5" t="s">
        <v>47</v>
      </c>
      <c r="Q1663" s="5" t="s">
        <v>12101</v>
      </c>
      <c r="R1663" s="6">
        <v>45470.0</v>
      </c>
      <c r="S1663" s="5" t="s">
        <v>7984</v>
      </c>
      <c r="T1663" s="5" t="s">
        <v>12102</v>
      </c>
      <c r="U1663" s="5">
        <v>285.0</v>
      </c>
      <c r="V1663" s="5">
        <v>430.0</v>
      </c>
      <c r="W1663" s="5" t="s">
        <v>92</v>
      </c>
    </row>
    <row r="1664" ht="15.75" customHeight="1">
      <c r="A1664" s="5" t="s">
        <v>11</v>
      </c>
      <c r="B1664" s="6">
        <v>45470.0</v>
      </c>
      <c r="C1664" s="5">
        <v>7.0</v>
      </c>
      <c r="D1664" s="5">
        <v>7.0</v>
      </c>
      <c r="E1664" s="5" t="s">
        <v>12103</v>
      </c>
      <c r="F1664" s="5" t="s">
        <v>11</v>
      </c>
      <c r="G1664" s="5" t="s">
        <v>4356</v>
      </c>
      <c r="H1664" s="5" t="s">
        <v>12104</v>
      </c>
      <c r="I1664" s="6">
        <v>45470.0</v>
      </c>
      <c r="J1664" s="5" t="s">
        <v>12105</v>
      </c>
      <c r="K1664" s="5" t="s">
        <v>12106</v>
      </c>
      <c r="L1664" s="5">
        <v>285.01</v>
      </c>
      <c r="M1664" s="5">
        <v>7.0</v>
      </c>
      <c r="N1664" s="5" t="s">
        <v>12107</v>
      </c>
      <c r="O1664" s="5" t="s">
        <v>11</v>
      </c>
      <c r="P1664" s="5" t="s">
        <v>47</v>
      </c>
      <c r="Q1664" s="5" t="s">
        <v>12108</v>
      </c>
      <c r="R1664" s="6">
        <v>45470.0</v>
      </c>
      <c r="S1664" s="5" t="s">
        <v>2786</v>
      </c>
      <c r="T1664" s="5" t="s">
        <v>12109</v>
      </c>
      <c r="U1664" s="5">
        <v>280.0</v>
      </c>
      <c r="V1664" s="5">
        <v>5.01</v>
      </c>
      <c r="W1664" s="5" t="s">
        <v>92</v>
      </c>
    </row>
    <row r="1665" ht="15.75" customHeight="1">
      <c r="A1665" s="5" t="s">
        <v>11</v>
      </c>
      <c r="B1665" s="6">
        <v>45470.0</v>
      </c>
      <c r="C1665" s="5">
        <v>8.0</v>
      </c>
      <c r="D1665" s="5">
        <v>8.0</v>
      </c>
      <c r="E1665" s="5" t="s">
        <v>12110</v>
      </c>
      <c r="F1665" s="5" t="s">
        <v>11</v>
      </c>
      <c r="G1665" s="5" t="s">
        <v>4356</v>
      </c>
      <c r="H1665" s="5" t="s">
        <v>12111</v>
      </c>
      <c r="I1665" s="6">
        <v>45470.0</v>
      </c>
      <c r="J1665" s="5" t="s">
        <v>12112</v>
      </c>
      <c r="K1665" s="5" t="s">
        <v>12113</v>
      </c>
      <c r="L1665" s="5">
        <v>280.0</v>
      </c>
      <c r="M1665" s="5">
        <v>8.0</v>
      </c>
      <c r="N1665" s="5" t="s">
        <v>12114</v>
      </c>
      <c r="O1665" s="5" t="s">
        <v>11</v>
      </c>
      <c r="P1665" s="5" t="s">
        <v>47</v>
      </c>
      <c r="Q1665" s="5" t="s">
        <v>12115</v>
      </c>
      <c r="R1665" s="6">
        <v>45470.0</v>
      </c>
      <c r="S1665" s="5" t="s">
        <v>1831</v>
      </c>
      <c r="T1665" s="5" t="s">
        <v>12116</v>
      </c>
      <c r="U1665" s="5">
        <v>600.0</v>
      </c>
      <c r="V1665" s="5">
        <v>-320.0</v>
      </c>
      <c r="W1665" s="5" t="s">
        <v>520</v>
      </c>
    </row>
    <row r="1666" ht="15.75" customHeight="1">
      <c r="A1666" s="5" t="s">
        <v>11</v>
      </c>
      <c r="B1666" s="6">
        <v>45470.0</v>
      </c>
      <c r="C1666" s="5">
        <v>9.0</v>
      </c>
      <c r="D1666" s="5">
        <v>9.0</v>
      </c>
      <c r="E1666" s="5" t="s">
        <v>12117</v>
      </c>
      <c r="F1666" s="5" t="s">
        <v>11</v>
      </c>
      <c r="G1666" s="5" t="s">
        <v>4356</v>
      </c>
      <c r="H1666" s="5" t="s">
        <v>12118</v>
      </c>
      <c r="I1666" s="6">
        <v>45470.0</v>
      </c>
      <c r="J1666" s="5" t="s">
        <v>12119</v>
      </c>
      <c r="K1666" s="5" t="s">
        <v>12120</v>
      </c>
      <c r="L1666" s="5">
        <v>600.01</v>
      </c>
      <c r="M1666" s="5">
        <v>9.0</v>
      </c>
      <c r="N1666" s="5" t="s">
        <v>12121</v>
      </c>
      <c r="O1666" s="5" t="s">
        <v>11</v>
      </c>
      <c r="P1666" s="5" t="s">
        <v>47</v>
      </c>
      <c r="Q1666" s="5" t="s">
        <v>12122</v>
      </c>
      <c r="R1666" s="6">
        <v>45470.0</v>
      </c>
      <c r="S1666" s="5" t="s">
        <v>10101</v>
      </c>
      <c r="T1666" s="5" t="s">
        <v>12123</v>
      </c>
      <c r="U1666" s="5">
        <v>900.0</v>
      </c>
      <c r="V1666" s="5">
        <v>-299.99</v>
      </c>
      <c r="W1666" s="5" t="s">
        <v>520</v>
      </c>
    </row>
    <row r="1667" ht="15.75" customHeight="1">
      <c r="A1667" s="5" t="s">
        <v>11</v>
      </c>
      <c r="B1667" s="6">
        <v>45470.0</v>
      </c>
      <c r="C1667" s="5">
        <v>10.0</v>
      </c>
      <c r="D1667" s="5">
        <v>10.0</v>
      </c>
      <c r="E1667" s="5" t="s">
        <v>12124</v>
      </c>
      <c r="F1667" s="5" t="s">
        <v>11</v>
      </c>
      <c r="G1667" s="5" t="s">
        <v>4356</v>
      </c>
      <c r="H1667" s="5" t="s">
        <v>12125</v>
      </c>
      <c r="I1667" s="6">
        <v>45470.0</v>
      </c>
      <c r="J1667" s="5" t="s">
        <v>12126</v>
      </c>
      <c r="K1667" s="5" t="s">
        <v>12127</v>
      </c>
      <c r="L1667" s="5">
        <v>899.99</v>
      </c>
      <c r="M1667" s="5">
        <v>10.0</v>
      </c>
      <c r="N1667" s="5" t="s">
        <v>12128</v>
      </c>
      <c r="O1667" s="5" t="s">
        <v>11</v>
      </c>
      <c r="P1667" s="5" t="s">
        <v>47</v>
      </c>
      <c r="Q1667" s="5" t="s">
        <v>12129</v>
      </c>
      <c r="R1667" s="6">
        <v>45470.0</v>
      </c>
      <c r="S1667" s="5" t="s">
        <v>1408</v>
      </c>
      <c r="T1667" s="5" t="s">
        <v>12130</v>
      </c>
      <c r="U1667" s="5">
        <v>295.0</v>
      </c>
      <c r="V1667" s="5">
        <v>604.99</v>
      </c>
      <c r="W1667" s="5" t="s">
        <v>92</v>
      </c>
    </row>
    <row r="1668" ht="15.75" customHeight="1">
      <c r="A1668" s="5" t="s">
        <v>11</v>
      </c>
      <c r="B1668" s="6">
        <v>45470.0</v>
      </c>
      <c r="C1668" s="5">
        <v>11.0</v>
      </c>
      <c r="D1668" s="5">
        <v>11.0</v>
      </c>
      <c r="E1668" s="5" t="s">
        <v>12131</v>
      </c>
      <c r="F1668" s="5" t="s">
        <v>11</v>
      </c>
      <c r="G1668" s="5" t="s">
        <v>4356</v>
      </c>
      <c r="H1668" s="5" t="s">
        <v>12132</v>
      </c>
      <c r="I1668" s="6">
        <v>45470.0</v>
      </c>
      <c r="J1668" s="5" t="s">
        <v>12133</v>
      </c>
      <c r="K1668" s="5" t="s">
        <v>12134</v>
      </c>
      <c r="L1668" s="5">
        <v>560.0</v>
      </c>
      <c r="M1668" s="5">
        <v>11.0</v>
      </c>
      <c r="N1668" s="5" t="s">
        <v>12135</v>
      </c>
      <c r="O1668" s="5" t="s">
        <v>11</v>
      </c>
      <c r="P1668" s="5" t="s">
        <v>47</v>
      </c>
      <c r="Q1668" s="5" t="s">
        <v>12136</v>
      </c>
      <c r="R1668" s="6">
        <v>45470.0</v>
      </c>
      <c r="S1668" s="5" t="s">
        <v>3274</v>
      </c>
      <c r="T1668" s="5" t="s">
        <v>12137</v>
      </c>
      <c r="U1668" s="5">
        <v>285.0</v>
      </c>
      <c r="V1668" s="5">
        <v>275.0</v>
      </c>
      <c r="W1668" s="5" t="s">
        <v>92</v>
      </c>
    </row>
    <row r="1669" ht="15.75" customHeight="1">
      <c r="A1669" s="5" t="s">
        <v>11</v>
      </c>
      <c r="B1669" s="6">
        <v>45470.0</v>
      </c>
      <c r="C1669" s="5">
        <v>12.0</v>
      </c>
      <c r="D1669" s="5">
        <v>12.0</v>
      </c>
      <c r="E1669" s="5" t="s">
        <v>12138</v>
      </c>
      <c r="F1669" s="5" t="s">
        <v>11</v>
      </c>
      <c r="G1669" s="5" t="s">
        <v>4356</v>
      </c>
      <c r="H1669" s="5" t="s">
        <v>12139</v>
      </c>
      <c r="I1669" s="6">
        <v>45470.0</v>
      </c>
      <c r="J1669" s="5" t="s">
        <v>12140</v>
      </c>
      <c r="K1669" s="5" t="s">
        <v>12141</v>
      </c>
      <c r="L1669" s="5">
        <v>295.0</v>
      </c>
      <c r="M1669" s="5">
        <v>12.0</v>
      </c>
      <c r="N1669" s="5" t="s">
        <v>12142</v>
      </c>
      <c r="O1669" s="5" t="s">
        <v>11</v>
      </c>
      <c r="P1669" s="5" t="s">
        <v>47</v>
      </c>
      <c r="Q1669" s="5" t="s">
        <v>12143</v>
      </c>
      <c r="R1669" s="6">
        <v>45470.0</v>
      </c>
      <c r="S1669" s="5" t="s">
        <v>131</v>
      </c>
      <c r="T1669" s="5" t="s">
        <v>12144</v>
      </c>
      <c r="U1669" s="5">
        <v>255.0</v>
      </c>
      <c r="V1669" s="5">
        <v>40.0</v>
      </c>
      <c r="W1669" s="5" t="s">
        <v>92</v>
      </c>
    </row>
    <row r="1670" ht="15.75" customHeight="1">
      <c r="A1670" s="5" t="s">
        <v>11</v>
      </c>
      <c r="B1670" s="6">
        <v>45470.0</v>
      </c>
      <c r="C1670" s="5">
        <v>13.0</v>
      </c>
      <c r="D1670" s="5">
        <v>13.0</v>
      </c>
      <c r="E1670" s="5" t="s">
        <v>12145</v>
      </c>
      <c r="F1670" s="5" t="s">
        <v>11</v>
      </c>
      <c r="G1670" s="5" t="s">
        <v>4356</v>
      </c>
      <c r="H1670" s="5" t="s">
        <v>12146</v>
      </c>
      <c r="I1670" s="6">
        <v>45470.0</v>
      </c>
      <c r="J1670" s="5" t="s">
        <v>12147</v>
      </c>
      <c r="K1670" s="5" t="s">
        <v>12148</v>
      </c>
      <c r="L1670" s="5">
        <v>285.01</v>
      </c>
      <c r="M1670" s="5">
        <v>13.0</v>
      </c>
      <c r="N1670" s="5" t="s">
        <v>12149</v>
      </c>
      <c r="O1670" s="5" t="s">
        <v>11</v>
      </c>
      <c r="P1670" s="5" t="s">
        <v>47</v>
      </c>
      <c r="Q1670" s="5" t="s">
        <v>12150</v>
      </c>
      <c r="R1670" s="6">
        <v>45470.0</v>
      </c>
      <c r="S1670" s="5" t="s">
        <v>139</v>
      </c>
      <c r="T1670" s="5" t="s">
        <v>12151</v>
      </c>
      <c r="U1670" s="5">
        <v>975.0</v>
      </c>
      <c r="V1670" s="5">
        <v>-689.99</v>
      </c>
      <c r="W1670" s="5" t="s">
        <v>520</v>
      </c>
    </row>
    <row r="1671" ht="15.75" customHeight="1">
      <c r="A1671" s="5" t="s">
        <v>11</v>
      </c>
      <c r="B1671" s="6">
        <v>45470.0</v>
      </c>
      <c r="C1671" s="5">
        <v>14.0</v>
      </c>
      <c r="D1671" s="5">
        <v>14.0</v>
      </c>
      <c r="E1671" s="5" t="s">
        <v>12152</v>
      </c>
      <c r="F1671" s="5" t="s">
        <v>11</v>
      </c>
      <c r="G1671" s="5" t="s">
        <v>4356</v>
      </c>
      <c r="H1671" s="5" t="s">
        <v>12153</v>
      </c>
      <c r="I1671" s="6">
        <v>45470.0</v>
      </c>
      <c r="J1671" s="5" t="s">
        <v>12154</v>
      </c>
      <c r="K1671" s="5" t="s">
        <v>12155</v>
      </c>
      <c r="L1671" s="5">
        <v>255.0</v>
      </c>
      <c r="M1671" s="5">
        <v>14.0</v>
      </c>
      <c r="N1671" s="5" t="s">
        <v>12156</v>
      </c>
      <c r="O1671" s="5" t="s">
        <v>11</v>
      </c>
      <c r="P1671" s="5" t="s">
        <v>47</v>
      </c>
      <c r="Q1671" s="5" t="s">
        <v>12157</v>
      </c>
      <c r="R1671" s="6">
        <v>45470.0</v>
      </c>
      <c r="S1671" s="5" t="s">
        <v>12158</v>
      </c>
      <c r="T1671" s="5" t="s">
        <v>12159</v>
      </c>
      <c r="U1671" s="5">
        <v>330.0</v>
      </c>
      <c r="V1671" s="5">
        <v>-75.0</v>
      </c>
      <c r="W1671" s="5" t="s">
        <v>520</v>
      </c>
    </row>
    <row r="1672" ht="15.75" customHeight="1">
      <c r="A1672" s="5" t="s">
        <v>11</v>
      </c>
      <c r="B1672" s="6">
        <v>45470.0</v>
      </c>
      <c r="C1672" s="5">
        <v>15.0</v>
      </c>
      <c r="D1672" s="5">
        <v>15.0</v>
      </c>
      <c r="E1672" s="5" t="s">
        <v>12160</v>
      </c>
      <c r="F1672" s="5" t="s">
        <v>11</v>
      </c>
      <c r="G1672" s="5" t="s">
        <v>4356</v>
      </c>
      <c r="H1672" s="5" t="s">
        <v>12161</v>
      </c>
      <c r="I1672" s="6">
        <v>45470.0</v>
      </c>
      <c r="J1672" s="5" t="s">
        <v>12162</v>
      </c>
      <c r="K1672" s="5" t="s">
        <v>12163</v>
      </c>
      <c r="L1672" s="5">
        <v>975.0</v>
      </c>
      <c r="M1672" s="5">
        <v>15.0</v>
      </c>
      <c r="N1672" s="5" t="s">
        <v>12164</v>
      </c>
      <c r="O1672" s="5" t="s">
        <v>11</v>
      </c>
      <c r="P1672" s="5" t="s">
        <v>47</v>
      </c>
      <c r="Q1672" s="5" t="s">
        <v>12165</v>
      </c>
      <c r="R1672" s="6">
        <v>45470.0</v>
      </c>
      <c r="S1672" s="5" t="s">
        <v>1003</v>
      </c>
      <c r="T1672" s="5" t="s">
        <v>12166</v>
      </c>
      <c r="U1672" s="5">
        <v>365.0</v>
      </c>
      <c r="V1672" s="5">
        <v>610.0</v>
      </c>
      <c r="W1672" s="5" t="s">
        <v>92</v>
      </c>
    </row>
    <row r="1673" ht="15.75" customHeight="1">
      <c r="A1673" s="5" t="s">
        <v>11</v>
      </c>
      <c r="B1673" s="6">
        <v>45470.0</v>
      </c>
      <c r="C1673" s="5">
        <v>16.0</v>
      </c>
      <c r="D1673" s="5">
        <v>16.0</v>
      </c>
      <c r="E1673" s="5" t="s">
        <v>12167</v>
      </c>
      <c r="F1673" s="5" t="s">
        <v>11</v>
      </c>
      <c r="G1673" s="5" t="s">
        <v>4356</v>
      </c>
      <c r="H1673" s="5" t="s">
        <v>12168</v>
      </c>
      <c r="I1673" s="6">
        <v>45470.0</v>
      </c>
      <c r="J1673" s="5" t="s">
        <v>12169</v>
      </c>
      <c r="K1673" s="5" t="s">
        <v>12170</v>
      </c>
      <c r="L1673" s="5">
        <v>330.0</v>
      </c>
      <c r="M1673" s="5">
        <v>16.0</v>
      </c>
      <c r="N1673" s="5" t="s">
        <v>12171</v>
      </c>
      <c r="O1673" s="5" t="s">
        <v>11</v>
      </c>
      <c r="P1673" s="5" t="s">
        <v>47</v>
      </c>
      <c r="Q1673" s="5" t="s">
        <v>12172</v>
      </c>
      <c r="R1673" s="6">
        <v>45470.0</v>
      </c>
      <c r="S1673" s="5" t="s">
        <v>1019</v>
      </c>
      <c r="T1673" s="5" t="s">
        <v>12173</v>
      </c>
      <c r="U1673" s="5">
        <v>390.0</v>
      </c>
      <c r="V1673" s="5">
        <v>-60.0</v>
      </c>
      <c r="W1673" s="5" t="s">
        <v>520</v>
      </c>
    </row>
    <row r="1674" ht="15.75" customHeight="1">
      <c r="A1674" s="5" t="s">
        <v>11</v>
      </c>
      <c r="B1674" s="6">
        <v>45470.0</v>
      </c>
      <c r="C1674" s="5">
        <v>17.0</v>
      </c>
      <c r="D1674" s="5">
        <v>17.0</v>
      </c>
      <c r="E1674" s="5" t="s">
        <v>12174</v>
      </c>
      <c r="F1674" s="5" t="s">
        <v>11</v>
      </c>
      <c r="G1674" s="5" t="s">
        <v>4356</v>
      </c>
      <c r="H1674" s="5" t="s">
        <v>12175</v>
      </c>
      <c r="I1674" s="6">
        <v>45470.0</v>
      </c>
      <c r="J1674" s="5" t="s">
        <v>1412</v>
      </c>
      <c r="K1674" s="5" t="s">
        <v>12176</v>
      </c>
      <c r="L1674" s="5">
        <v>365.0</v>
      </c>
      <c r="M1674" s="5">
        <v>17.0</v>
      </c>
      <c r="N1674" s="5" t="s">
        <v>12177</v>
      </c>
      <c r="O1674" s="5" t="s">
        <v>11</v>
      </c>
      <c r="P1674" s="5" t="s">
        <v>47</v>
      </c>
      <c r="Q1674" s="5" t="s">
        <v>12178</v>
      </c>
      <c r="R1674" s="6">
        <v>45470.0</v>
      </c>
      <c r="S1674" s="5" t="s">
        <v>1040</v>
      </c>
      <c r="T1674" s="5" t="s">
        <v>12179</v>
      </c>
      <c r="U1674" s="5">
        <v>640.0</v>
      </c>
      <c r="V1674" s="5">
        <v>-275.0</v>
      </c>
      <c r="W1674" s="5" t="s">
        <v>520</v>
      </c>
    </row>
    <row r="1675" ht="15.75" customHeight="1">
      <c r="A1675" s="5" t="s">
        <v>11</v>
      </c>
      <c r="B1675" s="6">
        <v>45470.0</v>
      </c>
      <c r="C1675" s="5">
        <v>18.0</v>
      </c>
      <c r="D1675" s="5">
        <v>18.0</v>
      </c>
      <c r="E1675" s="5" t="s">
        <v>12180</v>
      </c>
      <c r="F1675" s="5" t="s">
        <v>11</v>
      </c>
      <c r="G1675" s="5" t="s">
        <v>4356</v>
      </c>
      <c r="H1675" s="5" t="s">
        <v>12181</v>
      </c>
      <c r="I1675" s="6">
        <v>45470.0</v>
      </c>
      <c r="J1675" s="5" t="s">
        <v>12182</v>
      </c>
      <c r="K1675" s="5" t="s">
        <v>12183</v>
      </c>
      <c r="L1675" s="5">
        <v>390.0</v>
      </c>
      <c r="M1675" s="5">
        <v>18.0</v>
      </c>
      <c r="N1675" s="5" t="s">
        <v>12184</v>
      </c>
      <c r="O1675" s="5" t="s">
        <v>11</v>
      </c>
      <c r="P1675" s="5" t="s">
        <v>47</v>
      </c>
      <c r="Q1675" s="5" t="s">
        <v>12185</v>
      </c>
      <c r="R1675" s="6">
        <v>45470.0</v>
      </c>
      <c r="S1675" s="5" t="s">
        <v>581</v>
      </c>
      <c r="T1675" s="5" t="s">
        <v>12186</v>
      </c>
      <c r="U1675" s="5">
        <v>365.0</v>
      </c>
      <c r="V1675" s="5">
        <v>25.0</v>
      </c>
      <c r="W1675" s="5" t="s">
        <v>92</v>
      </c>
    </row>
    <row r="1676" ht="15.75" customHeight="1">
      <c r="A1676" s="5" t="s">
        <v>11</v>
      </c>
      <c r="B1676" s="6">
        <v>45470.0</v>
      </c>
      <c r="C1676" s="5">
        <v>19.0</v>
      </c>
      <c r="D1676" s="5">
        <v>19.0</v>
      </c>
      <c r="E1676" s="5" t="s">
        <v>12187</v>
      </c>
      <c r="F1676" s="5" t="s">
        <v>11</v>
      </c>
      <c r="G1676" s="5" t="s">
        <v>4356</v>
      </c>
      <c r="H1676" s="5" t="s">
        <v>12188</v>
      </c>
      <c r="I1676" s="6">
        <v>45470.0</v>
      </c>
      <c r="J1676" s="5" t="s">
        <v>12189</v>
      </c>
      <c r="K1676" s="5" t="s">
        <v>12190</v>
      </c>
      <c r="L1676" s="5">
        <v>640.01</v>
      </c>
      <c r="M1676" s="5">
        <v>19.0</v>
      </c>
      <c r="N1676" s="5" t="s">
        <v>12191</v>
      </c>
      <c r="O1676" s="5" t="s">
        <v>11</v>
      </c>
      <c r="P1676" s="5" t="s">
        <v>47</v>
      </c>
      <c r="Q1676" s="5" t="s">
        <v>12185</v>
      </c>
      <c r="R1676" s="6">
        <v>45470.0</v>
      </c>
      <c r="S1676" s="5" t="s">
        <v>581</v>
      </c>
      <c r="T1676" s="5" t="s">
        <v>12192</v>
      </c>
      <c r="U1676" s="5">
        <v>665.0</v>
      </c>
      <c r="V1676" s="5">
        <v>-24.99</v>
      </c>
      <c r="W1676" s="5" t="s">
        <v>520</v>
      </c>
    </row>
    <row r="1677" ht="15.75" customHeight="1">
      <c r="A1677" s="5" t="s">
        <v>11</v>
      </c>
      <c r="B1677" s="6">
        <v>45470.0</v>
      </c>
      <c r="C1677" s="5">
        <v>20.0</v>
      </c>
      <c r="D1677" s="5">
        <v>20.0</v>
      </c>
      <c r="E1677" s="5" t="s">
        <v>12193</v>
      </c>
      <c r="F1677" s="5" t="s">
        <v>11</v>
      </c>
      <c r="G1677" s="5" t="s">
        <v>4356</v>
      </c>
      <c r="H1677" s="5" t="s">
        <v>12194</v>
      </c>
      <c r="I1677" s="6">
        <v>45470.0</v>
      </c>
      <c r="J1677" s="5" t="s">
        <v>12195</v>
      </c>
      <c r="K1677" s="5" t="s">
        <v>12196</v>
      </c>
      <c r="L1677" s="5">
        <v>365.0</v>
      </c>
      <c r="M1677" s="5">
        <v>20.0</v>
      </c>
      <c r="N1677" s="5" t="s">
        <v>12197</v>
      </c>
      <c r="O1677" s="5" t="s">
        <v>11</v>
      </c>
      <c r="P1677" s="5" t="s">
        <v>47</v>
      </c>
      <c r="Q1677" s="5" t="s">
        <v>12198</v>
      </c>
      <c r="R1677" s="6">
        <v>45470.0</v>
      </c>
      <c r="S1677" s="5" t="s">
        <v>9048</v>
      </c>
      <c r="T1677" s="5" t="s">
        <v>12199</v>
      </c>
      <c r="U1677" s="5">
        <v>585.0</v>
      </c>
      <c r="V1677" s="5">
        <v>-220.0</v>
      </c>
      <c r="W1677" s="5" t="s">
        <v>520</v>
      </c>
    </row>
    <row r="1678" ht="15.75" customHeight="1">
      <c r="A1678" s="5" t="s">
        <v>11</v>
      </c>
      <c r="B1678" s="6">
        <v>45470.0</v>
      </c>
      <c r="C1678" s="5">
        <v>21.0</v>
      </c>
      <c r="D1678" s="5">
        <v>21.0</v>
      </c>
      <c r="E1678" s="5" t="s">
        <v>12200</v>
      </c>
      <c r="F1678" s="5" t="s">
        <v>11</v>
      </c>
      <c r="G1678" s="5" t="s">
        <v>4356</v>
      </c>
      <c r="H1678" s="5" t="s">
        <v>12201</v>
      </c>
      <c r="I1678" s="6">
        <v>45470.0</v>
      </c>
      <c r="J1678" s="5" t="s">
        <v>12202</v>
      </c>
      <c r="K1678" s="5" t="s">
        <v>12203</v>
      </c>
      <c r="L1678" s="5">
        <v>665.0</v>
      </c>
      <c r="M1678" s="5">
        <v>21.0</v>
      </c>
      <c r="N1678" s="5" t="s">
        <v>12204</v>
      </c>
      <c r="O1678" s="5" t="s">
        <v>11</v>
      </c>
      <c r="P1678" s="5" t="s">
        <v>47</v>
      </c>
      <c r="Q1678" s="5" t="s">
        <v>12205</v>
      </c>
      <c r="R1678" s="6">
        <v>45470.0</v>
      </c>
      <c r="S1678" s="5" t="s">
        <v>1070</v>
      </c>
      <c r="T1678" s="5" t="s">
        <v>12206</v>
      </c>
      <c r="U1678" s="5">
        <v>275.0</v>
      </c>
      <c r="V1678" s="5">
        <v>390.0</v>
      </c>
      <c r="W1678" s="5" t="s">
        <v>92</v>
      </c>
    </row>
    <row r="1679" ht="15.75" customHeight="1">
      <c r="A1679" s="5" t="s">
        <v>11</v>
      </c>
      <c r="B1679" s="6">
        <v>45470.0</v>
      </c>
      <c r="C1679" s="5">
        <v>22.0</v>
      </c>
      <c r="D1679" s="5">
        <v>22.0</v>
      </c>
      <c r="E1679" s="5" t="s">
        <v>12207</v>
      </c>
      <c r="F1679" s="5" t="s">
        <v>11</v>
      </c>
      <c r="G1679" s="5" t="s">
        <v>4356</v>
      </c>
      <c r="H1679" s="5" t="s">
        <v>12208</v>
      </c>
      <c r="I1679" s="6">
        <v>45470.0</v>
      </c>
      <c r="J1679" s="5" t="s">
        <v>12209</v>
      </c>
      <c r="K1679" s="5" t="s">
        <v>12210</v>
      </c>
      <c r="L1679" s="5">
        <v>585.0</v>
      </c>
      <c r="M1679" s="5">
        <v>22.0</v>
      </c>
      <c r="N1679" s="5" t="s">
        <v>12211</v>
      </c>
      <c r="O1679" s="5" t="s">
        <v>11</v>
      </c>
      <c r="P1679" s="5" t="s">
        <v>47</v>
      </c>
      <c r="Q1679" s="5" t="s">
        <v>12212</v>
      </c>
      <c r="R1679" s="6">
        <v>45470.0</v>
      </c>
      <c r="S1679" s="5" t="s">
        <v>2451</v>
      </c>
      <c r="T1679" s="5" t="s">
        <v>12213</v>
      </c>
      <c r="U1679" s="5">
        <v>730.0</v>
      </c>
      <c r="V1679" s="5">
        <v>-145.0</v>
      </c>
      <c r="W1679" s="5" t="s">
        <v>520</v>
      </c>
    </row>
    <row r="1680" ht="15.75" customHeight="1">
      <c r="A1680" s="5" t="s">
        <v>11</v>
      </c>
      <c r="B1680" s="6">
        <v>45470.0</v>
      </c>
      <c r="C1680" s="5">
        <v>23.0</v>
      </c>
      <c r="D1680" s="5">
        <v>23.0</v>
      </c>
      <c r="E1680" s="5" t="s">
        <v>12214</v>
      </c>
      <c r="F1680" s="5" t="s">
        <v>11</v>
      </c>
      <c r="G1680" s="5" t="s">
        <v>4356</v>
      </c>
      <c r="H1680" s="5" t="s">
        <v>12215</v>
      </c>
      <c r="I1680" s="6">
        <v>45470.0</v>
      </c>
      <c r="J1680" s="5" t="s">
        <v>12216</v>
      </c>
      <c r="K1680" s="5" t="s">
        <v>12217</v>
      </c>
      <c r="L1680" s="5">
        <v>275.0</v>
      </c>
      <c r="M1680" s="5">
        <v>23.0</v>
      </c>
      <c r="N1680" s="5" t="s">
        <v>12218</v>
      </c>
      <c r="O1680" s="5" t="s">
        <v>11</v>
      </c>
      <c r="P1680" s="5" t="s">
        <v>47</v>
      </c>
      <c r="Q1680" s="5" t="s">
        <v>12219</v>
      </c>
      <c r="R1680" s="6">
        <v>45470.0</v>
      </c>
      <c r="S1680" s="5" t="s">
        <v>12220</v>
      </c>
      <c r="T1680" s="5" t="s">
        <v>12221</v>
      </c>
      <c r="U1680" s="5">
        <v>365.0</v>
      </c>
      <c r="V1680" s="5">
        <v>-90.0</v>
      </c>
      <c r="W1680" s="5" t="s">
        <v>520</v>
      </c>
    </row>
    <row r="1681" ht="15.75" customHeight="1">
      <c r="A1681" s="5" t="s">
        <v>11</v>
      </c>
      <c r="B1681" s="6">
        <v>45470.0</v>
      </c>
      <c r="C1681" s="5">
        <v>24.0</v>
      </c>
      <c r="D1681" s="5">
        <v>24.0</v>
      </c>
      <c r="E1681" s="5" t="s">
        <v>12222</v>
      </c>
      <c r="F1681" s="5" t="s">
        <v>11</v>
      </c>
      <c r="G1681" s="5" t="s">
        <v>4356</v>
      </c>
      <c r="H1681" s="5" t="s">
        <v>12223</v>
      </c>
      <c r="I1681" s="6">
        <v>45470.0</v>
      </c>
      <c r="J1681" s="5" t="s">
        <v>12224</v>
      </c>
      <c r="K1681" s="5" t="s">
        <v>12225</v>
      </c>
      <c r="L1681" s="5">
        <v>730.01</v>
      </c>
      <c r="M1681" s="5">
        <v>24.0</v>
      </c>
      <c r="N1681" s="5" t="s">
        <v>12226</v>
      </c>
      <c r="O1681" s="5" t="s">
        <v>11</v>
      </c>
      <c r="P1681" s="5" t="s">
        <v>47</v>
      </c>
      <c r="Q1681" s="5" t="s">
        <v>12227</v>
      </c>
      <c r="R1681" s="6">
        <v>45470.0</v>
      </c>
      <c r="S1681" s="5" t="s">
        <v>3332</v>
      </c>
      <c r="T1681" s="5" t="s">
        <v>12228</v>
      </c>
      <c r="U1681" s="5">
        <v>400.0</v>
      </c>
      <c r="V1681" s="5">
        <v>330.01</v>
      </c>
      <c r="W1681" s="5" t="s">
        <v>92</v>
      </c>
    </row>
    <row r="1682" ht="15.75" customHeight="1">
      <c r="A1682" s="5" t="s">
        <v>11</v>
      </c>
      <c r="B1682" s="6">
        <v>45470.0</v>
      </c>
      <c r="C1682" s="5">
        <v>25.0</v>
      </c>
      <c r="D1682" s="5">
        <v>25.0</v>
      </c>
      <c r="E1682" s="5" t="s">
        <v>12229</v>
      </c>
      <c r="F1682" s="5" t="s">
        <v>11</v>
      </c>
      <c r="G1682" s="5" t="s">
        <v>4356</v>
      </c>
      <c r="H1682" s="5" t="s">
        <v>12230</v>
      </c>
      <c r="I1682" s="6">
        <v>45470.0</v>
      </c>
      <c r="J1682" s="5" t="s">
        <v>12231</v>
      </c>
      <c r="K1682" s="5" t="s">
        <v>12232</v>
      </c>
      <c r="L1682" s="5">
        <v>365.0</v>
      </c>
      <c r="M1682" s="5">
        <v>25.0</v>
      </c>
      <c r="N1682" s="5" t="s">
        <v>12233</v>
      </c>
      <c r="O1682" s="5" t="s">
        <v>11</v>
      </c>
      <c r="P1682" s="5" t="s">
        <v>47</v>
      </c>
      <c r="Q1682" s="5" t="s">
        <v>12234</v>
      </c>
      <c r="R1682" s="6">
        <v>45470.0</v>
      </c>
      <c r="S1682" s="5" t="s">
        <v>12235</v>
      </c>
      <c r="T1682" s="5" t="s">
        <v>12236</v>
      </c>
      <c r="U1682" s="5">
        <v>895.0</v>
      </c>
      <c r="V1682" s="5">
        <v>-530.0</v>
      </c>
      <c r="W1682" s="5" t="s">
        <v>520</v>
      </c>
    </row>
    <row r="1683" ht="15.75" customHeight="1">
      <c r="A1683" s="5" t="s">
        <v>11</v>
      </c>
      <c r="B1683" s="6">
        <v>45470.0</v>
      </c>
      <c r="C1683" s="5">
        <v>26.0</v>
      </c>
      <c r="D1683" s="5">
        <v>26.0</v>
      </c>
      <c r="E1683" s="5" t="s">
        <v>12237</v>
      </c>
      <c r="F1683" s="5" t="s">
        <v>11</v>
      </c>
      <c r="G1683" s="5" t="s">
        <v>4356</v>
      </c>
      <c r="H1683" s="5" t="s">
        <v>12238</v>
      </c>
      <c r="I1683" s="6">
        <v>45470.0</v>
      </c>
      <c r="J1683" s="5" t="s">
        <v>12239</v>
      </c>
      <c r="K1683" s="5" t="s">
        <v>12240</v>
      </c>
      <c r="L1683" s="5">
        <v>400.0</v>
      </c>
      <c r="M1683" s="5">
        <v>26.0</v>
      </c>
      <c r="N1683" s="5" t="s">
        <v>12241</v>
      </c>
      <c r="O1683" s="5" t="s">
        <v>11</v>
      </c>
      <c r="P1683" s="5" t="s">
        <v>47</v>
      </c>
      <c r="Q1683" s="5" t="s">
        <v>12242</v>
      </c>
      <c r="R1683" s="6">
        <v>45470.0</v>
      </c>
      <c r="S1683" s="5" t="s">
        <v>4176</v>
      </c>
      <c r="T1683" s="5" t="s">
        <v>12243</v>
      </c>
      <c r="U1683" s="5">
        <v>930.0</v>
      </c>
      <c r="V1683" s="5">
        <v>-530.0</v>
      </c>
      <c r="W1683" s="5" t="s">
        <v>520</v>
      </c>
    </row>
    <row r="1684" ht="15.75" customHeight="1">
      <c r="A1684" s="5" t="s">
        <v>11</v>
      </c>
      <c r="B1684" s="6">
        <v>45470.0</v>
      </c>
      <c r="C1684" s="5">
        <v>27.0</v>
      </c>
      <c r="D1684" s="5">
        <v>27.0</v>
      </c>
      <c r="E1684" s="5" t="s">
        <v>12244</v>
      </c>
      <c r="F1684" s="5" t="s">
        <v>11</v>
      </c>
      <c r="G1684" s="5" t="s">
        <v>4356</v>
      </c>
      <c r="H1684" s="5" t="s">
        <v>12245</v>
      </c>
      <c r="I1684" s="6">
        <v>45470.0</v>
      </c>
      <c r="J1684" s="5" t="s">
        <v>12246</v>
      </c>
      <c r="K1684" s="5" t="s">
        <v>12247</v>
      </c>
      <c r="L1684" s="5">
        <v>894.99</v>
      </c>
      <c r="M1684" s="5">
        <v>27.0</v>
      </c>
      <c r="N1684" s="5" t="s">
        <v>12248</v>
      </c>
      <c r="O1684" s="5" t="s">
        <v>11</v>
      </c>
      <c r="P1684" s="5" t="s">
        <v>47</v>
      </c>
      <c r="Q1684" s="5" t="s">
        <v>12249</v>
      </c>
      <c r="R1684" s="6">
        <v>45470.0</v>
      </c>
      <c r="S1684" s="5" t="s">
        <v>12250</v>
      </c>
      <c r="T1684" s="5" t="s">
        <v>12251</v>
      </c>
      <c r="U1684" s="5">
        <v>770.0</v>
      </c>
      <c r="V1684" s="5">
        <v>124.99</v>
      </c>
      <c r="W1684" s="5" t="s">
        <v>92</v>
      </c>
    </row>
    <row r="1685" ht="15.75" customHeight="1">
      <c r="A1685" s="5" t="s">
        <v>11</v>
      </c>
      <c r="B1685" s="6">
        <v>45470.0</v>
      </c>
      <c r="C1685" s="5">
        <v>28.0</v>
      </c>
      <c r="D1685" s="5">
        <v>28.0</v>
      </c>
      <c r="E1685" s="5" t="s">
        <v>12252</v>
      </c>
      <c r="F1685" s="5" t="s">
        <v>11</v>
      </c>
      <c r="G1685" s="5" t="s">
        <v>4356</v>
      </c>
      <c r="H1685" s="5" t="s">
        <v>12253</v>
      </c>
      <c r="I1685" s="6">
        <v>45470.0</v>
      </c>
      <c r="J1685" s="5" t="s">
        <v>12254</v>
      </c>
      <c r="K1685" s="5" t="s">
        <v>12255</v>
      </c>
      <c r="L1685" s="5">
        <v>929.99</v>
      </c>
      <c r="M1685" s="5">
        <v>28.0</v>
      </c>
      <c r="N1685" s="5" t="s">
        <v>12256</v>
      </c>
      <c r="O1685" s="5" t="s">
        <v>11</v>
      </c>
      <c r="P1685" s="5" t="s">
        <v>47</v>
      </c>
      <c r="Q1685" s="5" t="s">
        <v>12257</v>
      </c>
      <c r="R1685" s="6">
        <v>45470.0</v>
      </c>
      <c r="S1685" s="5" t="s">
        <v>12258</v>
      </c>
      <c r="T1685" s="5" t="s">
        <v>12259</v>
      </c>
      <c r="U1685" s="5">
        <v>465.0</v>
      </c>
      <c r="V1685" s="5">
        <v>464.99</v>
      </c>
      <c r="W1685" s="5" t="s">
        <v>92</v>
      </c>
    </row>
    <row r="1686" ht="15.75" customHeight="1">
      <c r="A1686" s="5" t="s">
        <v>11</v>
      </c>
      <c r="B1686" s="6">
        <v>45470.0</v>
      </c>
      <c r="C1686" s="5">
        <v>29.0</v>
      </c>
      <c r="D1686" s="5">
        <v>29.0</v>
      </c>
      <c r="E1686" s="5" t="s">
        <v>12260</v>
      </c>
      <c r="F1686" s="5" t="s">
        <v>11</v>
      </c>
      <c r="G1686" s="5" t="s">
        <v>4356</v>
      </c>
      <c r="H1686" s="5" t="s">
        <v>12261</v>
      </c>
      <c r="I1686" s="6">
        <v>45470.0</v>
      </c>
      <c r="J1686" s="5" t="s">
        <v>12262</v>
      </c>
      <c r="K1686" s="5" t="s">
        <v>12263</v>
      </c>
      <c r="L1686" s="5">
        <v>770.01</v>
      </c>
      <c r="M1686" s="5">
        <v>29.0</v>
      </c>
      <c r="N1686" s="5" t="s">
        <v>12264</v>
      </c>
      <c r="O1686" s="5" t="s">
        <v>11</v>
      </c>
      <c r="P1686" s="5" t="s">
        <v>47</v>
      </c>
      <c r="Q1686" s="5" t="s">
        <v>12265</v>
      </c>
      <c r="R1686" s="6">
        <v>45470.0</v>
      </c>
      <c r="S1686" s="5" t="s">
        <v>4655</v>
      </c>
      <c r="T1686" s="5" t="s">
        <v>12266</v>
      </c>
      <c r="U1686" s="5">
        <v>1125.0</v>
      </c>
      <c r="V1686" s="5">
        <v>-354.99</v>
      </c>
      <c r="W1686" s="5" t="s">
        <v>520</v>
      </c>
    </row>
    <row r="1687" ht="15.75" customHeight="1">
      <c r="A1687" s="5" t="s">
        <v>11</v>
      </c>
      <c r="B1687" s="6">
        <v>45470.0</v>
      </c>
      <c r="C1687" s="5">
        <v>30.0</v>
      </c>
      <c r="D1687" s="5">
        <v>30.0</v>
      </c>
      <c r="E1687" s="5" t="s">
        <v>12267</v>
      </c>
      <c r="F1687" s="5" t="s">
        <v>11</v>
      </c>
      <c r="G1687" s="5" t="s">
        <v>4356</v>
      </c>
      <c r="H1687" s="5" t="s">
        <v>12268</v>
      </c>
      <c r="I1687" s="6">
        <v>45470.0</v>
      </c>
      <c r="J1687" s="5" t="s">
        <v>12269</v>
      </c>
      <c r="K1687" s="5" t="s">
        <v>12270</v>
      </c>
      <c r="L1687" s="5">
        <v>465.0</v>
      </c>
      <c r="M1687" s="5">
        <v>30.0</v>
      </c>
      <c r="N1687" s="5" t="s">
        <v>12271</v>
      </c>
      <c r="O1687" s="5" t="s">
        <v>11</v>
      </c>
      <c r="P1687" s="5" t="s">
        <v>47</v>
      </c>
      <c r="Q1687" s="5" t="s">
        <v>12272</v>
      </c>
      <c r="R1687" s="6">
        <v>45470.0</v>
      </c>
      <c r="S1687" s="5" t="s">
        <v>281</v>
      </c>
      <c r="T1687" s="5" t="s">
        <v>12273</v>
      </c>
      <c r="U1687" s="5">
        <v>365.0</v>
      </c>
      <c r="V1687" s="5">
        <v>100.0</v>
      </c>
      <c r="W1687" s="5" t="s">
        <v>92</v>
      </c>
    </row>
    <row r="1688" ht="15.75" customHeight="1">
      <c r="A1688" s="5" t="s">
        <v>11</v>
      </c>
      <c r="B1688" s="6">
        <v>45470.0</v>
      </c>
      <c r="C1688" s="5">
        <v>31.0</v>
      </c>
      <c r="D1688" s="5">
        <v>31.0</v>
      </c>
      <c r="E1688" s="5" t="s">
        <v>12274</v>
      </c>
      <c r="F1688" s="5" t="s">
        <v>11</v>
      </c>
      <c r="G1688" s="5" t="s">
        <v>4356</v>
      </c>
      <c r="H1688" s="5" t="s">
        <v>12275</v>
      </c>
      <c r="I1688" s="6">
        <v>45470.0</v>
      </c>
      <c r="J1688" s="5" t="s">
        <v>12276</v>
      </c>
      <c r="K1688" s="5" t="s">
        <v>12277</v>
      </c>
      <c r="L1688" s="5">
        <v>1125.01</v>
      </c>
      <c r="M1688" s="5">
        <v>31.0</v>
      </c>
      <c r="N1688" s="5" t="s">
        <v>12278</v>
      </c>
      <c r="O1688" s="5" t="s">
        <v>11</v>
      </c>
      <c r="P1688" s="5" t="s">
        <v>47</v>
      </c>
      <c r="Q1688" s="5" t="s">
        <v>12279</v>
      </c>
      <c r="R1688" s="6">
        <v>45470.0</v>
      </c>
      <c r="S1688" s="5" t="s">
        <v>3803</v>
      </c>
      <c r="T1688" s="5" t="s">
        <v>12280</v>
      </c>
      <c r="U1688" s="5">
        <v>675.0</v>
      </c>
      <c r="V1688" s="5">
        <v>450.01</v>
      </c>
      <c r="W1688" s="5" t="s">
        <v>92</v>
      </c>
    </row>
    <row r="1689" ht="15.75" customHeight="1">
      <c r="A1689" s="5" t="s">
        <v>11</v>
      </c>
      <c r="B1689" s="6">
        <v>45470.0</v>
      </c>
      <c r="C1689" s="5">
        <v>32.0</v>
      </c>
      <c r="D1689" s="5">
        <v>32.0</v>
      </c>
      <c r="E1689" s="5" t="s">
        <v>12281</v>
      </c>
      <c r="F1689" s="5" t="s">
        <v>11</v>
      </c>
      <c r="G1689" s="5" t="s">
        <v>4356</v>
      </c>
      <c r="H1689" s="5" t="s">
        <v>12282</v>
      </c>
      <c r="I1689" s="6">
        <v>45470.0</v>
      </c>
      <c r="J1689" s="5" t="s">
        <v>12283</v>
      </c>
      <c r="K1689" s="5" t="s">
        <v>12284</v>
      </c>
      <c r="L1689" s="5">
        <v>365.0</v>
      </c>
      <c r="M1689" s="5">
        <v>32.0</v>
      </c>
      <c r="N1689" s="5" t="s">
        <v>12285</v>
      </c>
      <c r="O1689" s="5" t="s">
        <v>11</v>
      </c>
      <c r="P1689" s="5" t="s">
        <v>47</v>
      </c>
      <c r="Q1689" s="5" t="s">
        <v>12286</v>
      </c>
      <c r="R1689" s="6">
        <v>45470.0</v>
      </c>
      <c r="S1689" s="5" t="s">
        <v>2126</v>
      </c>
      <c r="T1689" s="5" t="s">
        <v>12287</v>
      </c>
      <c r="U1689" s="5">
        <v>325.0</v>
      </c>
      <c r="V1689" s="5">
        <v>40.0</v>
      </c>
      <c r="W1689" s="5" t="s">
        <v>92</v>
      </c>
    </row>
    <row r="1690" ht="15.75" customHeight="1">
      <c r="A1690" s="5" t="s">
        <v>11</v>
      </c>
      <c r="B1690" s="6">
        <v>45470.0</v>
      </c>
      <c r="C1690" s="5">
        <v>33.0</v>
      </c>
      <c r="D1690" s="5">
        <v>33.0</v>
      </c>
      <c r="E1690" s="5" t="s">
        <v>12288</v>
      </c>
      <c r="F1690" s="5" t="s">
        <v>11</v>
      </c>
      <c r="G1690" s="5" t="s">
        <v>4356</v>
      </c>
      <c r="H1690" s="5" t="s">
        <v>12289</v>
      </c>
      <c r="I1690" s="6">
        <v>45470.0</v>
      </c>
      <c r="J1690" s="5" t="s">
        <v>12290</v>
      </c>
      <c r="K1690" s="5" t="s">
        <v>12291</v>
      </c>
      <c r="L1690" s="5">
        <v>675.0</v>
      </c>
      <c r="M1690" s="5">
        <v>33.0</v>
      </c>
      <c r="N1690" s="5" t="s">
        <v>12292</v>
      </c>
      <c r="O1690" s="5" t="s">
        <v>11</v>
      </c>
      <c r="P1690" s="5" t="s">
        <v>47</v>
      </c>
      <c r="Q1690" s="5" t="s">
        <v>12293</v>
      </c>
      <c r="R1690" s="6">
        <v>45470.0</v>
      </c>
      <c r="S1690" s="5" t="s">
        <v>4744</v>
      </c>
      <c r="T1690" s="5" t="s">
        <v>12294</v>
      </c>
      <c r="U1690" s="5">
        <v>495.0</v>
      </c>
      <c r="V1690" s="5">
        <v>180.0</v>
      </c>
      <c r="W1690" s="5" t="s">
        <v>92</v>
      </c>
    </row>
    <row r="1691" ht="15.75" customHeight="1">
      <c r="A1691" s="5" t="s">
        <v>11</v>
      </c>
      <c r="B1691" s="6">
        <v>45470.0</v>
      </c>
      <c r="C1691" s="5">
        <v>34.0</v>
      </c>
      <c r="D1691" s="5">
        <v>34.0</v>
      </c>
      <c r="E1691" s="5" t="s">
        <v>12295</v>
      </c>
      <c r="F1691" s="5" t="s">
        <v>11</v>
      </c>
      <c r="G1691" s="5" t="s">
        <v>4356</v>
      </c>
      <c r="H1691" s="5" t="s">
        <v>12296</v>
      </c>
      <c r="I1691" s="6">
        <v>45470.0</v>
      </c>
      <c r="J1691" s="5" t="s">
        <v>12297</v>
      </c>
      <c r="K1691" s="5" t="s">
        <v>12298</v>
      </c>
      <c r="L1691" s="5">
        <v>325.0</v>
      </c>
      <c r="M1691" s="5">
        <v>34.0</v>
      </c>
      <c r="N1691" s="5" t="s">
        <v>12299</v>
      </c>
      <c r="O1691" s="5" t="s">
        <v>11</v>
      </c>
      <c r="P1691" s="5" t="s">
        <v>47</v>
      </c>
      <c r="Q1691" s="5" t="s">
        <v>12300</v>
      </c>
      <c r="R1691" s="6">
        <v>45470.0</v>
      </c>
      <c r="S1691" s="5" t="s">
        <v>3466</v>
      </c>
      <c r="T1691" s="5" t="s">
        <v>12301</v>
      </c>
      <c r="U1691" s="5">
        <v>527.0</v>
      </c>
      <c r="V1691" s="5">
        <v>-202.0</v>
      </c>
      <c r="W1691" s="5" t="s">
        <v>520</v>
      </c>
    </row>
    <row r="1692" ht="15.75" customHeight="1">
      <c r="A1692" s="5" t="s">
        <v>11</v>
      </c>
      <c r="B1692" s="6">
        <v>45470.0</v>
      </c>
      <c r="C1692" s="5">
        <v>35.0</v>
      </c>
      <c r="D1692" s="5">
        <v>35.0</v>
      </c>
      <c r="E1692" s="5" t="s">
        <v>12302</v>
      </c>
      <c r="F1692" s="5" t="s">
        <v>11</v>
      </c>
      <c r="G1692" s="5" t="s">
        <v>4356</v>
      </c>
      <c r="H1692" s="5" t="s">
        <v>12303</v>
      </c>
      <c r="I1692" s="6">
        <v>45470.0</v>
      </c>
      <c r="J1692" s="5" t="s">
        <v>10669</v>
      </c>
      <c r="K1692" s="5" t="s">
        <v>12304</v>
      </c>
      <c r="L1692" s="5">
        <v>495.0</v>
      </c>
      <c r="M1692" s="5">
        <v>35.0</v>
      </c>
      <c r="N1692" s="5" t="s">
        <v>12305</v>
      </c>
      <c r="O1692" s="5" t="s">
        <v>11</v>
      </c>
      <c r="P1692" s="5" t="s">
        <v>47</v>
      </c>
      <c r="Q1692" s="5" t="s">
        <v>12306</v>
      </c>
      <c r="R1692" s="6">
        <v>45470.0</v>
      </c>
      <c r="S1692" s="5" t="s">
        <v>12307</v>
      </c>
      <c r="T1692" s="5" t="s">
        <v>12308</v>
      </c>
      <c r="U1692" s="5">
        <v>560.0</v>
      </c>
      <c r="V1692" s="5">
        <v>-65.0</v>
      </c>
      <c r="W1692" s="5" t="s">
        <v>520</v>
      </c>
    </row>
    <row r="1693" ht="15.75" customHeight="1">
      <c r="A1693" s="5" t="s">
        <v>11</v>
      </c>
      <c r="B1693" s="6">
        <v>45470.0</v>
      </c>
      <c r="C1693" s="5">
        <v>36.0</v>
      </c>
      <c r="D1693" s="5">
        <v>36.0</v>
      </c>
      <c r="E1693" s="5" t="s">
        <v>12309</v>
      </c>
      <c r="F1693" s="5" t="s">
        <v>11</v>
      </c>
      <c r="G1693" s="5" t="s">
        <v>4356</v>
      </c>
      <c r="H1693" s="5" t="s">
        <v>12310</v>
      </c>
      <c r="I1693" s="6">
        <v>45470.0</v>
      </c>
      <c r="J1693" s="5" t="s">
        <v>12311</v>
      </c>
      <c r="K1693" s="5" t="s">
        <v>12312</v>
      </c>
      <c r="L1693" s="5">
        <v>560.0</v>
      </c>
      <c r="M1693" s="5">
        <v>36.0</v>
      </c>
      <c r="N1693" s="5" t="s">
        <v>12313</v>
      </c>
      <c r="O1693" s="5" t="s">
        <v>11</v>
      </c>
      <c r="P1693" s="5" t="s">
        <v>47</v>
      </c>
      <c r="Q1693" s="5" t="s">
        <v>12314</v>
      </c>
      <c r="R1693" s="6">
        <v>45470.0</v>
      </c>
      <c r="S1693" s="5" t="s">
        <v>6417</v>
      </c>
      <c r="T1693" s="5" t="s">
        <v>12315</v>
      </c>
      <c r="U1693" s="5">
        <v>235.0</v>
      </c>
      <c r="V1693" s="5">
        <v>325.0</v>
      </c>
      <c r="W1693" s="5" t="s">
        <v>92</v>
      </c>
    </row>
    <row r="1694" ht="15.75" customHeight="1">
      <c r="A1694" s="5" t="s">
        <v>11</v>
      </c>
      <c r="B1694" s="6">
        <v>45470.0</v>
      </c>
      <c r="C1694" s="5">
        <v>37.0</v>
      </c>
      <c r="D1694" s="5">
        <v>37.0</v>
      </c>
      <c r="E1694" s="5" t="s">
        <v>12316</v>
      </c>
      <c r="F1694" s="5" t="s">
        <v>11</v>
      </c>
      <c r="G1694" s="5" t="s">
        <v>4356</v>
      </c>
      <c r="H1694" s="5" t="s">
        <v>12317</v>
      </c>
      <c r="I1694" s="6">
        <v>45470.0</v>
      </c>
      <c r="J1694" s="5" t="s">
        <v>12318</v>
      </c>
      <c r="K1694" s="5" t="s">
        <v>12319</v>
      </c>
      <c r="L1694" s="5">
        <v>526.78</v>
      </c>
      <c r="M1694" s="5">
        <v>37.0</v>
      </c>
      <c r="N1694" s="5" t="s">
        <v>12320</v>
      </c>
      <c r="O1694" s="5" t="s">
        <v>11</v>
      </c>
      <c r="P1694" s="5" t="s">
        <v>47</v>
      </c>
      <c r="Q1694" s="5" t="s">
        <v>12321</v>
      </c>
      <c r="R1694" s="6">
        <v>45470.0</v>
      </c>
      <c r="S1694" s="5" t="s">
        <v>12322</v>
      </c>
      <c r="T1694" s="5" t="s">
        <v>12323</v>
      </c>
      <c r="U1694" s="5">
        <v>855.0</v>
      </c>
      <c r="V1694" s="5">
        <v>-328.22</v>
      </c>
      <c r="W1694" s="5" t="s">
        <v>520</v>
      </c>
    </row>
    <row r="1695" ht="15.75" customHeight="1">
      <c r="A1695" s="5" t="s">
        <v>11</v>
      </c>
      <c r="B1695" s="6">
        <v>45470.0</v>
      </c>
      <c r="C1695" s="5">
        <v>38.0</v>
      </c>
      <c r="D1695" s="5">
        <v>38.0</v>
      </c>
      <c r="E1695" s="5" t="s">
        <v>12324</v>
      </c>
      <c r="F1695" s="5" t="s">
        <v>11</v>
      </c>
      <c r="G1695" s="5" t="s">
        <v>4356</v>
      </c>
      <c r="H1695" s="5" t="s">
        <v>12325</v>
      </c>
      <c r="I1695" s="6">
        <v>45470.0</v>
      </c>
      <c r="J1695" s="5" t="s">
        <v>12326</v>
      </c>
      <c r="K1695" s="5" t="s">
        <v>12327</v>
      </c>
      <c r="L1695" s="5">
        <v>235.0</v>
      </c>
      <c r="M1695" s="5">
        <v>38.0</v>
      </c>
      <c r="N1695" s="5" t="s">
        <v>12328</v>
      </c>
      <c r="O1695" s="5" t="s">
        <v>11</v>
      </c>
      <c r="P1695" s="5" t="s">
        <v>47</v>
      </c>
      <c r="Q1695" s="5" t="s">
        <v>12329</v>
      </c>
      <c r="R1695" s="6">
        <v>45470.0</v>
      </c>
      <c r="S1695" s="5" t="s">
        <v>7318</v>
      </c>
      <c r="T1695" s="5" t="s">
        <v>12330</v>
      </c>
      <c r="U1695" s="5">
        <v>1930.0</v>
      </c>
      <c r="V1695" s="5">
        <v>-1695.0</v>
      </c>
      <c r="W1695" s="5" t="s">
        <v>520</v>
      </c>
    </row>
    <row r="1696" ht="15.75" customHeight="1">
      <c r="A1696" s="5" t="s">
        <v>11</v>
      </c>
      <c r="B1696" s="6">
        <v>45470.0</v>
      </c>
      <c r="C1696" s="5">
        <v>39.0</v>
      </c>
      <c r="D1696" s="5">
        <v>39.0</v>
      </c>
      <c r="E1696" s="5" t="s">
        <v>12331</v>
      </c>
      <c r="F1696" s="5" t="s">
        <v>11</v>
      </c>
      <c r="G1696" s="5" t="s">
        <v>4356</v>
      </c>
      <c r="H1696" s="5" t="s">
        <v>12332</v>
      </c>
      <c r="I1696" s="6">
        <v>45470.0</v>
      </c>
      <c r="J1696" s="5" t="s">
        <v>12333</v>
      </c>
      <c r="K1696" s="5" t="s">
        <v>12334</v>
      </c>
      <c r="L1696" s="5">
        <v>855.0</v>
      </c>
      <c r="M1696" s="5">
        <v>39.0</v>
      </c>
      <c r="N1696" s="5" t="s">
        <v>12335</v>
      </c>
      <c r="O1696" s="5" t="s">
        <v>11</v>
      </c>
      <c r="P1696" s="5" t="s">
        <v>47</v>
      </c>
      <c r="Q1696" s="5" t="s">
        <v>12336</v>
      </c>
      <c r="R1696" s="6">
        <v>45470.0</v>
      </c>
      <c r="S1696" s="5" t="s">
        <v>8272</v>
      </c>
      <c r="T1696" s="5" t="s">
        <v>12337</v>
      </c>
      <c r="U1696" s="5">
        <v>350.0</v>
      </c>
      <c r="V1696" s="5">
        <v>505.0</v>
      </c>
      <c r="W1696" s="5" t="s">
        <v>92</v>
      </c>
    </row>
    <row r="1697" ht="15.75" customHeight="1">
      <c r="A1697" s="5" t="s">
        <v>11</v>
      </c>
      <c r="B1697" s="6">
        <v>45470.0</v>
      </c>
      <c r="C1697" s="5">
        <v>40.0</v>
      </c>
      <c r="D1697" s="5">
        <v>40.0</v>
      </c>
      <c r="E1697" s="5" t="s">
        <v>12338</v>
      </c>
      <c r="F1697" s="5" t="s">
        <v>11</v>
      </c>
      <c r="G1697" s="5" t="s">
        <v>4356</v>
      </c>
      <c r="H1697" s="5" t="s">
        <v>12339</v>
      </c>
      <c r="I1697" s="6">
        <v>45470.0</v>
      </c>
      <c r="J1697" s="5" t="s">
        <v>12340</v>
      </c>
      <c r="K1697" s="5" t="s">
        <v>12341</v>
      </c>
      <c r="L1697" s="5">
        <v>350.01</v>
      </c>
      <c r="M1697" s="5">
        <v>40.0</v>
      </c>
      <c r="N1697" s="5" t="s">
        <v>12342</v>
      </c>
      <c r="O1697" s="5" t="s">
        <v>11</v>
      </c>
      <c r="P1697" s="5" t="s">
        <v>47</v>
      </c>
      <c r="Q1697" s="5" t="s">
        <v>12343</v>
      </c>
      <c r="R1697" s="6">
        <v>45470.0</v>
      </c>
      <c r="S1697" s="5" t="s">
        <v>5655</v>
      </c>
      <c r="T1697" s="5" t="s">
        <v>12344</v>
      </c>
      <c r="U1697" s="5">
        <v>655.0</v>
      </c>
      <c r="V1697" s="5">
        <v>-304.99</v>
      </c>
      <c r="W1697" s="5" t="s">
        <v>520</v>
      </c>
    </row>
    <row r="1698" ht="15.75" customHeight="1">
      <c r="A1698" s="5" t="s">
        <v>11</v>
      </c>
      <c r="B1698" s="6">
        <v>45470.0</v>
      </c>
      <c r="C1698" s="5">
        <v>41.0</v>
      </c>
      <c r="D1698" s="5">
        <v>41.0</v>
      </c>
      <c r="E1698" s="5" t="s">
        <v>12345</v>
      </c>
      <c r="F1698" s="5" t="s">
        <v>11</v>
      </c>
      <c r="G1698" s="5" t="s">
        <v>4356</v>
      </c>
      <c r="H1698" s="5" t="s">
        <v>12346</v>
      </c>
      <c r="I1698" s="6">
        <v>45470.0</v>
      </c>
      <c r="J1698" s="5" t="s">
        <v>12347</v>
      </c>
      <c r="K1698" s="5" t="s">
        <v>12348</v>
      </c>
      <c r="L1698" s="5">
        <v>1930.02</v>
      </c>
      <c r="M1698" s="5">
        <v>41.0</v>
      </c>
      <c r="N1698" s="5" t="s">
        <v>12349</v>
      </c>
      <c r="O1698" s="5" t="s">
        <v>11</v>
      </c>
      <c r="P1698" s="5" t="s">
        <v>47</v>
      </c>
      <c r="Q1698" s="5" t="s">
        <v>12350</v>
      </c>
      <c r="R1698" s="6">
        <v>45470.0</v>
      </c>
      <c r="S1698" s="5" t="s">
        <v>6754</v>
      </c>
      <c r="T1698" s="5" t="s">
        <v>12351</v>
      </c>
      <c r="U1698" s="5">
        <v>280.0</v>
      </c>
      <c r="V1698" s="5">
        <v>1650.02</v>
      </c>
      <c r="W1698" s="5" t="s">
        <v>92</v>
      </c>
    </row>
    <row r="1699" ht="15.75" customHeight="1">
      <c r="A1699" s="5" t="s">
        <v>11</v>
      </c>
      <c r="B1699" s="6">
        <v>45470.0</v>
      </c>
      <c r="C1699" s="5">
        <v>42.0</v>
      </c>
      <c r="D1699" s="5">
        <v>42.0</v>
      </c>
      <c r="E1699" s="5" t="s">
        <v>12352</v>
      </c>
      <c r="F1699" s="5" t="s">
        <v>11</v>
      </c>
      <c r="G1699" s="5" t="s">
        <v>4356</v>
      </c>
      <c r="H1699" s="5" t="s">
        <v>12353</v>
      </c>
      <c r="I1699" s="6">
        <v>45470.0</v>
      </c>
      <c r="J1699" s="5" t="s">
        <v>12354</v>
      </c>
      <c r="K1699" s="5" t="s">
        <v>12355</v>
      </c>
      <c r="L1699" s="5">
        <v>654.99</v>
      </c>
      <c r="M1699" s="5">
        <v>42.0</v>
      </c>
      <c r="N1699" s="5" t="s">
        <v>12356</v>
      </c>
      <c r="O1699" s="5" t="s">
        <v>11</v>
      </c>
      <c r="P1699" s="5" t="s">
        <v>47</v>
      </c>
      <c r="Q1699" s="5" t="s">
        <v>12357</v>
      </c>
      <c r="R1699" s="6">
        <v>45470.0</v>
      </c>
      <c r="S1699" s="5" t="s">
        <v>1257</v>
      </c>
      <c r="T1699" s="5" t="s">
        <v>12358</v>
      </c>
      <c r="U1699" s="5">
        <v>620.0</v>
      </c>
      <c r="V1699" s="5">
        <v>34.99</v>
      </c>
      <c r="W1699" s="5" t="s">
        <v>92</v>
      </c>
    </row>
    <row r="1700" ht="15.75" customHeight="1">
      <c r="A1700" s="5" t="s">
        <v>11</v>
      </c>
      <c r="B1700" s="6">
        <v>45470.0</v>
      </c>
      <c r="C1700" s="5">
        <v>43.0</v>
      </c>
      <c r="D1700" s="5">
        <v>43.0</v>
      </c>
      <c r="E1700" s="5" t="s">
        <v>12359</v>
      </c>
      <c r="F1700" s="5" t="s">
        <v>11</v>
      </c>
      <c r="G1700" s="5" t="s">
        <v>4356</v>
      </c>
      <c r="H1700" s="5" t="s">
        <v>12360</v>
      </c>
      <c r="I1700" s="6">
        <v>45470.0</v>
      </c>
      <c r="J1700" s="5" t="s">
        <v>12361</v>
      </c>
      <c r="K1700" s="5" t="s">
        <v>12362</v>
      </c>
      <c r="L1700" s="5">
        <v>620.0</v>
      </c>
      <c r="M1700" s="5">
        <v>43.0</v>
      </c>
      <c r="N1700" s="5" t="s">
        <v>12363</v>
      </c>
      <c r="O1700" s="5" t="s">
        <v>11</v>
      </c>
      <c r="P1700" s="5" t="s">
        <v>47</v>
      </c>
      <c r="Q1700" s="5" t="s">
        <v>12364</v>
      </c>
      <c r="R1700" s="6">
        <v>45470.0</v>
      </c>
      <c r="S1700" s="5" t="s">
        <v>12365</v>
      </c>
      <c r="T1700" s="5" t="s">
        <v>12366</v>
      </c>
      <c r="U1700" s="5">
        <v>305.0</v>
      </c>
      <c r="V1700" s="5">
        <v>315.0</v>
      </c>
      <c r="W1700" s="5" t="s">
        <v>92</v>
      </c>
    </row>
    <row r="1701" ht="15.75" customHeight="1">
      <c r="A1701" s="5" t="s">
        <v>11</v>
      </c>
      <c r="B1701" s="6">
        <v>45470.0</v>
      </c>
      <c r="C1701" s="5">
        <v>44.0</v>
      </c>
      <c r="D1701" s="5">
        <v>44.0</v>
      </c>
      <c r="E1701" s="5" t="s">
        <v>12367</v>
      </c>
      <c r="F1701" s="5" t="s">
        <v>11</v>
      </c>
      <c r="G1701" s="5" t="s">
        <v>4356</v>
      </c>
      <c r="H1701" s="5" t="s">
        <v>12368</v>
      </c>
      <c r="I1701" s="6">
        <v>45470.0</v>
      </c>
      <c r="J1701" s="5" t="s">
        <v>12369</v>
      </c>
      <c r="K1701" s="5" t="s">
        <v>12370</v>
      </c>
      <c r="L1701" s="5">
        <v>280.0</v>
      </c>
      <c r="M1701" s="5">
        <v>44.0</v>
      </c>
      <c r="N1701" s="5" t="s">
        <v>12371</v>
      </c>
      <c r="O1701" s="5" t="s">
        <v>11</v>
      </c>
      <c r="P1701" s="5" t="s">
        <v>47</v>
      </c>
      <c r="Q1701" s="5" t="s">
        <v>12372</v>
      </c>
      <c r="R1701" s="6">
        <v>45470.0</v>
      </c>
      <c r="S1701" s="5" t="s">
        <v>3825</v>
      </c>
      <c r="T1701" s="5" t="s">
        <v>12373</v>
      </c>
      <c r="U1701" s="5">
        <v>590.0</v>
      </c>
      <c r="V1701" s="5">
        <v>-310.0</v>
      </c>
      <c r="W1701" s="5" t="s">
        <v>520</v>
      </c>
    </row>
    <row r="1702" ht="15.75" customHeight="1">
      <c r="A1702" s="5" t="s">
        <v>11</v>
      </c>
      <c r="B1702" s="6">
        <v>45470.0</v>
      </c>
      <c r="C1702" s="5">
        <v>45.0</v>
      </c>
      <c r="D1702" s="5">
        <v>45.0</v>
      </c>
      <c r="E1702" s="5" t="s">
        <v>12374</v>
      </c>
      <c r="F1702" s="5" t="s">
        <v>11</v>
      </c>
      <c r="G1702" s="5" t="s">
        <v>4356</v>
      </c>
      <c r="H1702" s="5" t="s">
        <v>12375</v>
      </c>
      <c r="I1702" s="6">
        <v>45470.0</v>
      </c>
      <c r="J1702" s="5" t="s">
        <v>12376</v>
      </c>
      <c r="K1702" s="5" t="s">
        <v>12377</v>
      </c>
      <c r="L1702" s="5">
        <v>304.99</v>
      </c>
      <c r="M1702" s="5">
        <v>45.0</v>
      </c>
      <c r="N1702" s="5" t="s">
        <v>12378</v>
      </c>
      <c r="O1702" s="5" t="s">
        <v>11</v>
      </c>
      <c r="P1702" s="5" t="s">
        <v>47</v>
      </c>
      <c r="Q1702" s="5" t="s">
        <v>12379</v>
      </c>
      <c r="R1702" s="6">
        <v>45470.0</v>
      </c>
      <c r="S1702" s="5" t="s">
        <v>400</v>
      </c>
      <c r="T1702" s="5" t="s">
        <v>12380</v>
      </c>
      <c r="U1702" s="5">
        <v>550.0</v>
      </c>
      <c r="V1702" s="5">
        <v>-245.01</v>
      </c>
      <c r="W1702" s="5" t="s">
        <v>520</v>
      </c>
    </row>
    <row r="1703" ht="15.75" customHeight="1">
      <c r="A1703" s="5" t="s">
        <v>11</v>
      </c>
      <c r="B1703" s="6">
        <v>45470.0</v>
      </c>
      <c r="C1703" s="5">
        <v>46.0</v>
      </c>
      <c r="D1703" s="5">
        <v>46.0</v>
      </c>
      <c r="E1703" s="5" t="s">
        <v>12381</v>
      </c>
      <c r="F1703" s="5" t="s">
        <v>11</v>
      </c>
      <c r="G1703" s="5" t="s">
        <v>4356</v>
      </c>
      <c r="H1703" s="5" t="s">
        <v>12382</v>
      </c>
      <c r="I1703" s="6">
        <v>45470.0</v>
      </c>
      <c r="J1703" s="5" t="s">
        <v>12383</v>
      </c>
      <c r="K1703" s="5" t="s">
        <v>12384</v>
      </c>
      <c r="L1703" s="5">
        <v>590.0</v>
      </c>
      <c r="M1703" s="5">
        <v>46.0</v>
      </c>
      <c r="N1703" s="5" t="s">
        <v>12385</v>
      </c>
      <c r="O1703" s="5" t="s">
        <v>11</v>
      </c>
      <c r="P1703" s="5" t="s">
        <v>47</v>
      </c>
      <c r="Q1703" s="5" t="s">
        <v>12386</v>
      </c>
      <c r="R1703" s="6">
        <v>45470.0</v>
      </c>
      <c r="S1703" s="5" t="s">
        <v>11613</v>
      </c>
      <c r="T1703" s="5" t="s">
        <v>12387</v>
      </c>
      <c r="U1703" s="5">
        <v>365.0</v>
      </c>
      <c r="V1703" s="5">
        <v>225.0</v>
      </c>
      <c r="W1703" s="5" t="s">
        <v>92</v>
      </c>
    </row>
    <row r="1704" ht="15.75" customHeight="1">
      <c r="A1704" s="5" t="s">
        <v>11</v>
      </c>
      <c r="B1704" s="6">
        <v>45470.0</v>
      </c>
      <c r="C1704" s="5">
        <v>47.0</v>
      </c>
      <c r="D1704" s="5">
        <v>47.0</v>
      </c>
      <c r="E1704" s="5" t="s">
        <v>12388</v>
      </c>
      <c r="F1704" s="5" t="s">
        <v>11</v>
      </c>
      <c r="G1704" s="5" t="s">
        <v>4356</v>
      </c>
      <c r="H1704" s="5" t="s">
        <v>12389</v>
      </c>
      <c r="I1704" s="6">
        <v>45470.0</v>
      </c>
      <c r="J1704" s="5" t="s">
        <v>12390</v>
      </c>
      <c r="K1704" s="5" t="s">
        <v>12391</v>
      </c>
      <c r="L1704" s="5">
        <v>500.0</v>
      </c>
      <c r="M1704" s="5">
        <v>47.0</v>
      </c>
      <c r="N1704" s="5" t="s">
        <v>12392</v>
      </c>
      <c r="O1704" s="5" t="s">
        <v>11</v>
      </c>
      <c r="P1704" s="5" t="s">
        <v>47</v>
      </c>
      <c r="Q1704" s="5" t="s">
        <v>12393</v>
      </c>
      <c r="R1704" s="6">
        <v>45470.0</v>
      </c>
      <c r="S1704" s="5" t="s">
        <v>10983</v>
      </c>
      <c r="T1704" s="5" t="s">
        <v>12394</v>
      </c>
      <c r="U1704" s="5">
        <v>500.0</v>
      </c>
      <c r="V1704" s="5">
        <v>0.0</v>
      </c>
      <c r="W1704" s="5" t="s">
        <v>51</v>
      </c>
    </row>
    <row r="1705" ht="15.75" customHeight="1">
      <c r="A1705" s="5" t="s">
        <v>11</v>
      </c>
      <c r="B1705" s="6">
        <v>45470.0</v>
      </c>
      <c r="C1705" s="5">
        <v>48.0</v>
      </c>
      <c r="D1705" s="5">
        <v>48.0</v>
      </c>
      <c r="E1705" s="5" t="s">
        <v>12395</v>
      </c>
      <c r="F1705" s="5" t="s">
        <v>11</v>
      </c>
      <c r="G1705" s="5" t="s">
        <v>4356</v>
      </c>
      <c r="H1705" s="5" t="s">
        <v>12396</v>
      </c>
      <c r="I1705" s="6">
        <v>45470.0</v>
      </c>
      <c r="J1705" s="5" t="s">
        <v>12397</v>
      </c>
      <c r="K1705" s="5" t="s">
        <v>12398</v>
      </c>
      <c r="L1705" s="5">
        <v>345.0</v>
      </c>
      <c r="M1705" s="5">
        <v>48.0</v>
      </c>
      <c r="N1705" s="5" t="s">
        <v>12399</v>
      </c>
      <c r="O1705" s="5" t="s">
        <v>11</v>
      </c>
      <c r="P1705" s="5" t="s">
        <v>47</v>
      </c>
      <c r="Q1705" s="5" t="s">
        <v>12400</v>
      </c>
      <c r="R1705" s="6">
        <v>45470.0</v>
      </c>
      <c r="S1705" s="5" t="s">
        <v>384</v>
      </c>
      <c r="T1705" s="5" t="s">
        <v>12401</v>
      </c>
      <c r="U1705" s="5">
        <v>345.0</v>
      </c>
      <c r="V1705" s="5">
        <v>0.0</v>
      </c>
      <c r="W1705" s="5" t="s">
        <v>51</v>
      </c>
    </row>
    <row r="1706" ht="15.75" customHeight="1">
      <c r="A1706" s="5" t="s">
        <v>11</v>
      </c>
      <c r="B1706" s="6">
        <v>45470.0</v>
      </c>
      <c r="C1706" s="5">
        <v>49.0</v>
      </c>
      <c r="D1706" s="5">
        <v>49.0</v>
      </c>
      <c r="E1706" s="5" t="s">
        <v>12402</v>
      </c>
      <c r="F1706" s="5" t="s">
        <v>11</v>
      </c>
      <c r="G1706" s="5" t="s">
        <v>4356</v>
      </c>
      <c r="H1706" s="5" t="s">
        <v>12403</v>
      </c>
      <c r="I1706" s="6">
        <v>45470.0</v>
      </c>
      <c r="J1706" s="5" t="s">
        <v>12404</v>
      </c>
      <c r="K1706" s="5" t="s">
        <v>12405</v>
      </c>
      <c r="L1706" s="5">
        <v>550.0</v>
      </c>
      <c r="M1706" s="5">
        <v>49.0</v>
      </c>
      <c r="N1706" s="5" t="s">
        <v>12406</v>
      </c>
      <c r="O1706" s="5" t="s">
        <v>11</v>
      </c>
      <c r="P1706" s="5" t="s">
        <v>47</v>
      </c>
      <c r="Q1706" s="5" t="s">
        <v>12407</v>
      </c>
      <c r="R1706" s="6">
        <v>45470.0</v>
      </c>
      <c r="S1706" s="5" t="s">
        <v>1273</v>
      </c>
      <c r="T1706" s="5" t="s">
        <v>12408</v>
      </c>
      <c r="U1706" s="5">
        <v>620.0</v>
      </c>
      <c r="V1706" s="5">
        <v>-70.0</v>
      </c>
      <c r="W1706" s="5" t="s">
        <v>520</v>
      </c>
    </row>
    <row r="1707" ht="15.75" customHeight="1">
      <c r="A1707" s="5" t="s">
        <v>11</v>
      </c>
      <c r="B1707" s="6">
        <v>45470.0</v>
      </c>
      <c r="C1707" s="5">
        <v>50.0</v>
      </c>
      <c r="D1707" s="5">
        <v>50.0</v>
      </c>
      <c r="E1707" s="5" t="s">
        <v>12409</v>
      </c>
      <c r="F1707" s="5" t="s">
        <v>11</v>
      </c>
      <c r="G1707" s="5" t="s">
        <v>4356</v>
      </c>
      <c r="H1707" s="5" t="s">
        <v>12410</v>
      </c>
      <c r="I1707" s="6">
        <v>45470.0</v>
      </c>
      <c r="J1707" s="5" t="s">
        <v>12411</v>
      </c>
      <c r="K1707" s="5" t="s">
        <v>12412</v>
      </c>
      <c r="L1707" s="5">
        <v>365.0</v>
      </c>
      <c r="M1707" s="5">
        <v>50.0</v>
      </c>
      <c r="N1707" s="5" t="s">
        <v>12413</v>
      </c>
      <c r="O1707" s="5" t="s">
        <v>11</v>
      </c>
      <c r="P1707" s="5" t="s">
        <v>47</v>
      </c>
      <c r="Q1707" s="5" t="s">
        <v>12414</v>
      </c>
      <c r="R1707" s="6">
        <v>45470.0</v>
      </c>
      <c r="S1707" s="5" t="s">
        <v>12415</v>
      </c>
      <c r="T1707" s="5" t="s">
        <v>12416</v>
      </c>
      <c r="U1707" s="5">
        <v>885.0</v>
      </c>
      <c r="V1707" s="5">
        <v>-520.0</v>
      </c>
      <c r="W1707" s="5" t="s">
        <v>520</v>
      </c>
    </row>
    <row r="1708" ht="15.75" customHeight="1">
      <c r="A1708" s="5" t="s">
        <v>11</v>
      </c>
      <c r="B1708" s="6">
        <v>45470.0</v>
      </c>
      <c r="C1708" s="5">
        <v>51.0</v>
      </c>
      <c r="D1708" s="5">
        <v>51.0</v>
      </c>
      <c r="E1708" s="5" t="s">
        <v>12417</v>
      </c>
      <c r="F1708" s="5" t="s">
        <v>11</v>
      </c>
      <c r="G1708" s="5" t="s">
        <v>4356</v>
      </c>
      <c r="H1708" s="5" t="s">
        <v>12418</v>
      </c>
      <c r="I1708" s="6">
        <v>45470.0</v>
      </c>
      <c r="J1708" s="5" t="s">
        <v>12419</v>
      </c>
      <c r="K1708" s="5" t="s">
        <v>12420</v>
      </c>
      <c r="L1708" s="5">
        <v>620.0</v>
      </c>
      <c r="M1708" s="5">
        <v>51.0</v>
      </c>
      <c r="N1708" s="5" t="s">
        <v>12421</v>
      </c>
      <c r="O1708" s="5" t="s">
        <v>11</v>
      </c>
      <c r="P1708" s="5" t="s">
        <v>47</v>
      </c>
      <c r="Q1708" s="5" t="s">
        <v>12422</v>
      </c>
      <c r="R1708" s="6">
        <v>45470.0</v>
      </c>
      <c r="S1708" s="5" t="s">
        <v>12423</v>
      </c>
      <c r="T1708" s="5" t="s">
        <v>12424</v>
      </c>
      <c r="U1708" s="5">
        <v>470.0</v>
      </c>
      <c r="V1708" s="5">
        <v>150.0</v>
      </c>
      <c r="W1708" s="5" t="s">
        <v>92</v>
      </c>
    </row>
    <row r="1709" ht="15.75" customHeight="1">
      <c r="A1709" s="5" t="s">
        <v>11</v>
      </c>
      <c r="B1709" s="6">
        <v>45470.0</v>
      </c>
      <c r="C1709" s="5">
        <v>52.0</v>
      </c>
      <c r="D1709" s="5">
        <v>52.0</v>
      </c>
      <c r="E1709" s="5" t="s">
        <v>12425</v>
      </c>
      <c r="F1709" s="5" t="s">
        <v>11</v>
      </c>
      <c r="G1709" s="5" t="s">
        <v>4356</v>
      </c>
      <c r="H1709" s="5" t="s">
        <v>12426</v>
      </c>
      <c r="I1709" s="6">
        <v>45470.0</v>
      </c>
      <c r="J1709" s="5" t="s">
        <v>12427</v>
      </c>
      <c r="K1709" s="5" t="s">
        <v>12428</v>
      </c>
      <c r="L1709" s="5">
        <v>365.0</v>
      </c>
      <c r="M1709" s="5">
        <v>52.0</v>
      </c>
      <c r="N1709" s="5" t="s">
        <v>12429</v>
      </c>
      <c r="O1709" s="5" t="s">
        <v>11</v>
      </c>
      <c r="P1709" s="5" t="s">
        <v>47</v>
      </c>
      <c r="Q1709" s="5" t="s">
        <v>12430</v>
      </c>
      <c r="R1709" s="6">
        <v>45470.0</v>
      </c>
      <c r="S1709" s="5" t="s">
        <v>12431</v>
      </c>
      <c r="T1709" s="5" t="s">
        <v>12432</v>
      </c>
      <c r="U1709" s="5">
        <v>700.0</v>
      </c>
      <c r="V1709" s="5">
        <v>-335.0</v>
      </c>
      <c r="W1709" s="5" t="s">
        <v>520</v>
      </c>
    </row>
    <row r="1710" ht="15.75" customHeight="1">
      <c r="A1710" s="5" t="s">
        <v>11</v>
      </c>
      <c r="B1710" s="6">
        <v>45470.0</v>
      </c>
      <c r="C1710" s="5">
        <v>53.0</v>
      </c>
      <c r="D1710" s="5">
        <v>53.0</v>
      </c>
      <c r="E1710" s="5" t="s">
        <v>12433</v>
      </c>
      <c r="F1710" s="5" t="s">
        <v>11</v>
      </c>
      <c r="G1710" s="5" t="s">
        <v>4356</v>
      </c>
      <c r="H1710" s="5" t="s">
        <v>12434</v>
      </c>
      <c r="I1710" s="6">
        <v>45470.0</v>
      </c>
      <c r="J1710" s="5" t="s">
        <v>12435</v>
      </c>
      <c r="K1710" s="5" t="s">
        <v>12436</v>
      </c>
      <c r="L1710" s="5">
        <v>700.0</v>
      </c>
      <c r="M1710" s="5">
        <v>53.0</v>
      </c>
      <c r="N1710" s="5" t="s">
        <v>12437</v>
      </c>
      <c r="O1710" s="5" t="s">
        <v>11</v>
      </c>
      <c r="P1710" s="5" t="s">
        <v>47</v>
      </c>
      <c r="Q1710" s="5" t="s">
        <v>12438</v>
      </c>
      <c r="R1710" s="6">
        <v>45470.0</v>
      </c>
      <c r="S1710" s="5" t="s">
        <v>6507</v>
      </c>
      <c r="T1710" s="5" t="s">
        <v>12439</v>
      </c>
      <c r="U1710" s="5">
        <v>275.0</v>
      </c>
      <c r="V1710" s="5">
        <v>425.0</v>
      </c>
      <c r="W1710" s="5" t="s">
        <v>92</v>
      </c>
    </row>
    <row r="1711" ht="15.75" customHeight="1">
      <c r="A1711" s="5" t="s">
        <v>11</v>
      </c>
      <c r="B1711" s="6">
        <v>45470.0</v>
      </c>
      <c r="C1711" s="5">
        <v>54.0</v>
      </c>
      <c r="D1711" s="5">
        <v>54.0</v>
      </c>
      <c r="E1711" s="5" t="s">
        <v>12440</v>
      </c>
      <c r="F1711" s="5" t="s">
        <v>11</v>
      </c>
      <c r="G1711" s="5" t="s">
        <v>4356</v>
      </c>
      <c r="H1711" s="5" t="s">
        <v>12441</v>
      </c>
      <c r="I1711" s="6">
        <v>45470.0</v>
      </c>
      <c r="J1711" s="5" t="s">
        <v>12442</v>
      </c>
      <c r="K1711" s="5" t="s">
        <v>12443</v>
      </c>
      <c r="L1711" s="5">
        <v>885.01</v>
      </c>
      <c r="T1711" s="5" t="s">
        <v>851</v>
      </c>
      <c r="U1711" s="5">
        <v>0.0</v>
      </c>
      <c r="V1711" s="5">
        <v>885.01</v>
      </c>
      <c r="W1711" s="5" t="s">
        <v>92</v>
      </c>
    </row>
    <row r="1712" ht="15.75" customHeight="1">
      <c r="A1712" s="5" t="s">
        <v>11</v>
      </c>
      <c r="B1712" s="6">
        <v>45470.0</v>
      </c>
      <c r="C1712" s="5">
        <v>55.0</v>
      </c>
      <c r="D1712" s="5">
        <v>55.0</v>
      </c>
      <c r="E1712" s="5" t="s">
        <v>12444</v>
      </c>
      <c r="F1712" s="5" t="s">
        <v>11</v>
      </c>
      <c r="G1712" s="5" t="s">
        <v>4356</v>
      </c>
      <c r="H1712" s="5" t="s">
        <v>12445</v>
      </c>
      <c r="I1712" s="6">
        <v>45470.0</v>
      </c>
      <c r="J1712" s="5" t="s">
        <v>12446</v>
      </c>
      <c r="K1712" s="5" t="s">
        <v>12447</v>
      </c>
      <c r="L1712" s="5">
        <v>470.01</v>
      </c>
      <c r="T1712" s="5" t="s">
        <v>851</v>
      </c>
      <c r="U1712" s="5">
        <v>0.0</v>
      </c>
      <c r="V1712" s="5">
        <v>470.01</v>
      </c>
      <c r="W1712" s="5" t="s">
        <v>92</v>
      </c>
    </row>
    <row r="1713" ht="15.75" customHeight="1">
      <c r="A1713" s="5" t="s">
        <v>11</v>
      </c>
      <c r="B1713" s="6">
        <v>45470.0</v>
      </c>
      <c r="C1713" s="5">
        <v>56.0</v>
      </c>
      <c r="D1713" s="5">
        <v>56.0</v>
      </c>
      <c r="E1713" s="5" t="s">
        <v>12448</v>
      </c>
      <c r="F1713" s="5" t="s">
        <v>11</v>
      </c>
      <c r="G1713" s="5" t="s">
        <v>4356</v>
      </c>
      <c r="H1713" s="5" t="s">
        <v>12449</v>
      </c>
      <c r="I1713" s="6">
        <v>45470.0</v>
      </c>
      <c r="J1713" s="5" t="s">
        <v>12450</v>
      </c>
      <c r="K1713" s="5" t="s">
        <v>12451</v>
      </c>
      <c r="L1713" s="5">
        <v>1855.0</v>
      </c>
      <c r="T1713" s="5" t="s">
        <v>851</v>
      </c>
      <c r="U1713" s="5">
        <v>0.0</v>
      </c>
      <c r="V1713" s="5">
        <v>1855.0</v>
      </c>
      <c r="W1713" s="5" t="s">
        <v>92</v>
      </c>
    </row>
    <row r="1714" ht="15.75" customHeight="1">
      <c r="A1714" s="5" t="s">
        <v>11</v>
      </c>
      <c r="B1714" s="6">
        <v>45470.0</v>
      </c>
      <c r="C1714" s="5">
        <v>57.0</v>
      </c>
      <c r="D1714" s="5">
        <v>57.0</v>
      </c>
      <c r="E1714" s="5" t="s">
        <v>12452</v>
      </c>
      <c r="F1714" s="5" t="s">
        <v>11</v>
      </c>
      <c r="G1714" s="5" t="s">
        <v>4356</v>
      </c>
      <c r="H1714" s="5" t="s">
        <v>12453</v>
      </c>
      <c r="I1714" s="6">
        <v>45470.0</v>
      </c>
      <c r="J1714" s="5" t="s">
        <v>12454</v>
      </c>
      <c r="K1714" s="5" t="s">
        <v>12455</v>
      </c>
      <c r="L1714" s="5">
        <v>275.0</v>
      </c>
      <c r="T1714" s="5" t="s">
        <v>851</v>
      </c>
      <c r="U1714" s="5">
        <v>0.0</v>
      </c>
      <c r="V1714" s="5">
        <v>275.0</v>
      </c>
      <c r="W1714" s="5" t="s">
        <v>92</v>
      </c>
    </row>
    <row r="1715" ht="15.75" customHeight="1">
      <c r="A1715" s="5" t="s">
        <v>11</v>
      </c>
      <c r="B1715" s="6">
        <v>45471.0</v>
      </c>
      <c r="C1715" s="5">
        <v>1.0</v>
      </c>
      <c r="D1715" s="5">
        <v>1.0</v>
      </c>
      <c r="E1715" s="5" t="s">
        <v>12456</v>
      </c>
      <c r="F1715" s="5" t="s">
        <v>11</v>
      </c>
      <c r="G1715" s="5" t="s">
        <v>1686</v>
      </c>
      <c r="H1715" s="5" t="s">
        <v>12457</v>
      </c>
      <c r="I1715" s="6">
        <v>45471.0</v>
      </c>
      <c r="J1715" s="5" t="s">
        <v>12458</v>
      </c>
      <c r="K1715" s="5" t="s">
        <v>12459</v>
      </c>
      <c r="L1715" s="5">
        <v>800.0</v>
      </c>
      <c r="M1715" s="5">
        <v>1.0</v>
      </c>
      <c r="N1715" s="5" t="s">
        <v>12460</v>
      </c>
      <c r="O1715" s="5" t="s">
        <v>11</v>
      </c>
      <c r="P1715" s="5" t="s">
        <v>47</v>
      </c>
      <c r="Q1715" s="5" t="s">
        <v>12461</v>
      </c>
      <c r="R1715" s="6">
        <v>45471.0</v>
      </c>
      <c r="S1715" s="5" t="s">
        <v>867</v>
      </c>
      <c r="T1715" s="5" t="s">
        <v>12462</v>
      </c>
      <c r="U1715" s="5">
        <v>800.0</v>
      </c>
      <c r="V1715" s="5">
        <v>0.0</v>
      </c>
      <c r="W1715" s="5" t="s">
        <v>51</v>
      </c>
    </row>
    <row r="1716" ht="15.75" customHeight="1">
      <c r="A1716" s="5" t="s">
        <v>11</v>
      </c>
      <c r="B1716" s="6">
        <v>45471.0</v>
      </c>
      <c r="C1716" s="5">
        <v>2.0</v>
      </c>
      <c r="D1716" s="5">
        <v>2.0</v>
      </c>
      <c r="E1716" s="5" t="s">
        <v>12463</v>
      </c>
      <c r="F1716" s="5" t="s">
        <v>11</v>
      </c>
      <c r="G1716" s="5" t="s">
        <v>1686</v>
      </c>
      <c r="H1716" s="5" t="s">
        <v>12464</v>
      </c>
      <c r="I1716" s="6">
        <v>45471.0</v>
      </c>
      <c r="J1716" s="5" t="s">
        <v>12465</v>
      </c>
      <c r="K1716" s="5" t="s">
        <v>12466</v>
      </c>
      <c r="L1716" s="5">
        <v>520.0</v>
      </c>
      <c r="M1716" s="5">
        <v>2.0</v>
      </c>
      <c r="N1716" s="5" t="s">
        <v>12467</v>
      </c>
      <c r="O1716" s="5" t="s">
        <v>11</v>
      </c>
      <c r="P1716" s="5" t="s">
        <v>47</v>
      </c>
      <c r="Q1716" s="5" t="s">
        <v>12468</v>
      </c>
      <c r="R1716" s="6">
        <v>45471.0</v>
      </c>
      <c r="S1716" s="5" t="s">
        <v>8844</v>
      </c>
      <c r="T1716" s="5" t="s">
        <v>12469</v>
      </c>
      <c r="U1716" s="5">
        <v>545.0</v>
      </c>
      <c r="V1716" s="5">
        <v>-25.0</v>
      </c>
      <c r="W1716" s="5" t="s">
        <v>520</v>
      </c>
    </row>
    <row r="1717" ht="15.75" customHeight="1">
      <c r="A1717" s="5" t="s">
        <v>11</v>
      </c>
      <c r="B1717" s="6">
        <v>45471.0</v>
      </c>
      <c r="C1717" s="5">
        <v>3.0</v>
      </c>
      <c r="D1717" s="5">
        <v>3.0</v>
      </c>
      <c r="E1717" s="5" t="s">
        <v>12470</v>
      </c>
      <c r="F1717" s="5" t="s">
        <v>11</v>
      </c>
      <c r="G1717" s="5" t="s">
        <v>1686</v>
      </c>
      <c r="H1717" s="5" t="s">
        <v>12471</v>
      </c>
      <c r="I1717" s="6">
        <v>45471.0</v>
      </c>
      <c r="J1717" s="5" t="s">
        <v>12472</v>
      </c>
      <c r="K1717" s="5" t="s">
        <v>12473</v>
      </c>
      <c r="L1717" s="5">
        <v>544.99</v>
      </c>
      <c r="M1717" s="5">
        <v>3.0</v>
      </c>
      <c r="N1717" s="5" t="s">
        <v>12474</v>
      </c>
      <c r="O1717" s="5" t="s">
        <v>11</v>
      </c>
      <c r="P1717" s="5" t="s">
        <v>47</v>
      </c>
      <c r="Q1717" s="5" t="s">
        <v>12475</v>
      </c>
      <c r="R1717" s="6">
        <v>45471.0</v>
      </c>
      <c r="S1717" s="5" t="s">
        <v>66</v>
      </c>
      <c r="T1717" s="5" t="s">
        <v>12476</v>
      </c>
      <c r="U1717" s="5">
        <v>1565.0</v>
      </c>
      <c r="V1717" s="5">
        <v>-1020.01</v>
      </c>
      <c r="W1717" s="5" t="s">
        <v>520</v>
      </c>
    </row>
    <row r="1718" ht="15.75" customHeight="1">
      <c r="A1718" s="5" t="s">
        <v>11</v>
      </c>
      <c r="B1718" s="6">
        <v>45471.0</v>
      </c>
      <c r="C1718" s="5">
        <v>4.0</v>
      </c>
      <c r="D1718" s="5">
        <v>4.0</v>
      </c>
      <c r="E1718" s="5" t="s">
        <v>12477</v>
      </c>
      <c r="F1718" s="5" t="s">
        <v>11</v>
      </c>
      <c r="G1718" s="5" t="s">
        <v>1686</v>
      </c>
      <c r="H1718" s="5" t="s">
        <v>12478</v>
      </c>
      <c r="I1718" s="6">
        <v>45471.0</v>
      </c>
      <c r="J1718" s="5" t="s">
        <v>12479</v>
      </c>
      <c r="K1718" s="5" t="s">
        <v>12480</v>
      </c>
      <c r="L1718" s="5">
        <v>1565.01</v>
      </c>
      <c r="M1718" s="5">
        <v>4.0</v>
      </c>
      <c r="N1718" s="5" t="s">
        <v>12481</v>
      </c>
      <c r="O1718" s="5" t="s">
        <v>11</v>
      </c>
      <c r="P1718" s="5" t="s">
        <v>47</v>
      </c>
      <c r="Q1718" s="5" t="s">
        <v>12482</v>
      </c>
      <c r="R1718" s="6">
        <v>45471.0</v>
      </c>
      <c r="S1718" s="5" t="s">
        <v>12483</v>
      </c>
      <c r="T1718" s="5" t="s">
        <v>12484</v>
      </c>
      <c r="U1718" s="5">
        <v>490.0</v>
      </c>
      <c r="V1718" s="5">
        <v>1075.01</v>
      </c>
      <c r="W1718" s="5" t="s">
        <v>92</v>
      </c>
    </row>
    <row r="1719" ht="15.75" customHeight="1">
      <c r="A1719" s="5" t="s">
        <v>11</v>
      </c>
      <c r="B1719" s="6">
        <v>45471.0</v>
      </c>
      <c r="C1719" s="5">
        <v>5.0</v>
      </c>
      <c r="D1719" s="5">
        <v>5.0</v>
      </c>
      <c r="E1719" s="5" t="s">
        <v>12485</v>
      </c>
      <c r="F1719" s="5" t="s">
        <v>11</v>
      </c>
      <c r="G1719" s="5" t="s">
        <v>1686</v>
      </c>
      <c r="H1719" s="5" t="s">
        <v>12486</v>
      </c>
      <c r="I1719" s="6">
        <v>45471.0</v>
      </c>
      <c r="J1719" s="5" t="s">
        <v>12487</v>
      </c>
      <c r="K1719" s="5" t="s">
        <v>12488</v>
      </c>
      <c r="L1719" s="5">
        <v>490.0</v>
      </c>
      <c r="M1719" s="5">
        <v>5.0</v>
      </c>
      <c r="N1719" s="5" t="s">
        <v>12489</v>
      </c>
      <c r="O1719" s="5" t="s">
        <v>11</v>
      </c>
      <c r="P1719" s="5" t="s">
        <v>47</v>
      </c>
      <c r="Q1719" s="5" t="s">
        <v>12490</v>
      </c>
      <c r="R1719" s="6">
        <v>45471.0</v>
      </c>
      <c r="S1719" s="5" t="s">
        <v>6158</v>
      </c>
      <c r="T1719" s="5" t="s">
        <v>12491</v>
      </c>
      <c r="U1719" s="5">
        <v>500.0</v>
      </c>
      <c r="V1719" s="5">
        <v>-10.0</v>
      </c>
      <c r="W1719" s="5" t="s">
        <v>520</v>
      </c>
    </row>
    <row r="1720" ht="15.75" customHeight="1">
      <c r="A1720" s="5" t="s">
        <v>11</v>
      </c>
      <c r="B1720" s="6">
        <v>45471.0</v>
      </c>
      <c r="C1720" s="5">
        <v>6.0</v>
      </c>
      <c r="D1720" s="5">
        <v>6.0</v>
      </c>
      <c r="E1720" s="5" t="s">
        <v>12492</v>
      </c>
      <c r="F1720" s="5" t="s">
        <v>11</v>
      </c>
      <c r="G1720" s="5" t="s">
        <v>1686</v>
      </c>
      <c r="H1720" s="5" t="s">
        <v>12493</v>
      </c>
      <c r="I1720" s="6">
        <v>45471.0</v>
      </c>
      <c r="J1720" s="5" t="s">
        <v>12494</v>
      </c>
      <c r="K1720" s="5" t="s">
        <v>12495</v>
      </c>
      <c r="L1720" s="5">
        <v>500.0</v>
      </c>
      <c r="M1720" s="5">
        <v>6.0</v>
      </c>
      <c r="N1720" s="5" t="s">
        <v>12496</v>
      </c>
      <c r="O1720" s="5" t="s">
        <v>11</v>
      </c>
      <c r="P1720" s="5" t="s">
        <v>47</v>
      </c>
      <c r="Q1720" s="5" t="s">
        <v>12497</v>
      </c>
      <c r="R1720" s="6">
        <v>45471.0</v>
      </c>
      <c r="S1720" s="5" t="s">
        <v>2274</v>
      </c>
      <c r="T1720" s="5" t="s">
        <v>12498</v>
      </c>
      <c r="U1720" s="5">
        <v>820.0</v>
      </c>
      <c r="V1720" s="5">
        <v>-320.0</v>
      </c>
      <c r="W1720" s="5" t="s">
        <v>520</v>
      </c>
    </row>
    <row r="1721" ht="15.75" customHeight="1">
      <c r="A1721" s="5" t="s">
        <v>11</v>
      </c>
      <c r="B1721" s="6">
        <v>45471.0</v>
      </c>
      <c r="C1721" s="5">
        <v>7.0</v>
      </c>
      <c r="D1721" s="5">
        <v>7.0</v>
      </c>
      <c r="E1721" s="5" t="s">
        <v>12499</v>
      </c>
      <c r="F1721" s="5" t="s">
        <v>11</v>
      </c>
      <c r="G1721" s="5" t="s">
        <v>1686</v>
      </c>
      <c r="H1721" s="5" t="s">
        <v>12500</v>
      </c>
      <c r="I1721" s="6">
        <v>45471.0</v>
      </c>
      <c r="J1721" s="5" t="s">
        <v>9976</v>
      </c>
      <c r="K1721" s="5" t="s">
        <v>12501</v>
      </c>
      <c r="L1721" s="5">
        <v>819.99</v>
      </c>
      <c r="M1721" s="5">
        <v>7.0</v>
      </c>
      <c r="N1721" s="5" t="s">
        <v>12502</v>
      </c>
      <c r="O1721" s="5" t="s">
        <v>11</v>
      </c>
      <c r="P1721" s="5" t="s">
        <v>47</v>
      </c>
      <c r="Q1721" s="5" t="s">
        <v>12503</v>
      </c>
      <c r="R1721" s="6">
        <v>45471.0</v>
      </c>
      <c r="S1721" s="5" t="s">
        <v>4385</v>
      </c>
      <c r="T1721" s="5" t="s">
        <v>12504</v>
      </c>
      <c r="U1721" s="5">
        <v>530.0</v>
      </c>
      <c r="V1721" s="5">
        <v>289.99</v>
      </c>
      <c r="W1721" s="5" t="s">
        <v>92</v>
      </c>
    </row>
    <row r="1722" ht="15.75" customHeight="1">
      <c r="A1722" s="5" t="s">
        <v>11</v>
      </c>
      <c r="B1722" s="6">
        <v>45471.0</v>
      </c>
      <c r="C1722" s="5">
        <v>8.0</v>
      </c>
      <c r="D1722" s="5">
        <v>8.0</v>
      </c>
      <c r="E1722" s="5" t="s">
        <v>12505</v>
      </c>
      <c r="F1722" s="5" t="s">
        <v>11</v>
      </c>
      <c r="G1722" s="5" t="s">
        <v>1686</v>
      </c>
      <c r="H1722" s="5" t="s">
        <v>12506</v>
      </c>
      <c r="I1722" s="6">
        <v>45471.0</v>
      </c>
      <c r="J1722" s="5" t="s">
        <v>12507</v>
      </c>
      <c r="K1722" s="5" t="s">
        <v>12508</v>
      </c>
      <c r="L1722" s="5">
        <v>530.01</v>
      </c>
      <c r="M1722" s="5">
        <v>8.0</v>
      </c>
      <c r="N1722" s="5" t="s">
        <v>12509</v>
      </c>
      <c r="O1722" s="5" t="s">
        <v>11</v>
      </c>
      <c r="P1722" s="5" t="s">
        <v>47</v>
      </c>
      <c r="Q1722" s="5" t="s">
        <v>12510</v>
      </c>
      <c r="R1722" s="6">
        <v>45471.0</v>
      </c>
      <c r="S1722" s="5" t="s">
        <v>1730</v>
      </c>
      <c r="T1722" s="5" t="s">
        <v>12511</v>
      </c>
      <c r="U1722" s="5">
        <v>320.0</v>
      </c>
      <c r="V1722" s="5">
        <v>210.01</v>
      </c>
      <c r="W1722" s="5" t="s">
        <v>92</v>
      </c>
    </row>
    <row r="1723" ht="15.75" customHeight="1">
      <c r="A1723" s="5" t="s">
        <v>11</v>
      </c>
      <c r="B1723" s="6">
        <v>45471.0</v>
      </c>
      <c r="C1723" s="5">
        <v>9.0</v>
      </c>
      <c r="D1723" s="5">
        <v>9.0</v>
      </c>
      <c r="E1723" s="5" t="s">
        <v>12512</v>
      </c>
      <c r="F1723" s="5" t="s">
        <v>11</v>
      </c>
      <c r="G1723" s="5" t="s">
        <v>1686</v>
      </c>
      <c r="H1723" s="5" t="s">
        <v>12513</v>
      </c>
      <c r="I1723" s="6">
        <v>45471.0</v>
      </c>
      <c r="J1723" s="5" t="s">
        <v>12514</v>
      </c>
      <c r="K1723" s="5" t="s">
        <v>12515</v>
      </c>
      <c r="L1723" s="5">
        <v>320.0</v>
      </c>
      <c r="M1723" s="5">
        <v>9.0</v>
      </c>
      <c r="N1723" s="5" t="s">
        <v>12516</v>
      </c>
      <c r="O1723" s="5" t="s">
        <v>11</v>
      </c>
      <c r="P1723" s="5" t="s">
        <v>47</v>
      </c>
      <c r="Q1723" s="5" t="s">
        <v>12517</v>
      </c>
      <c r="R1723" s="6">
        <v>45471.0</v>
      </c>
      <c r="S1723" s="5" t="s">
        <v>8356</v>
      </c>
      <c r="T1723" s="5" t="s">
        <v>12518</v>
      </c>
      <c r="U1723" s="5">
        <v>380.0</v>
      </c>
      <c r="V1723" s="5">
        <v>-60.0</v>
      </c>
      <c r="W1723" s="5" t="s">
        <v>520</v>
      </c>
    </row>
    <row r="1724" ht="15.75" customHeight="1">
      <c r="A1724" s="5" t="s">
        <v>11</v>
      </c>
      <c r="B1724" s="6">
        <v>45471.0</v>
      </c>
      <c r="C1724" s="5">
        <v>10.0</v>
      </c>
      <c r="D1724" s="5">
        <v>10.0</v>
      </c>
      <c r="E1724" s="5" t="s">
        <v>12519</v>
      </c>
      <c r="F1724" s="5" t="s">
        <v>11</v>
      </c>
      <c r="G1724" s="5" t="s">
        <v>1686</v>
      </c>
      <c r="H1724" s="5" t="s">
        <v>12520</v>
      </c>
      <c r="I1724" s="6">
        <v>45471.0</v>
      </c>
      <c r="J1724" s="5" t="s">
        <v>12521</v>
      </c>
      <c r="K1724" s="5" t="s">
        <v>12522</v>
      </c>
      <c r="L1724" s="5">
        <v>380.0</v>
      </c>
      <c r="M1724" s="5">
        <v>10.0</v>
      </c>
      <c r="N1724" s="5" t="s">
        <v>12523</v>
      </c>
      <c r="O1724" s="5" t="s">
        <v>11</v>
      </c>
      <c r="P1724" s="5" t="s">
        <v>47</v>
      </c>
      <c r="Q1724" s="5" t="s">
        <v>12524</v>
      </c>
      <c r="R1724" s="6">
        <v>45471.0</v>
      </c>
      <c r="S1724" s="5" t="s">
        <v>4961</v>
      </c>
      <c r="T1724" s="5" t="s">
        <v>12525</v>
      </c>
      <c r="U1724" s="5">
        <v>520.0</v>
      </c>
      <c r="V1724" s="5">
        <v>-140.0</v>
      </c>
      <c r="W1724" s="5" t="s">
        <v>520</v>
      </c>
    </row>
    <row r="1725" ht="15.75" customHeight="1">
      <c r="A1725" s="5" t="s">
        <v>11</v>
      </c>
      <c r="B1725" s="6">
        <v>45471.0</v>
      </c>
      <c r="C1725" s="5">
        <v>11.0</v>
      </c>
      <c r="D1725" s="5">
        <v>11.0</v>
      </c>
      <c r="E1725" s="5" t="s">
        <v>12526</v>
      </c>
      <c r="F1725" s="5" t="s">
        <v>11</v>
      </c>
      <c r="G1725" s="5" t="s">
        <v>1686</v>
      </c>
      <c r="H1725" s="5" t="s">
        <v>12527</v>
      </c>
      <c r="I1725" s="6">
        <v>45471.0</v>
      </c>
      <c r="J1725" s="5" t="s">
        <v>12528</v>
      </c>
      <c r="K1725" s="5" t="s">
        <v>12529</v>
      </c>
      <c r="L1725" s="5">
        <v>270.0</v>
      </c>
      <c r="M1725" s="5">
        <v>11.0</v>
      </c>
      <c r="N1725" s="5" t="s">
        <v>12530</v>
      </c>
      <c r="O1725" s="5" t="s">
        <v>11</v>
      </c>
      <c r="P1725" s="5" t="s">
        <v>47</v>
      </c>
      <c r="Q1725" s="5" t="s">
        <v>12531</v>
      </c>
      <c r="R1725" s="6">
        <v>45471.0</v>
      </c>
      <c r="S1725" s="5" t="s">
        <v>1778</v>
      </c>
      <c r="T1725" s="5" t="s">
        <v>12532</v>
      </c>
      <c r="U1725" s="5">
        <v>270.0</v>
      </c>
      <c r="V1725" s="5">
        <v>0.0</v>
      </c>
      <c r="W1725" s="5" t="s">
        <v>51</v>
      </c>
    </row>
    <row r="1726" ht="15.75" customHeight="1">
      <c r="A1726" s="5" t="s">
        <v>11</v>
      </c>
      <c r="B1726" s="6">
        <v>45471.0</v>
      </c>
      <c r="C1726" s="5">
        <v>12.0</v>
      </c>
      <c r="D1726" s="5">
        <v>12.0</v>
      </c>
      <c r="E1726" s="5" t="s">
        <v>12533</v>
      </c>
      <c r="F1726" s="5" t="s">
        <v>11</v>
      </c>
      <c r="G1726" s="5" t="s">
        <v>1686</v>
      </c>
      <c r="H1726" s="5" t="s">
        <v>12534</v>
      </c>
      <c r="I1726" s="6">
        <v>45471.0</v>
      </c>
      <c r="J1726" s="5" t="s">
        <v>12535</v>
      </c>
      <c r="K1726" s="5" t="s">
        <v>12536</v>
      </c>
      <c r="L1726" s="5">
        <v>480.0</v>
      </c>
      <c r="M1726" s="5">
        <v>12.0</v>
      </c>
      <c r="N1726" s="5" t="s">
        <v>12537</v>
      </c>
      <c r="O1726" s="5" t="s">
        <v>11</v>
      </c>
      <c r="P1726" s="5" t="s">
        <v>47</v>
      </c>
      <c r="Q1726" s="5" t="s">
        <v>12538</v>
      </c>
      <c r="R1726" s="6">
        <v>45471.0</v>
      </c>
      <c r="S1726" s="5" t="s">
        <v>5798</v>
      </c>
      <c r="T1726" s="5" t="s">
        <v>12539</v>
      </c>
      <c r="U1726" s="5">
        <v>480.0</v>
      </c>
      <c r="V1726" s="5">
        <v>0.0</v>
      </c>
      <c r="W1726" s="5" t="s">
        <v>51</v>
      </c>
    </row>
    <row r="1727" ht="15.75" customHeight="1">
      <c r="A1727" s="5" t="s">
        <v>11</v>
      </c>
      <c r="B1727" s="6">
        <v>45471.0</v>
      </c>
      <c r="C1727" s="5">
        <v>13.0</v>
      </c>
      <c r="D1727" s="5">
        <v>13.0</v>
      </c>
      <c r="E1727" s="5" t="s">
        <v>12540</v>
      </c>
      <c r="F1727" s="5" t="s">
        <v>11</v>
      </c>
      <c r="G1727" s="5" t="s">
        <v>1686</v>
      </c>
      <c r="H1727" s="5" t="s">
        <v>12541</v>
      </c>
      <c r="I1727" s="6">
        <v>45471.0</v>
      </c>
      <c r="J1727" s="5" t="s">
        <v>12542</v>
      </c>
      <c r="K1727" s="5" t="s">
        <v>12543</v>
      </c>
      <c r="L1727" s="5">
        <v>304.99</v>
      </c>
      <c r="M1727" s="5">
        <v>13.0</v>
      </c>
      <c r="N1727" s="5" t="s">
        <v>12544</v>
      </c>
      <c r="O1727" s="5" t="s">
        <v>11</v>
      </c>
      <c r="P1727" s="5" t="s">
        <v>47</v>
      </c>
      <c r="Q1727" s="5" t="s">
        <v>12545</v>
      </c>
      <c r="R1727" s="6">
        <v>45471.0</v>
      </c>
      <c r="S1727" s="5" t="s">
        <v>90</v>
      </c>
      <c r="T1727" s="5" t="s">
        <v>12546</v>
      </c>
      <c r="U1727" s="5">
        <v>305.0</v>
      </c>
      <c r="V1727" s="5">
        <v>-0.01</v>
      </c>
      <c r="W1727" s="5" t="s">
        <v>51</v>
      </c>
    </row>
    <row r="1728" ht="15.75" customHeight="1">
      <c r="A1728" s="5" t="s">
        <v>11</v>
      </c>
      <c r="B1728" s="6">
        <v>45471.0</v>
      </c>
      <c r="C1728" s="5">
        <v>14.0</v>
      </c>
      <c r="D1728" s="5">
        <v>14.0</v>
      </c>
      <c r="E1728" s="5" t="s">
        <v>12547</v>
      </c>
      <c r="F1728" s="5" t="s">
        <v>11</v>
      </c>
      <c r="G1728" s="5" t="s">
        <v>1686</v>
      </c>
      <c r="H1728" s="5" t="s">
        <v>12548</v>
      </c>
      <c r="I1728" s="6">
        <v>45471.0</v>
      </c>
      <c r="J1728" s="5" t="s">
        <v>12549</v>
      </c>
      <c r="K1728" s="5" t="s">
        <v>12550</v>
      </c>
      <c r="L1728" s="5">
        <v>365.0</v>
      </c>
      <c r="M1728" s="5">
        <v>14.0</v>
      </c>
      <c r="N1728" s="5" t="s">
        <v>12551</v>
      </c>
      <c r="O1728" s="5" t="s">
        <v>11</v>
      </c>
      <c r="P1728" s="5" t="s">
        <v>47</v>
      </c>
      <c r="Q1728" s="5" t="s">
        <v>12552</v>
      </c>
      <c r="R1728" s="6">
        <v>45471.0</v>
      </c>
      <c r="S1728" s="5" t="s">
        <v>6998</v>
      </c>
      <c r="T1728" s="5" t="s">
        <v>12553</v>
      </c>
      <c r="U1728" s="5">
        <v>365.0</v>
      </c>
      <c r="V1728" s="5">
        <v>0.0</v>
      </c>
      <c r="W1728" s="5" t="s">
        <v>51</v>
      </c>
    </row>
    <row r="1729" ht="15.75" customHeight="1">
      <c r="A1729" s="5" t="s">
        <v>11</v>
      </c>
      <c r="B1729" s="6">
        <v>45471.0</v>
      </c>
      <c r="C1729" s="5">
        <v>15.0</v>
      </c>
      <c r="D1729" s="5">
        <v>15.0</v>
      </c>
      <c r="E1729" s="5" t="s">
        <v>12554</v>
      </c>
      <c r="F1729" s="5" t="s">
        <v>11</v>
      </c>
      <c r="G1729" s="5" t="s">
        <v>1686</v>
      </c>
      <c r="H1729" s="5" t="s">
        <v>12555</v>
      </c>
      <c r="I1729" s="6">
        <v>45471.0</v>
      </c>
      <c r="J1729" s="5" t="s">
        <v>12556</v>
      </c>
      <c r="K1729" s="5" t="s">
        <v>12557</v>
      </c>
      <c r="L1729" s="5">
        <v>490.0</v>
      </c>
      <c r="M1729" s="5">
        <v>15.0</v>
      </c>
      <c r="N1729" s="5" t="s">
        <v>12558</v>
      </c>
      <c r="O1729" s="5" t="s">
        <v>11</v>
      </c>
      <c r="P1729" s="5" t="s">
        <v>47</v>
      </c>
      <c r="Q1729" s="5" t="s">
        <v>12559</v>
      </c>
      <c r="R1729" s="6">
        <v>45471.0</v>
      </c>
      <c r="S1729" s="5" t="s">
        <v>1793</v>
      </c>
      <c r="T1729" s="5" t="s">
        <v>12560</v>
      </c>
      <c r="U1729" s="5">
        <v>490.0</v>
      </c>
      <c r="V1729" s="5">
        <v>0.0</v>
      </c>
      <c r="W1729" s="5" t="s">
        <v>51</v>
      </c>
    </row>
    <row r="1730" ht="15.75" customHeight="1">
      <c r="A1730" s="5" t="s">
        <v>11</v>
      </c>
      <c r="B1730" s="6">
        <v>45471.0</v>
      </c>
      <c r="C1730" s="5">
        <v>16.0</v>
      </c>
      <c r="D1730" s="5">
        <v>16.0</v>
      </c>
      <c r="E1730" s="5" t="s">
        <v>12561</v>
      </c>
      <c r="F1730" s="5" t="s">
        <v>11</v>
      </c>
      <c r="G1730" s="5" t="s">
        <v>1686</v>
      </c>
      <c r="H1730" s="5" t="s">
        <v>12562</v>
      </c>
      <c r="I1730" s="6">
        <v>45471.0</v>
      </c>
      <c r="J1730" s="5" t="s">
        <v>12563</v>
      </c>
      <c r="K1730" s="5" t="s">
        <v>12564</v>
      </c>
      <c r="L1730" s="5">
        <v>285.01</v>
      </c>
      <c r="M1730" s="5">
        <v>16.0</v>
      </c>
      <c r="N1730" s="5" t="s">
        <v>12565</v>
      </c>
      <c r="O1730" s="5" t="s">
        <v>11</v>
      </c>
      <c r="P1730" s="5" t="s">
        <v>47</v>
      </c>
      <c r="Q1730" s="5" t="s">
        <v>12566</v>
      </c>
      <c r="R1730" s="6">
        <v>45471.0</v>
      </c>
      <c r="S1730" s="5" t="s">
        <v>1839</v>
      </c>
      <c r="T1730" s="5" t="s">
        <v>12567</v>
      </c>
      <c r="U1730" s="5">
        <v>285.0</v>
      </c>
      <c r="V1730" s="5">
        <v>0.01</v>
      </c>
      <c r="W1730" s="5" t="s">
        <v>51</v>
      </c>
    </row>
    <row r="1731" ht="15.75" customHeight="1">
      <c r="A1731" s="5" t="s">
        <v>11</v>
      </c>
      <c r="B1731" s="6">
        <v>45471.0</v>
      </c>
      <c r="C1731" s="5">
        <v>17.0</v>
      </c>
      <c r="D1731" s="5">
        <v>17.0</v>
      </c>
      <c r="E1731" s="5" t="s">
        <v>12568</v>
      </c>
      <c r="F1731" s="5" t="s">
        <v>11</v>
      </c>
      <c r="G1731" s="5" t="s">
        <v>1686</v>
      </c>
      <c r="H1731" s="5" t="s">
        <v>12569</v>
      </c>
      <c r="I1731" s="6">
        <v>45471.0</v>
      </c>
      <c r="J1731" s="5" t="s">
        <v>4462</v>
      </c>
      <c r="K1731" s="5" t="s">
        <v>12570</v>
      </c>
      <c r="L1731" s="5">
        <v>625.0</v>
      </c>
      <c r="M1731" s="5">
        <v>17.0</v>
      </c>
      <c r="N1731" s="5" t="s">
        <v>12571</v>
      </c>
      <c r="O1731" s="5" t="s">
        <v>11</v>
      </c>
      <c r="P1731" s="5" t="s">
        <v>47</v>
      </c>
      <c r="Q1731" s="5" t="s">
        <v>12572</v>
      </c>
      <c r="R1731" s="6">
        <v>45471.0</v>
      </c>
      <c r="S1731" s="5" t="s">
        <v>8019</v>
      </c>
      <c r="T1731" s="5" t="s">
        <v>12573</v>
      </c>
      <c r="U1731" s="5">
        <v>625.0</v>
      </c>
      <c r="V1731" s="5">
        <v>0.0</v>
      </c>
      <c r="W1731" s="5" t="s">
        <v>51</v>
      </c>
    </row>
    <row r="1732" ht="15.75" customHeight="1">
      <c r="A1732" s="5" t="s">
        <v>11</v>
      </c>
      <c r="B1732" s="6">
        <v>45471.0</v>
      </c>
      <c r="C1732" s="5">
        <v>18.0</v>
      </c>
      <c r="D1732" s="5">
        <v>18.0</v>
      </c>
      <c r="E1732" s="5" t="s">
        <v>12574</v>
      </c>
      <c r="F1732" s="5" t="s">
        <v>11</v>
      </c>
      <c r="G1732" s="5" t="s">
        <v>1686</v>
      </c>
      <c r="H1732" s="5" t="s">
        <v>12575</v>
      </c>
      <c r="I1732" s="6">
        <v>45471.0</v>
      </c>
      <c r="J1732" s="5" t="s">
        <v>12576</v>
      </c>
      <c r="K1732" s="5" t="s">
        <v>12577</v>
      </c>
      <c r="L1732" s="5">
        <v>880.0</v>
      </c>
      <c r="M1732" s="5">
        <v>18.0</v>
      </c>
      <c r="N1732" s="5" t="s">
        <v>12578</v>
      </c>
      <c r="O1732" s="5" t="s">
        <v>11</v>
      </c>
      <c r="P1732" s="5" t="s">
        <v>47</v>
      </c>
      <c r="Q1732" s="5" t="s">
        <v>12579</v>
      </c>
      <c r="R1732" s="6">
        <v>45471.0</v>
      </c>
      <c r="S1732" s="5" t="s">
        <v>8984</v>
      </c>
      <c r="T1732" s="5" t="s">
        <v>12580</v>
      </c>
      <c r="U1732" s="5">
        <v>880.0</v>
      </c>
      <c r="V1732" s="5">
        <v>0.0</v>
      </c>
      <c r="W1732" s="5" t="s">
        <v>51</v>
      </c>
    </row>
    <row r="1733" ht="15.75" customHeight="1">
      <c r="A1733" s="5" t="s">
        <v>11</v>
      </c>
      <c r="B1733" s="6">
        <v>45471.0</v>
      </c>
      <c r="C1733" s="5">
        <v>19.0</v>
      </c>
      <c r="D1733" s="5">
        <v>19.0</v>
      </c>
      <c r="E1733" s="5" t="s">
        <v>12581</v>
      </c>
      <c r="F1733" s="5" t="s">
        <v>11</v>
      </c>
      <c r="G1733" s="5" t="s">
        <v>1686</v>
      </c>
      <c r="H1733" s="5" t="s">
        <v>12582</v>
      </c>
      <c r="I1733" s="6">
        <v>45471.0</v>
      </c>
      <c r="J1733" s="5" t="s">
        <v>12583</v>
      </c>
      <c r="K1733" s="5" t="s">
        <v>12584</v>
      </c>
      <c r="L1733" s="5">
        <v>295.0</v>
      </c>
      <c r="M1733" s="5">
        <v>19.0</v>
      </c>
      <c r="N1733" s="5" t="s">
        <v>12585</v>
      </c>
      <c r="O1733" s="5" t="s">
        <v>11</v>
      </c>
      <c r="P1733" s="5" t="s">
        <v>47</v>
      </c>
      <c r="Q1733" s="5" t="s">
        <v>12586</v>
      </c>
      <c r="R1733" s="6">
        <v>45471.0</v>
      </c>
      <c r="S1733" s="5" t="s">
        <v>2810</v>
      </c>
      <c r="T1733" s="5" t="s">
        <v>12587</v>
      </c>
      <c r="U1733" s="5">
        <v>295.0</v>
      </c>
      <c r="V1733" s="5">
        <v>0.0</v>
      </c>
      <c r="W1733" s="5" t="s">
        <v>51</v>
      </c>
    </row>
    <row r="1734" ht="15.75" customHeight="1">
      <c r="A1734" s="5" t="s">
        <v>11</v>
      </c>
      <c r="B1734" s="6">
        <v>45471.0</v>
      </c>
      <c r="C1734" s="5">
        <v>20.0</v>
      </c>
      <c r="D1734" s="5">
        <v>20.0</v>
      </c>
      <c r="E1734" s="5" t="s">
        <v>12588</v>
      </c>
      <c r="F1734" s="5" t="s">
        <v>11</v>
      </c>
      <c r="G1734" s="5" t="s">
        <v>1686</v>
      </c>
      <c r="H1734" s="5" t="s">
        <v>12589</v>
      </c>
      <c r="I1734" s="6">
        <v>45471.0</v>
      </c>
      <c r="J1734" s="5" t="s">
        <v>12590</v>
      </c>
      <c r="K1734" s="5" t="s">
        <v>12591</v>
      </c>
      <c r="L1734" s="5">
        <v>245.0</v>
      </c>
      <c r="M1734" s="5">
        <v>20.0</v>
      </c>
      <c r="N1734" s="5" t="s">
        <v>12592</v>
      </c>
      <c r="O1734" s="5" t="s">
        <v>11</v>
      </c>
      <c r="P1734" s="5" t="s">
        <v>47</v>
      </c>
      <c r="Q1734" s="5" t="s">
        <v>12593</v>
      </c>
      <c r="R1734" s="6">
        <v>45471.0</v>
      </c>
      <c r="S1734" s="5" t="s">
        <v>12594</v>
      </c>
      <c r="T1734" s="5" t="s">
        <v>12595</v>
      </c>
      <c r="U1734" s="5">
        <v>245.0</v>
      </c>
      <c r="V1734" s="5">
        <v>0.0</v>
      </c>
      <c r="W1734" s="5" t="s">
        <v>51</v>
      </c>
    </row>
    <row r="1735" ht="15.75" customHeight="1">
      <c r="A1735" s="5" t="s">
        <v>11</v>
      </c>
      <c r="B1735" s="6">
        <v>45471.0</v>
      </c>
      <c r="C1735" s="5">
        <v>21.0</v>
      </c>
      <c r="D1735" s="5">
        <v>21.0</v>
      </c>
      <c r="E1735" s="5" t="s">
        <v>12596</v>
      </c>
      <c r="F1735" s="5" t="s">
        <v>11</v>
      </c>
      <c r="G1735" s="5" t="s">
        <v>1686</v>
      </c>
      <c r="H1735" s="5" t="s">
        <v>12597</v>
      </c>
      <c r="I1735" s="6">
        <v>45471.0</v>
      </c>
      <c r="J1735" s="5" t="s">
        <v>135</v>
      </c>
      <c r="K1735" s="5" t="s">
        <v>12598</v>
      </c>
      <c r="L1735" s="5">
        <v>380.0</v>
      </c>
      <c r="M1735" s="5">
        <v>21.0</v>
      </c>
      <c r="N1735" s="5" t="s">
        <v>12599</v>
      </c>
      <c r="O1735" s="5" t="s">
        <v>11</v>
      </c>
      <c r="P1735" s="5" t="s">
        <v>47</v>
      </c>
      <c r="Q1735" s="5" t="s">
        <v>12600</v>
      </c>
      <c r="R1735" s="6">
        <v>45471.0</v>
      </c>
      <c r="S1735" s="5" t="s">
        <v>2391</v>
      </c>
      <c r="T1735" s="5" t="s">
        <v>12601</v>
      </c>
      <c r="U1735" s="5">
        <v>380.0</v>
      </c>
      <c r="V1735" s="5">
        <v>0.0</v>
      </c>
      <c r="W1735" s="5" t="s">
        <v>51</v>
      </c>
    </row>
    <row r="1736" ht="15.75" customHeight="1">
      <c r="A1736" s="5" t="s">
        <v>11</v>
      </c>
      <c r="B1736" s="6">
        <v>45471.0</v>
      </c>
      <c r="C1736" s="5">
        <v>22.0</v>
      </c>
      <c r="D1736" s="5">
        <v>22.0</v>
      </c>
      <c r="E1736" s="5" t="s">
        <v>12602</v>
      </c>
      <c r="F1736" s="5" t="s">
        <v>11</v>
      </c>
      <c r="G1736" s="5" t="s">
        <v>1686</v>
      </c>
      <c r="H1736" s="5" t="s">
        <v>12603</v>
      </c>
      <c r="I1736" s="6">
        <v>45471.0</v>
      </c>
      <c r="J1736" s="5" t="s">
        <v>2380</v>
      </c>
      <c r="K1736" s="5" t="s">
        <v>12604</v>
      </c>
      <c r="L1736" s="5">
        <v>285.01</v>
      </c>
      <c r="M1736" s="5">
        <v>22.0</v>
      </c>
      <c r="N1736" s="5" t="s">
        <v>12605</v>
      </c>
      <c r="O1736" s="5" t="s">
        <v>11</v>
      </c>
      <c r="P1736" s="5" t="s">
        <v>47</v>
      </c>
      <c r="Q1736" s="5" t="s">
        <v>12606</v>
      </c>
      <c r="R1736" s="6">
        <v>45471.0</v>
      </c>
      <c r="S1736" s="5" t="s">
        <v>518</v>
      </c>
      <c r="T1736" s="5" t="s">
        <v>12607</v>
      </c>
      <c r="U1736" s="5">
        <v>320.0</v>
      </c>
      <c r="V1736" s="5">
        <v>-34.99</v>
      </c>
      <c r="W1736" s="5" t="s">
        <v>520</v>
      </c>
    </row>
    <row r="1737" ht="15.75" customHeight="1">
      <c r="A1737" s="5" t="s">
        <v>11</v>
      </c>
      <c r="B1737" s="6">
        <v>45471.0</v>
      </c>
      <c r="C1737" s="5">
        <v>23.0</v>
      </c>
      <c r="D1737" s="5">
        <v>23.0</v>
      </c>
      <c r="E1737" s="5" t="s">
        <v>12608</v>
      </c>
      <c r="F1737" s="5" t="s">
        <v>11</v>
      </c>
      <c r="G1737" s="5" t="s">
        <v>1686</v>
      </c>
      <c r="H1737" s="5" t="s">
        <v>12609</v>
      </c>
      <c r="I1737" s="6">
        <v>45471.0</v>
      </c>
      <c r="J1737" s="5" t="s">
        <v>12610</v>
      </c>
      <c r="K1737" s="5" t="s">
        <v>12611</v>
      </c>
      <c r="L1737" s="5">
        <v>320.0</v>
      </c>
      <c r="M1737" s="5">
        <v>23.0</v>
      </c>
      <c r="N1737" s="5" t="s">
        <v>12612</v>
      </c>
      <c r="O1737" s="5" t="s">
        <v>11</v>
      </c>
      <c r="P1737" s="5" t="s">
        <v>47</v>
      </c>
      <c r="Q1737" s="5" t="s">
        <v>12613</v>
      </c>
      <c r="R1737" s="6">
        <v>45471.0</v>
      </c>
      <c r="S1737" s="5" t="s">
        <v>12158</v>
      </c>
      <c r="T1737" s="5" t="s">
        <v>12614</v>
      </c>
      <c r="U1737" s="5">
        <v>380.0</v>
      </c>
      <c r="V1737" s="5">
        <v>-60.0</v>
      </c>
      <c r="W1737" s="5" t="s">
        <v>520</v>
      </c>
    </row>
    <row r="1738" ht="15.75" customHeight="1">
      <c r="A1738" s="5" t="s">
        <v>11</v>
      </c>
      <c r="B1738" s="6">
        <v>45471.0</v>
      </c>
      <c r="C1738" s="5">
        <v>24.0</v>
      </c>
      <c r="D1738" s="5">
        <v>24.0</v>
      </c>
      <c r="E1738" s="5" t="s">
        <v>12615</v>
      </c>
      <c r="F1738" s="5" t="s">
        <v>11</v>
      </c>
      <c r="G1738" s="5" t="s">
        <v>1686</v>
      </c>
      <c r="H1738" s="5" t="s">
        <v>12616</v>
      </c>
      <c r="I1738" s="6">
        <v>45471.0</v>
      </c>
      <c r="J1738" s="5" t="s">
        <v>12617</v>
      </c>
      <c r="K1738" s="5" t="s">
        <v>12618</v>
      </c>
      <c r="L1738" s="5">
        <v>380.0</v>
      </c>
      <c r="M1738" s="5">
        <v>24.0</v>
      </c>
      <c r="N1738" s="5" t="s">
        <v>12619</v>
      </c>
      <c r="O1738" s="5" t="s">
        <v>11</v>
      </c>
      <c r="P1738" s="5" t="s">
        <v>47</v>
      </c>
      <c r="Q1738" s="5" t="s">
        <v>12620</v>
      </c>
      <c r="R1738" s="6">
        <v>45471.0</v>
      </c>
      <c r="S1738" s="5" t="s">
        <v>5062</v>
      </c>
      <c r="T1738" s="5" t="s">
        <v>12621</v>
      </c>
      <c r="U1738" s="5">
        <v>575.0</v>
      </c>
      <c r="V1738" s="5">
        <v>-195.0</v>
      </c>
      <c r="W1738" s="5" t="s">
        <v>520</v>
      </c>
    </row>
    <row r="1739" ht="15.75" customHeight="1">
      <c r="A1739" s="5" t="s">
        <v>11</v>
      </c>
      <c r="B1739" s="6">
        <v>45471.0</v>
      </c>
      <c r="C1739" s="5">
        <v>25.0</v>
      </c>
      <c r="D1739" s="5">
        <v>25.0</v>
      </c>
      <c r="E1739" s="5" t="s">
        <v>12622</v>
      </c>
      <c r="F1739" s="5" t="s">
        <v>11</v>
      </c>
      <c r="G1739" s="5" t="s">
        <v>1686</v>
      </c>
      <c r="H1739" s="5" t="s">
        <v>12623</v>
      </c>
      <c r="I1739" s="6">
        <v>45471.0</v>
      </c>
      <c r="J1739" s="5" t="s">
        <v>12624</v>
      </c>
      <c r="K1739" s="5" t="s">
        <v>12625</v>
      </c>
      <c r="L1739" s="5">
        <v>585.01</v>
      </c>
      <c r="M1739" s="5">
        <v>25.0</v>
      </c>
      <c r="N1739" s="5" t="s">
        <v>12626</v>
      </c>
      <c r="O1739" s="5" t="s">
        <v>11</v>
      </c>
      <c r="P1739" s="5" t="s">
        <v>47</v>
      </c>
      <c r="Q1739" s="5" t="s">
        <v>12627</v>
      </c>
      <c r="R1739" s="6">
        <v>45471.0</v>
      </c>
      <c r="S1739" s="5" t="s">
        <v>12628</v>
      </c>
      <c r="T1739" s="5" t="s">
        <v>12629</v>
      </c>
      <c r="U1739" s="5">
        <v>450.0</v>
      </c>
      <c r="V1739" s="5">
        <v>135.01</v>
      </c>
      <c r="W1739" s="5" t="s">
        <v>92</v>
      </c>
    </row>
    <row r="1740" ht="15.75" customHeight="1">
      <c r="A1740" s="5" t="s">
        <v>11</v>
      </c>
      <c r="B1740" s="6">
        <v>45471.0</v>
      </c>
      <c r="C1740" s="5">
        <v>26.0</v>
      </c>
      <c r="D1740" s="5">
        <v>26.0</v>
      </c>
      <c r="E1740" s="5" t="s">
        <v>12630</v>
      </c>
      <c r="F1740" s="5" t="s">
        <v>11</v>
      </c>
      <c r="G1740" s="5" t="s">
        <v>1686</v>
      </c>
      <c r="H1740" s="5" t="s">
        <v>12631</v>
      </c>
      <c r="I1740" s="6">
        <v>45471.0</v>
      </c>
      <c r="J1740" s="5" t="s">
        <v>12632</v>
      </c>
      <c r="K1740" s="5" t="s">
        <v>12633</v>
      </c>
      <c r="L1740" s="5">
        <v>449.99</v>
      </c>
      <c r="M1740" s="5">
        <v>26.0</v>
      </c>
      <c r="N1740" s="5" t="s">
        <v>12634</v>
      </c>
      <c r="O1740" s="5" t="s">
        <v>11</v>
      </c>
      <c r="P1740" s="5" t="s">
        <v>47</v>
      </c>
      <c r="Q1740" s="5" t="s">
        <v>12635</v>
      </c>
      <c r="R1740" s="6">
        <v>45471.0</v>
      </c>
      <c r="S1740" s="5" t="s">
        <v>565</v>
      </c>
      <c r="T1740" s="5" t="s">
        <v>12636</v>
      </c>
      <c r="U1740" s="5">
        <v>1075.0</v>
      </c>
      <c r="V1740" s="5">
        <v>-625.01</v>
      </c>
      <c r="W1740" s="5" t="s">
        <v>520</v>
      </c>
    </row>
    <row r="1741" ht="15.75" customHeight="1">
      <c r="A1741" s="5" t="s">
        <v>11</v>
      </c>
      <c r="B1741" s="6">
        <v>45471.0</v>
      </c>
      <c r="C1741" s="5">
        <v>27.0</v>
      </c>
      <c r="D1741" s="5">
        <v>27.0</v>
      </c>
      <c r="E1741" s="5" t="s">
        <v>12637</v>
      </c>
      <c r="F1741" s="5" t="s">
        <v>11</v>
      </c>
      <c r="G1741" s="5" t="s">
        <v>1686</v>
      </c>
      <c r="H1741" s="5" t="s">
        <v>12638</v>
      </c>
      <c r="I1741" s="6">
        <v>45471.0</v>
      </c>
      <c r="J1741" s="5" t="s">
        <v>12639</v>
      </c>
      <c r="K1741" s="5" t="s">
        <v>12640</v>
      </c>
      <c r="L1741" s="5">
        <v>565.01</v>
      </c>
      <c r="M1741" s="5">
        <v>27.0</v>
      </c>
      <c r="N1741" s="5" t="s">
        <v>12641</v>
      </c>
      <c r="O1741" s="5" t="s">
        <v>11</v>
      </c>
      <c r="P1741" s="5" t="s">
        <v>47</v>
      </c>
      <c r="Q1741" s="5" t="s">
        <v>12635</v>
      </c>
      <c r="R1741" s="6">
        <v>45471.0</v>
      </c>
      <c r="S1741" s="5" t="s">
        <v>565</v>
      </c>
      <c r="T1741" s="5" t="s">
        <v>12642</v>
      </c>
      <c r="U1741" s="5">
        <v>385.0</v>
      </c>
      <c r="V1741" s="5">
        <v>180.01</v>
      </c>
      <c r="W1741" s="5" t="s">
        <v>92</v>
      </c>
    </row>
    <row r="1742" ht="15.75" customHeight="1">
      <c r="A1742" s="5" t="s">
        <v>11</v>
      </c>
      <c r="B1742" s="6">
        <v>45471.0</v>
      </c>
      <c r="C1742" s="5">
        <v>28.0</v>
      </c>
      <c r="D1742" s="5">
        <v>28.0</v>
      </c>
      <c r="E1742" s="5" t="s">
        <v>12643</v>
      </c>
      <c r="F1742" s="5" t="s">
        <v>11</v>
      </c>
      <c r="G1742" s="5" t="s">
        <v>1686</v>
      </c>
      <c r="H1742" s="5" t="s">
        <v>12644</v>
      </c>
      <c r="I1742" s="6">
        <v>45471.0</v>
      </c>
      <c r="J1742" s="5" t="s">
        <v>12645</v>
      </c>
      <c r="K1742" s="5" t="s">
        <v>12646</v>
      </c>
      <c r="L1742" s="5">
        <v>1074.99</v>
      </c>
      <c r="M1742" s="5">
        <v>28.0</v>
      </c>
      <c r="N1742" s="5" t="s">
        <v>12647</v>
      </c>
      <c r="O1742" s="5" t="s">
        <v>11</v>
      </c>
      <c r="P1742" s="5" t="s">
        <v>47</v>
      </c>
      <c r="Q1742" s="5" t="s">
        <v>12635</v>
      </c>
      <c r="R1742" s="6">
        <v>45471.0</v>
      </c>
      <c r="S1742" s="5" t="s">
        <v>565</v>
      </c>
      <c r="T1742" s="5" t="s">
        <v>12648</v>
      </c>
      <c r="U1742" s="5">
        <v>625.0</v>
      </c>
      <c r="V1742" s="5">
        <v>449.99</v>
      </c>
      <c r="W1742" s="5" t="s">
        <v>92</v>
      </c>
    </row>
    <row r="1743" ht="15.75" customHeight="1">
      <c r="A1743" s="5" t="s">
        <v>11</v>
      </c>
      <c r="B1743" s="6">
        <v>45471.0</v>
      </c>
      <c r="C1743" s="5">
        <v>29.0</v>
      </c>
      <c r="D1743" s="5">
        <v>29.0</v>
      </c>
      <c r="E1743" s="5" t="s">
        <v>12649</v>
      </c>
      <c r="F1743" s="5" t="s">
        <v>11</v>
      </c>
      <c r="G1743" s="5" t="s">
        <v>1686</v>
      </c>
      <c r="H1743" s="5" t="s">
        <v>12650</v>
      </c>
      <c r="I1743" s="6">
        <v>45471.0</v>
      </c>
      <c r="J1743" s="5" t="s">
        <v>12651</v>
      </c>
      <c r="K1743" s="5" t="s">
        <v>12652</v>
      </c>
      <c r="L1743" s="5">
        <v>385.0</v>
      </c>
      <c r="M1743" s="5">
        <v>29.0</v>
      </c>
      <c r="N1743" s="5" t="s">
        <v>12653</v>
      </c>
      <c r="O1743" s="5" t="s">
        <v>11</v>
      </c>
      <c r="P1743" s="5" t="s">
        <v>47</v>
      </c>
      <c r="Q1743" s="5" t="s">
        <v>12654</v>
      </c>
      <c r="R1743" s="6">
        <v>45471.0</v>
      </c>
      <c r="S1743" s="5" t="s">
        <v>573</v>
      </c>
      <c r="T1743" s="5" t="s">
        <v>12655</v>
      </c>
      <c r="U1743" s="5">
        <v>625.0</v>
      </c>
      <c r="V1743" s="5">
        <v>-240.0</v>
      </c>
      <c r="W1743" s="5" t="s">
        <v>520</v>
      </c>
    </row>
    <row r="1744" ht="15.75" customHeight="1">
      <c r="A1744" s="5" t="s">
        <v>11</v>
      </c>
      <c r="B1744" s="6">
        <v>45471.0</v>
      </c>
      <c r="C1744" s="5">
        <v>30.0</v>
      </c>
      <c r="D1744" s="5">
        <v>30.0</v>
      </c>
      <c r="E1744" s="5" t="s">
        <v>12656</v>
      </c>
      <c r="F1744" s="5" t="s">
        <v>11</v>
      </c>
      <c r="G1744" s="5" t="s">
        <v>1686</v>
      </c>
      <c r="H1744" s="5" t="s">
        <v>12657</v>
      </c>
      <c r="I1744" s="6">
        <v>45471.0</v>
      </c>
      <c r="J1744" s="5" t="s">
        <v>12658</v>
      </c>
      <c r="K1744" s="5" t="s">
        <v>12659</v>
      </c>
      <c r="L1744" s="5">
        <v>625.0</v>
      </c>
      <c r="M1744" s="5">
        <v>30.0</v>
      </c>
      <c r="N1744" s="5" t="s">
        <v>12660</v>
      </c>
      <c r="O1744" s="5" t="s">
        <v>11</v>
      </c>
      <c r="P1744" s="5" t="s">
        <v>47</v>
      </c>
      <c r="Q1744" s="5" t="s">
        <v>12661</v>
      </c>
      <c r="R1744" s="6">
        <v>45471.0</v>
      </c>
      <c r="S1744" s="5" t="s">
        <v>581</v>
      </c>
      <c r="T1744" s="5" t="s">
        <v>12662</v>
      </c>
      <c r="U1744" s="5">
        <v>245.0</v>
      </c>
      <c r="V1744" s="5">
        <v>380.0</v>
      </c>
      <c r="W1744" s="5" t="s">
        <v>92</v>
      </c>
    </row>
    <row r="1745" ht="15.75" customHeight="1">
      <c r="A1745" s="5" t="s">
        <v>11</v>
      </c>
      <c r="B1745" s="6">
        <v>45471.0</v>
      </c>
      <c r="C1745" s="5">
        <v>31.0</v>
      </c>
      <c r="D1745" s="5">
        <v>31.0</v>
      </c>
      <c r="E1745" s="5" t="s">
        <v>12663</v>
      </c>
      <c r="F1745" s="5" t="s">
        <v>11</v>
      </c>
      <c r="G1745" s="5" t="s">
        <v>1686</v>
      </c>
      <c r="H1745" s="5" t="s">
        <v>12664</v>
      </c>
      <c r="I1745" s="6">
        <v>45471.0</v>
      </c>
      <c r="J1745" s="5" t="s">
        <v>12665</v>
      </c>
      <c r="K1745" s="5" t="s">
        <v>12666</v>
      </c>
      <c r="L1745" s="5">
        <v>625.0</v>
      </c>
      <c r="M1745" s="5">
        <v>31.0</v>
      </c>
      <c r="N1745" s="5" t="s">
        <v>12667</v>
      </c>
      <c r="O1745" s="5" t="s">
        <v>11</v>
      </c>
      <c r="P1745" s="5" t="s">
        <v>47</v>
      </c>
      <c r="Q1745" s="5" t="s">
        <v>12668</v>
      </c>
      <c r="R1745" s="6">
        <v>45471.0</v>
      </c>
      <c r="S1745" s="5" t="s">
        <v>155</v>
      </c>
      <c r="T1745" s="5" t="s">
        <v>12669</v>
      </c>
      <c r="U1745" s="5">
        <v>450.0</v>
      </c>
      <c r="V1745" s="5">
        <v>175.0</v>
      </c>
      <c r="W1745" s="5" t="s">
        <v>92</v>
      </c>
    </row>
    <row r="1746" ht="15.75" customHeight="1">
      <c r="A1746" s="5" t="s">
        <v>11</v>
      </c>
      <c r="B1746" s="6">
        <v>45471.0</v>
      </c>
      <c r="C1746" s="5">
        <v>32.0</v>
      </c>
      <c r="D1746" s="5">
        <v>32.0</v>
      </c>
      <c r="E1746" s="5" t="s">
        <v>12670</v>
      </c>
      <c r="F1746" s="5" t="s">
        <v>11</v>
      </c>
      <c r="G1746" s="5" t="s">
        <v>1686</v>
      </c>
      <c r="H1746" s="5" t="s">
        <v>12671</v>
      </c>
      <c r="I1746" s="6">
        <v>45471.0</v>
      </c>
      <c r="J1746" s="5" t="s">
        <v>12672</v>
      </c>
      <c r="K1746" s="5" t="s">
        <v>12673</v>
      </c>
      <c r="L1746" s="5">
        <v>245.0</v>
      </c>
      <c r="M1746" s="5">
        <v>32.0</v>
      </c>
      <c r="N1746" s="5" t="s">
        <v>12674</v>
      </c>
      <c r="O1746" s="5" t="s">
        <v>11</v>
      </c>
      <c r="P1746" s="5" t="s">
        <v>47</v>
      </c>
      <c r="Q1746" s="5" t="s">
        <v>12675</v>
      </c>
      <c r="R1746" s="6">
        <v>45471.0</v>
      </c>
      <c r="S1746" s="5" t="s">
        <v>10333</v>
      </c>
      <c r="T1746" s="5" t="s">
        <v>12676</v>
      </c>
      <c r="U1746" s="5">
        <v>640.0</v>
      </c>
      <c r="V1746" s="5">
        <v>-395.0</v>
      </c>
      <c r="W1746" s="5" t="s">
        <v>520</v>
      </c>
    </row>
    <row r="1747" ht="15.75" customHeight="1">
      <c r="A1747" s="5" t="s">
        <v>11</v>
      </c>
      <c r="B1747" s="6">
        <v>45471.0</v>
      </c>
      <c r="C1747" s="5">
        <v>33.0</v>
      </c>
      <c r="D1747" s="5">
        <v>33.0</v>
      </c>
      <c r="E1747" s="5" t="s">
        <v>12677</v>
      </c>
      <c r="F1747" s="5" t="s">
        <v>11</v>
      </c>
      <c r="G1747" s="5" t="s">
        <v>1686</v>
      </c>
      <c r="H1747" s="5" t="s">
        <v>12678</v>
      </c>
      <c r="I1747" s="6">
        <v>45471.0</v>
      </c>
      <c r="J1747" s="5" t="s">
        <v>8562</v>
      </c>
      <c r="K1747" s="5" t="s">
        <v>12679</v>
      </c>
      <c r="L1747" s="5">
        <v>449.99</v>
      </c>
      <c r="M1747" s="5">
        <v>33.0</v>
      </c>
      <c r="N1747" s="5" t="s">
        <v>12680</v>
      </c>
      <c r="O1747" s="5" t="s">
        <v>11</v>
      </c>
      <c r="P1747" s="5" t="s">
        <v>47</v>
      </c>
      <c r="Q1747" s="5" t="s">
        <v>12681</v>
      </c>
      <c r="R1747" s="6">
        <v>45471.0</v>
      </c>
      <c r="S1747" s="5" t="s">
        <v>249</v>
      </c>
      <c r="T1747" s="5" t="s">
        <v>12682</v>
      </c>
      <c r="U1747" s="5">
        <v>395.0</v>
      </c>
      <c r="V1747" s="5">
        <v>54.99</v>
      </c>
      <c r="W1747" s="5" t="s">
        <v>92</v>
      </c>
    </row>
    <row r="1748" ht="15.75" customHeight="1">
      <c r="A1748" s="5" t="s">
        <v>11</v>
      </c>
      <c r="B1748" s="6">
        <v>45471.0</v>
      </c>
      <c r="C1748" s="5">
        <v>34.0</v>
      </c>
      <c r="D1748" s="5">
        <v>34.0</v>
      </c>
      <c r="E1748" s="5" t="s">
        <v>12683</v>
      </c>
      <c r="F1748" s="5" t="s">
        <v>11</v>
      </c>
      <c r="G1748" s="5" t="s">
        <v>1686</v>
      </c>
      <c r="H1748" s="5" t="s">
        <v>12684</v>
      </c>
      <c r="I1748" s="6">
        <v>45471.0</v>
      </c>
      <c r="J1748" s="5" t="s">
        <v>12685</v>
      </c>
      <c r="K1748" s="5" t="s">
        <v>12686</v>
      </c>
      <c r="L1748" s="5">
        <v>400.0</v>
      </c>
      <c r="M1748" s="5">
        <v>34.0</v>
      </c>
      <c r="N1748" s="5" t="s">
        <v>12687</v>
      </c>
      <c r="O1748" s="5" t="s">
        <v>11</v>
      </c>
      <c r="P1748" s="5" t="s">
        <v>47</v>
      </c>
      <c r="Q1748" s="5" t="s">
        <v>12688</v>
      </c>
      <c r="R1748" s="6">
        <v>45471.0</v>
      </c>
      <c r="S1748" s="5" t="s">
        <v>8624</v>
      </c>
      <c r="T1748" s="5" t="s">
        <v>12689</v>
      </c>
      <c r="U1748" s="5">
        <v>400.0</v>
      </c>
      <c r="V1748" s="5">
        <v>0.0</v>
      </c>
      <c r="W1748" s="5" t="s">
        <v>51</v>
      </c>
    </row>
    <row r="1749" ht="15.75" customHeight="1">
      <c r="A1749" s="5" t="s">
        <v>11</v>
      </c>
      <c r="B1749" s="6">
        <v>45471.0</v>
      </c>
      <c r="C1749" s="5">
        <v>35.0</v>
      </c>
      <c r="D1749" s="5">
        <v>35.0</v>
      </c>
      <c r="E1749" s="5" t="s">
        <v>12690</v>
      </c>
      <c r="F1749" s="5" t="s">
        <v>11</v>
      </c>
      <c r="G1749" s="5" t="s">
        <v>1686</v>
      </c>
      <c r="H1749" s="5" t="s">
        <v>12691</v>
      </c>
      <c r="I1749" s="6">
        <v>45471.0</v>
      </c>
      <c r="J1749" s="5" t="s">
        <v>12692</v>
      </c>
      <c r="K1749" s="5" t="s">
        <v>12693</v>
      </c>
      <c r="L1749" s="5">
        <v>640.01</v>
      </c>
      <c r="M1749" s="5">
        <v>35.0</v>
      </c>
      <c r="N1749" s="5" t="s">
        <v>12694</v>
      </c>
      <c r="O1749" s="5" t="s">
        <v>11</v>
      </c>
      <c r="P1749" s="5" t="s">
        <v>47</v>
      </c>
      <c r="Q1749" s="5" t="s">
        <v>12695</v>
      </c>
      <c r="R1749" s="6">
        <v>45471.0</v>
      </c>
      <c r="S1749" s="5" t="s">
        <v>4184</v>
      </c>
      <c r="T1749" s="5" t="s">
        <v>12696</v>
      </c>
      <c r="U1749" s="5">
        <v>365.0</v>
      </c>
      <c r="V1749" s="5">
        <v>275.01</v>
      </c>
      <c r="W1749" s="5" t="s">
        <v>92</v>
      </c>
    </row>
    <row r="1750" ht="15.75" customHeight="1">
      <c r="A1750" s="5" t="s">
        <v>11</v>
      </c>
      <c r="B1750" s="6">
        <v>45471.0</v>
      </c>
      <c r="C1750" s="5">
        <v>36.0</v>
      </c>
      <c r="D1750" s="5">
        <v>36.0</v>
      </c>
      <c r="E1750" s="5" t="s">
        <v>12697</v>
      </c>
      <c r="F1750" s="5" t="s">
        <v>11</v>
      </c>
      <c r="G1750" s="5" t="s">
        <v>1686</v>
      </c>
      <c r="H1750" s="5" t="s">
        <v>12698</v>
      </c>
      <c r="I1750" s="6">
        <v>45471.0</v>
      </c>
      <c r="J1750" s="5" t="s">
        <v>12699</v>
      </c>
      <c r="K1750" s="5" t="s">
        <v>12700</v>
      </c>
      <c r="L1750" s="5">
        <v>365.59</v>
      </c>
      <c r="M1750" s="5">
        <v>36.0</v>
      </c>
      <c r="N1750" s="5" t="s">
        <v>12701</v>
      </c>
      <c r="O1750" s="5" t="s">
        <v>11</v>
      </c>
      <c r="P1750" s="5" t="s">
        <v>47</v>
      </c>
      <c r="Q1750" s="5" t="s">
        <v>12702</v>
      </c>
      <c r="R1750" s="6">
        <v>45471.0</v>
      </c>
      <c r="S1750" s="5" t="s">
        <v>9131</v>
      </c>
      <c r="T1750" s="5" t="s">
        <v>12703</v>
      </c>
      <c r="U1750" s="5">
        <v>380.0</v>
      </c>
      <c r="V1750" s="5">
        <v>-14.41</v>
      </c>
      <c r="W1750" s="5" t="s">
        <v>520</v>
      </c>
    </row>
    <row r="1751" ht="15.75" customHeight="1">
      <c r="A1751" s="5" t="s">
        <v>11</v>
      </c>
      <c r="B1751" s="6">
        <v>45471.0</v>
      </c>
      <c r="C1751" s="5">
        <v>37.0</v>
      </c>
      <c r="D1751" s="5">
        <v>37.0</v>
      </c>
      <c r="E1751" s="5" t="s">
        <v>12704</v>
      </c>
      <c r="F1751" s="5" t="s">
        <v>11</v>
      </c>
      <c r="G1751" s="5" t="s">
        <v>1686</v>
      </c>
      <c r="H1751" s="5" t="s">
        <v>12705</v>
      </c>
      <c r="I1751" s="6">
        <v>45471.0</v>
      </c>
      <c r="J1751" s="5" t="s">
        <v>12706</v>
      </c>
      <c r="K1751" s="5" t="s">
        <v>12707</v>
      </c>
      <c r="L1751" s="5">
        <v>395.01</v>
      </c>
      <c r="M1751" s="5">
        <v>37.0</v>
      </c>
      <c r="N1751" s="5" t="s">
        <v>12708</v>
      </c>
      <c r="O1751" s="5" t="s">
        <v>11</v>
      </c>
      <c r="P1751" s="5" t="s">
        <v>47</v>
      </c>
      <c r="Q1751" s="5" t="s">
        <v>12709</v>
      </c>
      <c r="R1751" s="6">
        <v>45471.0</v>
      </c>
      <c r="S1751" s="5" t="s">
        <v>7634</v>
      </c>
      <c r="T1751" s="5" t="s">
        <v>12710</v>
      </c>
      <c r="U1751" s="5">
        <v>570.0</v>
      </c>
      <c r="V1751" s="5">
        <v>-174.99</v>
      </c>
      <c r="W1751" s="5" t="s">
        <v>520</v>
      </c>
    </row>
    <row r="1752" ht="15.75" customHeight="1">
      <c r="A1752" s="5" t="s">
        <v>11</v>
      </c>
      <c r="B1752" s="6">
        <v>45471.0</v>
      </c>
      <c r="C1752" s="5">
        <v>38.0</v>
      </c>
      <c r="D1752" s="5">
        <v>38.0</v>
      </c>
      <c r="E1752" s="5" t="s">
        <v>12711</v>
      </c>
      <c r="F1752" s="5" t="s">
        <v>11</v>
      </c>
      <c r="G1752" s="5" t="s">
        <v>1686</v>
      </c>
      <c r="H1752" s="5" t="s">
        <v>12712</v>
      </c>
      <c r="I1752" s="6">
        <v>45471.0</v>
      </c>
      <c r="J1752" s="5" t="s">
        <v>12713</v>
      </c>
      <c r="K1752" s="5" t="s">
        <v>12714</v>
      </c>
      <c r="L1752" s="5">
        <v>380.0</v>
      </c>
      <c r="M1752" s="5">
        <v>38.0</v>
      </c>
      <c r="N1752" s="5" t="s">
        <v>12715</v>
      </c>
      <c r="O1752" s="5" t="s">
        <v>11</v>
      </c>
      <c r="P1752" s="5" t="s">
        <v>47</v>
      </c>
      <c r="Q1752" s="5" t="s">
        <v>12716</v>
      </c>
      <c r="R1752" s="6">
        <v>45471.0</v>
      </c>
      <c r="S1752" s="5" t="s">
        <v>12717</v>
      </c>
      <c r="T1752" s="5" t="s">
        <v>12718</v>
      </c>
      <c r="U1752" s="5">
        <v>660.0</v>
      </c>
      <c r="V1752" s="5">
        <v>-280.0</v>
      </c>
      <c r="W1752" s="5" t="s">
        <v>520</v>
      </c>
    </row>
    <row r="1753" ht="15.75" customHeight="1">
      <c r="A1753" s="5" t="s">
        <v>11</v>
      </c>
      <c r="B1753" s="6">
        <v>45471.0</v>
      </c>
      <c r="C1753" s="5">
        <v>39.0</v>
      </c>
      <c r="D1753" s="5">
        <v>39.0</v>
      </c>
      <c r="E1753" s="5" t="s">
        <v>12719</v>
      </c>
      <c r="F1753" s="5" t="s">
        <v>11</v>
      </c>
      <c r="G1753" s="5" t="s">
        <v>1686</v>
      </c>
      <c r="H1753" s="5" t="s">
        <v>12720</v>
      </c>
      <c r="I1753" s="6">
        <v>45471.0</v>
      </c>
      <c r="J1753" s="5" t="s">
        <v>12721</v>
      </c>
      <c r="K1753" s="5" t="s">
        <v>12722</v>
      </c>
      <c r="L1753" s="5">
        <v>570.01</v>
      </c>
      <c r="M1753" s="5">
        <v>39.0</v>
      </c>
      <c r="N1753" s="5" t="s">
        <v>12723</v>
      </c>
      <c r="O1753" s="5" t="s">
        <v>11</v>
      </c>
      <c r="P1753" s="5" t="s">
        <v>47</v>
      </c>
      <c r="Q1753" s="5" t="s">
        <v>12724</v>
      </c>
      <c r="R1753" s="6">
        <v>45471.0</v>
      </c>
      <c r="S1753" s="5" t="s">
        <v>4223</v>
      </c>
      <c r="T1753" s="5" t="s">
        <v>12725</v>
      </c>
      <c r="U1753" s="5">
        <v>885.0</v>
      </c>
      <c r="V1753" s="5">
        <v>-314.99</v>
      </c>
      <c r="W1753" s="5" t="s">
        <v>520</v>
      </c>
    </row>
    <row r="1754" ht="15.75" customHeight="1">
      <c r="A1754" s="5" t="s">
        <v>11</v>
      </c>
      <c r="B1754" s="6">
        <v>45471.0</v>
      </c>
      <c r="C1754" s="5">
        <v>40.0</v>
      </c>
      <c r="D1754" s="5">
        <v>40.0</v>
      </c>
      <c r="E1754" s="5" t="s">
        <v>12726</v>
      </c>
      <c r="F1754" s="5" t="s">
        <v>11</v>
      </c>
      <c r="G1754" s="5" t="s">
        <v>1686</v>
      </c>
      <c r="H1754" s="5" t="s">
        <v>12727</v>
      </c>
      <c r="I1754" s="6">
        <v>45471.0</v>
      </c>
      <c r="J1754" s="5" t="s">
        <v>5971</v>
      </c>
      <c r="K1754" s="5" t="s">
        <v>12728</v>
      </c>
      <c r="L1754" s="5">
        <v>590.0</v>
      </c>
      <c r="M1754" s="5">
        <v>40.0</v>
      </c>
      <c r="N1754" s="5" t="s">
        <v>12729</v>
      </c>
      <c r="O1754" s="5" t="s">
        <v>11</v>
      </c>
      <c r="P1754" s="5" t="s">
        <v>47</v>
      </c>
      <c r="Q1754" s="5" t="s">
        <v>12730</v>
      </c>
      <c r="R1754" s="6">
        <v>45471.0</v>
      </c>
      <c r="S1754" s="5" t="s">
        <v>12731</v>
      </c>
      <c r="T1754" s="5" t="s">
        <v>12732</v>
      </c>
      <c r="U1754" s="5">
        <v>590.0</v>
      </c>
      <c r="V1754" s="5">
        <v>0.0</v>
      </c>
      <c r="W1754" s="5" t="s">
        <v>51</v>
      </c>
    </row>
    <row r="1755" ht="15.75" customHeight="1">
      <c r="A1755" s="5" t="s">
        <v>11</v>
      </c>
      <c r="B1755" s="6">
        <v>45471.0</v>
      </c>
      <c r="C1755" s="5">
        <v>41.0</v>
      </c>
      <c r="D1755" s="5">
        <v>41.0</v>
      </c>
      <c r="E1755" s="5" t="s">
        <v>12733</v>
      </c>
      <c r="F1755" s="5" t="s">
        <v>11</v>
      </c>
      <c r="G1755" s="5" t="s">
        <v>1686</v>
      </c>
      <c r="H1755" s="5" t="s">
        <v>12734</v>
      </c>
      <c r="I1755" s="6">
        <v>45471.0</v>
      </c>
      <c r="J1755" s="5" t="s">
        <v>12735</v>
      </c>
      <c r="K1755" s="5" t="s">
        <v>12736</v>
      </c>
      <c r="L1755" s="5">
        <v>885.0</v>
      </c>
      <c r="M1755" s="5">
        <v>41.0</v>
      </c>
      <c r="N1755" s="5" t="s">
        <v>12737</v>
      </c>
      <c r="O1755" s="5" t="s">
        <v>11</v>
      </c>
      <c r="P1755" s="5" t="s">
        <v>47</v>
      </c>
      <c r="Q1755" s="5" t="s">
        <v>12738</v>
      </c>
      <c r="R1755" s="6">
        <v>45471.0</v>
      </c>
      <c r="S1755" s="5" t="s">
        <v>6684</v>
      </c>
      <c r="T1755" s="5" t="s">
        <v>12739</v>
      </c>
      <c r="U1755" s="5">
        <v>885.0</v>
      </c>
      <c r="V1755" s="5">
        <v>0.0</v>
      </c>
      <c r="W1755" s="5" t="s">
        <v>51</v>
      </c>
    </row>
    <row r="1756" ht="15.75" customHeight="1">
      <c r="A1756" s="5" t="s">
        <v>11</v>
      </c>
      <c r="B1756" s="6">
        <v>45471.0</v>
      </c>
      <c r="C1756" s="5">
        <v>42.0</v>
      </c>
      <c r="D1756" s="5">
        <v>42.0</v>
      </c>
      <c r="E1756" s="5" t="s">
        <v>12740</v>
      </c>
      <c r="F1756" s="5" t="s">
        <v>11</v>
      </c>
      <c r="G1756" s="5" t="s">
        <v>1686</v>
      </c>
      <c r="H1756" s="5" t="s">
        <v>12741</v>
      </c>
      <c r="I1756" s="6">
        <v>45471.0</v>
      </c>
      <c r="J1756" s="5" t="s">
        <v>12742</v>
      </c>
      <c r="K1756" s="5" t="s">
        <v>12743</v>
      </c>
      <c r="L1756" s="5">
        <v>660.0</v>
      </c>
      <c r="M1756" s="5">
        <v>42.0</v>
      </c>
      <c r="N1756" s="5" t="s">
        <v>12744</v>
      </c>
      <c r="O1756" s="5" t="s">
        <v>11</v>
      </c>
      <c r="P1756" s="5" t="s">
        <v>47</v>
      </c>
      <c r="Q1756" s="5" t="s">
        <v>12745</v>
      </c>
      <c r="R1756" s="6">
        <v>45471.0</v>
      </c>
      <c r="S1756" s="5" t="s">
        <v>5232</v>
      </c>
      <c r="T1756" s="5" t="s">
        <v>12746</v>
      </c>
      <c r="U1756" s="5">
        <v>445.0</v>
      </c>
      <c r="V1756" s="5">
        <v>215.0</v>
      </c>
      <c r="W1756" s="5" t="s">
        <v>92</v>
      </c>
    </row>
    <row r="1757" ht="15.75" customHeight="1">
      <c r="A1757" s="5" t="s">
        <v>11</v>
      </c>
      <c r="B1757" s="6">
        <v>45471.0</v>
      </c>
      <c r="C1757" s="5">
        <v>43.0</v>
      </c>
      <c r="D1757" s="5">
        <v>43.0</v>
      </c>
      <c r="E1757" s="5" t="s">
        <v>12747</v>
      </c>
      <c r="F1757" s="5" t="s">
        <v>11</v>
      </c>
      <c r="G1757" s="5" t="s">
        <v>1686</v>
      </c>
      <c r="H1757" s="5" t="s">
        <v>12748</v>
      </c>
      <c r="I1757" s="6">
        <v>45471.0</v>
      </c>
      <c r="J1757" s="5" t="s">
        <v>12749</v>
      </c>
      <c r="K1757" s="5" t="s">
        <v>12750</v>
      </c>
      <c r="L1757" s="5">
        <v>885.0</v>
      </c>
      <c r="M1757" s="5">
        <v>43.0</v>
      </c>
      <c r="N1757" s="5" t="s">
        <v>12751</v>
      </c>
      <c r="O1757" s="5" t="s">
        <v>11</v>
      </c>
      <c r="P1757" s="5" t="s">
        <v>47</v>
      </c>
      <c r="Q1757" s="5" t="s">
        <v>12752</v>
      </c>
      <c r="R1757" s="6">
        <v>45471.0</v>
      </c>
      <c r="S1757" s="5" t="s">
        <v>6375</v>
      </c>
      <c r="T1757" s="5" t="s">
        <v>12753</v>
      </c>
      <c r="U1757" s="5">
        <v>815.0</v>
      </c>
      <c r="V1757" s="5">
        <v>70.0</v>
      </c>
      <c r="W1757" s="5" t="s">
        <v>92</v>
      </c>
    </row>
    <row r="1758" ht="15.75" customHeight="1">
      <c r="A1758" s="5" t="s">
        <v>11</v>
      </c>
      <c r="B1758" s="6">
        <v>45471.0</v>
      </c>
      <c r="C1758" s="5">
        <v>44.0</v>
      </c>
      <c r="D1758" s="5">
        <v>44.0</v>
      </c>
      <c r="E1758" s="5" t="s">
        <v>12754</v>
      </c>
      <c r="F1758" s="5" t="s">
        <v>11</v>
      </c>
      <c r="G1758" s="5" t="s">
        <v>1686</v>
      </c>
      <c r="H1758" s="5" t="s">
        <v>12755</v>
      </c>
      <c r="I1758" s="6">
        <v>45471.0</v>
      </c>
      <c r="J1758" s="5" t="s">
        <v>12756</v>
      </c>
      <c r="K1758" s="5" t="s">
        <v>12757</v>
      </c>
      <c r="L1758" s="5">
        <v>445.0</v>
      </c>
      <c r="M1758" s="5">
        <v>44.0</v>
      </c>
      <c r="N1758" s="5" t="s">
        <v>12758</v>
      </c>
      <c r="O1758" s="5" t="s">
        <v>11</v>
      </c>
      <c r="P1758" s="5" t="s">
        <v>47</v>
      </c>
      <c r="Q1758" s="5" t="s">
        <v>12759</v>
      </c>
      <c r="R1758" s="6">
        <v>45471.0</v>
      </c>
      <c r="S1758" s="5" t="s">
        <v>321</v>
      </c>
      <c r="T1758" s="5" t="s">
        <v>12760</v>
      </c>
      <c r="U1758" s="5">
        <v>320.0</v>
      </c>
      <c r="V1758" s="5">
        <v>125.0</v>
      </c>
      <c r="W1758" s="5" t="s">
        <v>92</v>
      </c>
    </row>
    <row r="1759" ht="15.75" customHeight="1">
      <c r="A1759" s="5" t="s">
        <v>11</v>
      </c>
      <c r="B1759" s="6">
        <v>45471.0</v>
      </c>
      <c r="C1759" s="5">
        <v>45.0</v>
      </c>
      <c r="D1759" s="5">
        <v>45.0</v>
      </c>
      <c r="E1759" s="5" t="s">
        <v>12761</v>
      </c>
      <c r="F1759" s="5" t="s">
        <v>11</v>
      </c>
      <c r="G1759" s="5" t="s">
        <v>1686</v>
      </c>
      <c r="H1759" s="5" t="s">
        <v>12762</v>
      </c>
      <c r="I1759" s="6">
        <v>45471.0</v>
      </c>
      <c r="J1759" s="5" t="s">
        <v>12763</v>
      </c>
      <c r="K1759" s="5" t="s">
        <v>12764</v>
      </c>
      <c r="L1759" s="5">
        <v>815.0</v>
      </c>
      <c r="M1759" s="5">
        <v>45.0</v>
      </c>
      <c r="N1759" s="5" t="s">
        <v>12765</v>
      </c>
      <c r="O1759" s="5" t="s">
        <v>11</v>
      </c>
      <c r="P1759" s="5" t="s">
        <v>47</v>
      </c>
      <c r="Q1759" s="5" t="s">
        <v>12766</v>
      </c>
      <c r="R1759" s="6">
        <v>45471.0</v>
      </c>
      <c r="S1759" s="5" t="s">
        <v>2557</v>
      </c>
      <c r="T1759" s="5" t="s">
        <v>12767</v>
      </c>
      <c r="U1759" s="5">
        <v>365.0</v>
      </c>
      <c r="V1759" s="5">
        <v>450.0</v>
      </c>
      <c r="W1759" s="5" t="s">
        <v>92</v>
      </c>
    </row>
    <row r="1760" ht="15.75" customHeight="1">
      <c r="A1760" s="5" t="s">
        <v>11</v>
      </c>
      <c r="B1760" s="6">
        <v>45471.0</v>
      </c>
      <c r="C1760" s="5">
        <v>46.0</v>
      </c>
      <c r="D1760" s="5">
        <v>46.0</v>
      </c>
      <c r="E1760" s="5" t="s">
        <v>12768</v>
      </c>
      <c r="F1760" s="5" t="s">
        <v>11</v>
      </c>
      <c r="G1760" s="5" t="s">
        <v>1686</v>
      </c>
      <c r="H1760" s="5" t="s">
        <v>12769</v>
      </c>
      <c r="I1760" s="6">
        <v>45471.0</v>
      </c>
      <c r="J1760" s="5" t="s">
        <v>12770</v>
      </c>
      <c r="K1760" s="5" t="s">
        <v>12771</v>
      </c>
      <c r="L1760" s="5">
        <v>365.0</v>
      </c>
      <c r="M1760" s="5">
        <v>46.0</v>
      </c>
      <c r="N1760" s="5" t="s">
        <v>12772</v>
      </c>
      <c r="O1760" s="5" t="s">
        <v>11</v>
      </c>
      <c r="P1760" s="5" t="s">
        <v>47</v>
      </c>
      <c r="Q1760" s="5" t="s">
        <v>12773</v>
      </c>
      <c r="R1760" s="6">
        <v>45471.0</v>
      </c>
      <c r="S1760" s="5" t="s">
        <v>4744</v>
      </c>
      <c r="T1760" s="5" t="s">
        <v>12774</v>
      </c>
      <c r="U1760" s="5">
        <v>175.0</v>
      </c>
      <c r="V1760" s="5">
        <v>190.0</v>
      </c>
      <c r="W1760" s="5" t="s">
        <v>92</v>
      </c>
    </row>
    <row r="1761" ht="15.75" customHeight="1">
      <c r="A1761" s="5" t="s">
        <v>11</v>
      </c>
      <c r="B1761" s="6">
        <v>45471.0</v>
      </c>
      <c r="C1761" s="5">
        <v>47.0</v>
      </c>
      <c r="D1761" s="5">
        <v>47.0</v>
      </c>
      <c r="E1761" s="5" t="s">
        <v>12775</v>
      </c>
      <c r="F1761" s="5" t="s">
        <v>11</v>
      </c>
      <c r="G1761" s="5" t="s">
        <v>1686</v>
      </c>
      <c r="H1761" s="5" t="s">
        <v>12776</v>
      </c>
      <c r="I1761" s="6">
        <v>45471.0</v>
      </c>
      <c r="J1761" s="5" t="s">
        <v>12777</v>
      </c>
      <c r="K1761" s="5" t="s">
        <v>12778</v>
      </c>
      <c r="L1761" s="5">
        <v>320.0</v>
      </c>
      <c r="M1761" s="5">
        <v>47.0</v>
      </c>
      <c r="N1761" s="5" t="s">
        <v>12779</v>
      </c>
      <c r="O1761" s="5" t="s">
        <v>11</v>
      </c>
      <c r="P1761" s="5" t="s">
        <v>47</v>
      </c>
      <c r="Q1761" s="5" t="s">
        <v>12780</v>
      </c>
      <c r="R1761" s="6">
        <v>45471.0</v>
      </c>
      <c r="S1761" s="5" t="s">
        <v>1621</v>
      </c>
      <c r="T1761" s="5" t="s">
        <v>12781</v>
      </c>
      <c r="U1761" s="5">
        <v>400.0</v>
      </c>
      <c r="V1761" s="5">
        <v>-80.0</v>
      </c>
      <c r="W1761" s="5" t="s">
        <v>520</v>
      </c>
    </row>
    <row r="1762" ht="15.75" customHeight="1">
      <c r="A1762" s="5" t="s">
        <v>11</v>
      </c>
      <c r="B1762" s="6">
        <v>45471.0</v>
      </c>
      <c r="C1762" s="5">
        <v>48.0</v>
      </c>
      <c r="D1762" s="5">
        <v>48.0</v>
      </c>
      <c r="E1762" s="5" t="s">
        <v>12782</v>
      </c>
      <c r="F1762" s="5" t="s">
        <v>11</v>
      </c>
      <c r="G1762" s="5" t="s">
        <v>1686</v>
      </c>
      <c r="H1762" s="5" t="s">
        <v>12783</v>
      </c>
      <c r="I1762" s="6">
        <v>45471.0</v>
      </c>
      <c r="J1762" s="5" t="s">
        <v>2091</v>
      </c>
      <c r="K1762" s="5" t="s">
        <v>12784</v>
      </c>
      <c r="L1762" s="5">
        <v>175.01</v>
      </c>
      <c r="M1762" s="5">
        <v>48.0</v>
      </c>
      <c r="N1762" s="5" t="s">
        <v>12785</v>
      </c>
      <c r="O1762" s="5" t="s">
        <v>11</v>
      </c>
      <c r="P1762" s="5" t="s">
        <v>47</v>
      </c>
      <c r="Q1762" s="5" t="s">
        <v>12780</v>
      </c>
      <c r="R1762" s="6">
        <v>45471.0</v>
      </c>
      <c r="S1762" s="5" t="s">
        <v>1621</v>
      </c>
      <c r="T1762" s="5" t="s">
        <v>12786</v>
      </c>
      <c r="U1762" s="5">
        <v>600.0</v>
      </c>
      <c r="V1762" s="5">
        <v>-424.99</v>
      </c>
      <c r="W1762" s="5" t="s">
        <v>520</v>
      </c>
    </row>
    <row r="1763" ht="15.75" customHeight="1">
      <c r="A1763" s="5" t="s">
        <v>11</v>
      </c>
      <c r="B1763" s="6">
        <v>45471.0</v>
      </c>
      <c r="C1763" s="5">
        <v>49.0</v>
      </c>
      <c r="D1763" s="5">
        <v>49.0</v>
      </c>
      <c r="E1763" s="5" t="s">
        <v>12787</v>
      </c>
      <c r="F1763" s="5" t="s">
        <v>11</v>
      </c>
      <c r="G1763" s="5" t="s">
        <v>1686</v>
      </c>
      <c r="H1763" s="5" t="s">
        <v>12788</v>
      </c>
      <c r="I1763" s="6">
        <v>45471.0</v>
      </c>
      <c r="J1763" s="5" t="s">
        <v>12789</v>
      </c>
      <c r="K1763" s="5" t="s">
        <v>12790</v>
      </c>
      <c r="L1763" s="5">
        <v>400.01</v>
      </c>
      <c r="M1763" s="5">
        <v>49.0</v>
      </c>
      <c r="N1763" s="5" t="s">
        <v>12791</v>
      </c>
      <c r="O1763" s="5" t="s">
        <v>11</v>
      </c>
      <c r="P1763" s="5" t="s">
        <v>47</v>
      </c>
      <c r="Q1763" s="5" t="s">
        <v>12792</v>
      </c>
      <c r="R1763" s="6">
        <v>45471.0</v>
      </c>
      <c r="S1763" s="5" t="s">
        <v>11967</v>
      </c>
      <c r="T1763" s="5" t="s">
        <v>12793</v>
      </c>
      <c r="U1763" s="5">
        <v>395.0</v>
      </c>
      <c r="V1763" s="5">
        <v>5.01</v>
      </c>
      <c r="W1763" s="5" t="s">
        <v>92</v>
      </c>
    </row>
    <row r="1764" ht="15.75" customHeight="1">
      <c r="A1764" s="5" t="s">
        <v>11</v>
      </c>
      <c r="B1764" s="6">
        <v>45471.0</v>
      </c>
      <c r="C1764" s="5">
        <v>50.0</v>
      </c>
      <c r="D1764" s="5">
        <v>50.0</v>
      </c>
      <c r="E1764" s="5" t="s">
        <v>12794</v>
      </c>
      <c r="F1764" s="5" t="s">
        <v>11</v>
      </c>
      <c r="G1764" s="5" t="s">
        <v>1686</v>
      </c>
      <c r="H1764" s="5" t="s">
        <v>12795</v>
      </c>
      <c r="I1764" s="6">
        <v>45471.0</v>
      </c>
      <c r="J1764" s="5" t="s">
        <v>12796</v>
      </c>
      <c r="K1764" s="5" t="s">
        <v>12797</v>
      </c>
      <c r="L1764" s="5">
        <v>599.99</v>
      </c>
      <c r="M1764" s="5">
        <v>50.0</v>
      </c>
      <c r="N1764" s="5" t="s">
        <v>12798</v>
      </c>
      <c r="O1764" s="5" t="s">
        <v>11</v>
      </c>
      <c r="P1764" s="5" t="s">
        <v>47</v>
      </c>
      <c r="Q1764" s="5" t="s">
        <v>12799</v>
      </c>
      <c r="R1764" s="6">
        <v>45471.0</v>
      </c>
      <c r="S1764" s="5" t="s">
        <v>762</v>
      </c>
      <c r="T1764" s="5" t="s">
        <v>12800</v>
      </c>
      <c r="U1764" s="5">
        <v>840.0</v>
      </c>
      <c r="V1764" s="5">
        <v>-240.01</v>
      </c>
      <c r="W1764" s="5" t="s">
        <v>520</v>
      </c>
    </row>
    <row r="1765" ht="15.75" customHeight="1">
      <c r="A1765" s="5" t="s">
        <v>11</v>
      </c>
      <c r="B1765" s="6">
        <v>45471.0</v>
      </c>
      <c r="C1765" s="5">
        <v>51.0</v>
      </c>
      <c r="D1765" s="5">
        <v>51.0</v>
      </c>
      <c r="E1765" s="5" t="s">
        <v>12801</v>
      </c>
      <c r="F1765" s="5" t="s">
        <v>11</v>
      </c>
      <c r="G1765" s="5" t="s">
        <v>1686</v>
      </c>
      <c r="H1765" s="5" t="s">
        <v>12802</v>
      </c>
      <c r="I1765" s="6">
        <v>45471.0</v>
      </c>
      <c r="J1765" s="5" t="s">
        <v>12803</v>
      </c>
      <c r="K1765" s="5" t="s">
        <v>12804</v>
      </c>
      <c r="L1765" s="5">
        <v>839.99</v>
      </c>
      <c r="M1765" s="5">
        <v>51.0</v>
      </c>
      <c r="N1765" s="5" t="s">
        <v>12805</v>
      </c>
      <c r="O1765" s="5" t="s">
        <v>11</v>
      </c>
      <c r="P1765" s="5" t="s">
        <v>47</v>
      </c>
      <c r="Q1765" s="5" t="s">
        <v>12806</v>
      </c>
      <c r="R1765" s="6">
        <v>45471.0</v>
      </c>
      <c r="S1765" s="5" t="s">
        <v>8770</v>
      </c>
      <c r="T1765" s="5" t="s">
        <v>12807</v>
      </c>
      <c r="U1765" s="5">
        <v>815.0</v>
      </c>
      <c r="V1765" s="5">
        <v>24.99</v>
      </c>
      <c r="W1765" s="5" t="s">
        <v>92</v>
      </c>
    </row>
    <row r="1766" ht="15.75" customHeight="1">
      <c r="A1766" s="5" t="s">
        <v>11</v>
      </c>
      <c r="B1766" s="6">
        <v>45471.0</v>
      </c>
      <c r="C1766" s="5">
        <v>52.0</v>
      </c>
      <c r="D1766" s="5">
        <v>52.0</v>
      </c>
      <c r="E1766" s="5" t="s">
        <v>12808</v>
      </c>
      <c r="F1766" s="5" t="s">
        <v>11</v>
      </c>
      <c r="G1766" s="5" t="s">
        <v>1686</v>
      </c>
      <c r="H1766" s="5" t="s">
        <v>12809</v>
      </c>
      <c r="I1766" s="6">
        <v>45471.0</v>
      </c>
      <c r="J1766" s="5" t="s">
        <v>12810</v>
      </c>
      <c r="K1766" s="5" t="s">
        <v>12811</v>
      </c>
      <c r="L1766" s="5">
        <v>395.01</v>
      </c>
      <c r="M1766" s="5">
        <v>52.0</v>
      </c>
      <c r="N1766" s="5" t="s">
        <v>12812</v>
      </c>
      <c r="O1766" s="5" t="s">
        <v>11</v>
      </c>
      <c r="P1766" s="5" t="s">
        <v>47</v>
      </c>
      <c r="Q1766" s="5" t="s">
        <v>12813</v>
      </c>
      <c r="R1766" s="6">
        <v>45471.0</v>
      </c>
      <c r="S1766" s="5" t="s">
        <v>12814</v>
      </c>
      <c r="T1766" s="5" t="s">
        <v>12815</v>
      </c>
      <c r="U1766" s="5">
        <v>590.0</v>
      </c>
      <c r="V1766" s="5">
        <v>-194.99</v>
      </c>
      <c r="W1766" s="5" t="s">
        <v>520</v>
      </c>
    </row>
    <row r="1767" ht="15.75" customHeight="1">
      <c r="A1767" s="5" t="s">
        <v>11</v>
      </c>
      <c r="B1767" s="6">
        <v>45471.0</v>
      </c>
      <c r="C1767" s="5">
        <v>53.0</v>
      </c>
      <c r="D1767" s="5">
        <v>53.0</v>
      </c>
      <c r="E1767" s="5" t="s">
        <v>12816</v>
      </c>
      <c r="F1767" s="5" t="s">
        <v>11</v>
      </c>
      <c r="G1767" s="5" t="s">
        <v>1686</v>
      </c>
      <c r="H1767" s="5" t="s">
        <v>12817</v>
      </c>
      <c r="I1767" s="6">
        <v>45471.0</v>
      </c>
      <c r="J1767" s="5" t="s">
        <v>12818</v>
      </c>
      <c r="K1767" s="5" t="s">
        <v>12819</v>
      </c>
      <c r="L1767" s="5">
        <v>814.97</v>
      </c>
      <c r="M1767" s="5">
        <v>53.0</v>
      </c>
      <c r="N1767" s="5" t="s">
        <v>12820</v>
      </c>
      <c r="O1767" s="5" t="s">
        <v>11</v>
      </c>
      <c r="P1767" s="5" t="s">
        <v>47</v>
      </c>
      <c r="Q1767" s="5" t="s">
        <v>12821</v>
      </c>
      <c r="R1767" s="6">
        <v>45471.0</v>
      </c>
      <c r="S1767" s="5" t="s">
        <v>12822</v>
      </c>
      <c r="T1767" s="5" t="s">
        <v>12823</v>
      </c>
      <c r="U1767" s="5">
        <v>315.0</v>
      </c>
      <c r="V1767" s="5">
        <v>499.97</v>
      </c>
      <c r="W1767" s="5" t="s">
        <v>92</v>
      </c>
    </row>
    <row r="1768" ht="15.75" customHeight="1">
      <c r="A1768" s="5" t="s">
        <v>11</v>
      </c>
      <c r="B1768" s="6">
        <v>45471.0</v>
      </c>
      <c r="C1768" s="5">
        <v>54.0</v>
      </c>
      <c r="D1768" s="5">
        <v>54.0</v>
      </c>
      <c r="E1768" s="5" t="s">
        <v>12824</v>
      </c>
      <c r="F1768" s="5" t="s">
        <v>11</v>
      </c>
      <c r="G1768" s="5" t="s">
        <v>1686</v>
      </c>
      <c r="H1768" s="5" t="s">
        <v>12825</v>
      </c>
      <c r="I1768" s="6">
        <v>45471.0</v>
      </c>
      <c r="J1768" s="5" t="s">
        <v>12826</v>
      </c>
      <c r="K1768" s="5" t="s">
        <v>12827</v>
      </c>
      <c r="L1768" s="5">
        <v>590.0</v>
      </c>
      <c r="M1768" s="5">
        <v>54.0</v>
      </c>
      <c r="N1768" s="5" t="s">
        <v>12828</v>
      </c>
      <c r="O1768" s="5" t="s">
        <v>11</v>
      </c>
      <c r="P1768" s="5" t="s">
        <v>47</v>
      </c>
      <c r="Q1768" s="5" t="s">
        <v>12829</v>
      </c>
      <c r="R1768" s="6">
        <v>45471.0</v>
      </c>
      <c r="S1768" s="5" t="s">
        <v>821</v>
      </c>
      <c r="T1768" s="5" t="s">
        <v>12830</v>
      </c>
      <c r="U1768" s="5">
        <v>355.0</v>
      </c>
      <c r="V1768" s="5">
        <v>235.0</v>
      </c>
      <c r="W1768" s="5" t="s">
        <v>92</v>
      </c>
    </row>
    <row r="1769" ht="15.75" customHeight="1">
      <c r="A1769" s="5" t="s">
        <v>11</v>
      </c>
      <c r="B1769" s="6">
        <v>45471.0</v>
      </c>
      <c r="C1769" s="5">
        <v>55.0</v>
      </c>
      <c r="D1769" s="5">
        <v>55.0</v>
      </c>
      <c r="E1769" s="5" t="s">
        <v>12831</v>
      </c>
      <c r="F1769" s="5" t="s">
        <v>11</v>
      </c>
      <c r="G1769" s="5" t="s">
        <v>1686</v>
      </c>
      <c r="H1769" s="5" t="s">
        <v>12832</v>
      </c>
      <c r="I1769" s="6">
        <v>45471.0</v>
      </c>
      <c r="J1769" s="5" t="s">
        <v>12833</v>
      </c>
      <c r="K1769" s="5" t="s">
        <v>12834</v>
      </c>
      <c r="L1769" s="5">
        <v>315.0</v>
      </c>
      <c r="M1769" s="5">
        <v>55.0</v>
      </c>
      <c r="N1769" s="5" t="s">
        <v>12835</v>
      </c>
      <c r="O1769" s="5" t="s">
        <v>11</v>
      </c>
      <c r="P1769" s="5" t="s">
        <v>47</v>
      </c>
      <c r="Q1769" s="5" t="s">
        <v>12836</v>
      </c>
      <c r="R1769" s="6">
        <v>45471.0</v>
      </c>
      <c r="S1769" s="5" t="s">
        <v>12837</v>
      </c>
      <c r="T1769" s="5" t="s">
        <v>12838</v>
      </c>
      <c r="U1769" s="5">
        <v>590.0</v>
      </c>
      <c r="V1769" s="5">
        <v>-275.0</v>
      </c>
      <c r="W1769" s="5" t="s">
        <v>520</v>
      </c>
    </row>
    <row r="1770" ht="15.75" customHeight="1">
      <c r="A1770" s="5" t="s">
        <v>11</v>
      </c>
      <c r="B1770" s="6">
        <v>45471.0</v>
      </c>
      <c r="C1770" s="5">
        <v>56.0</v>
      </c>
      <c r="D1770" s="5">
        <v>56.0</v>
      </c>
      <c r="E1770" s="5" t="s">
        <v>12839</v>
      </c>
      <c r="F1770" s="5" t="s">
        <v>11</v>
      </c>
      <c r="G1770" s="5" t="s">
        <v>1686</v>
      </c>
      <c r="H1770" s="5" t="s">
        <v>12840</v>
      </c>
      <c r="I1770" s="6">
        <v>45471.0</v>
      </c>
      <c r="J1770" s="5" t="s">
        <v>12841</v>
      </c>
      <c r="K1770" s="5" t="s">
        <v>12842</v>
      </c>
      <c r="L1770" s="5">
        <v>355.0</v>
      </c>
      <c r="M1770" s="5">
        <v>56.0</v>
      </c>
      <c r="N1770" s="5" t="s">
        <v>12843</v>
      </c>
      <c r="O1770" s="5" t="s">
        <v>11</v>
      </c>
      <c r="P1770" s="5" t="s">
        <v>47</v>
      </c>
      <c r="Q1770" s="5" t="s">
        <v>12844</v>
      </c>
      <c r="R1770" s="6">
        <v>45471.0</v>
      </c>
      <c r="S1770" s="5" t="s">
        <v>5677</v>
      </c>
      <c r="T1770" s="5" t="s">
        <v>12845</v>
      </c>
      <c r="U1770" s="5">
        <v>440.0</v>
      </c>
      <c r="V1770" s="5">
        <v>-85.0</v>
      </c>
      <c r="W1770" s="5" t="s">
        <v>520</v>
      </c>
    </row>
    <row r="1771" ht="15.75" customHeight="1">
      <c r="A1771" s="5" t="s">
        <v>11</v>
      </c>
      <c r="B1771" s="6">
        <v>45471.0</v>
      </c>
      <c r="C1771" s="5">
        <v>57.0</v>
      </c>
      <c r="D1771" s="5">
        <v>57.0</v>
      </c>
      <c r="E1771" s="5" t="s">
        <v>12846</v>
      </c>
      <c r="F1771" s="5" t="s">
        <v>11</v>
      </c>
      <c r="G1771" s="5" t="s">
        <v>1686</v>
      </c>
      <c r="H1771" s="5" t="s">
        <v>12847</v>
      </c>
      <c r="I1771" s="6">
        <v>45471.0</v>
      </c>
      <c r="J1771" s="5" t="s">
        <v>12848</v>
      </c>
      <c r="K1771" s="5" t="s">
        <v>12849</v>
      </c>
      <c r="L1771" s="5">
        <v>590.0</v>
      </c>
      <c r="T1771" s="5" t="s">
        <v>851</v>
      </c>
      <c r="U1771" s="5">
        <v>0.0</v>
      </c>
      <c r="V1771" s="5">
        <v>590.0</v>
      </c>
      <c r="W1771" s="5" t="s">
        <v>92</v>
      </c>
    </row>
    <row r="1772" ht="15.75" customHeight="1">
      <c r="A1772" s="5" t="s">
        <v>11</v>
      </c>
      <c r="B1772" s="6">
        <v>45471.0</v>
      </c>
      <c r="C1772" s="5">
        <v>58.0</v>
      </c>
      <c r="D1772" s="5">
        <v>58.0</v>
      </c>
      <c r="E1772" s="5" t="s">
        <v>12850</v>
      </c>
      <c r="F1772" s="5" t="s">
        <v>11</v>
      </c>
      <c r="G1772" s="5" t="s">
        <v>1686</v>
      </c>
      <c r="H1772" s="5" t="s">
        <v>12851</v>
      </c>
      <c r="I1772" s="6">
        <v>45471.0</v>
      </c>
      <c r="J1772" s="5" t="s">
        <v>12852</v>
      </c>
      <c r="K1772" s="5" t="s">
        <v>12853</v>
      </c>
      <c r="L1772" s="5">
        <v>440.0</v>
      </c>
      <c r="T1772" s="5" t="s">
        <v>851</v>
      </c>
      <c r="U1772" s="5">
        <v>0.0</v>
      </c>
      <c r="V1772" s="5">
        <v>440.0</v>
      </c>
      <c r="W1772" s="5" t="s">
        <v>92</v>
      </c>
    </row>
    <row r="1773" ht="15.75" customHeight="1">
      <c r="A1773" s="5" t="s">
        <v>11</v>
      </c>
      <c r="B1773" s="6">
        <v>45472.0</v>
      </c>
      <c r="C1773" s="5">
        <v>1.0</v>
      </c>
      <c r="D1773" s="5">
        <v>1.0</v>
      </c>
      <c r="E1773" s="5" t="s">
        <v>12854</v>
      </c>
      <c r="F1773" s="5" t="s">
        <v>11</v>
      </c>
      <c r="G1773" s="5" t="s">
        <v>6514</v>
      </c>
      <c r="H1773" s="5" t="s">
        <v>12855</v>
      </c>
      <c r="I1773" s="6">
        <v>45472.0</v>
      </c>
      <c r="J1773" s="5" t="s">
        <v>12856</v>
      </c>
      <c r="K1773" s="5" t="s">
        <v>12857</v>
      </c>
      <c r="L1773" s="5">
        <v>315.0</v>
      </c>
      <c r="M1773" s="5">
        <v>1.0</v>
      </c>
      <c r="N1773" s="5" t="s">
        <v>12858</v>
      </c>
      <c r="O1773" s="5" t="s">
        <v>11</v>
      </c>
      <c r="P1773" s="5" t="s">
        <v>47</v>
      </c>
      <c r="Q1773" s="5" t="s">
        <v>12859</v>
      </c>
      <c r="R1773" s="6">
        <v>45472.0</v>
      </c>
      <c r="S1773" s="5" t="s">
        <v>8844</v>
      </c>
      <c r="T1773" s="5" t="s">
        <v>12860</v>
      </c>
      <c r="U1773" s="5">
        <v>315.0</v>
      </c>
      <c r="V1773" s="5">
        <v>0.0</v>
      </c>
      <c r="W1773" s="5" t="s">
        <v>51</v>
      </c>
    </row>
    <row r="1774" ht="15.75" customHeight="1">
      <c r="A1774" s="5" t="s">
        <v>11</v>
      </c>
      <c r="B1774" s="6">
        <v>45472.0</v>
      </c>
      <c r="C1774" s="5">
        <v>2.0</v>
      </c>
      <c r="D1774" s="5">
        <v>2.0</v>
      </c>
      <c r="E1774" s="5" t="s">
        <v>12861</v>
      </c>
      <c r="F1774" s="5" t="s">
        <v>11</v>
      </c>
      <c r="G1774" s="5" t="s">
        <v>6514</v>
      </c>
      <c r="H1774" s="5" t="s">
        <v>12862</v>
      </c>
      <c r="I1774" s="6">
        <v>45472.0</v>
      </c>
      <c r="J1774" s="5" t="s">
        <v>12863</v>
      </c>
      <c r="K1774" s="5" t="s">
        <v>12864</v>
      </c>
      <c r="L1774" s="5">
        <v>235.0</v>
      </c>
      <c r="M1774" s="5">
        <v>2.0</v>
      </c>
      <c r="N1774" s="5" t="s">
        <v>12865</v>
      </c>
      <c r="O1774" s="5" t="s">
        <v>11</v>
      </c>
      <c r="P1774" s="5" t="s">
        <v>47</v>
      </c>
      <c r="Q1774" s="5" t="s">
        <v>12866</v>
      </c>
      <c r="R1774" s="6">
        <v>45472.0</v>
      </c>
      <c r="S1774" s="5" t="s">
        <v>7905</v>
      </c>
      <c r="T1774" s="5" t="s">
        <v>12867</v>
      </c>
      <c r="U1774" s="5">
        <v>235.0</v>
      </c>
      <c r="V1774" s="5">
        <v>0.0</v>
      </c>
      <c r="W1774" s="5" t="s">
        <v>51</v>
      </c>
    </row>
    <row r="1775" ht="15.75" customHeight="1">
      <c r="A1775" s="5" t="s">
        <v>11</v>
      </c>
      <c r="B1775" s="6">
        <v>45472.0</v>
      </c>
      <c r="C1775" s="5">
        <v>3.0</v>
      </c>
      <c r="D1775" s="5">
        <v>3.0</v>
      </c>
      <c r="E1775" s="5" t="s">
        <v>12868</v>
      </c>
      <c r="F1775" s="5" t="s">
        <v>11</v>
      </c>
      <c r="G1775" s="5" t="s">
        <v>6514</v>
      </c>
      <c r="H1775" s="5" t="s">
        <v>12869</v>
      </c>
      <c r="I1775" s="6">
        <v>45472.0</v>
      </c>
      <c r="J1775" s="5" t="s">
        <v>12870</v>
      </c>
      <c r="K1775" s="5" t="s">
        <v>12871</v>
      </c>
      <c r="L1775" s="5">
        <v>385.0</v>
      </c>
      <c r="M1775" s="5">
        <v>3.0</v>
      </c>
      <c r="N1775" s="5" t="s">
        <v>12872</v>
      </c>
      <c r="O1775" s="5" t="s">
        <v>11</v>
      </c>
      <c r="P1775" s="5" t="s">
        <v>47</v>
      </c>
      <c r="Q1775" s="5" t="s">
        <v>12873</v>
      </c>
      <c r="R1775" s="6">
        <v>45472.0</v>
      </c>
      <c r="S1775" s="5" t="s">
        <v>5365</v>
      </c>
      <c r="T1775" s="5" t="s">
        <v>12874</v>
      </c>
      <c r="U1775" s="5">
        <v>385.0</v>
      </c>
      <c r="V1775" s="5">
        <v>0.0</v>
      </c>
      <c r="W1775" s="5" t="s">
        <v>51</v>
      </c>
    </row>
    <row r="1776" ht="15.75" customHeight="1">
      <c r="A1776" s="5" t="s">
        <v>11</v>
      </c>
      <c r="B1776" s="6">
        <v>45472.0</v>
      </c>
      <c r="C1776" s="5">
        <v>4.0</v>
      </c>
      <c r="D1776" s="5">
        <v>4.0</v>
      </c>
      <c r="E1776" s="5" t="s">
        <v>12875</v>
      </c>
      <c r="F1776" s="5" t="s">
        <v>11</v>
      </c>
      <c r="G1776" s="5" t="s">
        <v>6514</v>
      </c>
      <c r="H1776" s="5" t="s">
        <v>12876</v>
      </c>
      <c r="I1776" s="6">
        <v>45472.0</v>
      </c>
      <c r="J1776" s="5" t="s">
        <v>12877</v>
      </c>
      <c r="K1776" s="5" t="s">
        <v>12878</v>
      </c>
      <c r="L1776" s="5">
        <v>304.99</v>
      </c>
      <c r="M1776" s="5">
        <v>4.0</v>
      </c>
      <c r="N1776" s="5" t="s">
        <v>12879</v>
      </c>
      <c r="O1776" s="5" t="s">
        <v>11</v>
      </c>
      <c r="P1776" s="5" t="s">
        <v>47</v>
      </c>
      <c r="Q1776" s="5" t="s">
        <v>12880</v>
      </c>
      <c r="R1776" s="6">
        <v>45472.0</v>
      </c>
      <c r="S1776" s="5" t="s">
        <v>1770</v>
      </c>
      <c r="T1776" s="5" t="s">
        <v>12881</v>
      </c>
      <c r="U1776" s="5">
        <v>305.0</v>
      </c>
      <c r="V1776" s="5">
        <v>-0.01</v>
      </c>
      <c r="W1776" s="5" t="s">
        <v>51</v>
      </c>
    </row>
    <row r="1777" ht="15.75" customHeight="1">
      <c r="A1777" s="5" t="s">
        <v>11</v>
      </c>
      <c r="B1777" s="6">
        <v>45472.0</v>
      </c>
      <c r="C1777" s="5">
        <v>5.0</v>
      </c>
      <c r="D1777" s="5">
        <v>5.0</v>
      </c>
      <c r="E1777" s="5" t="s">
        <v>12882</v>
      </c>
      <c r="F1777" s="5" t="s">
        <v>11</v>
      </c>
      <c r="G1777" s="5" t="s">
        <v>6514</v>
      </c>
      <c r="H1777" s="5" t="s">
        <v>12883</v>
      </c>
      <c r="I1777" s="6">
        <v>45472.0</v>
      </c>
      <c r="J1777" s="5" t="s">
        <v>12884</v>
      </c>
      <c r="K1777" s="5" t="s">
        <v>12885</v>
      </c>
      <c r="L1777" s="5">
        <v>1270.0</v>
      </c>
      <c r="M1777" s="5">
        <v>5.0</v>
      </c>
      <c r="N1777" s="5" t="s">
        <v>12886</v>
      </c>
      <c r="O1777" s="5" t="s">
        <v>11</v>
      </c>
      <c r="P1777" s="5" t="s">
        <v>47</v>
      </c>
      <c r="Q1777" s="5" t="s">
        <v>12887</v>
      </c>
      <c r="R1777" s="6">
        <v>45472.0</v>
      </c>
      <c r="S1777" s="5" t="s">
        <v>9998</v>
      </c>
      <c r="T1777" s="5" t="s">
        <v>12888</v>
      </c>
      <c r="U1777" s="5">
        <v>1270.0</v>
      </c>
      <c r="V1777" s="5">
        <v>0.0</v>
      </c>
      <c r="W1777" s="5" t="s">
        <v>51</v>
      </c>
    </row>
    <row r="1778" ht="15.75" customHeight="1">
      <c r="A1778" s="5" t="s">
        <v>11</v>
      </c>
      <c r="B1778" s="6">
        <v>45472.0</v>
      </c>
      <c r="C1778" s="5">
        <v>6.0</v>
      </c>
      <c r="D1778" s="5">
        <v>6.0</v>
      </c>
      <c r="E1778" s="5" t="s">
        <v>12889</v>
      </c>
      <c r="F1778" s="5" t="s">
        <v>11</v>
      </c>
      <c r="G1778" s="5" t="s">
        <v>6514</v>
      </c>
      <c r="H1778" s="5" t="s">
        <v>12890</v>
      </c>
      <c r="I1778" s="6">
        <v>45472.0</v>
      </c>
      <c r="J1778" s="5" t="s">
        <v>12891</v>
      </c>
      <c r="K1778" s="5" t="s">
        <v>12892</v>
      </c>
      <c r="L1778" s="5">
        <v>1175.0</v>
      </c>
      <c r="M1778" s="5">
        <v>6.0</v>
      </c>
      <c r="N1778" s="5" t="s">
        <v>12893</v>
      </c>
      <c r="O1778" s="5" t="s">
        <v>11</v>
      </c>
      <c r="P1778" s="5" t="s">
        <v>47</v>
      </c>
      <c r="Q1778" s="5" t="s">
        <v>12894</v>
      </c>
      <c r="R1778" s="6">
        <v>45472.0</v>
      </c>
      <c r="S1778" s="5" t="s">
        <v>4064</v>
      </c>
      <c r="T1778" s="5" t="s">
        <v>12895</v>
      </c>
      <c r="U1778" s="5">
        <v>1175.0</v>
      </c>
      <c r="V1778" s="5">
        <v>0.0</v>
      </c>
      <c r="W1778" s="5" t="s">
        <v>51</v>
      </c>
    </row>
    <row r="1779" ht="15.75" customHeight="1">
      <c r="A1779" s="5" t="s">
        <v>11</v>
      </c>
      <c r="B1779" s="6">
        <v>45472.0</v>
      </c>
      <c r="C1779" s="5">
        <v>7.0</v>
      </c>
      <c r="D1779" s="5">
        <v>7.0</v>
      </c>
      <c r="E1779" s="5" t="s">
        <v>12896</v>
      </c>
      <c r="F1779" s="5" t="s">
        <v>11</v>
      </c>
      <c r="G1779" s="5" t="s">
        <v>6514</v>
      </c>
      <c r="H1779" s="5" t="s">
        <v>12897</v>
      </c>
      <c r="I1779" s="6">
        <v>45472.0</v>
      </c>
      <c r="J1779" s="5" t="s">
        <v>12898</v>
      </c>
      <c r="K1779" s="5" t="s">
        <v>12899</v>
      </c>
      <c r="L1779" s="5">
        <v>1135.01</v>
      </c>
      <c r="M1779" s="5">
        <v>7.0</v>
      </c>
      <c r="N1779" s="5" t="s">
        <v>12900</v>
      </c>
      <c r="O1779" s="5" t="s">
        <v>11</v>
      </c>
      <c r="P1779" s="5" t="s">
        <v>47</v>
      </c>
      <c r="Q1779" s="5" t="s">
        <v>12901</v>
      </c>
      <c r="R1779" s="6">
        <v>45472.0</v>
      </c>
      <c r="S1779" s="5" t="s">
        <v>6207</v>
      </c>
      <c r="T1779" s="5" t="s">
        <v>12902</v>
      </c>
      <c r="U1779" s="5">
        <v>1135.0</v>
      </c>
      <c r="V1779" s="5">
        <v>0.01</v>
      </c>
      <c r="W1779" s="5" t="s">
        <v>51</v>
      </c>
    </row>
    <row r="1780" ht="15.75" customHeight="1">
      <c r="A1780" s="5" t="s">
        <v>11</v>
      </c>
      <c r="B1780" s="6">
        <v>45472.0</v>
      </c>
      <c r="C1780" s="5">
        <v>8.0</v>
      </c>
      <c r="D1780" s="5">
        <v>8.0</v>
      </c>
      <c r="E1780" s="5" t="s">
        <v>12903</v>
      </c>
      <c r="F1780" s="5" t="s">
        <v>11</v>
      </c>
      <c r="G1780" s="5" t="s">
        <v>6514</v>
      </c>
      <c r="H1780" s="5" t="s">
        <v>12904</v>
      </c>
      <c r="I1780" s="6">
        <v>45472.0</v>
      </c>
      <c r="J1780" s="5" t="s">
        <v>12905</v>
      </c>
      <c r="K1780" s="5" t="s">
        <v>12906</v>
      </c>
      <c r="L1780" s="5">
        <v>820.0</v>
      </c>
      <c r="M1780" s="5">
        <v>8.0</v>
      </c>
      <c r="N1780" s="5" t="s">
        <v>12907</v>
      </c>
      <c r="O1780" s="5" t="s">
        <v>11</v>
      </c>
      <c r="P1780" s="5" t="s">
        <v>47</v>
      </c>
      <c r="Q1780" s="5" t="s">
        <v>12908</v>
      </c>
      <c r="R1780" s="6">
        <v>45472.0</v>
      </c>
      <c r="S1780" s="5" t="s">
        <v>2794</v>
      </c>
      <c r="T1780" s="5" t="s">
        <v>12909</v>
      </c>
      <c r="U1780" s="5">
        <v>330.0</v>
      </c>
      <c r="V1780" s="5">
        <v>490.0</v>
      </c>
      <c r="W1780" s="5" t="s">
        <v>92</v>
      </c>
    </row>
    <row r="1781" ht="15.75" customHeight="1">
      <c r="A1781" s="5" t="s">
        <v>11</v>
      </c>
      <c r="B1781" s="6">
        <v>45472.0</v>
      </c>
      <c r="C1781" s="5">
        <v>9.0</v>
      </c>
      <c r="D1781" s="5">
        <v>9.0</v>
      </c>
      <c r="E1781" s="5" t="s">
        <v>12910</v>
      </c>
      <c r="F1781" s="5" t="s">
        <v>11</v>
      </c>
      <c r="G1781" s="5" t="s">
        <v>6514</v>
      </c>
      <c r="H1781" s="5" t="s">
        <v>12911</v>
      </c>
      <c r="I1781" s="6">
        <v>45472.0</v>
      </c>
      <c r="J1781" s="5" t="s">
        <v>12912</v>
      </c>
      <c r="K1781" s="5" t="s">
        <v>12913</v>
      </c>
      <c r="L1781" s="5">
        <v>330.0</v>
      </c>
      <c r="M1781" s="5">
        <v>9.0</v>
      </c>
      <c r="N1781" s="5" t="s">
        <v>12914</v>
      </c>
      <c r="O1781" s="5" t="s">
        <v>11</v>
      </c>
      <c r="P1781" s="5" t="s">
        <v>47</v>
      </c>
      <c r="Q1781" s="5" t="s">
        <v>12915</v>
      </c>
      <c r="R1781" s="6">
        <v>45472.0</v>
      </c>
      <c r="S1781" s="5" t="s">
        <v>10101</v>
      </c>
      <c r="T1781" s="5" t="s">
        <v>12916</v>
      </c>
      <c r="U1781" s="5">
        <v>595.0</v>
      </c>
      <c r="V1781" s="5">
        <v>-265.0</v>
      </c>
      <c r="W1781" s="5" t="s">
        <v>520</v>
      </c>
    </row>
    <row r="1782" ht="15.75" customHeight="1">
      <c r="A1782" s="5" t="s">
        <v>11</v>
      </c>
      <c r="B1782" s="6">
        <v>45472.0</v>
      </c>
      <c r="C1782" s="5">
        <v>10.0</v>
      </c>
      <c r="D1782" s="5">
        <v>10.0</v>
      </c>
      <c r="E1782" s="5" t="s">
        <v>12917</v>
      </c>
      <c r="F1782" s="5" t="s">
        <v>11</v>
      </c>
      <c r="G1782" s="5" t="s">
        <v>6514</v>
      </c>
      <c r="H1782" s="5" t="s">
        <v>12918</v>
      </c>
      <c r="I1782" s="6">
        <v>45472.0</v>
      </c>
      <c r="J1782" s="5" t="s">
        <v>12919</v>
      </c>
      <c r="K1782" s="5" t="s">
        <v>12920</v>
      </c>
      <c r="L1782" s="5">
        <v>595.0</v>
      </c>
      <c r="M1782" s="5">
        <v>10.0</v>
      </c>
      <c r="N1782" s="5" t="s">
        <v>12921</v>
      </c>
      <c r="O1782" s="5" t="s">
        <v>11</v>
      </c>
      <c r="P1782" s="5" t="s">
        <v>47</v>
      </c>
      <c r="Q1782" s="5" t="s">
        <v>12922</v>
      </c>
      <c r="R1782" s="6">
        <v>45472.0</v>
      </c>
      <c r="S1782" s="5" t="s">
        <v>495</v>
      </c>
      <c r="T1782" s="5" t="s">
        <v>12923</v>
      </c>
      <c r="U1782" s="5">
        <v>585.0</v>
      </c>
      <c r="V1782" s="5">
        <v>10.0</v>
      </c>
      <c r="W1782" s="5" t="s">
        <v>92</v>
      </c>
    </row>
    <row r="1783" ht="15.75" customHeight="1">
      <c r="A1783" s="5" t="s">
        <v>11</v>
      </c>
      <c r="B1783" s="6">
        <v>45472.0</v>
      </c>
      <c r="C1783" s="5">
        <v>11.0</v>
      </c>
      <c r="D1783" s="5">
        <v>11.0</v>
      </c>
      <c r="E1783" s="5" t="s">
        <v>12924</v>
      </c>
      <c r="F1783" s="5" t="s">
        <v>11</v>
      </c>
      <c r="G1783" s="5" t="s">
        <v>6514</v>
      </c>
      <c r="H1783" s="5" t="s">
        <v>12925</v>
      </c>
      <c r="I1783" s="6">
        <v>45472.0</v>
      </c>
      <c r="J1783" s="5" t="s">
        <v>12926</v>
      </c>
      <c r="K1783" s="5" t="s">
        <v>12927</v>
      </c>
      <c r="L1783" s="5">
        <v>975.0</v>
      </c>
      <c r="M1783" s="5">
        <v>11.0</v>
      </c>
      <c r="N1783" s="5" t="s">
        <v>12928</v>
      </c>
      <c r="O1783" s="5" t="s">
        <v>11</v>
      </c>
      <c r="P1783" s="5" t="s">
        <v>47</v>
      </c>
      <c r="Q1783" s="5" t="s">
        <v>12929</v>
      </c>
      <c r="R1783" s="6">
        <v>45472.0</v>
      </c>
      <c r="S1783" s="5" t="s">
        <v>2391</v>
      </c>
      <c r="T1783" s="5" t="s">
        <v>12930</v>
      </c>
      <c r="U1783" s="5">
        <v>580.0</v>
      </c>
      <c r="V1783" s="5">
        <v>395.0</v>
      </c>
      <c r="W1783" s="5" t="s">
        <v>92</v>
      </c>
    </row>
    <row r="1784" ht="15.75" customHeight="1">
      <c r="A1784" s="5" t="s">
        <v>11</v>
      </c>
      <c r="B1784" s="6">
        <v>45472.0</v>
      </c>
      <c r="C1784" s="5">
        <v>12.0</v>
      </c>
      <c r="D1784" s="5">
        <v>12.0</v>
      </c>
      <c r="E1784" s="5" t="s">
        <v>12931</v>
      </c>
      <c r="F1784" s="5" t="s">
        <v>11</v>
      </c>
      <c r="G1784" s="5" t="s">
        <v>6514</v>
      </c>
      <c r="H1784" s="5" t="s">
        <v>12932</v>
      </c>
      <c r="I1784" s="6">
        <v>45472.0</v>
      </c>
      <c r="J1784" s="5" t="s">
        <v>12933</v>
      </c>
      <c r="K1784" s="5" t="s">
        <v>12934</v>
      </c>
      <c r="L1784" s="5">
        <v>365.0</v>
      </c>
      <c r="M1784" s="5">
        <v>12.0</v>
      </c>
      <c r="N1784" s="5" t="s">
        <v>12935</v>
      </c>
      <c r="O1784" s="5" t="s">
        <v>11</v>
      </c>
      <c r="P1784" s="5" t="s">
        <v>47</v>
      </c>
      <c r="Q1784" s="5" t="s">
        <v>12936</v>
      </c>
      <c r="R1784" s="6">
        <v>45472.0</v>
      </c>
      <c r="S1784" s="5" t="s">
        <v>139</v>
      </c>
      <c r="T1784" s="5" t="s">
        <v>12937</v>
      </c>
      <c r="U1784" s="5">
        <v>975.0</v>
      </c>
      <c r="V1784" s="5">
        <v>-610.0</v>
      </c>
      <c r="W1784" s="5" t="s">
        <v>520</v>
      </c>
    </row>
    <row r="1785" ht="15.75" customHeight="1">
      <c r="A1785" s="5" t="s">
        <v>11</v>
      </c>
      <c r="B1785" s="6">
        <v>45472.0</v>
      </c>
      <c r="C1785" s="5">
        <v>13.0</v>
      </c>
      <c r="D1785" s="5">
        <v>13.0</v>
      </c>
      <c r="E1785" s="5" t="s">
        <v>12938</v>
      </c>
      <c r="F1785" s="5" t="s">
        <v>11</v>
      </c>
      <c r="G1785" s="5" t="s">
        <v>6514</v>
      </c>
      <c r="H1785" s="5" t="s">
        <v>12939</v>
      </c>
      <c r="I1785" s="6">
        <v>45472.0</v>
      </c>
      <c r="J1785" s="5" t="s">
        <v>12940</v>
      </c>
      <c r="K1785" s="5" t="s">
        <v>12941</v>
      </c>
      <c r="L1785" s="5">
        <v>579.99</v>
      </c>
      <c r="M1785" s="5">
        <v>13.0</v>
      </c>
      <c r="N1785" s="5" t="s">
        <v>12942</v>
      </c>
      <c r="O1785" s="5" t="s">
        <v>11</v>
      </c>
      <c r="P1785" s="5" t="s">
        <v>47</v>
      </c>
      <c r="Q1785" s="5" t="s">
        <v>12943</v>
      </c>
      <c r="R1785" s="6">
        <v>45472.0</v>
      </c>
      <c r="S1785" s="5" t="s">
        <v>987</v>
      </c>
      <c r="T1785" s="5" t="s">
        <v>12944</v>
      </c>
      <c r="U1785" s="5">
        <v>365.0</v>
      </c>
      <c r="V1785" s="5">
        <v>214.99</v>
      </c>
      <c r="W1785" s="5" t="s">
        <v>92</v>
      </c>
    </row>
    <row r="1786" ht="15.75" customHeight="1">
      <c r="A1786" s="5" t="s">
        <v>11</v>
      </c>
      <c r="B1786" s="6">
        <v>45472.0</v>
      </c>
      <c r="C1786" s="5">
        <v>14.0</v>
      </c>
      <c r="D1786" s="5">
        <v>14.0</v>
      </c>
      <c r="E1786" s="5" t="s">
        <v>12945</v>
      </c>
      <c r="F1786" s="5" t="s">
        <v>11</v>
      </c>
      <c r="G1786" s="5" t="s">
        <v>6514</v>
      </c>
      <c r="H1786" s="5" t="s">
        <v>12946</v>
      </c>
      <c r="I1786" s="6">
        <v>45472.0</v>
      </c>
      <c r="J1786" s="5" t="s">
        <v>12947</v>
      </c>
      <c r="K1786" s="5" t="s">
        <v>12948</v>
      </c>
      <c r="L1786" s="5">
        <v>585.0</v>
      </c>
      <c r="M1786" s="5">
        <v>14.0</v>
      </c>
      <c r="N1786" s="5" t="s">
        <v>12949</v>
      </c>
      <c r="O1786" s="5" t="s">
        <v>11</v>
      </c>
      <c r="P1786" s="5" t="s">
        <v>47</v>
      </c>
      <c r="Q1786" s="5" t="s">
        <v>12950</v>
      </c>
      <c r="R1786" s="6">
        <v>45472.0</v>
      </c>
      <c r="S1786" s="5" t="s">
        <v>12158</v>
      </c>
      <c r="T1786" s="5" t="s">
        <v>12951</v>
      </c>
      <c r="U1786" s="5">
        <v>630.0</v>
      </c>
      <c r="V1786" s="5">
        <v>-45.0</v>
      </c>
      <c r="W1786" s="5" t="s">
        <v>520</v>
      </c>
    </row>
    <row r="1787" ht="15.75" customHeight="1">
      <c r="A1787" s="5" t="s">
        <v>11</v>
      </c>
      <c r="B1787" s="6">
        <v>45472.0</v>
      </c>
      <c r="C1787" s="5">
        <v>15.0</v>
      </c>
      <c r="D1787" s="5">
        <v>15.0</v>
      </c>
      <c r="E1787" s="5" t="s">
        <v>12952</v>
      </c>
      <c r="F1787" s="5" t="s">
        <v>11</v>
      </c>
      <c r="G1787" s="5" t="s">
        <v>6514</v>
      </c>
      <c r="H1787" s="5" t="s">
        <v>12953</v>
      </c>
      <c r="I1787" s="6">
        <v>45472.0</v>
      </c>
      <c r="J1787" s="5" t="s">
        <v>12954</v>
      </c>
      <c r="K1787" s="5" t="s">
        <v>12955</v>
      </c>
      <c r="L1787" s="5">
        <v>630.0</v>
      </c>
      <c r="M1787" s="5">
        <v>15.0</v>
      </c>
      <c r="N1787" s="5" t="s">
        <v>12956</v>
      </c>
      <c r="O1787" s="5" t="s">
        <v>11</v>
      </c>
      <c r="P1787" s="5" t="s">
        <v>47</v>
      </c>
      <c r="Q1787" s="5" t="s">
        <v>12957</v>
      </c>
      <c r="R1787" s="6">
        <v>45472.0</v>
      </c>
      <c r="S1787" s="5" t="s">
        <v>1908</v>
      </c>
      <c r="T1787" s="5" t="s">
        <v>12958</v>
      </c>
      <c r="U1787" s="5">
        <v>490.0</v>
      </c>
      <c r="V1787" s="5">
        <v>140.0</v>
      </c>
      <c r="W1787" s="5" t="s">
        <v>92</v>
      </c>
    </row>
    <row r="1788" ht="15.75" customHeight="1">
      <c r="A1788" s="5" t="s">
        <v>11</v>
      </c>
      <c r="B1788" s="6">
        <v>45472.0</v>
      </c>
      <c r="C1788" s="5">
        <v>16.0</v>
      </c>
      <c r="D1788" s="5">
        <v>16.0</v>
      </c>
      <c r="E1788" s="5" t="s">
        <v>12959</v>
      </c>
      <c r="F1788" s="5" t="s">
        <v>11</v>
      </c>
      <c r="G1788" s="5" t="s">
        <v>6514</v>
      </c>
      <c r="H1788" s="5" t="s">
        <v>12960</v>
      </c>
      <c r="I1788" s="6">
        <v>45472.0</v>
      </c>
      <c r="J1788" s="5" t="s">
        <v>12961</v>
      </c>
      <c r="K1788" s="5" t="s">
        <v>12962</v>
      </c>
      <c r="L1788" s="5">
        <v>490.0</v>
      </c>
      <c r="M1788" s="5">
        <v>16.0</v>
      </c>
      <c r="N1788" s="5" t="s">
        <v>12963</v>
      </c>
      <c r="O1788" s="5" t="s">
        <v>11</v>
      </c>
      <c r="P1788" s="5" t="s">
        <v>47</v>
      </c>
      <c r="Q1788" s="5" t="s">
        <v>12964</v>
      </c>
      <c r="R1788" s="6">
        <v>45472.0</v>
      </c>
      <c r="S1788" s="5" t="s">
        <v>6597</v>
      </c>
      <c r="T1788" s="5" t="s">
        <v>12965</v>
      </c>
      <c r="U1788" s="5">
        <v>500.0</v>
      </c>
      <c r="V1788" s="5">
        <v>-10.0</v>
      </c>
      <c r="W1788" s="5" t="s">
        <v>520</v>
      </c>
    </row>
    <row r="1789" ht="15.75" customHeight="1">
      <c r="A1789" s="5" t="s">
        <v>11</v>
      </c>
      <c r="B1789" s="6">
        <v>45472.0</v>
      </c>
      <c r="C1789" s="5">
        <v>17.0</v>
      </c>
      <c r="D1789" s="5">
        <v>17.0</v>
      </c>
      <c r="E1789" s="5" t="s">
        <v>12966</v>
      </c>
      <c r="F1789" s="5" t="s">
        <v>11</v>
      </c>
      <c r="G1789" s="5" t="s">
        <v>6514</v>
      </c>
      <c r="H1789" s="5" t="s">
        <v>12967</v>
      </c>
      <c r="I1789" s="6">
        <v>45472.0</v>
      </c>
      <c r="J1789" s="5" t="s">
        <v>12968</v>
      </c>
      <c r="K1789" s="5" t="s">
        <v>12969</v>
      </c>
      <c r="L1789" s="5">
        <v>500.0</v>
      </c>
      <c r="M1789" s="5">
        <v>17.0</v>
      </c>
      <c r="N1789" s="5" t="s">
        <v>12970</v>
      </c>
      <c r="O1789" s="5" t="s">
        <v>11</v>
      </c>
      <c r="P1789" s="5" t="s">
        <v>47</v>
      </c>
      <c r="Q1789" s="5" t="s">
        <v>12971</v>
      </c>
      <c r="R1789" s="6">
        <v>45472.0</v>
      </c>
      <c r="S1789" s="5" t="s">
        <v>7106</v>
      </c>
      <c r="T1789" s="5" t="s">
        <v>12972</v>
      </c>
      <c r="U1789" s="5">
        <v>550.0</v>
      </c>
      <c r="V1789" s="5">
        <v>-50.0</v>
      </c>
      <c r="W1789" s="5" t="s">
        <v>520</v>
      </c>
    </row>
    <row r="1790" ht="15.75" customHeight="1">
      <c r="A1790" s="5" t="s">
        <v>11</v>
      </c>
      <c r="B1790" s="6">
        <v>45472.0</v>
      </c>
      <c r="C1790" s="5">
        <v>18.0</v>
      </c>
      <c r="D1790" s="5">
        <v>18.0</v>
      </c>
      <c r="E1790" s="5" t="s">
        <v>12973</v>
      </c>
      <c r="F1790" s="5" t="s">
        <v>11</v>
      </c>
      <c r="G1790" s="5" t="s">
        <v>6514</v>
      </c>
      <c r="H1790" s="5" t="s">
        <v>12974</v>
      </c>
      <c r="I1790" s="6">
        <v>45472.0</v>
      </c>
      <c r="J1790" s="5" t="s">
        <v>12975</v>
      </c>
      <c r="K1790" s="5" t="s">
        <v>12976</v>
      </c>
      <c r="L1790" s="5">
        <v>899.99</v>
      </c>
      <c r="M1790" s="5">
        <v>18.0</v>
      </c>
      <c r="N1790" s="5" t="s">
        <v>12977</v>
      </c>
      <c r="O1790" s="5" t="s">
        <v>11</v>
      </c>
      <c r="P1790" s="5" t="s">
        <v>47</v>
      </c>
      <c r="Q1790" s="5" t="s">
        <v>12978</v>
      </c>
      <c r="R1790" s="6">
        <v>45472.0</v>
      </c>
      <c r="S1790" s="5" t="s">
        <v>573</v>
      </c>
      <c r="T1790" s="5" t="s">
        <v>12979</v>
      </c>
      <c r="U1790" s="5">
        <v>305.0</v>
      </c>
      <c r="V1790" s="5">
        <v>594.99</v>
      </c>
      <c r="W1790" s="5" t="s">
        <v>92</v>
      </c>
    </row>
    <row r="1791" ht="15.75" customHeight="1">
      <c r="A1791" s="5" t="s">
        <v>11</v>
      </c>
      <c r="B1791" s="6">
        <v>45472.0</v>
      </c>
      <c r="C1791" s="5">
        <v>19.0</v>
      </c>
      <c r="D1791" s="5">
        <v>19.0</v>
      </c>
      <c r="E1791" s="5" t="s">
        <v>12980</v>
      </c>
      <c r="F1791" s="5" t="s">
        <v>11</v>
      </c>
      <c r="G1791" s="5" t="s">
        <v>6514</v>
      </c>
      <c r="H1791" s="5" t="s">
        <v>12981</v>
      </c>
      <c r="I1791" s="6">
        <v>45472.0</v>
      </c>
      <c r="J1791" s="5" t="s">
        <v>12982</v>
      </c>
      <c r="K1791" s="5" t="s">
        <v>12983</v>
      </c>
      <c r="L1791" s="5">
        <v>365.0</v>
      </c>
      <c r="M1791" s="5">
        <v>19.0</v>
      </c>
      <c r="N1791" s="5" t="s">
        <v>12984</v>
      </c>
      <c r="O1791" s="5" t="s">
        <v>11</v>
      </c>
      <c r="P1791" s="5" t="s">
        <v>47</v>
      </c>
      <c r="Q1791" s="5" t="s">
        <v>12985</v>
      </c>
      <c r="R1791" s="6">
        <v>45472.0</v>
      </c>
      <c r="S1791" s="5" t="s">
        <v>581</v>
      </c>
      <c r="T1791" s="5" t="s">
        <v>12986</v>
      </c>
      <c r="U1791" s="5">
        <v>810.0</v>
      </c>
      <c r="V1791" s="5">
        <v>-445.0</v>
      </c>
      <c r="W1791" s="5" t="s">
        <v>520</v>
      </c>
    </row>
    <row r="1792" ht="15.75" customHeight="1">
      <c r="A1792" s="5" t="s">
        <v>11</v>
      </c>
      <c r="B1792" s="6">
        <v>45472.0</v>
      </c>
      <c r="C1792" s="5">
        <v>20.0</v>
      </c>
      <c r="D1792" s="5">
        <v>20.0</v>
      </c>
      <c r="E1792" s="5" t="s">
        <v>12987</v>
      </c>
      <c r="F1792" s="5" t="s">
        <v>11</v>
      </c>
      <c r="G1792" s="5" t="s">
        <v>6514</v>
      </c>
      <c r="H1792" s="5" t="s">
        <v>12988</v>
      </c>
      <c r="I1792" s="6">
        <v>45472.0</v>
      </c>
      <c r="J1792" s="5" t="s">
        <v>12989</v>
      </c>
      <c r="K1792" s="5" t="s">
        <v>12990</v>
      </c>
      <c r="L1792" s="5">
        <v>810.0</v>
      </c>
      <c r="M1792" s="5">
        <v>20.0</v>
      </c>
      <c r="N1792" s="5" t="s">
        <v>12991</v>
      </c>
      <c r="O1792" s="5" t="s">
        <v>11</v>
      </c>
      <c r="P1792" s="5" t="s">
        <v>47</v>
      </c>
      <c r="Q1792" s="5" t="s">
        <v>12992</v>
      </c>
      <c r="R1792" s="6">
        <v>45472.0</v>
      </c>
      <c r="S1792" s="5" t="s">
        <v>4552</v>
      </c>
      <c r="T1792" s="5" t="s">
        <v>12993</v>
      </c>
      <c r="U1792" s="5">
        <v>900.0</v>
      </c>
      <c r="V1792" s="5">
        <v>-90.0</v>
      </c>
      <c r="W1792" s="5" t="s">
        <v>520</v>
      </c>
    </row>
    <row r="1793" ht="15.75" customHeight="1">
      <c r="A1793" s="5" t="s">
        <v>11</v>
      </c>
      <c r="B1793" s="6">
        <v>45472.0</v>
      </c>
      <c r="C1793" s="5">
        <v>21.0</v>
      </c>
      <c r="D1793" s="5">
        <v>21.0</v>
      </c>
      <c r="E1793" s="5" t="s">
        <v>12994</v>
      </c>
      <c r="F1793" s="5" t="s">
        <v>11</v>
      </c>
      <c r="G1793" s="5" t="s">
        <v>6514</v>
      </c>
      <c r="H1793" s="5" t="s">
        <v>12995</v>
      </c>
      <c r="I1793" s="6">
        <v>45472.0</v>
      </c>
      <c r="J1793" s="5" t="s">
        <v>12996</v>
      </c>
      <c r="K1793" s="5" t="s">
        <v>12997</v>
      </c>
      <c r="L1793" s="5">
        <v>550.0</v>
      </c>
      <c r="M1793" s="5">
        <v>21.0</v>
      </c>
      <c r="N1793" s="5" t="s">
        <v>12998</v>
      </c>
      <c r="O1793" s="5" t="s">
        <v>11</v>
      </c>
      <c r="P1793" s="5" t="s">
        <v>47</v>
      </c>
      <c r="Q1793" s="5" t="s">
        <v>12999</v>
      </c>
      <c r="R1793" s="6">
        <v>45472.0</v>
      </c>
      <c r="S1793" s="5" t="s">
        <v>1459</v>
      </c>
      <c r="T1793" s="5" t="s">
        <v>13000</v>
      </c>
      <c r="U1793" s="5">
        <v>500.0</v>
      </c>
      <c r="V1793" s="5">
        <v>50.0</v>
      </c>
      <c r="W1793" s="5" t="s">
        <v>92</v>
      </c>
    </row>
    <row r="1794" ht="15.75" customHeight="1">
      <c r="A1794" s="5" t="s">
        <v>11</v>
      </c>
      <c r="B1794" s="6">
        <v>45472.0</v>
      </c>
      <c r="C1794" s="5">
        <v>22.0</v>
      </c>
      <c r="D1794" s="5">
        <v>22.0</v>
      </c>
      <c r="E1794" s="5" t="s">
        <v>13001</v>
      </c>
      <c r="F1794" s="5" t="s">
        <v>11</v>
      </c>
      <c r="G1794" s="5" t="s">
        <v>6514</v>
      </c>
      <c r="H1794" s="5" t="s">
        <v>13002</v>
      </c>
      <c r="I1794" s="6">
        <v>45472.0</v>
      </c>
      <c r="J1794" s="5" t="s">
        <v>13003</v>
      </c>
      <c r="K1794" s="5" t="s">
        <v>13004</v>
      </c>
      <c r="L1794" s="5">
        <v>304.99</v>
      </c>
      <c r="M1794" s="5">
        <v>22.0</v>
      </c>
      <c r="N1794" s="5" t="s">
        <v>13005</v>
      </c>
      <c r="O1794" s="5" t="s">
        <v>11</v>
      </c>
      <c r="P1794" s="5" t="s">
        <v>47</v>
      </c>
      <c r="Q1794" s="5" t="s">
        <v>13006</v>
      </c>
      <c r="R1794" s="6">
        <v>45472.0</v>
      </c>
      <c r="S1794" s="5" t="s">
        <v>13007</v>
      </c>
      <c r="T1794" s="5" t="s">
        <v>13008</v>
      </c>
      <c r="U1794" s="5">
        <v>365.0</v>
      </c>
      <c r="V1794" s="5">
        <v>-60.01</v>
      </c>
      <c r="W1794" s="5" t="s">
        <v>520</v>
      </c>
    </row>
    <row r="1795" ht="15.75" customHeight="1">
      <c r="A1795" s="5" t="s">
        <v>11</v>
      </c>
      <c r="B1795" s="6">
        <v>45472.0</v>
      </c>
      <c r="C1795" s="5">
        <v>23.0</v>
      </c>
      <c r="D1795" s="5">
        <v>23.0</v>
      </c>
      <c r="E1795" s="5" t="s">
        <v>13009</v>
      </c>
      <c r="F1795" s="5" t="s">
        <v>11</v>
      </c>
      <c r="G1795" s="5" t="s">
        <v>6514</v>
      </c>
      <c r="H1795" s="5" t="s">
        <v>13010</v>
      </c>
      <c r="I1795" s="6">
        <v>45472.0</v>
      </c>
      <c r="J1795" s="5" t="s">
        <v>13011</v>
      </c>
      <c r="K1795" s="5" t="s">
        <v>13012</v>
      </c>
      <c r="L1795" s="5">
        <v>500.0</v>
      </c>
      <c r="M1795" s="5">
        <v>23.0</v>
      </c>
      <c r="N1795" s="5" t="s">
        <v>13013</v>
      </c>
      <c r="O1795" s="5" t="s">
        <v>11</v>
      </c>
      <c r="P1795" s="5" t="s">
        <v>47</v>
      </c>
      <c r="Q1795" s="5" t="s">
        <v>13014</v>
      </c>
      <c r="R1795" s="6">
        <v>45472.0</v>
      </c>
      <c r="S1795" s="5" t="s">
        <v>193</v>
      </c>
      <c r="T1795" s="5" t="s">
        <v>13015</v>
      </c>
      <c r="U1795" s="5">
        <v>537.0</v>
      </c>
      <c r="V1795" s="5">
        <v>-37.0</v>
      </c>
      <c r="W1795" s="5" t="s">
        <v>520</v>
      </c>
    </row>
    <row r="1796" ht="15.75" customHeight="1">
      <c r="A1796" s="5" t="s">
        <v>11</v>
      </c>
      <c r="B1796" s="6">
        <v>45472.0</v>
      </c>
      <c r="C1796" s="5">
        <v>24.0</v>
      </c>
      <c r="D1796" s="5">
        <v>24.0</v>
      </c>
      <c r="E1796" s="5" t="s">
        <v>13016</v>
      </c>
      <c r="F1796" s="5" t="s">
        <v>11</v>
      </c>
      <c r="G1796" s="5" t="s">
        <v>6514</v>
      </c>
      <c r="H1796" s="5" t="s">
        <v>13017</v>
      </c>
      <c r="I1796" s="6">
        <v>45472.0</v>
      </c>
      <c r="J1796" s="5" t="s">
        <v>13018</v>
      </c>
      <c r="K1796" s="5" t="s">
        <v>13019</v>
      </c>
      <c r="L1796" s="5">
        <v>536.77</v>
      </c>
      <c r="M1796" s="5">
        <v>24.0</v>
      </c>
      <c r="N1796" s="5" t="s">
        <v>13020</v>
      </c>
      <c r="O1796" s="5" t="s">
        <v>11</v>
      </c>
      <c r="P1796" s="5" t="s">
        <v>47</v>
      </c>
      <c r="Q1796" s="5" t="s">
        <v>13014</v>
      </c>
      <c r="R1796" s="6">
        <v>45472.0</v>
      </c>
      <c r="S1796" s="5" t="s">
        <v>193</v>
      </c>
      <c r="T1796" s="5" t="s">
        <v>13021</v>
      </c>
      <c r="U1796" s="5">
        <v>380.0</v>
      </c>
      <c r="V1796" s="5">
        <v>156.77</v>
      </c>
      <c r="W1796" s="5" t="s">
        <v>92</v>
      </c>
    </row>
    <row r="1797" ht="15.75" customHeight="1">
      <c r="A1797" s="5" t="s">
        <v>11</v>
      </c>
      <c r="B1797" s="6">
        <v>45472.0</v>
      </c>
      <c r="C1797" s="5">
        <v>25.0</v>
      </c>
      <c r="D1797" s="5">
        <v>25.0</v>
      </c>
      <c r="E1797" s="5" t="s">
        <v>13022</v>
      </c>
      <c r="F1797" s="5" t="s">
        <v>11</v>
      </c>
      <c r="G1797" s="5" t="s">
        <v>6514</v>
      </c>
      <c r="H1797" s="5" t="s">
        <v>13023</v>
      </c>
      <c r="I1797" s="6">
        <v>45472.0</v>
      </c>
      <c r="J1797" s="5" t="s">
        <v>13024</v>
      </c>
      <c r="K1797" s="5" t="s">
        <v>13025</v>
      </c>
      <c r="L1797" s="5">
        <v>380.0</v>
      </c>
      <c r="M1797" s="5">
        <v>25.0</v>
      </c>
      <c r="N1797" s="5" t="s">
        <v>13026</v>
      </c>
      <c r="O1797" s="5" t="s">
        <v>11</v>
      </c>
      <c r="P1797" s="5" t="s">
        <v>47</v>
      </c>
      <c r="Q1797" s="5" t="s">
        <v>13027</v>
      </c>
      <c r="R1797" s="6">
        <v>45472.0</v>
      </c>
      <c r="S1797" s="5" t="s">
        <v>645</v>
      </c>
      <c r="T1797" s="5" t="s">
        <v>13028</v>
      </c>
      <c r="U1797" s="5">
        <v>490.0</v>
      </c>
      <c r="V1797" s="5">
        <v>-110.0</v>
      </c>
      <c r="W1797" s="5" t="s">
        <v>520</v>
      </c>
    </row>
    <row r="1798" ht="15.75" customHeight="1">
      <c r="A1798" s="5" t="s">
        <v>11</v>
      </c>
      <c r="B1798" s="6">
        <v>45472.0</v>
      </c>
      <c r="C1798" s="5">
        <v>26.0</v>
      </c>
      <c r="D1798" s="5">
        <v>26.0</v>
      </c>
      <c r="E1798" s="5" t="s">
        <v>13029</v>
      </c>
      <c r="F1798" s="5" t="s">
        <v>11</v>
      </c>
      <c r="G1798" s="5" t="s">
        <v>6514</v>
      </c>
      <c r="H1798" s="5" t="s">
        <v>13030</v>
      </c>
      <c r="I1798" s="6">
        <v>45472.0</v>
      </c>
      <c r="J1798" s="5" t="s">
        <v>13031</v>
      </c>
      <c r="K1798" s="5" t="s">
        <v>13032</v>
      </c>
      <c r="L1798" s="5">
        <v>490.0</v>
      </c>
      <c r="M1798" s="5">
        <v>26.0</v>
      </c>
      <c r="N1798" s="5" t="s">
        <v>13033</v>
      </c>
      <c r="O1798" s="5" t="s">
        <v>11</v>
      </c>
      <c r="P1798" s="5" t="s">
        <v>47</v>
      </c>
      <c r="Q1798" s="5" t="s">
        <v>13034</v>
      </c>
      <c r="R1798" s="6">
        <v>45472.0</v>
      </c>
      <c r="S1798" s="5" t="s">
        <v>12235</v>
      </c>
      <c r="T1798" s="5" t="s">
        <v>13035</v>
      </c>
      <c r="U1798" s="5">
        <v>1035.0</v>
      </c>
      <c r="V1798" s="5">
        <v>-545.0</v>
      </c>
      <c r="W1798" s="5" t="s">
        <v>520</v>
      </c>
    </row>
    <row r="1799" ht="15.75" customHeight="1">
      <c r="A1799" s="5" t="s">
        <v>11</v>
      </c>
      <c r="B1799" s="6">
        <v>45472.0</v>
      </c>
      <c r="C1799" s="5">
        <v>27.0</v>
      </c>
      <c r="D1799" s="5">
        <v>27.0</v>
      </c>
      <c r="E1799" s="5" t="s">
        <v>13036</v>
      </c>
      <c r="F1799" s="5" t="s">
        <v>11</v>
      </c>
      <c r="G1799" s="5" t="s">
        <v>6514</v>
      </c>
      <c r="H1799" s="5" t="s">
        <v>13037</v>
      </c>
      <c r="I1799" s="6">
        <v>45472.0</v>
      </c>
      <c r="J1799" s="5" t="s">
        <v>8609</v>
      </c>
      <c r="K1799" s="5" t="s">
        <v>13038</v>
      </c>
      <c r="L1799" s="5">
        <v>1035.01</v>
      </c>
      <c r="M1799" s="5">
        <v>27.0</v>
      </c>
      <c r="N1799" s="5" t="s">
        <v>13039</v>
      </c>
      <c r="O1799" s="5" t="s">
        <v>11</v>
      </c>
      <c r="P1799" s="5" t="s">
        <v>47</v>
      </c>
      <c r="Q1799" s="5" t="s">
        <v>13040</v>
      </c>
      <c r="R1799" s="6">
        <v>45472.0</v>
      </c>
      <c r="S1799" s="5" t="s">
        <v>5543</v>
      </c>
      <c r="T1799" s="5" t="s">
        <v>13041</v>
      </c>
      <c r="U1799" s="5">
        <v>2085.0</v>
      </c>
      <c r="V1799" s="5">
        <v>-1049.99</v>
      </c>
      <c r="W1799" s="5" t="s">
        <v>520</v>
      </c>
    </row>
    <row r="1800" ht="15.75" customHeight="1">
      <c r="A1800" s="5" t="s">
        <v>11</v>
      </c>
      <c r="B1800" s="6">
        <v>45472.0</v>
      </c>
      <c r="C1800" s="5">
        <v>28.0</v>
      </c>
      <c r="D1800" s="5">
        <v>28.0</v>
      </c>
      <c r="E1800" s="5" t="s">
        <v>13042</v>
      </c>
      <c r="F1800" s="5" t="s">
        <v>11</v>
      </c>
      <c r="G1800" s="5" t="s">
        <v>6514</v>
      </c>
      <c r="H1800" s="5" t="s">
        <v>13043</v>
      </c>
      <c r="I1800" s="6">
        <v>45472.0</v>
      </c>
      <c r="J1800" s="5" t="s">
        <v>13044</v>
      </c>
      <c r="K1800" s="5" t="s">
        <v>13045</v>
      </c>
      <c r="L1800" s="5">
        <v>2085.0</v>
      </c>
      <c r="M1800" s="5">
        <v>28.0</v>
      </c>
      <c r="N1800" s="5" t="s">
        <v>13046</v>
      </c>
      <c r="O1800" s="5" t="s">
        <v>11</v>
      </c>
      <c r="P1800" s="5" t="s">
        <v>47</v>
      </c>
      <c r="Q1800" s="5" t="s">
        <v>13047</v>
      </c>
      <c r="R1800" s="6">
        <v>45472.0</v>
      </c>
      <c r="S1800" s="5" t="s">
        <v>1126</v>
      </c>
      <c r="T1800" s="5" t="s">
        <v>13048</v>
      </c>
      <c r="U1800" s="5">
        <v>365.0</v>
      </c>
      <c r="V1800" s="5">
        <v>1720.0</v>
      </c>
      <c r="W1800" s="5" t="s">
        <v>92</v>
      </c>
    </row>
    <row r="1801" ht="15.75" customHeight="1">
      <c r="A1801" s="5" t="s">
        <v>11</v>
      </c>
      <c r="B1801" s="6">
        <v>45472.0</v>
      </c>
      <c r="C1801" s="5">
        <v>29.0</v>
      </c>
      <c r="D1801" s="5">
        <v>29.0</v>
      </c>
      <c r="E1801" s="5" t="s">
        <v>13049</v>
      </c>
      <c r="F1801" s="5" t="s">
        <v>11</v>
      </c>
      <c r="G1801" s="5" t="s">
        <v>6514</v>
      </c>
      <c r="H1801" s="5" t="s">
        <v>13050</v>
      </c>
      <c r="I1801" s="6">
        <v>45472.0</v>
      </c>
      <c r="J1801" s="5" t="s">
        <v>13051</v>
      </c>
      <c r="K1801" s="5" t="s">
        <v>13052</v>
      </c>
      <c r="L1801" s="5">
        <v>365.0</v>
      </c>
      <c r="M1801" s="5">
        <v>29.0</v>
      </c>
      <c r="N1801" s="5" t="s">
        <v>13053</v>
      </c>
      <c r="O1801" s="5" t="s">
        <v>11</v>
      </c>
      <c r="P1801" s="5" t="s">
        <v>47</v>
      </c>
      <c r="Q1801" s="5" t="s">
        <v>13054</v>
      </c>
      <c r="R1801" s="6">
        <v>45472.0</v>
      </c>
      <c r="S1801" s="5" t="s">
        <v>3361</v>
      </c>
      <c r="T1801" s="5" t="s">
        <v>13055</v>
      </c>
      <c r="U1801" s="5">
        <v>245.0</v>
      </c>
      <c r="V1801" s="5">
        <v>120.0</v>
      </c>
      <c r="W1801" s="5" t="s">
        <v>92</v>
      </c>
    </row>
    <row r="1802" ht="15.75" customHeight="1">
      <c r="A1802" s="5" t="s">
        <v>11</v>
      </c>
      <c r="B1802" s="6">
        <v>45472.0</v>
      </c>
      <c r="C1802" s="5">
        <v>30.0</v>
      </c>
      <c r="D1802" s="5">
        <v>30.0</v>
      </c>
      <c r="E1802" s="5" t="s">
        <v>13056</v>
      </c>
      <c r="F1802" s="5" t="s">
        <v>11</v>
      </c>
      <c r="G1802" s="5" t="s">
        <v>6514</v>
      </c>
      <c r="H1802" s="5" t="s">
        <v>13057</v>
      </c>
      <c r="I1802" s="6">
        <v>45472.0</v>
      </c>
      <c r="J1802" s="5" t="s">
        <v>13058</v>
      </c>
      <c r="K1802" s="5" t="s">
        <v>13059</v>
      </c>
      <c r="L1802" s="5">
        <v>245.0</v>
      </c>
      <c r="M1802" s="5">
        <v>30.0</v>
      </c>
      <c r="N1802" s="5" t="s">
        <v>13060</v>
      </c>
      <c r="O1802" s="5" t="s">
        <v>11</v>
      </c>
      <c r="P1802" s="5" t="s">
        <v>47</v>
      </c>
      <c r="Q1802" s="5" t="s">
        <v>13061</v>
      </c>
      <c r="R1802" s="6">
        <v>45472.0</v>
      </c>
      <c r="S1802" s="5" t="s">
        <v>13062</v>
      </c>
      <c r="T1802" s="5" t="s">
        <v>13063</v>
      </c>
      <c r="U1802" s="5">
        <v>345.0</v>
      </c>
      <c r="V1802" s="5">
        <v>-100.0</v>
      </c>
      <c r="W1802" s="5" t="s">
        <v>520</v>
      </c>
    </row>
    <row r="1803" ht="15.75" customHeight="1">
      <c r="A1803" s="5" t="s">
        <v>11</v>
      </c>
      <c r="B1803" s="6">
        <v>45472.0</v>
      </c>
      <c r="C1803" s="5">
        <v>31.0</v>
      </c>
      <c r="D1803" s="5">
        <v>31.0</v>
      </c>
      <c r="E1803" s="5" t="s">
        <v>13064</v>
      </c>
      <c r="F1803" s="5" t="s">
        <v>11</v>
      </c>
      <c r="G1803" s="5" t="s">
        <v>6514</v>
      </c>
      <c r="H1803" s="5" t="s">
        <v>13065</v>
      </c>
      <c r="I1803" s="6">
        <v>45472.0</v>
      </c>
      <c r="J1803" s="5" t="s">
        <v>13066</v>
      </c>
      <c r="K1803" s="5" t="s">
        <v>13067</v>
      </c>
      <c r="L1803" s="5">
        <v>345.0</v>
      </c>
      <c r="M1803" s="5">
        <v>31.0</v>
      </c>
      <c r="N1803" s="5" t="s">
        <v>13068</v>
      </c>
      <c r="O1803" s="5" t="s">
        <v>11</v>
      </c>
      <c r="P1803" s="5" t="s">
        <v>47</v>
      </c>
      <c r="Q1803" s="5" t="s">
        <v>13069</v>
      </c>
      <c r="R1803" s="6">
        <v>45472.0</v>
      </c>
      <c r="S1803" s="5" t="s">
        <v>13070</v>
      </c>
      <c r="T1803" s="5" t="s">
        <v>13071</v>
      </c>
      <c r="U1803" s="5">
        <v>745.0</v>
      </c>
      <c r="V1803" s="5">
        <v>-400.0</v>
      </c>
      <c r="W1803" s="5" t="s">
        <v>520</v>
      </c>
    </row>
    <row r="1804" ht="15.75" customHeight="1">
      <c r="A1804" s="5" t="s">
        <v>11</v>
      </c>
      <c r="B1804" s="6">
        <v>45472.0</v>
      </c>
      <c r="C1804" s="5">
        <v>32.0</v>
      </c>
      <c r="D1804" s="5">
        <v>32.0</v>
      </c>
      <c r="E1804" s="5" t="s">
        <v>13072</v>
      </c>
      <c r="F1804" s="5" t="s">
        <v>11</v>
      </c>
      <c r="G1804" s="5" t="s">
        <v>6514</v>
      </c>
      <c r="H1804" s="5" t="s">
        <v>13073</v>
      </c>
      <c r="I1804" s="6">
        <v>45472.0</v>
      </c>
      <c r="J1804" s="5" t="s">
        <v>13074</v>
      </c>
      <c r="K1804" s="5" t="s">
        <v>13075</v>
      </c>
      <c r="L1804" s="5">
        <v>745.0</v>
      </c>
      <c r="M1804" s="5">
        <v>32.0</v>
      </c>
      <c r="N1804" s="5" t="s">
        <v>13076</v>
      </c>
      <c r="O1804" s="5" t="s">
        <v>11</v>
      </c>
      <c r="P1804" s="5" t="s">
        <v>47</v>
      </c>
      <c r="Q1804" s="5" t="s">
        <v>13077</v>
      </c>
      <c r="R1804" s="6">
        <v>45472.0</v>
      </c>
      <c r="S1804" s="5" t="s">
        <v>6673</v>
      </c>
      <c r="T1804" s="5" t="s">
        <v>13078</v>
      </c>
      <c r="U1804" s="5">
        <v>685.0</v>
      </c>
      <c r="V1804" s="5">
        <v>60.0</v>
      </c>
      <c r="W1804" s="5" t="s">
        <v>92</v>
      </c>
    </row>
    <row r="1805" ht="15.75" customHeight="1">
      <c r="A1805" s="5" t="s">
        <v>11</v>
      </c>
      <c r="B1805" s="6">
        <v>45472.0</v>
      </c>
      <c r="C1805" s="5">
        <v>33.0</v>
      </c>
      <c r="D1805" s="5">
        <v>33.0</v>
      </c>
      <c r="E1805" s="5" t="s">
        <v>13079</v>
      </c>
      <c r="F1805" s="5" t="s">
        <v>11</v>
      </c>
      <c r="G1805" s="5" t="s">
        <v>6514</v>
      </c>
      <c r="H1805" s="5" t="s">
        <v>13080</v>
      </c>
      <c r="I1805" s="6">
        <v>45472.0</v>
      </c>
      <c r="J1805" s="5" t="s">
        <v>13081</v>
      </c>
      <c r="K1805" s="5" t="s">
        <v>13082</v>
      </c>
      <c r="L1805" s="5">
        <v>685.0</v>
      </c>
      <c r="M1805" s="5">
        <v>33.0</v>
      </c>
      <c r="N1805" s="5" t="s">
        <v>13083</v>
      </c>
      <c r="O1805" s="5" t="s">
        <v>11</v>
      </c>
      <c r="P1805" s="5" t="s">
        <v>47</v>
      </c>
      <c r="Q1805" s="5" t="s">
        <v>13084</v>
      </c>
      <c r="R1805" s="6">
        <v>45472.0</v>
      </c>
      <c r="S1805" s="5" t="s">
        <v>1235</v>
      </c>
      <c r="T1805" s="5" t="s">
        <v>13085</v>
      </c>
      <c r="U1805" s="5">
        <v>875.0</v>
      </c>
      <c r="V1805" s="5">
        <v>-190.0</v>
      </c>
      <c r="W1805" s="5" t="s">
        <v>520</v>
      </c>
    </row>
    <row r="1806" ht="15.75" customHeight="1">
      <c r="A1806" s="5" t="s">
        <v>11</v>
      </c>
      <c r="B1806" s="6">
        <v>45472.0</v>
      </c>
      <c r="C1806" s="5">
        <v>34.0</v>
      </c>
      <c r="D1806" s="5">
        <v>34.0</v>
      </c>
      <c r="E1806" s="5" t="s">
        <v>13086</v>
      </c>
      <c r="F1806" s="5" t="s">
        <v>11</v>
      </c>
      <c r="G1806" s="5" t="s">
        <v>6514</v>
      </c>
      <c r="H1806" s="5" t="s">
        <v>13087</v>
      </c>
      <c r="I1806" s="6">
        <v>45472.0</v>
      </c>
      <c r="J1806" s="5" t="s">
        <v>13088</v>
      </c>
      <c r="K1806" s="5" t="s">
        <v>13089</v>
      </c>
      <c r="L1806" s="5">
        <v>875.01</v>
      </c>
      <c r="M1806" s="5">
        <v>34.0</v>
      </c>
      <c r="N1806" s="5" t="s">
        <v>13090</v>
      </c>
      <c r="O1806" s="5" t="s">
        <v>11</v>
      </c>
      <c r="P1806" s="5" t="s">
        <v>47</v>
      </c>
      <c r="Q1806" s="5" t="s">
        <v>13091</v>
      </c>
      <c r="R1806" s="6">
        <v>45472.0</v>
      </c>
      <c r="S1806" s="5" t="s">
        <v>10941</v>
      </c>
      <c r="T1806" s="5" t="s">
        <v>13092</v>
      </c>
      <c r="U1806" s="5">
        <v>740.0</v>
      </c>
      <c r="V1806" s="5">
        <v>135.01</v>
      </c>
      <c r="W1806" s="5" t="s">
        <v>92</v>
      </c>
    </row>
    <row r="1807" ht="15.75" customHeight="1">
      <c r="A1807" s="5" t="s">
        <v>11</v>
      </c>
      <c r="B1807" s="6">
        <v>45472.0</v>
      </c>
      <c r="C1807" s="5">
        <v>35.0</v>
      </c>
      <c r="D1807" s="5">
        <v>35.0</v>
      </c>
      <c r="E1807" s="5" t="s">
        <v>13093</v>
      </c>
      <c r="F1807" s="5" t="s">
        <v>11</v>
      </c>
      <c r="G1807" s="5" t="s">
        <v>6514</v>
      </c>
      <c r="H1807" s="5" t="s">
        <v>13094</v>
      </c>
      <c r="I1807" s="6">
        <v>45472.0</v>
      </c>
      <c r="J1807" s="5" t="s">
        <v>13095</v>
      </c>
      <c r="K1807" s="5" t="s">
        <v>13096</v>
      </c>
      <c r="L1807" s="5">
        <v>350.01</v>
      </c>
      <c r="M1807" s="5">
        <v>35.0</v>
      </c>
      <c r="N1807" s="5" t="s">
        <v>13097</v>
      </c>
      <c r="O1807" s="5" t="s">
        <v>11</v>
      </c>
      <c r="P1807" s="5" t="s">
        <v>47</v>
      </c>
      <c r="Q1807" s="5" t="s">
        <v>13098</v>
      </c>
      <c r="R1807" s="6">
        <v>45472.0</v>
      </c>
      <c r="S1807" s="5" t="s">
        <v>13099</v>
      </c>
      <c r="T1807" s="5" t="s">
        <v>13100</v>
      </c>
      <c r="U1807" s="5">
        <v>650.0</v>
      </c>
      <c r="V1807" s="5">
        <v>-299.99</v>
      </c>
      <c r="W1807" s="5" t="s">
        <v>520</v>
      </c>
    </row>
    <row r="1808" ht="15.75" customHeight="1">
      <c r="A1808" s="5" t="s">
        <v>11</v>
      </c>
      <c r="B1808" s="6">
        <v>45472.0</v>
      </c>
      <c r="C1808" s="5">
        <v>36.0</v>
      </c>
      <c r="D1808" s="5">
        <v>36.0</v>
      </c>
      <c r="E1808" s="5" t="s">
        <v>13101</v>
      </c>
      <c r="F1808" s="5" t="s">
        <v>11</v>
      </c>
      <c r="G1808" s="5" t="s">
        <v>6514</v>
      </c>
      <c r="H1808" s="5" t="s">
        <v>13102</v>
      </c>
      <c r="I1808" s="6">
        <v>45472.0</v>
      </c>
      <c r="J1808" s="5" t="s">
        <v>13103</v>
      </c>
      <c r="K1808" s="5" t="s">
        <v>13104</v>
      </c>
      <c r="L1808" s="5">
        <v>649.99</v>
      </c>
      <c r="M1808" s="5">
        <v>36.0</v>
      </c>
      <c r="N1808" s="5" t="s">
        <v>13105</v>
      </c>
      <c r="O1808" s="5" t="s">
        <v>11</v>
      </c>
      <c r="P1808" s="5" t="s">
        <v>47</v>
      </c>
      <c r="Q1808" s="5" t="s">
        <v>13106</v>
      </c>
      <c r="R1808" s="6">
        <v>45472.0</v>
      </c>
      <c r="S1808" s="5" t="s">
        <v>6067</v>
      </c>
      <c r="T1808" s="5" t="s">
        <v>13107</v>
      </c>
      <c r="U1808" s="5">
        <v>350.0</v>
      </c>
      <c r="V1808" s="5">
        <v>299.99</v>
      </c>
      <c r="W1808" s="5" t="s">
        <v>92</v>
      </c>
    </row>
    <row r="1809" ht="15.75" customHeight="1">
      <c r="A1809" s="5" t="s">
        <v>11</v>
      </c>
      <c r="B1809" s="6">
        <v>45472.0</v>
      </c>
      <c r="C1809" s="5">
        <v>37.0</v>
      </c>
      <c r="D1809" s="5">
        <v>37.0</v>
      </c>
      <c r="E1809" s="5" t="s">
        <v>13108</v>
      </c>
      <c r="F1809" s="5" t="s">
        <v>11</v>
      </c>
      <c r="G1809" s="5" t="s">
        <v>6514</v>
      </c>
      <c r="H1809" s="5" t="s">
        <v>13109</v>
      </c>
      <c r="I1809" s="6">
        <v>45472.0</v>
      </c>
      <c r="J1809" s="5" t="s">
        <v>13110</v>
      </c>
      <c r="K1809" s="5" t="s">
        <v>13111</v>
      </c>
      <c r="L1809" s="5">
        <v>740.0</v>
      </c>
      <c r="M1809" s="5">
        <v>37.0</v>
      </c>
      <c r="N1809" s="5" t="s">
        <v>13112</v>
      </c>
      <c r="O1809" s="5" t="s">
        <v>11</v>
      </c>
      <c r="P1809" s="5" t="s">
        <v>47</v>
      </c>
      <c r="Q1809" s="5" t="s">
        <v>13113</v>
      </c>
      <c r="R1809" s="6">
        <v>45472.0</v>
      </c>
      <c r="S1809" s="5" t="s">
        <v>1265</v>
      </c>
      <c r="T1809" s="5" t="s">
        <v>13114</v>
      </c>
      <c r="U1809" s="5">
        <v>325.0</v>
      </c>
      <c r="V1809" s="5">
        <v>415.0</v>
      </c>
      <c r="W1809" s="5" t="s">
        <v>92</v>
      </c>
    </row>
    <row r="1810" ht="15.75" customHeight="1">
      <c r="A1810" s="5" t="s">
        <v>11</v>
      </c>
      <c r="B1810" s="6">
        <v>45472.0</v>
      </c>
      <c r="C1810" s="5">
        <v>38.0</v>
      </c>
      <c r="D1810" s="5">
        <v>38.0</v>
      </c>
      <c r="E1810" s="5" t="s">
        <v>13115</v>
      </c>
      <c r="F1810" s="5" t="s">
        <v>11</v>
      </c>
      <c r="G1810" s="5" t="s">
        <v>6514</v>
      </c>
      <c r="H1810" s="5" t="s">
        <v>13116</v>
      </c>
      <c r="I1810" s="6">
        <v>45472.0</v>
      </c>
      <c r="J1810" s="5" t="s">
        <v>13117</v>
      </c>
      <c r="K1810" s="5" t="s">
        <v>13118</v>
      </c>
      <c r="L1810" s="5">
        <v>600.01</v>
      </c>
      <c r="M1810" s="5">
        <v>38.0</v>
      </c>
      <c r="N1810" s="5" t="s">
        <v>13119</v>
      </c>
      <c r="O1810" s="5" t="s">
        <v>11</v>
      </c>
      <c r="P1810" s="5" t="s">
        <v>47</v>
      </c>
      <c r="Q1810" s="5" t="s">
        <v>13120</v>
      </c>
      <c r="R1810" s="6">
        <v>45472.0</v>
      </c>
      <c r="S1810" s="5" t="s">
        <v>10997</v>
      </c>
      <c r="T1810" s="5" t="s">
        <v>13121</v>
      </c>
      <c r="U1810" s="5">
        <v>460.0</v>
      </c>
      <c r="V1810" s="5">
        <v>140.01</v>
      </c>
      <c r="W1810" s="5" t="s">
        <v>92</v>
      </c>
    </row>
    <row r="1811" ht="15.75" customHeight="1">
      <c r="A1811" s="5" t="s">
        <v>11</v>
      </c>
      <c r="B1811" s="6">
        <v>45472.0</v>
      </c>
      <c r="C1811" s="5">
        <v>39.0</v>
      </c>
      <c r="D1811" s="5">
        <v>39.0</v>
      </c>
      <c r="E1811" s="5" t="s">
        <v>13122</v>
      </c>
      <c r="F1811" s="5" t="s">
        <v>11</v>
      </c>
      <c r="G1811" s="5" t="s">
        <v>6514</v>
      </c>
      <c r="H1811" s="5" t="s">
        <v>13123</v>
      </c>
      <c r="I1811" s="6">
        <v>45472.0</v>
      </c>
      <c r="J1811" s="5" t="s">
        <v>13124</v>
      </c>
      <c r="K1811" s="5" t="s">
        <v>13125</v>
      </c>
      <c r="L1811" s="5">
        <v>325.0</v>
      </c>
      <c r="M1811" s="5">
        <v>39.0</v>
      </c>
      <c r="N1811" s="5" t="s">
        <v>13126</v>
      </c>
      <c r="O1811" s="5" t="s">
        <v>11</v>
      </c>
      <c r="P1811" s="5" t="s">
        <v>47</v>
      </c>
      <c r="Q1811" s="5" t="s">
        <v>13127</v>
      </c>
      <c r="R1811" s="6">
        <v>45472.0</v>
      </c>
      <c r="S1811" s="5" t="s">
        <v>6814</v>
      </c>
      <c r="T1811" s="5" t="s">
        <v>13128</v>
      </c>
      <c r="U1811" s="5">
        <v>365.0</v>
      </c>
      <c r="V1811" s="5">
        <v>-40.0</v>
      </c>
      <c r="W1811" s="5" t="s">
        <v>520</v>
      </c>
    </row>
    <row r="1812" ht="15.75" customHeight="1">
      <c r="A1812" s="5" t="s">
        <v>11</v>
      </c>
      <c r="B1812" s="6">
        <v>45472.0</v>
      </c>
      <c r="C1812" s="5">
        <v>40.0</v>
      </c>
      <c r="D1812" s="5">
        <v>40.0</v>
      </c>
      <c r="E1812" s="5" t="s">
        <v>13129</v>
      </c>
      <c r="F1812" s="5" t="s">
        <v>11</v>
      </c>
      <c r="G1812" s="5" t="s">
        <v>6514</v>
      </c>
      <c r="H1812" s="5" t="s">
        <v>13130</v>
      </c>
      <c r="I1812" s="6">
        <v>45472.0</v>
      </c>
      <c r="J1812" s="5" t="s">
        <v>13131</v>
      </c>
      <c r="K1812" s="5" t="s">
        <v>13132</v>
      </c>
      <c r="L1812" s="5">
        <v>460.01</v>
      </c>
      <c r="M1812" s="5">
        <v>40.0</v>
      </c>
      <c r="N1812" s="5" t="s">
        <v>13133</v>
      </c>
      <c r="O1812" s="5" t="s">
        <v>11</v>
      </c>
      <c r="P1812" s="5" t="s">
        <v>47</v>
      </c>
      <c r="Q1812" s="5" t="s">
        <v>13134</v>
      </c>
      <c r="R1812" s="6">
        <v>45472.0</v>
      </c>
      <c r="S1812" s="5" t="s">
        <v>11005</v>
      </c>
      <c r="T1812" s="5" t="s">
        <v>13135</v>
      </c>
      <c r="U1812" s="5">
        <v>530.0</v>
      </c>
      <c r="V1812" s="5">
        <v>-69.99</v>
      </c>
      <c r="W1812" s="5" t="s">
        <v>520</v>
      </c>
    </row>
    <row r="1813" ht="15.75" customHeight="1">
      <c r="A1813" s="5" t="s">
        <v>11</v>
      </c>
      <c r="B1813" s="6">
        <v>45472.0</v>
      </c>
      <c r="C1813" s="5">
        <v>41.0</v>
      </c>
      <c r="D1813" s="5">
        <v>41.0</v>
      </c>
      <c r="E1813" s="5" t="s">
        <v>13136</v>
      </c>
      <c r="F1813" s="5" t="s">
        <v>11</v>
      </c>
      <c r="G1813" s="5" t="s">
        <v>6514</v>
      </c>
      <c r="H1813" s="5" t="s">
        <v>13137</v>
      </c>
      <c r="I1813" s="6">
        <v>45472.0</v>
      </c>
      <c r="J1813" s="5" t="s">
        <v>13138</v>
      </c>
      <c r="K1813" s="5" t="s">
        <v>13139</v>
      </c>
      <c r="L1813" s="5">
        <v>365.0</v>
      </c>
      <c r="M1813" s="5">
        <v>41.0</v>
      </c>
      <c r="N1813" s="5" t="s">
        <v>13140</v>
      </c>
      <c r="O1813" s="5" t="s">
        <v>11</v>
      </c>
      <c r="P1813" s="5" t="s">
        <v>47</v>
      </c>
      <c r="Q1813" s="5" t="s">
        <v>13141</v>
      </c>
      <c r="R1813" s="6">
        <v>45472.0</v>
      </c>
      <c r="S1813" s="5" t="s">
        <v>423</v>
      </c>
      <c r="T1813" s="5" t="s">
        <v>13142</v>
      </c>
      <c r="U1813" s="5">
        <v>630.0</v>
      </c>
      <c r="V1813" s="5">
        <v>-265.0</v>
      </c>
      <c r="W1813" s="5" t="s">
        <v>520</v>
      </c>
    </row>
    <row r="1814" ht="15.75" customHeight="1">
      <c r="A1814" s="5" t="s">
        <v>11</v>
      </c>
      <c r="B1814" s="6">
        <v>45472.0</v>
      </c>
      <c r="C1814" s="5">
        <v>42.0</v>
      </c>
      <c r="D1814" s="5">
        <v>42.0</v>
      </c>
      <c r="E1814" s="5" t="s">
        <v>13143</v>
      </c>
      <c r="F1814" s="5" t="s">
        <v>11</v>
      </c>
      <c r="G1814" s="5" t="s">
        <v>6514</v>
      </c>
      <c r="H1814" s="5" t="s">
        <v>13144</v>
      </c>
      <c r="I1814" s="6">
        <v>45472.0</v>
      </c>
      <c r="J1814" s="5" t="s">
        <v>13145</v>
      </c>
      <c r="K1814" s="5" t="s">
        <v>13146</v>
      </c>
      <c r="L1814" s="5">
        <v>530.0</v>
      </c>
      <c r="M1814" s="5">
        <v>42.0</v>
      </c>
      <c r="N1814" s="5" t="s">
        <v>13147</v>
      </c>
      <c r="O1814" s="5" t="s">
        <v>11</v>
      </c>
      <c r="P1814" s="5" t="s">
        <v>47</v>
      </c>
      <c r="Q1814" s="5" t="s">
        <v>13148</v>
      </c>
      <c r="R1814" s="6">
        <v>45472.0</v>
      </c>
      <c r="S1814" s="5" t="s">
        <v>2648</v>
      </c>
      <c r="T1814" s="5" t="s">
        <v>13149</v>
      </c>
      <c r="U1814" s="5">
        <v>600.0</v>
      </c>
      <c r="V1814" s="5">
        <v>-70.0</v>
      </c>
      <c r="W1814" s="5" t="s">
        <v>520</v>
      </c>
    </row>
    <row r="1815" ht="15.75" customHeight="1">
      <c r="A1815" s="5" t="s">
        <v>11</v>
      </c>
      <c r="B1815" s="6">
        <v>45472.0</v>
      </c>
      <c r="C1815" s="5">
        <v>43.0</v>
      </c>
      <c r="D1815" s="5">
        <v>43.0</v>
      </c>
      <c r="E1815" s="5" t="s">
        <v>13150</v>
      </c>
      <c r="F1815" s="5" t="s">
        <v>11</v>
      </c>
      <c r="G1815" s="5" t="s">
        <v>6514</v>
      </c>
      <c r="H1815" s="5" t="s">
        <v>13151</v>
      </c>
      <c r="I1815" s="6">
        <v>45472.0</v>
      </c>
      <c r="J1815" s="5" t="s">
        <v>13152</v>
      </c>
      <c r="K1815" s="5" t="s">
        <v>13153</v>
      </c>
      <c r="L1815" s="5">
        <v>630.0</v>
      </c>
      <c r="M1815" s="5">
        <v>43.0</v>
      </c>
      <c r="N1815" s="5" t="s">
        <v>13154</v>
      </c>
      <c r="O1815" s="5" t="s">
        <v>11</v>
      </c>
      <c r="P1815" s="5" t="s">
        <v>47</v>
      </c>
      <c r="Q1815" s="5" t="s">
        <v>13155</v>
      </c>
      <c r="R1815" s="6">
        <v>45472.0</v>
      </c>
      <c r="S1815" s="5" t="s">
        <v>13156</v>
      </c>
      <c r="T1815" s="5" t="s">
        <v>13157</v>
      </c>
      <c r="U1815" s="5">
        <v>395.0</v>
      </c>
      <c r="V1815" s="5">
        <v>235.0</v>
      </c>
      <c r="W1815" s="5" t="s">
        <v>92</v>
      </c>
    </row>
    <row r="1816" ht="15.75" customHeight="1">
      <c r="A1816" s="5" t="s">
        <v>11</v>
      </c>
      <c r="B1816" s="6">
        <v>45472.0</v>
      </c>
      <c r="C1816" s="5">
        <v>44.0</v>
      </c>
      <c r="D1816" s="5">
        <v>44.0</v>
      </c>
      <c r="E1816" s="5" t="s">
        <v>13158</v>
      </c>
      <c r="F1816" s="5" t="s">
        <v>11</v>
      </c>
      <c r="G1816" s="5" t="s">
        <v>6514</v>
      </c>
      <c r="H1816" s="5" t="s">
        <v>13159</v>
      </c>
      <c r="I1816" s="6">
        <v>45472.0</v>
      </c>
      <c r="J1816" s="5" t="s">
        <v>13160</v>
      </c>
      <c r="K1816" s="5" t="s">
        <v>13161</v>
      </c>
      <c r="L1816" s="5">
        <v>285.01</v>
      </c>
      <c r="M1816" s="5">
        <v>44.0</v>
      </c>
      <c r="N1816" s="5" t="s">
        <v>13162</v>
      </c>
      <c r="O1816" s="5" t="s">
        <v>11</v>
      </c>
      <c r="P1816" s="5" t="s">
        <v>47</v>
      </c>
      <c r="Q1816" s="5" t="s">
        <v>13163</v>
      </c>
      <c r="R1816" s="6">
        <v>45472.0</v>
      </c>
      <c r="S1816" s="5" t="s">
        <v>2219</v>
      </c>
      <c r="T1816" s="5" t="s">
        <v>13164</v>
      </c>
      <c r="U1816" s="5">
        <v>1255.0</v>
      </c>
      <c r="V1816" s="5">
        <v>-969.99</v>
      </c>
      <c r="W1816" s="5" t="s">
        <v>520</v>
      </c>
    </row>
    <row r="1817" ht="15.75" customHeight="1">
      <c r="A1817" s="5" t="s">
        <v>11</v>
      </c>
      <c r="B1817" s="6">
        <v>45472.0</v>
      </c>
      <c r="C1817" s="5">
        <v>45.0</v>
      </c>
      <c r="D1817" s="5">
        <v>45.0</v>
      </c>
      <c r="E1817" s="5" t="s">
        <v>13165</v>
      </c>
      <c r="F1817" s="5" t="s">
        <v>11</v>
      </c>
      <c r="G1817" s="5" t="s">
        <v>6514</v>
      </c>
      <c r="H1817" s="5" t="s">
        <v>13166</v>
      </c>
      <c r="I1817" s="6">
        <v>45472.0</v>
      </c>
      <c r="J1817" s="5" t="s">
        <v>13167</v>
      </c>
      <c r="K1817" s="5" t="s">
        <v>13168</v>
      </c>
      <c r="L1817" s="5">
        <v>395.01</v>
      </c>
      <c r="M1817" s="5">
        <v>45.0</v>
      </c>
      <c r="N1817" s="5" t="s">
        <v>13169</v>
      </c>
      <c r="O1817" s="5" t="s">
        <v>11</v>
      </c>
      <c r="P1817" s="5" t="s">
        <v>47</v>
      </c>
      <c r="Q1817" s="5" t="s">
        <v>13170</v>
      </c>
      <c r="R1817" s="6">
        <v>45472.0</v>
      </c>
      <c r="S1817" s="5" t="s">
        <v>13171</v>
      </c>
      <c r="T1817" s="5" t="s">
        <v>13172</v>
      </c>
      <c r="U1817" s="5">
        <v>365.0</v>
      </c>
      <c r="V1817" s="5">
        <v>30.01</v>
      </c>
      <c r="W1817" s="5" t="s">
        <v>92</v>
      </c>
    </row>
    <row r="1818" ht="15.75" customHeight="1">
      <c r="A1818" s="5" t="s">
        <v>11</v>
      </c>
      <c r="B1818" s="6">
        <v>45472.0</v>
      </c>
      <c r="C1818" s="5">
        <v>46.0</v>
      </c>
      <c r="D1818" s="5">
        <v>46.0</v>
      </c>
      <c r="E1818" s="5" t="s">
        <v>13173</v>
      </c>
      <c r="F1818" s="5" t="s">
        <v>11</v>
      </c>
      <c r="G1818" s="5" t="s">
        <v>6514</v>
      </c>
      <c r="H1818" s="5" t="s">
        <v>13174</v>
      </c>
      <c r="I1818" s="6">
        <v>45472.0</v>
      </c>
      <c r="J1818" s="5" t="s">
        <v>13175</v>
      </c>
      <c r="K1818" s="5" t="s">
        <v>13176</v>
      </c>
      <c r="L1818" s="5">
        <v>365.0</v>
      </c>
      <c r="M1818" s="5">
        <v>46.0</v>
      </c>
      <c r="N1818" s="5" t="s">
        <v>13177</v>
      </c>
      <c r="O1818" s="5" t="s">
        <v>11</v>
      </c>
      <c r="P1818" s="5" t="s">
        <v>47</v>
      </c>
      <c r="Q1818" s="5" t="s">
        <v>13178</v>
      </c>
      <c r="R1818" s="6">
        <v>45472.0</v>
      </c>
      <c r="S1818" s="5" t="s">
        <v>3950</v>
      </c>
      <c r="T1818" s="5" t="s">
        <v>13179</v>
      </c>
      <c r="U1818" s="5">
        <v>730.0</v>
      </c>
      <c r="V1818" s="5">
        <v>-365.0</v>
      </c>
      <c r="W1818" s="5" t="s">
        <v>520</v>
      </c>
    </row>
    <row r="1819" ht="15.75" customHeight="1">
      <c r="A1819" s="5" t="s">
        <v>11</v>
      </c>
      <c r="B1819" s="6">
        <v>45472.0</v>
      </c>
      <c r="C1819" s="5">
        <v>47.0</v>
      </c>
      <c r="D1819" s="5">
        <v>47.0</v>
      </c>
      <c r="E1819" s="5" t="s">
        <v>13180</v>
      </c>
      <c r="F1819" s="5" t="s">
        <v>11</v>
      </c>
      <c r="G1819" s="5" t="s">
        <v>6514</v>
      </c>
      <c r="H1819" s="5" t="s">
        <v>13181</v>
      </c>
      <c r="I1819" s="6">
        <v>45472.0</v>
      </c>
      <c r="J1819" s="5" t="s">
        <v>13182</v>
      </c>
      <c r="K1819" s="5" t="s">
        <v>13183</v>
      </c>
      <c r="L1819" s="5">
        <v>1255.01</v>
      </c>
      <c r="T1819" s="5" t="s">
        <v>851</v>
      </c>
      <c r="U1819" s="5">
        <v>0.0</v>
      </c>
      <c r="V1819" s="5">
        <v>1255.01</v>
      </c>
      <c r="W1819" s="5" t="s">
        <v>92</v>
      </c>
    </row>
    <row r="1820" ht="15.75" customHeight="1">
      <c r="A1820" s="5" t="s">
        <v>11</v>
      </c>
      <c r="B1820" s="6">
        <v>45472.0</v>
      </c>
      <c r="C1820" s="5">
        <v>48.0</v>
      </c>
      <c r="D1820" s="5">
        <v>48.0</v>
      </c>
      <c r="E1820" s="5" t="s">
        <v>13184</v>
      </c>
      <c r="F1820" s="5" t="s">
        <v>11</v>
      </c>
      <c r="G1820" s="5" t="s">
        <v>6514</v>
      </c>
      <c r="H1820" s="5" t="s">
        <v>13185</v>
      </c>
      <c r="I1820" s="6">
        <v>45472.0</v>
      </c>
      <c r="J1820" s="5" t="s">
        <v>13186</v>
      </c>
      <c r="K1820" s="5" t="s">
        <v>13187</v>
      </c>
      <c r="L1820" s="5">
        <v>730.0</v>
      </c>
      <c r="T1820" s="5" t="s">
        <v>851</v>
      </c>
      <c r="U1820" s="5">
        <v>0.0</v>
      </c>
      <c r="V1820" s="5">
        <v>730.0</v>
      </c>
      <c r="W1820" s="5" t="s">
        <v>92</v>
      </c>
    </row>
    <row r="1821" ht="15.75" customHeight="1">
      <c r="A1821" s="5" t="s">
        <v>11</v>
      </c>
      <c r="B1821" s="6">
        <v>45473.0</v>
      </c>
      <c r="C1821" s="5">
        <v>1.0</v>
      </c>
      <c r="D1821" s="5">
        <v>1.0</v>
      </c>
      <c r="E1821" s="5" t="s">
        <v>13188</v>
      </c>
      <c r="F1821" s="5" t="s">
        <v>11</v>
      </c>
      <c r="G1821" s="5" t="s">
        <v>6514</v>
      </c>
      <c r="H1821" s="5" t="s">
        <v>13189</v>
      </c>
      <c r="I1821" s="6">
        <v>45473.0</v>
      </c>
      <c r="J1821" s="5" t="s">
        <v>13190</v>
      </c>
      <c r="K1821" s="5" t="s">
        <v>13191</v>
      </c>
      <c r="L1821" s="5">
        <v>374.99</v>
      </c>
      <c r="M1821" s="5">
        <v>1.0</v>
      </c>
      <c r="N1821" s="5" t="s">
        <v>13192</v>
      </c>
      <c r="O1821" s="5" t="s">
        <v>11</v>
      </c>
      <c r="P1821" s="5" t="s">
        <v>47</v>
      </c>
      <c r="Q1821" s="5" t="s">
        <v>13193</v>
      </c>
      <c r="R1821" s="6">
        <v>45473.0</v>
      </c>
      <c r="S1821" s="5" t="s">
        <v>2726</v>
      </c>
      <c r="T1821" s="5" t="s">
        <v>13194</v>
      </c>
      <c r="U1821" s="5">
        <v>450.0</v>
      </c>
      <c r="V1821" s="5">
        <v>-75.01</v>
      </c>
      <c r="W1821" s="5" t="s">
        <v>520</v>
      </c>
    </row>
    <row r="1822" ht="15.75" customHeight="1">
      <c r="A1822" s="5" t="s">
        <v>11</v>
      </c>
      <c r="B1822" s="6">
        <v>45473.0</v>
      </c>
      <c r="C1822" s="5">
        <v>2.0</v>
      </c>
      <c r="D1822" s="5">
        <v>2.0</v>
      </c>
      <c r="E1822" s="5" t="s">
        <v>13195</v>
      </c>
      <c r="F1822" s="5" t="s">
        <v>11</v>
      </c>
      <c r="G1822" s="5" t="s">
        <v>6514</v>
      </c>
      <c r="H1822" s="5" t="s">
        <v>13196</v>
      </c>
      <c r="I1822" s="6">
        <v>45473.0</v>
      </c>
      <c r="J1822" s="5" t="s">
        <v>13197</v>
      </c>
      <c r="K1822" s="5" t="s">
        <v>13198</v>
      </c>
      <c r="L1822" s="5">
        <v>365.0</v>
      </c>
      <c r="M1822" s="5">
        <v>2.0</v>
      </c>
      <c r="N1822" s="5" t="s">
        <v>13199</v>
      </c>
      <c r="O1822" s="5" t="s">
        <v>11</v>
      </c>
      <c r="P1822" s="5" t="s">
        <v>47</v>
      </c>
      <c r="Q1822" s="5" t="s">
        <v>13200</v>
      </c>
      <c r="R1822" s="6">
        <v>45473.0</v>
      </c>
      <c r="S1822" s="5" t="s">
        <v>2734</v>
      </c>
      <c r="T1822" s="5" t="s">
        <v>13201</v>
      </c>
      <c r="U1822" s="5">
        <v>365.0</v>
      </c>
      <c r="V1822" s="5">
        <v>0.0</v>
      </c>
      <c r="W1822" s="5" t="s">
        <v>51</v>
      </c>
    </row>
    <row r="1823" ht="15.75" customHeight="1">
      <c r="A1823" s="5" t="s">
        <v>11</v>
      </c>
      <c r="B1823" s="6">
        <v>45473.0</v>
      </c>
      <c r="C1823" s="5">
        <v>3.0</v>
      </c>
      <c r="D1823" s="5">
        <v>3.0</v>
      </c>
      <c r="E1823" s="5" t="s">
        <v>13202</v>
      </c>
      <c r="F1823" s="5" t="s">
        <v>11</v>
      </c>
      <c r="G1823" s="5" t="s">
        <v>6514</v>
      </c>
      <c r="H1823" s="5" t="s">
        <v>13203</v>
      </c>
      <c r="I1823" s="6">
        <v>45473.0</v>
      </c>
      <c r="J1823" s="5" t="s">
        <v>13204</v>
      </c>
      <c r="K1823" s="5" t="s">
        <v>13205</v>
      </c>
      <c r="L1823" s="5">
        <v>449.99</v>
      </c>
      <c r="M1823" s="5">
        <v>3.0</v>
      </c>
      <c r="N1823" s="5" t="s">
        <v>13206</v>
      </c>
      <c r="O1823" s="5" t="s">
        <v>11</v>
      </c>
      <c r="P1823" s="5" t="s">
        <v>47</v>
      </c>
      <c r="Q1823" s="5" t="s">
        <v>13207</v>
      </c>
      <c r="R1823" s="6">
        <v>45473.0</v>
      </c>
      <c r="S1823" s="5" t="s">
        <v>7905</v>
      </c>
      <c r="T1823" s="5" t="s">
        <v>13208</v>
      </c>
      <c r="U1823" s="5">
        <v>375.0</v>
      </c>
      <c r="V1823" s="5">
        <v>74.99</v>
      </c>
      <c r="W1823" s="5" t="s">
        <v>92</v>
      </c>
    </row>
    <row r="1824" ht="15.75" customHeight="1">
      <c r="A1824" s="5" t="s">
        <v>11</v>
      </c>
      <c r="B1824" s="6">
        <v>45473.0</v>
      </c>
      <c r="C1824" s="5">
        <v>4.0</v>
      </c>
      <c r="D1824" s="5">
        <v>4.0</v>
      </c>
      <c r="E1824" s="5" t="s">
        <v>13209</v>
      </c>
      <c r="F1824" s="5" t="s">
        <v>11</v>
      </c>
      <c r="G1824" s="5" t="s">
        <v>6514</v>
      </c>
      <c r="H1824" s="5" t="s">
        <v>13210</v>
      </c>
      <c r="I1824" s="6">
        <v>45473.0</v>
      </c>
      <c r="J1824" s="5" t="s">
        <v>13211</v>
      </c>
      <c r="K1824" s="5" t="s">
        <v>13212</v>
      </c>
      <c r="L1824" s="5">
        <v>449.99</v>
      </c>
      <c r="M1824" s="5">
        <v>4.0</v>
      </c>
      <c r="N1824" s="5" t="s">
        <v>13213</v>
      </c>
      <c r="O1824" s="5" t="s">
        <v>11</v>
      </c>
      <c r="P1824" s="5" t="s">
        <v>47</v>
      </c>
      <c r="Q1824" s="5" t="s">
        <v>13214</v>
      </c>
      <c r="R1824" s="6">
        <v>45473.0</v>
      </c>
      <c r="S1824" s="5" t="s">
        <v>5365</v>
      </c>
      <c r="T1824" s="5" t="s">
        <v>13215</v>
      </c>
      <c r="U1824" s="5">
        <v>450.0</v>
      </c>
      <c r="V1824" s="5">
        <v>-0.01</v>
      </c>
      <c r="W1824" s="5" t="s">
        <v>51</v>
      </c>
    </row>
    <row r="1825" ht="15.75" customHeight="1">
      <c r="A1825" s="5" t="s">
        <v>11</v>
      </c>
      <c r="B1825" s="6">
        <v>45473.0</v>
      </c>
      <c r="C1825" s="5">
        <v>5.0</v>
      </c>
      <c r="D1825" s="5">
        <v>5.0</v>
      </c>
      <c r="E1825" s="5" t="s">
        <v>13216</v>
      </c>
      <c r="F1825" s="5" t="s">
        <v>11</v>
      </c>
      <c r="G1825" s="5" t="s">
        <v>6514</v>
      </c>
      <c r="H1825" s="5" t="s">
        <v>13217</v>
      </c>
      <c r="I1825" s="6">
        <v>45473.0</v>
      </c>
      <c r="J1825" s="5" t="s">
        <v>13218</v>
      </c>
      <c r="K1825" s="5" t="s">
        <v>13219</v>
      </c>
      <c r="L1825" s="5">
        <v>1490.01</v>
      </c>
      <c r="M1825" s="5">
        <v>5.0</v>
      </c>
      <c r="N1825" s="5" t="s">
        <v>13220</v>
      </c>
      <c r="O1825" s="5" t="s">
        <v>11</v>
      </c>
      <c r="P1825" s="5" t="s">
        <v>47</v>
      </c>
      <c r="Q1825" s="5" t="s">
        <v>13221</v>
      </c>
      <c r="R1825" s="6">
        <v>45473.0</v>
      </c>
      <c r="S1825" s="5" t="s">
        <v>3641</v>
      </c>
      <c r="T1825" s="5" t="s">
        <v>13222</v>
      </c>
      <c r="U1825" s="5">
        <v>1495.0</v>
      </c>
      <c r="V1825" s="5">
        <v>-4.99</v>
      </c>
      <c r="W1825" s="5" t="s">
        <v>520</v>
      </c>
    </row>
    <row r="1826" ht="15.75" customHeight="1">
      <c r="A1826" s="5" t="s">
        <v>11</v>
      </c>
      <c r="B1826" s="6">
        <v>45473.0</v>
      </c>
      <c r="C1826" s="5">
        <v>6.0</v>
      </c>
      <c r="D1826" s="5">
        <v>6.0</v>
      </c>
      <c r="E1826" s="5" t="s">
        <v>13223</v>
      </c>
      <c r="F1826" s="5" t="s">
        <v>11</v>
      </c>
      <c r="G1826" s="5" t="s">
        <v>6514</v>
      </c>
      <c r="H1826" s="5" t="s">
        <v>13224</v>
      </c>
      <c r="I1826" s="6">
        <v>45473.0</v>
      </c>
      <c r="J1826" s="5" t="s">
        <v>13225</v>
      </c>
      <c r="K1826" s="5" t="s">
        <v>13226</v>
      </c>
      <c r="L1826" s="5">
        <v>530.0</v>
      </c>
      <c r="M1826" s="5">
        <v>6.0</v>
      </c>
      <c r="N1826" s="5" t="s">
        <v>13227</v>
      </c>
      <c r="O1826" s="5" t="s">
        <v>11</v>
      </c>
      <c r="P1826" s="5" t="s">
        <v>47</v>
      </c>
      <c r="Q1826" s="5" t="s">
        <v>13228</v>
      </c>
      <c r="R1826" s="6">
        <v>45473.0</v>
      </c>
      <c r="S1826" s="5" t="s">
        <v>3229</v>
      </c>
      <c r="T1826" s="5" t="s">
        <v>13229</v>
      </c>
      <c r="U1826" s="5">
        <v>530.0</v>
      </c>
      <c r="V1826" s="5">
        <v>0.0</v>
      </c>
      <c r="W1826" s="5" t="s">
        <v>51</v>
      </c>
    </row>
    <row r="1827" ht="15.75" customHeight="1">
      <c r="A1827" s="5" t="s">
        <v>11</v>
      </c>
      <c r="B1827" s="6">
        <v>45473.0</v>
      </c>
      <c r="C1827" s="5">
        <v>7.0</v>
      </c>
      <c r="D1827" s="5">
        <v>7.0</v>
      </c>
      <c r="E1827" s="5" t="s">
        <v>13230</v>
      </c>
      <c r="F1827" s="5" t="s">
        <v>11</v>
      </c>
      <c r="G1827" s="5" t="s">
        <v>6514</v>
      </c>
      <c r="H1827" s="5" t="s">
        <v>13231</v>
      </c>
      <c r="I1827" s="6">
        <v>45473.0</v>
      </c>
      <c r="J1827" s="5" t="s">
        <v>13232</v>
      </c>
      <c r="K1827" s="5" t="s">
        <v>13233</v>
      </c>
      <c r="L1827" s="5">
        <v>866.77</v>
      </c>
      <c r="M1827" s="5">
        <v>7.0</v>
      </c>
      <c r="N1827" s="5" t="s">
        <v>13234</v>
      </c>
      <c r="O1827" s="5" t="s">
        <v>11</v>
      </c>
      <c r="P1827" s="5" t="s">
        <v>47</v>
      </c>
      <c r="Q1827" s="5" t="s">
        <v>13235</v>
      </c>
      <c r="R1827" s="6">
        <v>45473.0</v>
      </c>
      <c r="S1827" s="5" t="s">
        <v>1400</v>
      </c>
      <c r="T1827" s="5" t="s">
        <v>13236</v>
      </c>
      <c r="U1827" s="5">
        <v>870.0</v>
      </c>
      <c r="V1827" s="5">
        <v>-3.23</v>
      </c>
      <c r="W1827" s="5" t="s">
        <v>520</v>
      </c>
    </row>
    <row r="1828" ht="15.75" customHeight="1">
      <c r="A1828" s="5" t="s">
        <v>11</v>
      </c>
      <c r="B1828" s="6">
        <v>45473.0</v>
      </c>
      <c r="C1828" s="5">
        <v>8.0</v>
      </c>
      <c r="D1828" s="5">
        <v>8.0</v>
      </c>
      <c r="E1828" s="5" t="s">
        <v>13237</v>
      </c>
      <c r="F1828" s="5" t="s">
        <v>11</v>
      </c>
      <c r="G1828" s="5" t="s">
        <v>6514</v>
      </c>
      <c r="H1828" s="5" t="s">
        <v>13238</v>
      </c>
      <c r="I1828" s="6">
        <v>45473.0</v>
      </c>
      <c r="J1828" s="5" t="s">
        <v>13239</v>
      </c>
      <c r="K1828" s="5" t="s">
        <v>13240</v>
      </c>
      <c r="L1828" s="5">
        <v>870.0</v>
      </c>
      <c r="M1828" s="5">
        <v>8.0</v>
      </c>
      <c r="N1828" s="5" t="s">
        <v>13241</v>
      </c>
      <c r="O1828" s="5" t="s">
        <v>11</v>
      </c>
      <c r="P1828" s="5" t="s">
        <v>47</v>
      </c>
      <c r="Q1828" s="5" t="s">
        <v>13242</v>
      </c>
      <c r="R1828" s="6">
        <v>45473.0</v>
      </c>
      <c r="S1828" s="5" t="s">
        <v>123</v>
      </c>
      <c r="T1828" s="5" t="s">
        <v>13243</v>
      </c>
      <c r="U1828" s="5">
        <v>867.0</v>
      </c>
      <c r="V1828" s="5">
        <v>3.0</v>
      </c>
      <c r="W1828" s="5" t="s">
        <v>92</v>
      </c>
    </row>
    <row r="1829" ht="15.75" customHeight="1">
      <c r="A1829" s="5" t="s">
        <v>11</v>
      </c>
      <c r="B1829" s="6">
        <v>45473.0</v>
      </c>
      <c r="C1829" s="5">
        <v>9.0</v>
      </c>
      <c r="D1829" s="5">
        <v>9.0</v>
      </c>
      <c r="E1829" s="5" t="s">
        <v>13244</v>
      </c>
      <c r="F1829" s="5" t="s">
        <v>11</v>
      </c>
      <c r="G1829" s="5" t="s">
        <v>6514</v>
      </c>
      <c r="H1829" s="5" t="s">
        <v>13245</v>
      </c>
      <c r="I1829" s="6">
        <v>45473.0</v>
      </c>
      <c r="J1829" s="5" t="s">
        <v>13246</v>
      </c>
      <c r="K1829" s="5" t="s">
        <v>13247</v>
      </c>
      <c r="L1829" s="5">
        <v>655.01</v>
      </c>
      <c r="M1829" s="5">
        <v>9.0</v>
      </c>
      <c r="N1829" s="5" t="s">
        <v>13248</v>
      </c>
      <c r="O1829" s="5" t="s">
        <v>11</v>
      </c>
      <c r="P1829" s="5" t="s">
        <v>47</v>
      </c>
      <c r="Q1829" s="5" t="s">
        <v>13249</v>
      </c>
      <c r="R1829" s="6">
        <v>45473.0</v>
      </c>
      <c r="S1829" s="5" t="s">
        <v>1003</v>
      </c>
      <c r="T1829" s="5" t="s">
        <v>13250</v>
      </c>
      <c r="U1829" s="5">
        <v>655.0</v>
      </c>
      <c r="V1829" s="5">
        <v>0.01</v>
      </c>
      <c r="W1829" s="5" t="s">
        <v>51</v>
      </c>
    </row>
    <row r="1830" ht="15.75" customHeight="1">
      <c r="A1830" s="5" t="s">
        <v>11</v>
      </c>
      <c r="B1830" s="6">
        <v>45473.0</v>
      </c>
      <c r="C1830" s="5">
        <v>10.0</v>
      </c>
      <c r="D1830" s="5">
        <v>10.0</v>
      </c>
      <c r="E1830" s="5" t="s">
        <v>13251</v>
      </c>
      <c r="F1830" s="5" t="s">
        <v>11</v>
      </c>
      <c r="G1830" s="5" t="s">
        <v>6514</v>
      </c>
      <c r="H1830" s="5" t="s">
        <v>13252</v>
      </c>
      <c r="I1830" s="6">
        <v>45473.0</v>
      </c>
      <c r="J1830" s="5" t="s">
        <v>13253</v>
      </c>
      <c r="K1830" s="5" t="s">
        <v>13254</v>
      </c>
      <c r="L1830" s="5">
        <v>810.0</v>
      </c>
      <c r="M1830" s="5">
        <v>10.0</v>
      </c>
      <c r="N1830" s="5" t="s">
        <v>13255</v>
      </c>
      <c r="O1830" s="5" t="s">
        <v>11</v>
      </c>
      <c r="P1830" s="5" t="s">
        <v>47</v>
      </c>
      <c r="Q1830" s="5" t="s">
        <v>13256</v>
      </c>
      <c r="R1830" s="6">
        <v>45473.0</v>
      </c>
      <c r="S1830" s="5" t="s">
        <v>13007</v>
      </c>
      <c r="T1830" s="5" t="s">
        <v>13257</v>
      </c>
      <c r="U1830" s="5">
        <v>810.0</v>
      </c>
      <c r="V1830" s="5">
        <v>0.0</v>
      </c>
      <c r="W1830" s="5" t="s">
        <v>51</v>
      </c>
    </row>
    <row r="1831" ht="15.75" customHeight="1">
      <c r="A1831" s="5" t="s">
        <v>11</v>
      </c>
      <c r="B1831" s="6">
        <v>45473.0</v>
      </c>
      <c r="C1831" s="5">
        <v>11.0</v>
      </c>
      <c r="D1831" s="5">
        <v>11.0</v>
      </c>
      <c r="E1831" s="5" t="s">
        <v>13258</v>
      </c>
      <c r="F1831" s="5" t="s">
        <v>11</v>
      </c>
      <c r="G1831" s="5" t="s">
        <v>6514</v>
      </c>
      <c r="H1831" s="5" t="s">
        <v>13259</v>
      </c>
      <c r="I1831" s="6">
        <v>45473.0</v>
      </c>
      <c r="J1831" s="5" t="s">
        <v>13260</v>
      </c>
      <c r="K1831" s="5" t="s">
        <v>13261</v>
      </c>
      <c r="L1831" s="5">
        <v>1060.02</v>
      </c>
      <c r="M1831" s="5">
        <v>11.0</v>
      </c>
      <c r="N1831" s="5" t="s">
        <v>13262</v>
      </c>
      <c r="O1831" s="5" t="s">
        <v>11</v>
      </c>
      <c r="P1831" s="5" t="s">
        <v>47</v>
      </c>
      <c r="Q1831" s="5" t="s">
        <v>13263</v>
      </c>
      <c r="R1831" s="6">
        <v>45473.0</v>
      </c>
      <c r="S1831" s="5" t="s">
        <v>6625</v>
      </c>
      <c r="T1831" s="5" t="s">
        <v>13264</v>
      </c>
      <c r="U1831" s="5">
        <v>1060.0</v>
      </c>
      <c r="V1831" s="5">
        <v>0.02</v>
      </c>
      <c r="W1831" s="5" t="s">
        <v>51</v>
      </c>
    </row>
    <row r="1832" ht="15.75" customHeight="1">
      <c r="A1832" s="5" t="s">
        <v>11</v>
      </c>
      <c r="B1832" s="6">
        <v>45473.0</v>
      </c>
      <c r="C1832" s="5">
        <v>12.0</v>
      </c>
      <c r="D1832" s="5">
        <v>12.0</v>
      </c>
      <c r="E1832" s="5" t="s">
        <v>13265</v>
      </c>
      <c r="F1832" s="5" t="s">
        <v>11</v>
      </c>
      <c r="G1832" s="5" t="s">
        <v>6514</v>
      </c>
      <c r="H1832" s="5" t="s">
        <v>13266</v>
      </c>
      <c r="I1832" s="6">
        <v>45473.0</v>
      </c>
      <c r="J1832" s="5" t="s">
        <v>13267</v>
      </c>
      <c r="K1832" s="5" t="s">
        <v>13268</v>
      </c>
      <c r="L1832" s="5">
        <v>500.0</v>
      </c>
      <c r="M1832" s="5">
        <v>12.0</v>
      </c>
      <c r="N1832" s="5" t="s">
        <v>13269</v>
      </c>
      <c r="O1832" s="5" t="s">
        <v>11</v>
      </c>
      <c r="P1832" s="5" t="s">
        <v>47</v>
      </c>
      <c r="Q1832" s="5" t="s">
        <v>13270</v>
      </c>
      <c r="R1832" s="6">
        <v>45473.0</v>
      </c>
      <c r="S1832" s="5" t="s">
        <v>12220</v>
      </c>
      <c r="T1832" s="5" t="s">
        <v>13271</v>
      </c>
      <c r="U1832" s="5">
        <v>500.0</v>
      </c>
      <c r="V1832" s="5">
        <v>0.0</v>
      </c>
      <c r="W1832" s="5" t="s">
        <v>51</v>
      </c>
    </row>
    <row r="1833" ht="15.75" customHeight="1">
      <c r="A1833" s="5" t="s">
        <v>11</v>
      </c>
      <c r="B1833" s="6">
        <v>45473.0</v>
      </c>
      <c r="C1833" s="5">
        <v>13.0</v>
      </c>
      <c r="D1833" s="5">
        <v>13.0</v>
      </c>
      <c r="E1833" s="5" t="s">
        <v>13272</v>
      </c>
      <c r="F1833" s="5" t="s">
        <v>11</v>
      </c>
      <c r="G1833" s="5" t="s">
        <v>6514</v>
      </c>
      <c r="H1833" s="5" t="s">
        <v>13273</v>
      </c>
      <c r="I1833" s="6">
        <v>45473.0</v>
      </c>
      <c r="J1833" s="5" t="s">
        <v>13274</v>
      </c>
      <c r="K1833" s="5" t="s">
        <v>13275</v>
      </c>
      <c r="L1833" s="5">
        <v>705.0</v>
      </c>
      <c r="M1833" s="5">
        <v>13.0</v>
      </c>
      <c r="N1833" s="5" t="s">
        <v>13276</v>
      </c>
      <c r="O1833" s="5" t="s">
        <v>11</v>
      </c>
      <c r="P1833" s="5" t="s">
        <v>47</v>
      </c>
      <c r="Q1833" s="5" t="s">
        <v>13277</v>
      </c>
      <c r="R1833" s="6">
        <v>45473.0</v>
      </c>
      <c r="S1833" s="5" t="s">
        <v>13278</v>
      </c>
      <c r="T1833" s="5" t="s">
        <v>13279</v>
      </c>
      <c r="U1833" s="5">
        <v>705.0</v>
      </c>
      <c r="V1833" s="5">
        <v>0.0</v>
      </c>
      <c r="W1833" s="5" t="s">
        <v>51</v>
      </c>
    </row>
    <row r="1834" ht="15.75" customHeight="1">
      <c r="A1834" s="5" t="s">
        <v>11</v>
      </c>
      <c r="B1834" s="6">
        <v>45473.0</v>
      </c>
      <c r="C1834" s="5">
        <v>14.0</v>
      </c>
      <c r="D1834" s="5">
        <v>14.0</v>
      </c>
      <c r="E1834" s="5" t="s">
        <v>13280</v>
      </c>
      <c r="F1834" s="5" t="s">
        <v>11</v>
      </c>
      <c r="G1834" s="5" t="s">
        <v>6514</v>
      </c>
      <c r="H1834" s="5" t="s">
        <v>13281</v>
      </c>
      <c r="I1834" s="6">
        <v>45473.0</v>
      </c>
      <c r="J1834" s="5" t="s">
        <v>13282</v>
      </c>
      <c r="K1834" s="5" t="s">
        <v>13283</v>
      </c>
      <c r="L1834" s="5">
        <v>730.0</v>
      </c>
      <c r="M1834" s="5">
        <v>14.0</v>
      </c>
      <c r="N1834" s="5" t="s">
        <v>13284</v>
      </c>
      <c r="O1834" s="5" t="s">
        <v>11</v>
      </c>
      <c r="P1834" s="5" t="s">
        <v>47</v>
      </c>
      <c r="Q1834" s="5" t="s">
        <v>13285</v>
      </c>
      <c r="R1834" s="6">
        <v>45473.0</v>
      </c>
      <c r="S1834" s="5" t="s">
        <v>2481</v>
      </c>
      <c r="T1834" s="5" t="s">
        <v>13286</v>
      </c>
      <c r="U1834" s="5">
        <v>730.0</v>
      </c>
      <c r="V1834" s="5">
        <v>0.0</v>
      </c>
      <c r="W1834" s="5" t="s">
        <v>51</v>
      </c>
    </row>
    <row r="1835" ht="15.75" customHeight="1">
      <c r="A1835" s="5" t="s">
        <v>11</v>
      </c>
      <c r="B1835" s="6">
        <v>45473.0</v>
      </c>
      <c r="C1835" s="5">
        <v>15.0</v>
      </c>
      <c r="D1835" s="5">
        <v>15.0</v>
      </c>
      <c r="E1835" s="5" t="s">
        <v>13287</v>
      </c>
      <c r="F1835" s="5" t="s">
        <v>11</v>
      </c>
      <c r="G1835" s="5" t="s">
        <v>6514</v>
      </c>
      <c r="H1835" s="5" t="s">
        <v>13288</v>
      </c>
      <c r="I1835" s="6">
        <v>45473.0</v>
      </c>
      <c r="J1835" s="5" t="s">
        <v>13289</v>
      </c>
      <c r="K1835" s="5" t="s">
        <v>13290</v>
      </c>
      <c r="L1835" s="5">
        <v>720.0</v>
      </c>
      <c r="M1835" s="5">
        <v>15.0</v>
      </c>
      <c r="N1835" s="5" t="s">
        <v>13291</v>
      </c>
      <c r="O1835" s="5" t="s">
        <v>11</v>
      </c>
      <c r="P1835" s="5" t="s">
        <v>47</v>
      </c>
      <c r="Q1835" s="5" t="s">
        <v>13292</v>
      </c>
      <c r="R1835" s="6">
        <v>45473.0</v>
      </c>
      <c r="S1835" s="5" t="s">
        <v>13293</v>
      </c>
      <c r="T1835" s="5" t="s">
        <v>13294</v>
      </c>
      <c r="U1835" s="5">
        <v>720.0</v>
      </c>
      <c r="V1835" s="5">
        <v>0.0</v>
      </c>
      <c r="W1835" s="5" t="s">
        <v>51</v>
      </c>
    </row>
    <row r="1836" ht="15.75" customHeight="1">
      <c r="A1836" s="5" t="s">
        <v>11</v>
      </c>
      <c r="B1836" s="6">
        <v>45473.0</v>
      </c>
      <c r="C1836" s="5">
        <v>16.0</v>
      </c>
      <c r="D1836" s="5">
        <v>16.0</v>
      </c>
      <c r="E1836" s="5" t="s">
        <v>13295</v>
      </c>
      <c r="F1836" s="5" t="s">
        <v>11</v>
      </c>
      <c r="G1836" s="5" t="s">
        <v>6514</v>
      </c>
      <c r="H1836" s="5" t="s">
        <v>13296</v>
      </c>
      <c r="I1836" s="6">
        <v>45473.0</v>
      </c>
      <c r="J1836" s="5" t="s">
        <v>13297</v>
      </c>
      <c r="K1836" s="5" t="s">
        <v>13298</v>
      </c>
      <c r="L1836" s="5">
        <v>320.0</v>
      </c>
      <c r="M1836" s="5">
        <v>16.0</v>
      </c>
      <c r="N1836" s="5" t="s">
        <v>13299</v>
      </c>
      <c r="O1836" s="5" t="s">
        <v>11</v>
      </c>
      <c r="P1836" s="5" t="s">
        <v>47</v>
      </c>
      <c r="Q1836" s="5" t="s">
        <v>13300</v>
      </c>
      <c r="R1836" s="6">
        <v>45473.0</v>
      </c>
      <c r="S1836" s="5" t="s">
        <v>7800</v>
      </c>
      <c r="T1836" s="5" t="s">
        <v>13301</v>
      </c>
      <c r="U1836" s="5">
        <v>320.0</v>
      </c>
      <c r="V1836" s="5">
        <v>0.0</v>
      </c>
      <c r="W1836" s="5" t="s">
        <v>51</v>
      </c>
    </row>
    <row r="1837" ht="15.75" customHeight="1">
      <c r="A1837" s="5" t="s">
        <v>11</v>
      </c>
      <c r="B1837" s="6">
        <v>45473.0</v>
      </c>
      <c r="C1837" s="5">
        <v>17.0</v>
      </c>
      <c r="D1837" s="5">
        <v>17.0</v>
      </c>
      <c r="E1837" s="5" t="s">
        <v>13302</v>
      </c>
      <c r="F1837" s="5" t="s">
        <v>11</v>
      </c>
      <c r="G1837" s="5" t="s">
        <v>6514</v>
      </c>
      <c r="H1837" s="5" t="s">
        <v>13303</v>
      </c>
      <c r="I1837" s="6">
        <v>45473.0</v>
      </c>
      <c r="J1837" s="5" t="s">
        <v>13304</v>
      </c>
      <c r="K1837" s="5" t="s">
        <v>13305</v>
      </c>
      <c r="L1837" s="5">
        <v>350.0</v>
      </c>
      <c r="M1837" s="5">
        <v>17.0</v>
      </c>
      <c r="N1837" s="5" t="s">
        <v>13306</v>
      </c>
      <c r="O1837" s="5" t="s">
        <v>11</v>
      </c>
      <c r="P1837" s="5" t="s">
        <v>47</v>
      </c>
      <c r="Q1837" s="5" t="s">
        <v>13307</v>
      </c>
      <c r="R1837" s="6">
        <v>45473.0</v>
      </c>
      <c r="S1837" s="5" t="s">
        <v>6425</v>
      </c>
      <c r="T1837" s="5" t="s">
        <v>13308</v>
      </c>
      <c r="U1837" s="5">
        <v>350.0</v>
      </c>
      <c r="V1837" s="5">
        <v>0.0</v>
      </c>
      <c r="W1837" s="5" t="s">
        <v>51</v>
      </c>
    </row>
    <row r="1838" ht="15.75" customHeight="1">
      <c r="A1838" s="5" t="s">
        <v>11</v>
      </c>
      <c r="B1838" s="6">
        <v>45473.0</v>
      </c>
      <c r="C1838" s="5">
        <v>18.0</v>
      </c>
      <c r="D1838" s="5">
        <v>18.0</v>
      </c>
      <c r="E1838" s="5" t="s">
        <v>13309</v>
      </c>
      <c r="F1838" s="5" t="s">
        <v>11</v>
      </c>
      <c r="G1838" s="5" t="s">
        <v>6514</v>
      </c>
      <c r="H1838" s="5" t="s">
        <v>13310</v>
      </c>
      <c r="I1838" s="6">
        <v>45473.0</v>
      </c>
      <c r="J1838" s="5" t="s">
        <v>13311</v>
      </c>
      <c r="K1838" s="5" t="s">
        <v>13312</v>
      </c>
      <c r="L1838" s="5">
        <v>285.01</v>
      </c>
      <c r="M1838" s="5">
        <v>18.0</v>
      </c>
      <c r="N1838" s="5" t="s">
        <v>13313</v>
      </c>
      <c r="O1838" s="5" t="s">
        <v>11</v>
      </c>
      <c r="P1838" s="5" t="s">
        <v>47</v>
      </c>
      <c r="Q1838" s="5" t="s">
        <v>13314</v>
      </c>
      <c r="R1838" s="6">
        <v>45473.0</v>
      </c>
      <c r="S1838" s="5" t="s">
        <v>1189</v>
      </c>
      <c r="T1838" s="5" t="s">
        <v>13315</v>
      </c>
      <c r="U1838" s="5">
        <v>285.0</v>
      </c>
      <c r="V1838" s="5">
        <v>0.01</v>
      </c>
      <c r="W1838" s="5" t="s">
        <v>51</v>
      </c>
    </row>
    <row r="1839" ht="15.75" customHeight="1">
      <c r="A1839" s="5" t="s">
        <v>11</v>
      </c>
      <c r="B1839" s="6">
        <v>45473.0</v>
      </c>
      <c r="C1839" s="5">
        <v>19.0</v>
      </c>
      <c r="D1839" s="5">
        <v>19.0</v>
      </c>
      <c r="E1839" s="5" t="s">
        <v>13316</v>
      </c>
      <c r="F1839" s="5" t="s">
        <v>11</v>
      </c>
      <c r="G1839" s="5" t="s">
        <v>6514</v>
      </c>
      <c r="H1839" s="5" t="s">
        <v>13317</v>
      </c>
      <c r="I1839" s="6">
        <v>45473.0</v>
      </c>
      <c r="J1839" s="5" t="s">
        <v>13318</v>
      </c>
      <c r="K1839" s="5" t="s">
        <v>13319</v>
      </c>
      <c r="L1839" s="5">
        <v>335.0</v>
      </c>
      <c r="M1839" s="5">
        <v>19.0</v>
      </c>
      <c r="N1839" s="5" t="s">
        <v>13320</v>
      </c>
      <c r="O1839" s="5" t="s">
        <v>11</v>
      </c>
      <c r="P1839" s="5" t="s">
        <v>47</v>
      </c>
      <c r="Q1839" s="5" t="s">
        <v>13321</v>
      </c>
      <c r="R1839" s="6">
        <v>45473.0</v>
      </c>
      <c r="S1839" s="5" t="s">
        <v>4819</v>
      </c>
      <c r="T1839" s="5" t="s">
        <v>13322</v>
      </c>
      <c r="U1839" s="5">
        <v>897.0</v>
      </c>
      <c r="V1839" s="5">
        <v>-562.0</v>
      </c>
      <c r="W1839" s="5" t="s">
        <v>520</v>
      </c>
    </row>
    <row r="1840" ht="15.75" customHeight="1">
      <c r="A1840" s="5" t="s">
        <v>11</v>
      </c>
      <c r="B1840" s="6">
        <v>45473.0</v>
      </c>
      <c r="C1840" s="5">
        <v>20.0</v>
      </c>
      <c r="D1840" s="5">
        <v>20.0</v>
      </c>
      <c r="E1840" s="5" t="s">
        <v>13323</v>
      </c>
      <c r="F1840" s="5" t="s">
        <v>11</v>
      </c>
      <c r="G1840" s="5" t="s">
        <v>6514</v>
      </c>
      <c r="H1840" s="5" t="s">
        <v>13324</v>
      </c>
      <c r="I1840" s="6">
        <v>45473.0</v>
      </c>
      <c r="J1840" s="5" t="s">
        <v>13325</v>
      </c>
      <c r="K1840" s="5" t="s">
        <v>13326</v>
      </c>
      <c r="L1840" s="5">
        <v>896.78</v>
      </c>
      <c r="M1840" s="5">
        <v>20.0</v>
      </c>
      <c r="N1840" s="5" t="s">
        <v>13327</v>
      </c>
      <c r="O1840" s="5" t="s">
        <v>11</v>
      </c>
      <c r="P1840" s="5" t="s">
        <v>47</v>
      </c>
      <c r="Q1840" s="5" t="s">
        <v>13328</v>
      </c>
      <c r="R1840" s="6">
        <v>45473.0</v>
      </c>
      <c r="S1840" s="5" t="s">
        <v>3496</v>
      </c>
      <c r="T1840" s="5" t="s">
        <v>13329</v>
      </c>
      <c r="U1840" s="5">
        <v>245.0</v>
      </c>
      <c r="V1840" s="5">
        <v>651.78</v>
      </c>
      <c r="W1840" s="5" t="s">
        <v>92</v>
      </c>
    </row>
    <row r="1841" ht="15.75" customHeight="1">
      <c r="A1841" s="5" t="s">
        <v>11</v>
      </c>
      <c r="B1841" s="6">
        <v>45473.0</v>
      </c>
      <c r="C1841" s="5">
        <v>21.0</v>
      </c>
      <c r="D1841" s="5">
        <v>21.0</v>
      </c>
      <c r="E1841" s="5" t="s">
        <v>13330</v>
      </c>
      <c r="F1841" s="5" t="s">
        <v>11</v>
      </c>
      <c r="G1841" s="5" t="s">
        <v>6514</v>
      </c>
      <c r="H1841" s="5" t="s">
        <v>13331</v>
      </c>
      <c r="I1841" s="6">
        <v>45473.0</v>
      </c>
      <c r="J1841" s="5" t="s">
        <v>13332</v>
      </c>
      <c r="K1841" s="5" t="s">
        <v>13333</v>
      </c>
      <c r="L1841" s="5">
        <v>245.0</v>
      </c>
      <c r="M1841" s="5">
        <v>21.0</v>
      </c>
      <c r="N1841" s="5" t="s">
        <v>13334</v>
      </c>
      <c r="O1841" s="5" t="s">
        <v>11</v>
      </c>
      <c r="P1841" s="5" t="s">
        <v>47</v>
      </c>
      <c r="Q1841" s="5" t="s">
        <v>13335</v>
      </c>
      <c r="R1841" s="6">
        <v>45473.0</v>
      </c>
      <c r="S1841" s="5" t="s">
        <v>13336</v>
      </c>
      <c r="T1841" s="5" t="s">
        <v>13337</v>
      </c>
      <c r="U1841" s="5">
        <v>545.0</v>
      </c>
      <c r="V1841" s="5">
        <v>-300.0</v>
      </c>
      <c r="W1841" s="5" t="s">
        <v>520</v>
      </c>
    </row>
    <row r="1842" ht="15.75" customHeight="1">
      <c r="A1842" s="5" t="s">
        <v>11</v>
      </c>
      <c r="B1842" s="6">
        <v>45473.0</v>
      </c>
      <c r="C1842" s="5">
        <v>22.0</v>
      </c>
      <c r="D1842" s="5">
        <v>22.0</v>
      </c>
      <c r="E1842" s="5" t="s">
        <v>13338</v>
      </c>
      <c r="F1842" s="5" t="s">
        <v>11</v>
      </c>
      <c r="G1842" s="5" t="s">
        <v>6514</v>
      </c>
      <c r="H1842" s="5" t="s">
        <v>13339</v>
      </c>
      <c r="I1842" s="6">
        <v>45473.0</v>
      </c>
      <c r="J1842" s="5" t="s">
        <v>13340</v>
      </c>
      <c r="K1842" s="5" t="s">
        <v>13341</v>
      </c>
      <c r="L1842" s="5">
        <v>545.01</v>
      </c>
      <c r="M1842" s="5">
        <v>22.0</v>
      </c>
      <c r="N1842" s="5" t="s">
        <v>13342</v>
      </c>
      <c r="O1842" s="5" t="s">
        <v>11</v>
      </c>
      <c r="P1842" s="5" t="s">
        <v>47</v>
      </c>
      <c r="Q1842" s="5" t="s">
        <v>13343</v>
      </c>
      <c r="R1842" s="6">
        <v>45473.0</v>
      </c>
      <c r="S1842" s="5" t="s">
        <v>7333</v>
      </c>
      <c r="T1842" s="5" t="s">
        <v>13344</v>
      </c>
      <c r="U1842" s="5">
        <v>385.0</v>
      </c>
      <c r="V1842" s="5">
        <v>160.01</v>
      </c>
      <c r="W1842" s="5" t="s">
        <v>92</v>
      </c>
    </row>
    <row r="1843" ht="15.75" customHeight="1">
      <c r="A1843" s="5" t="s">
        <v>11</v>
      </c>
      <c r="B1843" s="6">
        <v>45473.0</v>
      </c>
      <c r="C1843" s="5">
        <v>23.0</v>
      </c>
      <c r="D1843" s="5">
        <v>23.0</v>
      </c>
      <c r="E1843" s="5" t="s">
        <v>13345</v>
      </c>
      <c r="F1843" s="5" t="s">
        <v>11</v>
      </c>
      <c r="G1843" s="5" t="s">
        <v>6514</v>
      </c>
      <c r="H1843" s="5" t="s">
        <v>13346</v>
      </c>
      <c r="I1843" s="6">
        <v>45473.0</v>
      </c>
      <c r="J1843" s="5" t="s">
        <v>13347</v>
      </c>
      <c r="K1843" s="5" t="s">
        <v>13348</v>
      </c>
      <c r="L1843" s="5">
        <v>385.0</v>
      </c>
      <c r="M1843" s="5">
        <v>23.0</v>
      </c>
      <c r="N1843" s="5" t="s">
        <v>13349</v>
      </c>
      <c r="O1843" s="5" t="s">
        <v>11</v>
      </c>
      <c r="P1843" s="5" t="s">
        <v>47</v>
      </c>
      <c r="Q1843" s="5" t="s">
        <v>13350</v>
      </c>
      <c r="R1843" s="6">
        <v>45473.0</v>
      </c>
      <c r="S1843" s="5" t="s">
        <v>13351</v>
      </c>
      <c r="T1843" s="5" t="s">
        <v>13352</v>
      </c>
      <c r="U1843" s="5">
        <v>335.0</v>
      </c>
      <c r="V1843" s="5">
        <v>50.0</v>
      </c>
      <c r="W1843" s="5" t="s">
        <v>92</v>
      </c>
    </row>
    <row r="1844" ht="15.75" customHeight="1">
      <c r="A1844" s="5" t="s">
        <v>11</v>
      </c>
      <c r="B1844" s="6">
        <v>45473.0</v>
      </c>
      <c r="C1844" s="5">
        <v>24.0</v>
      </c>
      <c r="D1844" s="5">
        <v>24.0</v>
      </c>
      <c r="E1844" s="5" t="s">
        <v>13353</v>
      </c>
      <c r="F1844" s="5" t="s">
        <v>11</v>
      </c>
      <c r="G1844" s="5" t="s">
        <v>6514</v>
      </c>
      <c r="H1844" s="5" t="s">
        <v>13354</v>
      </c>
      <c r="I1844" s="6">
        <v>45473.0</v>
      </c>
      <c r="J1844" s="5" t="s">
        <v>13355</v>
      </c>
      <c r="K1844" s="5" t="s">
        <v>13356</v>
      </c>
      <c r="L1844" s="5">
        <v>385.0</v>
      </c>
      <c r="M1844" s="5">
        <v>24.0</v>
      </c>
      <c r="N1844" s="5" t="s">
        <v>13357</v>
      </c>
      <c r="O1844" s="5" t="s">
        <v>11</v>
      </c>
      <c r="P1844" s="5" t="s">
        <v>47</v>
      </c>
      <c r="Q1844" s="5" t="s">
        <v>13358</v>
      </c>
      <c r="R1844" s="6">
        <v>45473.0</v>
      </c>
      <c r="S1844" s="5" t="s">
        <v>12814</v>
      </c>
      <c r="T1844" s="5" t="s">
        <v>13359</v>
      </c>
      <c r="U1844" s="5">
        <v>385.0</v>
      </c>
      <c r="V1844" s="5">
        <v>0.0</v>
      </c>
      <c r="W1844" s="5" t="s">
        <v>51</v>
      </c>
    </row>
    <row r="1845" ht="15.75" customHeight="1">
      <c r="A1845" s="5" t="s">
        <v>11</v>
      </c>
      <c r="B1845" s="6">
        <v>45473.0</v>
      </c>
      <c r="C1845" s="5">
        <v>25.0</v>
      </c>
      <c r="D1845" s="5">
        <v>25.0</v>
      </c>
      <c r="E1845" s="5" t="s">
        <v>13360</v>
      </c>
      <c r="F1845" s="5" t="s">
        <v>11</v>
      </c>
      <c r="G1845" s="5" t="s">
        <v>6514</v>
      </c>
      <c r="H1845" s="5" t="s">
        <v>13361</v>
      </c>
      <c r="I1845" s="6">
        <v>45473.0</v>
      </c>
      <c r="J1845" s="5" t="s">
        <v>13362</v>
      </c>
      <c r="K1845" s="5" t="s">
        <v>13363</v>
      </c>
      <c r="L1845" s="5">
        <v>590.0</v>
      </c>
      <c r="M1845" s="5">
        <v>25.0</v>
      </c>
      <c r="N1845" s="5" t="s">
        <v>13364</v>
      </c>
      <c r="O1845" s="5" t="s">
        <v>11</v>
      </c>
      <c r="P1845" s="5" t="s">
        <v>47</v>
      </c>
      <c r="Q1845" s="5" t="s">
        <v>13365</v>
      </c>
      <c r="R1845" s="6">
        <v>45473.0</v>
      </c>
      <c r="S1845" s="5" t="s">
        <v>3865</v>
      </c>
      <c r="T1845" s="5" t="s">
        <v>13366</v>
      </c>
      <c r="U1845" s="5">
        <v>590.0</v>
      </c>
      <c r="V1845" s="5">
        <v>0.0</v>
      </c>
      <c r="W1845" s="5" t="s">
        <v>51</v>
      </c>
    </row>
    <row r="1846" ht="15.75" customHeight="1">
      <c r="A1846" s="5" t="s">
        <v>11</v>
      </c>
      <c r="B1846" s="6">
        <v>45473.0</v>
      </c>
      <c r="C1846" s="5">
        <v>26.0</v>
      </c>
      <c r="D1846" s="5">
        <v>26.0</v>
      </c>
      <c r="E1846" s="5" t="s">
        <v>13367</v>
      </c>
      <c r="F1846" s="5" t="s">
        <v>11</v>
      </c>
      <c r="G1846" s="5" t="s">
        <v>6514</v>
      </c>
      <c r="H1846" s="5" t="s">
        <v>13368</v>
      </c>
      <c r="I1846" s="6">
        <v>45473.0</v>
      </c>
      <c r="J1846" s="5" t="s">
        <v>13369</v>
      </c>
      <c r="K1846" s="5" t="s">
        <v>13370</v>
      </c>
      <c r="L1846" s="5">
        <v>365.0</v>
      </c>
      <c r="M1846" s="5">
        <v>26.0</v>
      </c>
      <c r="N1846" s="5" t="s">
        <v>13371</v>
      </c>
      <c r="O1846" s="5" t="s">
        <v>11</v>
      </c>
      <c r="P1846" s="5" t="s">
        <v>47</v>
      </c>
      <c r="Q1846" s="5" t="s">
        <v>13372</v>
      </c>
      <c r="R1846" s="6">
        <v>45473.0</v>
      </c>
      <c r="S1846" s="5" t="s">
        <v>4857</v>
      </c>
      <c r="T1846" s="5" t="s">
        <v>13373</v>
      </c>
      <c r="U1846" s="5">
        <v>365.0</v>
      </c>
      <c r="V1846" s="5">
        <v>0.0</v>
      </c>
      <c r="W1846" s="5" t="s">
        <v>51</v>
      </c>
    </row>
    <row r="1847" ht="15.75" customHeight="1">
      <c r="A1847" s="5" t="s">
        <v>11</v>
      </c>
      <c r="B1847" s="6">
        <v>45473.0</v>
      </c>
      <c r="C1847" s="5">
        <v>27.0</v>
      </c>
      <c r="D1847" s="5">
        <v>27.0</v>
      </c>
      <c r="E1847" s="5" t="s">
        <v>13374</v>
      </c>
      <c r="F1847" s="5" t="s">
        <v>11</v>
      </c>
      <c r="G1847" s="5" t="s">
        <v>6514</v>
      </c>
      <c r="H1847" s="5" t="s">
        <v>13375</v>
      </c>
      <c r="I1847" s="6">
        <v>45473.0</v>
      </c>
      <c r="J1847" s="5" t="s">
        <v>13376</v>
      </c>
      <c r="K1847" s="5" t="s">
        <v>13377</v>
      </c>
      <c r="L1847" s="5">
        <v>285.01</v>
      </c>
      <c r="M1847" s="5">
        <v>27.0</v>
      </c>
      <c r="N1847" s="5" t="s">
        <v>13378</v>
      </c>
      <c r="O1847" s="5" t="s">
        <v>11</v>
      </c>
      <c r="P1847" s="5" t="s">
        <v>47</v>
      </c>
      <c r="Q1847" s="5" t="s">
        <v>13379</v>
      </c>
      <c r="R1847" s="6">
        <v>45473.0</v>
      </c>
      <c r="S1847" s="5" t="s">
        <v>9267</v>
      </c>
      <c r="T1847" s="5" t="s">
        <v>13380</v>
      </c>
      <c r="U1847" s="5">
        <v>285.0</v>
      </c>
      <c r="V1847" s="5">
        <v>0.01</v>
      </c>
      <c r="W1847" s="5" t="s">
        <v>51</v>
      </c>
    </row>
    <row r="1848" ht="15.75" customHeight="1">
      <c r="A1848" s="5" t="s">
        <v>11</v>
      </c>
      <c r="B1848" s="6">
        <v>45473.0</v>
      </c>
      <c r="C1848" s="5">
        <v>28.0</v>
      </c>
      <c r="D1848" s="5">
        <v>28.0</v>
      </c>
      <c r="E1848" s="5" t="s">
        <v>13381</v>
      </c>
      <c r="F1848" s="5" t="s">
        <v>11</v>
      </c>
      <c r="G1848" s="5" t="s">
        <v>6514</v>
      </c>
      <c r="H1848" s="5" t="s">
        <v>13382</v>
      </c>
      <c r="I1848" s="6">
        <v>45473.0</v>
      </c>
      <c r="J1848" s="5" t="s">
        <v>13383</v>
      </c>
      <c r="K1848" s="5" t="s">
        <v>13384</v>
      </c>
      <c r="L1848" s="5">
        <v>776.77</v>
      </c>
      <c r="M1848" s="5">
        <v>28.0</v>
      </c>
      <c r="N1848" s="5" t="s">
        <v>13385</v>
      </c>
      <c r="O1848" s="5" t="s">
        <v>11</v>
      </c>
      <c r="P1848" s="5" t="s">
        <v>47</v>
      </c>
      <c r="Q1848" s="5" t="s">
        <v>13386</v>
      </c>
      <c r="R1848" s="6">
        <v>45473.0</v>
      </c>
      <c r="S1848" s="5" t="s">
        <v>1667</v>
      </c>
      <c r="T1848" s="5" t="s">
        <v>13387</v>
      </c>
      <c r="U1848" s="5">
        <v>777.0</v>
      </c>
      <c r="V1848" s="5">
        <v>-0.23</v>
      </c>
      <c r="W1848" s="5" t="s">
        <v>520</v>
      </c>
    </row>
    <row r="1849" ht="15.75" customHeight="1">
      <c r="A1849" s="5" t="s">
        <v>11</v>
      </c>
      <c r="B1849" s="6">
        <v>45473.0</v>
      </c>
      <c r="C1849" s="5">
        <v>29.0</v>
      </c>
      <c r="D1849" s="5">
        <v>29.0</v>
      </c>
      <c r="E1849" s="5" t="s">
        <v>13388</v>
      </c>
      <c r="F1849" s="5" t="s">
        <v>11</v>
      </c>
      <c r="G1849" s="5" t="s">
        <v>6514</v>
      </c>
      <c r="H1849" s="5" t="s">
        <v>13389</v>
      </c>
      <c r="I1849" s="6">
        <v>45473.0</v>
      </c>
      <c r="J1849" s="5" t="s">
        <v>13390</v>
      </c>
      <c r="K1849" s="5" t="s">
        <v>13391</v>
      </c>
      <c r="L1849" s="5">
        <v>400.0</v>
      </c>
      <c r="M1849" s="5">
        <v>29.0</v>
      </c>
      <c r="N1849" s="5" t="s">
        <v>13392</v>
      </c>
      <c r="O1849" s="5" t="s">
        <v>11</v>
      </c>
      <c r="P1849" s="5" t="s">
        <v>47</v>
      </c>
      <c r="Q1849" s="5" t="s">
        <v>13393</v>
      </c>
      <c r="R1849" s="6">
        <v>45473.0</v>
      </c>
      <c r="S1849" s="5" t="s">
        <v>6436</v>
      </c>
      <c r="T1849" s="5" t="s">
        <v>13394</v>
      </c>
      <c r="U1849" s="5">
        <v>400.0</v>
      </c>
      <c r="V1849" s="5">
        <v>0.0</v>
      </c>
      <c r="W1849" s="5" t="s">
        <v>51</v>
      </c>
    </row>
    <row r="1850" ht="15.75" customHeight="1">
      <c r="A1850" s="5" t="s">
        <v>11</v>
      </c>
      <c r="B1850" s="6">
        <v>45473.0</v>
      </c>
      <c r="C1850" s="5">
        <v>30.0</v>
      </c>
      <c r="D1850" s="5">
        <v>30.0</v>
      </c>
      <c r="E1850" s="5" t="s">
        <v>13395</v>
      </c>
      <c r="F1850" s="5" t="s">
        <v>11</v>
      </c>
      <c r="G1850" s="5" t="s">
        <v>6514</v>
      </c>
      <c r="H1850" s="5" t="s">
        <v>13396</v>
      </c>
      <c r="I1850" s="6">
        <v>45473.0</v>
      </c>
      <c r="J1850" s="5" t="s">
        <v>13397</v>
      </c>
      <c r="K1850" s="5" t="s">
        <v>13398</v>
      </c>
      <c r="L1850" s="5">
        <v>295.0</v>
      </c>
      <c r="M1850" s="5">
        <v>30.0</v>
      </c>
      <c r="N1850" s="5" t="s">
        <v>13399</v>
      </c>
      <c r="O1850" s="5" t="s">
        <v>11</v>
      </c>
      <c r="P1850" s="5" t="s">
        <v>47</v>
      </c>
      <c r="Q1850" s="5" t="s">
        <v>13400</v>
      </c>
      <c r="R1850" s="6">
        <v>45473.0</v>
      </c>
      <c r="S1850" s="5" t="s">
        <v>2656</v>
      </c>
      <c r="T1850" s="5" t="s">
        <v>13401</v>
      </c>
      <c r="U1850" s="5">
        <v>295.0</v>
      </c>
      <c r="V1850" s="5">
        <v>0.0</v>
      </c>
      <c r="W1850" s="5" t="s">
        <v>51</v>
      </c>
    </row>
    <row r="1851" ht="15.75" customHeight="1">
      <c r="A1851" s="5" t="s">
        <v>11</v>
      </c>
      <c r="B1851" s="6">
        <v>45473.0</v>
      </c>
      <c r="C1851" s="5">
        <v>31.0</v>
      </c>
      <c r="D1851" s="5">
        <v>31.0</v>
      </c>
      <c r="E1851" s="5" t="s">
        <v>13402</v>
      </c>
      <c r="F1851" s="5" t="s">
        <v>11</v>
      </c>
      <c r="G1851" s="5" t="s">
        <v>6514</v>
      </c>
      <c r="H1851" s="5" t="s">
        <v>13403</v>
      </c>
      <c r="I1851" s="6">
        <v>45473.0</v>
      </c>
      <c r="J1851" s="5" t="s">
        <v>13404</v>
      </c>
      <c r="K1851" s="5" t="s">
        <v>13405</v>
      </c>
      <c r="L1851" s="5">
        <v>1190.01</v>
      </c>
      <c r="M1851" s="5">
        <v>31.0</v>
      </c>
      <c r="N1851" s="5" t="s">
        <v>13406</v>
      </c>
      <c r="O1851" s="5" t="s">
        <v>11</v>
      </c>
      <c r="P1851" s="5" t="s">
        <v>47</v>
      </c>
      <c r="Q1851" s="5" t="s">
        <v>13407</v>
      </c>
      <c r="R1851" s="6">
        <v>45473.0</v>
      </c>
      <c r="S1851" s="5" t="s">
        <v>13408</v>
      </c>
      <c r="T1851" s="5" t="s">
        <v>13409</v>
      </c>
      <c r="U1851" s="5">
        <v>1290.0</v>
      </c>
      <c r="V1851" s="5">
        <v>-99.99</v>
      </c>
      <c r="W1851" s="5" t="s">
        <v>520</v>
      </c>
    </row>
    <row r="1852" ht="15.75" customHeight="1">
      <c r="A1852" s="5" t="s">
        <v>11</v>
      </c>
      <c r="B1852" s="6">
        <v>45473.0</v>
      </c>
      <c r="C1852" s="5">
        <v>32.0</v>
      </c>
      <c r="D1852" s="5">
        <v>32.0</v>
      </c>
      <c r="E1852" s="5" t="s">
        <v>13410</v>
      </c>
      <c r="F1852" s="5" t="s">
        <v>11</v>
      </c>
      <c r="G1852" s="5" t="s">
        <v>6514</v>
      </c>
      <c r="H1852" s="5" t="s">
        <v>13411</v>
      </c>
      <c r="I1852" s="6">
        <v>45473.0</v>
      </c>
      <c r="J1852" s="5" t="s">
        <v>13412</v>
      </c>
      <c r="K1852" s="5" t="s">
        <v>13413</v>
      </c>
      <c r="L1852" s="5">
        <v>1290.01</v>
      </c>
      <c r="M1852" s="5">
        <v>32.0</v>
      </c>
      <c r="N1852" s="5" t="s">
        <v>13414</v>
      </c>
      <c r="O1852" s="5" t="s">
        <v>11</v>
      </c>
      <c r="P1852" s="5" t="s">
        <v>47</v>
      </c>
      <c r="Q1852" s="5" t="s">
        <v>13415</v>
      </c>
      <c r="R1852" s="6">
        <v>45473.0</v>
      </c>
      <c r="S1852" s="5" t="s">
        <v>13416</v>
      </c>
      <c r="T1852" s="5" t="s">
        <v>13417</v>
      </c>
      <c r="U1852" s="5">
        <v>1190.0</v>
      </c>
      <c r="V1852" s="5">
        <v>100.01</v>
      </c>
      <c r="W1852" s="5" t="s">
        <v>92</v>
      </c>
    </row>
    <row r="1853" ht="15.75" customHeight="1">
      <c r="A1853" s="5" t="s">
        <v>11</v>
      </c>
      <c r="B1853" s="6">
        <v>45473.0</v>
      </c>
      <c r="C1853" s="5">
        <v>33.0</v>
      </c>
      <c r="D1853" s="5">
        <v>33.0</v>
      </c>
      <c r="E1853" s="5" t="s">
        <v>13418</v>
      </c>
      <c r="F1853" s="5" t="s">
        <v>11</v>
      </c>
      <c r="G1853" s="5" t="s">
        <v>6514</v>
      </c>
      <c r="H1853" s="5" t="s">
        <v>13419</v>
      </c>
      <c r="I1853" s="6">
        <v>45473.0</v>
      </c>
      <c r="J1853" s="5" t="s">
        <v>13420</v>
      </c>
      <c r="K1853" s="5" t="s">
        <v>13421</v>
      </c>
      <c r="L1853" s="5">
        <v>295.0</v>
      </c>
      <c r="M1853" s="5">
        <v>33.0</v>
      </c>
      <c r="N1853" s="5" t="s">
        <v>13422</v>
      </c>
      <c r="O1853" s="5" t="s">
        <v>11</v>
      </c>
      <c r="P1853" s="5" t="s">
        <v>47</v>
      </c>
      <c r="Q1853" s="5" t="s">
        <v>13423</v>
      </c>
      <c r="R1853" s="6">
        <v>45473.0</v>
      </c>
      <c r="S1853" s="5" t="s">
        <v>13424</v>
      </c>
      <c r="T1853" s="5" t="s">
        <v>13425</v>
      </c>
      <c r="U1853" s="5">
        <v>295.0</v>
      </c>
      <c r="V1853" s="5">
        <v>0.0</v>
      </c>
      <c r="W1853" s="5" t="s">
        <v>51</v>
      </c>
    </row>
    <row r="1854" ht="15.75" customHeight="1">
      <c r="A1854" s="5" t="s">
        <v>17</v>
      </c>
      <c r="B1854" s="6">
        <v>45444.0</v>
      </c>
      <c r="C1854" s="5">
        <v>1.0</v>
      </c>
      <c r="D1854" s="5">
        <v>1.0</v>
      </c>
      <c r="E1854" s="5" t="s">
        <v>13426</v>
      </c>
      <c r="F1854" s="5" t="s">
        <v>17</v>
      </c>
      <c r="G1854" s="5" t="s">
        <v>13427</v>
      </c>
      <c r="H1854" s="5" t="s">
        <v>13428</v>
      </c>
      <c r="I1854" s="6">
        <v>45444.0</v>
      </c>
      <c r="J1854" s="5" t="s">
        <v>13429</v>
      </c>
      <c r="K1854" s="5" t="s">
        <v>13430</v>
      </c>
      <c r="L1854" s="5">
        <v>625.0</v>
      </c>
      <c r="M1854" s="5">
        <v>1.0</v>
      </c>
      <c r="N1854" s="5" t="s">
        <v>13431</v>
      </c>
      <c r="O1854" s="5" t="s">
        <v>17</v>
      </c>
      <c r="P1854" s="5" t="s">
        <v>47</v>
      </c>
      <c r="Q1854" s="5" t="s">
        <v>13432</v>
      </c>
      <c r="R1854" s="6">
        <v>45444.0</v>
      </c>
      <c r="S1854" s="5" t="s">
        <v>3988</v>
      </c>
      <c r="T1854" s="5" t="s">
        <v>13433</v>
      </c>
      <c r="U1854" s="5">
        <v>460.0</v>
      </c>
      <c r="V1854" s="5">
        <v>165.0</v>
      </c>
      <c r="W1854" s="5" t="s">
        <v>92</v>
      </c>
    </row>
    <row r="1855" ht="15.75" customHeight="1">
      <c r="A1855" s="5" t="s">
        <v>17</v>
      </c>
      <c r="B1855" s="6">
        <v>45444.0</v>
      </c>
      <c r="C1855" s="5">
        <v>2.0</v>
      </c>
      <c r="D1855" s="5">
        <v>2.0</v>
      </c>
      <c r="E1855" s="5" t="s">
        <v>13434</v>
      </c>
      <c r="F1855" s="5" t="s">
        <v>17</v>
      </c>
      <c r="G1855" s="5" t="s">
        <v>13427</v>
      </c>
      <c r="H1855" s="5" t="s">
        <v>13435</v>
      </c>
      <c r="I1855" s="6">
        <v>45444.0</v>
      </c>
      <c r="J1855" s="5" t="s">
        <v>1130</v>
      </c>
      <c r="K1855" s="5" t="s">
        <v>13436</v>
      </c>
      <c r="L1855" s="5">
        <v>460.01</v>
      </c>
      <c r="M1855" s="5">
        <v>2.0</v>
      </c>
      <c r="N1855" s="5" t="s">
        <v>13437</v>
      </c>
      <c r="O1855" s="5" t="s">
        <v>17</v>
      </c>
      <c r="P1855" s="5" t="s">
        <v>47</v>
      </c>
      <c r="Q1855" s="5" t="s">
        <v>13438</v>
      </c>
      <c r="R1855" s="6">
        <v>45444.0</v>
      </c>
      <c r="S1855" s="5" t="s">
        <v>13439</v>
      </c>
      <c r="T1855" s="5" t="s">
        <v>13440</v>
      </c>
      <c r="U1855" s="5">
        <v>351.0</v>
      </c>
      <c r="V1855" s="5">
        <v>109.01</v>
      </c>
      <c r="W1855" s="5" t="s">
        <v>92</v>
      </c>
    </row>
    <row r="1856" ht="15.75" customHeight="1">
      <c r="A1856" s="5" t="s">
        <v>17</v>
      </c>
      <c r="B1856" s="6">
        <v>45444.0</v>
      </c>
      <c r="C1856" s="5">
        <v>3.0</v>
      </c>
      <c r="D1856" s="5">
        <v>3.0</v>
      </c>
      <c r="E1856" s="5" t="s">
        <v>13441</v>
      </c>
      <c r="F1856" s="5" t="s">
        <v>17</v>
      </c>
      <c r="G1856" s="5" t="s">
        <v>13427</v>
      </c>
      <c r="H1856" s="5" t="s">
        <v>13442</v>
      </c>
      <c r="I1856" s="6">
        <v>45444.0</v>
      </c>
      <c r="J1856" s="5" t="s">
        <v>13443</v>
      </c>
      <c r="K1856" s="5" t="s">
        <v>13444</v>
      </c>
      <c r="L1856" s="5">
        <v>720.0</v>
      </c>
      <c r="M1856" s="5">
        <v>3.0</v>
      </c>
      <c r="N1856" s="5" t="s">
        <v>13445</v>
      </c>
      <c r="O1856" s="5" t="s">
        <v>17</v>
      </c>
      <c r="P1856" s="5" t="s">
        <v>47</v>
      </c>
      <c r="Q1856" s="5" t="s">
        <v>13446</v>
      </c>
      <c r="R1856" s="6">
        <v>45444.0</v>
      </c>
      <c r="S1856" s="5" t="s">
        <v>8976</v>
      </c>
      <c r="T1856" s="5" t="s">
        <v>13447</v>
      </c>
      <c r="U1856" s="5">
        <v>715.0</v>
      </c>
      <c r="V1856" s="5">
        <v>5.0</v>
      </c>
      <c r="W1856" s="5" t="s">
        <v>92</v>
      </c>
    </row>
    <row r="1857" ht="15.75" customHeight="1">
      <c r="A1857" s="5" t="s">
        <v>17</v>
      </c>
      <c r="B1857" s="6">
        <v>45444.0</v>
      </c>
      <c r="C1857" s="5">
        <v>4.0</v>
      </c>
      <c r="D1857" s="5">
        <v>4.0</v>
      </c>
      <c r="E1857" s="5" t="s">
        <v>13448</v>
      </c>
      <c r="F1857" s="5" t="s">
        <v>17</v>
      </c>
      <c r="G1857" s="5" t="s">
        <v>13427</v>
      </c>
      <c r="H1857" s="5" t="s">
        <v>13449</v>
      </c>
      <c r="I1857" s="6">
        <v>45444.0</v>
      </c>
      <c r="J1857" s="5" t="s">
        <v>13450</v>
      </c>
      <c r="K1857" s="5" t="s">
        <v>13451</v>
      </c>
      <c r="L1857" s="5">
        <v>746.77</v>
      </c>
      <c r="M1857" s="5">
        <v>4.0</v>
      </c>
      <c r="N1857" s="5" t="s">
        <v>13452</v>
      </c>
      <c r="O1857" s="5" t="s">
        <v>17</v>
      </c>
      <c r="P1857" s="5" t="s">
        <v>47</v>
      </c>
      <c r="Q1857" s="5" t="s">
        <v>13453</v>
      </c>
      <c r="R1857" s="6">
        <v>45444.0</v>
      </c>
      <c r="S1857" s="5" t="s">
        <v>4130</v>
      </c>
      <c r="T1857" s="5" t="s">
        <v>13454</v>
      </c>
      <c r="U1857" s="5">
        <v>725.0</v>
      </c>
      <c r="V1857" s="5">
        <v>21.77</v>
      </c>
      <c r="W1857" s="5" t="s">
        <v>92</v>
      </c>
    </row>
    <row r="1858" ht="15.75" customHeight="1">
      <c r="A1858" s="5" t="s">
        <v>17</v>
      </c>
      <c r="B1858" s="6">
        <v>45444.0</v>
      </c>
      <c r="C1858" s="5">
        <v>5.0</v>
      </c>
      <c r="D1858" s="5">
        <v>5.0</v>
      </c>
      <c r="E1858" s="5" t="s">
        <v>13455</v>
      </c>
      <c r="F1858" s="5" t="s">
        <v>17</v>
      </c>
      <c r="G1858" s="5" t="s">
        <v>13427</v>
      </c>
      <c r="H1858" s="5" t="s">
        <v>13456</v>
      </c>
      <c r="I1858" s="6">
        <v>45444.0</v>
      </c>
      <c r="J1858" s="5" t="s">
        <v>13457</v>
      </c>
      <c r="K1858" s="5" t="s">
        <v>13458</v>
      </c>
      <c r="L1858" s="5">
        <v>1630.0</v>
      </c>
      <c r="M1858" s="5">
        <v>5.0</v>
      </c>
      <c r="N1858" s="5" t="s">
        <v>13459</v>
      </c>
      <c r="O1858" s="5" t="s">
        <v>17</v>
      </c>
      <c r="P1858" s="5" t="s">
        <v>47</v>
      </c>
      <c r="Q1858" s="5" t="s">
        <v>13460</v>
      </c>
      <c r="R1858" s="6">
        <v>45444.0</v>
      </c>
      <c r="S1858" s="5" t="s">
        <v>4537</v>
      </c>
      <c r="T1858" s="5" t="s">
        <v>13461</v>
      </c>
      <c r="U1858" s="5">
        <v>260.0</v>
      </c>
      <c r="V1858" s="5">
        <v>1370.0</v>
      </c>
      <c r="W1858" s="5" t="s">
        <v>92</v>
      </c>
    </row>
    <row r="1859" ht="15.75" customHeight="1">
      <c r="A1859" s="5" t="s">
        <v>17</v>
      </c>
      <c r="B1859" s="6">
        <v>45444.0</v>
      </c>
      <c r="C1859" s="5">
        <v>6.0</v>
      </c>
      <c r="D1859" s="5">
        <v>6.0</v>
      </c>
      <c r="E1859" s="5" t="s">
        <v>13462</v>
      </c>
      <c r="F1859" s="5" t="s">
        <v>17</v>
      </c>
      <c r="G1859" s="5" t="s">
        <v>13427</v>
      </c>
      <c r="H1859" s="5" t="s">
        <v>13463</v>
      </c>
      <c r="I1859" s="6">
        <v>45444.0</v>
      </c>
      <c r="J1859" s="5" t="s">
        <v>13464</v>
      </c>
      <c r="K1859" s="5" t="s">
        <v>13465</v>
      </c>
      <c r="L1859" s="5">
        <v>715.01</v>
      </c>
      <c r="M1859" s="5">
        <v>6.0</v>
      </c>
      <c r="N1859" s="5" t="s">
        <v>13466</v>
      </c>
      <c r="O1859" s="5" t="s">
        <v>17</v>
      </c>
      <c r="P1859" s="5" t="s">
        <v>47</v>
      </c>
      <c r="Q1859" s="5" t="s">
        <v>13467</v>
      </c>
      <c r="R1859" s="6">
        <v>45444.0</v>
      </c>
      <c r="S1859" s="5" t="s">
        <v>4552</v>
      </c>
      <c r="T1859" s="5" t="s">
        <v>13468</v>
      </c>
      <c r="U1859" s="5">
        <v>1630.0</v>
      </c>
      <c r="V1859" s="5">
        <v>-914.99</v>
      </c>
      <c r="W1859" s="5" t="s">
        <v>520</v>
      </c>
    </row>
    <row r="1860" ht="15.75" customHeight="1">
      <c r="A1860" s="5" t="s">
        <v>17</v>
      </c>
      <c r="B1860" s="6">
        <v>45444.0</v>
      </c>
      <c r="C1860" s="5">
        <v>7.0</v>
      </c>
      <c r="D1860" s="5">
        <v>7.0</v>
      </c>
      <c r="E1860" s="5" t="s">
        <v>13469</v>
      </c>
      <c r="F1860" s="5" t="s">
        <v>17</v>
      </c>
      <c r="G1860" s="5" t="s">
        <v>13427</v>
      </c>
      <c r="H1860" s="5" t="s">
        <v>13470</v>
      </c>
      <c r="I1860" s="6">
        <v>45444.0</v>
      </c>
      <c r="J1860" s="5" t="s">
        <v>13471</v>
      </c>
      <c r="K1860" s="5" t="s">
        <v>13472</v>
      </c>
      <c r="L1860" s="5">
        <v>675.01</v>
      </c>
      <c r="M1860" s="5">
        <v>7.0</v>
      </c>
      <c r="N1860" s="5" t="s">
        <v>13473</v>
      </c>
      <c r="O1860" s="5" t="s">
        <v>17</v>
      </c>
      <c r="P1860" s="5" t="s">
        <v>47</v>
      </c>
      <c r="Q1860" s="5" t="s">
        <v>13474</v>
      </c>
      <c r="R1860" s="6">
        <v>45444.0</v>
      </c>
      <c r="S1860" s="5" t="s">
        <v>8655</v>
      </c>
      <c r="T1860" s="5" t="s">
        <v>13475</v>
      </c>
      <c r="U1860" s="5">
        <v>305.0</v>
      </c>
      <c r="V1860" s="5">
        <v>370.01</v>
      </c>
      <c r="W1860" s="5" t="s">
        <v>92</v>
      </c>
    </row>
    <row r="1861" ht="15.75" customHeight="1">
      <c r="A1861" s="5" t="s">
        <v>17</v>
      </c>
      <c r="B1861" s="6">
        <v>45444.0</v>
      </c>
      <c r="C1861" s="5">
        <v>8.0</v>
      </c>
      <c r="D1861" s="5">
        <v>8.0</v>
      </c>
      <c r="E1861" s="5" t="s">
        <v>13476</v>
      </c>
      <c r="F1861" s="5" t="s">
        <v>17</v>
      </c>
      <c r="G1861" s="5" t="s">
        <v>13427</v>
      </c>
      <c r="H1861" s="5" t="s">
        <v>13477</v>
      </c>
      <c r="I1861" s="6">
        <v>45444.0</v>
      </c>
      <c r="J1861" s="5" t="s">
        <v>13478</v>
      </c>
      <c r="K1861" s="5" t="s">
        <v>13479</v>
      </c>
      <c r="L1861" s="5">
        <v>630.0</v>
      </c>
      <c r="M1861" s="5">
        <v>8.0</v>
      </c>
      <c r="N1861" s="5" t="s">
        <v>13480</v>
      </c>
      <c r="O1861" s="5" t="s">
        <v>17</v>
      </c>
      <c r="P1861" s="5" t="s">
        <v>47</v>
      </c>
      <c r="Q1861" s="5" t="s">
        <v>13481</v>
      </c>
      <c r="R1861" s="6">
        <v>45444.0</v>
      </c>
      <c r="S1861" s="5" t="s">
        <v>3018</v>
      </c>
      <c r="T1861" s="5" t="s">
        <v>13482</v>
      </c>
      <c r="U1861" s="5">
        <v>550.0</v>
      </c>
      <c r="V1861" s="5">
        <v>80.0</v>
      </c>
      <c r="W1861" s="5" t="s">
        <v>92</v>
      </c>
    </row>
    <row r="1862" ht="15.75" customHeight="1">
      <c r="A1862" s="5" t="s">
        <v>17</v>
      </c>
      <c r="B1862" s="6">
        <v>45444.0</v>
      </c>
      <c r="C1862" s="5">
        <v>9.0</v>
      </c>
      <c r="D1862" s="5">
        <v>9.0</v>
      </c>
      <c r="E1862" s="5" t="s">
        <v>13483</v>
      </c>
      <c r="F1862" s="5" t="s">
        <v>17</v>
      </c>
      <c r="G1862" s="5" t="s">
        <v>13427</v>
      </c>
      <c r="H1862" s="5" t="s">
        <v>13484</v>
      </c>
      <c r="I1862" s="6">
        <v>45444.0</v>
      </c>
      <c r="J1862" s="5" t="s">
        <v>13485</v>
      </c>
      <c r="K1862" s="5" t="s">
        <v>13486</v>
      </c>
      <c r="L1862" s="5">
        <v>610.0</v>
      </c>
      <c r="M1862" s="5">
        <v>9.0</v>
      </c>
      <c r="N1862" s="5" t="s">
        <v>13487</v>
      </c>
      <c r="O1862" s="5" t="s">
        <v>17</v>
      </c>
      <c r="P1862" s="5" t="s">
        <v>47</v>
      </c>
      <c r="Q1862" s="5" t="s">
        <v>13488</v>
      </c>
      <c r="R1862" s="6">
        <v>45444.0</v>
      </c>
      <c r="S1862" s="5" t="s">
        <v>5260</v>
      </c>
      <c r="T1862" s="5" t="s">
        <v>13489</v>
      </c>
      <c r="U1862" s="5">
        <v>430.0</v>
      </c>
      <c r="V1862" s="5">
        <v>180.0</v>
      </c>
      <c r="W1862" s="5" t="s">
        <v>92</v>
      </c>
    </row>
    <row r="1863" ht="15.75" customHeight="1">
      <c r="A1863" s="5" t="s">
        <v>17</v>
      </c>
      <c r="B1863" s="6">
        <v>45444.0</v>
      </c>
      <c r="C1863" s="5">
        <v>10.0</v>
      </c>
      <c r="D1863" s="5">
        <v>10.0</v>
      </c>
      <c r="E1863" s="5" t="s">
        <v>13490</v>
      </c>
      <c r="F1863" s="5" t="s">
        <v>17</v>
      </c>
      <c r="G1863" s="5" t="s">
        <v>13427</v>
      </c>
      <c r="H1863" s="5" t="s">
        <v>13491</v>
      </c>
      <c r="I1863" s="6">
        <v>45444.0</v>
      </c>
      <c r="J1863" s="5" t="s">
        <v>13492</v>
      </c>
      <c r="K1863" s="5" t="s">
        <v>13493</v>
      </c>
      <c r="L1863" s="5">
        <v>490.01</v>
      </c>
      <c r="M1863" s="5">
        <v>10.0</v>
      </c>
      <c r="N1863" s="5" t="s">
        <v>13494</v>
      </c>
      <c r="O1863" s="5" t="s">
        <v>17</v>
      </c>
      <c r="P1863" s="5" t="s">
        <v>47</v>
      </c>
      <c r="Q1863" s="5" t="s">
        <v>13495</v>
      </c>
      <c r="R1863" s="6">
        <v>45444.0</v>
      </c>
      <c r="S1863" s="5" t="s">
        <v>13496</v>
      </c>
      <c r="T1863" s="5" t="s">
        <v>13497</v>
      </c>
      <c r="U1863" s="5">
        <v>1235.0</v>
      </c>
      <c r="V1863" s="5">
        <v>-744.99</v>
      </c>
      <c r="W1863" s="5" t="s">
        <v>520</v>
      </c>
    </row>
    <row r="1864" ht="15.75" customHeight="1">
      <c r="A1864" s="5" t="s">
        <v>17</v>
      </c>
      <c r="B1864" s="6">
        <v>45444.0</v>
      </c>
      <c r="C1864" s="5">
        <v>11.0</v>
      </c>
      <c r="D1864" s="5">
        <v>11.0</v>
      </c>
      <c r="E1864" s="5" t="s">
        <v>13498</v>
      </c>
      <c r="F1864" s="5" t="s">
        <v>17</v>
      </c>
      <c r="G1864" s="5" t="s">
        <v>13427</v>
      </c>
      <c r="H1864" s="5" t="s">
        <v>13499</v>
      </c>
      <c r="I1864" s="6">
        <v>45444.0</v>
      </c>
      <c r="J1864" s="5" t="s">
        <v>13500</v>
      </c>
      <c r="K1864" s="5" t="s">
        <v>13501</v>
      </c>
      <c r="L1864" s="5">
        <v>380.0</v>
      </c>
      <c r="M1864" s="5">
        <v>11.0</v>
      </c>
      <c r="N1864" s="5" t="s">
        <v>13502</v>
      </c>
      <c r="O1864" s="5" t="s">
        <v>17</v>
      </c>
      <c r="P1864" s="5" t="s">
        <v>47</v>
      </c>
      <c r="Q1864" s="5" t="s">
        <v>13503</v>
      </c>
      <c r="R1864" s="6">
        <v>45444.0</v>
      </c>
      <c r="S1864" s="5" t="s">
        <v>2203</v>
      </c>
      <c r="T1864" s="5" t="s">
        <v>13504</v>
      </c>
      <c r="U1864" s="5">
        <v>745.0</v>
      </c>
      <c r="V1864" s="5">
        <v>-365.0</v>
      </c>
      <c r="W1864" s="5" t="s">
        <v>520</v>
      </c>
    </row>
    <row r="1865" ht="15.75" customHeight="1">
      <c r="A1865" s="5" t="s">
        <v>17</v>
      </c>
      <c r="B1865" s="6">
        <v>45444.0</v>
      </c>
      <c r="C1865" s="5">
        <v>12.0</v>
      </c>
      <c r="D1865" s="5">
        <v>12.0</v>
      </c>
      <c r="E1865" s="5" t="s">
        <v>13505</v>
      </c>
      <c r="F1865" s="5" t="s">
        <v>17</v>
      </c>
      <c r="G1865" s="5" t="s">
        <v>13506</v>
      </c>
      <c r="H1865" s="5" t="s">
        <v>13507</v>
      </c>
      <c r="I1865" s="6">
        <v>45444.0</v>
      </c>
      <c r="J1865" s="5" t="s">
        <v>13508</v>
      </c>
      <c r="K1865" s="5" t="s">
        <v>13509</v>
      </c>
      <c r="L1865" s="5">
        <v>530.01</v>
      </c>
      <c r="M1865" s="5">
        <v>12.0</v>
      </c>
      <c r="N1865" s="5" t="s">
        <v>13510</v>
      </c>
      <c r="O1865" s="5" t="s">
        <v>17</v>
      </c>
      <c r="P1865" s="5" t="s">
        <v>47</v>
      </c>
      <c r="Q1865" s="5" t="s">
        <v>13503</v>
      </c>
      <c r="R1865" s="6">
        <v>45444.0</v>
      </c>
      <c r="S1865" s="5" t="s">
        <v>2203</v>
      </c>
      <c r="T1865" s="5" t="s">
        <v>13511</v>
      </c>
      <c r="U1865" s="5">
        <v>855.0</v>
      </c>
      <c r="V1865" s="5">
        <v>-324.99</v>
      </c>
      <c r="W1865" s="5" t="s">
        <v>520</v>
      </c>
    </row>
    <row r="1866" ht="15.75" customHeight="1">
      <c r="A1866" s="5" t="s">
        <v>17</v>
      </c>
      <c r="B1866" s="6">
        <v>45444.0</v>
      </c>
      <c r="C1866" s="5">
        <v>13.0</v>
      </c>
      <c r="D1866" s="5">
        <v>13.0</v>
      </c>
      <c r="E1866" s="5" t="s">
        <v>13512</v>
      </c>
      <c r="F1866" s="5" t="s">
        <v>17</v>
      </c>
      <c r="G1866" s="5" t="s">
        <v>13506</v>
      </c>
      <c r="H1866" s="5" t="s">
        <v>13513</v>
      </c>
      <c r="I1866" s="6">
        <v>45444.0</v>
      </c>
      <c r="J1866" s="5" t="s">
        <v>13514</v>
      </c>
      <c r="K1866" s="5" t="s">
        <v>13515</v>
      </c>
      <c r="L1866" s="5">
        <v>550.0</v>
      </c>
      <c r="M1866" s="5">
        <v>13.0</v>
      </c>
      <c r="N1866" s="5" t="s">
        <v>13516</v>
      </c>
      <c r="O1866" s="5" t="s">
        <v>17</v>
      </c>
      <c r="P1866" s="5" t="s">
        <v>47</v>
      </c>
      <c r="Q1866" s="5" t="s">
        <v>13517</v>
      </c>
      <c r="R1866" s="6">
        <v>45444.0</v>
      </c>
      <c r="S1866" s="5" t="s">
        <v>11005</v>
      </c>
      <c r="T1866" s="5" t="s">
        <v>13518</v>
      </c>
      <c r="U1866" s="5">
        <v>460.0</v>
      </c>
      <c r="V1866" s="5">
        <v>90.0</v>
      </c>
      <c r="W1866" s="5" t="s">
        <v>92</v>
      </c>
    </row>
    <row r="1867" ht="15.75" customHeight="1">
      <c r="A1867" s="5" t="s">
        <v>17</v>
      </c>
      <c r="B1867" s="6">
        <v>45444.0</v>
      </c>
      <c r="C1867" s="5">
        <v>14.0</v>
      </c>
      <c r="D1867" s="5">
        <v>14.0</v>
      </c>
      <c r="E1867" s="5" t="s">
        <v>13519</v>
      </c>
      <c r="F1867" s="5" t="s">
        <v>17</v>
      </c>
      <c r="G1867" s="5" t="s">
        <v>13506</v>
      </c>
      <c r="H1867" s="5" t="s">
        <v>13520</v>
      </c>
      <c r="I1867" s="6">
        <v>45444.0</v>
      </c>
      <c r="J1867" s="5" t="s">
        <v>13521</v>
      </c>
      <c r="K1867" s="5" t="s">
        <v>13522</v>
      </c>
      <c r="L1867" s="5">
        <v>365.0</v>
      </c>
      <c r="M1867" s="5">
        <v>14.0</v>
      </c>
      <c r="N1867" s="5" t="s">
        <v>13523</v>
      </c>
      <c r="O1867" s="5" t="s">
        <v>17</v>
      </c>
      <c r="P1867" s="5" t="s">
        <v>47</v>
      </c>
      <c r="Q1867" s="5" t="s">
        <v>13524</v>
      </c>
      <c r="R1867" s="6">
        <v>45444.0</v>
      </c>
      <c r="S1867" s="5" t="s">
        <v>13525</v>
      </c>
      <c r="T1867" s="5" t="s">
        <v>13526</v>
      </c>
      <c r="U1867" s="5">
        <v>745.0</v>
      </c>
      <c r="V1867" s="5">
        <v>-380.0</v>
      </c>
      <c r="W1867" s="5" t="s">
        <v>520</v>
      </c>
    </row>
    <row r="1868" ht="15.75" customHeight="1">
      <c r="A1868" s="5" t="s">
        <v>17</v>
      </c>
      <c r="B1868" s="6">
        <v>45444.0</v>
      </c>
      <c r="C1868" s="5">
        <v>15.0</v>
      </c>
      <c r="D1868" s="5">
        <v>15.0</v>
      </c>
      <c r="E1868" s="5" t="s">
        <v>13527</v>
      </c>
      <c r="F1868" s="5" t="s">
        <v>17</v>
      </c>
      <c r="G1868" s="5" t="s">
        <v>13506</v>
      </c>
      <c r="H1868" s="5" t="s">
        <v>13528</v>
      </c>
      <c r="I1868" s="6">
        <v>45444.0</v>
      </c>
      <c r="J1868" s="5" t="s">
        <v>13529</v>
      </c>
      <c r="K1868" s="5" t="s">
        <v>13530</v>
      </c>
      <c r="L1868" s="5">
        <v>535.0</v>
      </c>
      <c r="M1868" s="5">
        <v>15.0</v>
      </c>
      <c r="N1868" s="5" t="s">
        <v>13531</v>
      </c>
      <c r="O1868" s="5" t="s">
        <v>17</v>
      </c>
      <c r="P1868" s="5" t="s">
        <v>47</v>
      </c>
      <c r="Q1868" s="5" t="s">
        <v>13532</v>
      </c>
      <c r="R1868" s="6">
        <v>45444.0</v>
      </c>
      <c r="S1868" s="5" t="s">
        <v>1675</v>
      </c>
      <c r="T1868" s="5" t="s">
        <v>13533</v>
      </c>
      <c r="U1868" s="5">
        <v>465.0</v>
      </c>
      <c r="V1868" s="5">
        <v>70.0</v>
      </c>
      <c r="W1868" s="5" t="s">
        <v>92</v>
      </c>
    </row>
    <row r="1869" ht="15.75" customHeight="1">
      <c r="A1869" s="5" t="s">
        <v>17</v>
      </c>
      <c r="B1869" s="6">
        <v>45444.0</v>
      </c>
      <c r="C1869" s="5">
        <v>16.0</v>
      </c>
      <c r="D1869" s="5">
        <v>16.0</v>
      </c>
      <c r="E1869" s="5" t="s">
        <v>13534</v>
      </c>
      <c r="F1869" s="5" t="s">
        <v>17</v>
      </c>
      <c r="G1869" s="5" t="s">
        <v>13506</v>
      </c>
      <c r="H1869" s="5" t="s">
        <v>13535</v>
      </c>
      <c r="I1869" s="6">
        <v>45444.0</v>
      </c>
      <c r="J1869" s="5" t="s">
        <v>13536</v>
      </c>
      <c r="K1869" s="5" t="s">
        <v>13537</v>
      </c>
      <c r="L1869" s="5">
        <v>380.0</v>
      </c>
      <c r="T1869" s="5" t="s">
        <v>851</v>
      </c>
      <c r="U1869" s="5">
        <v>0.0</v>
      </c>
      <c r="V1869" s="5">
        <v>380.0</v>
      </c>
      <c r="W1869" s="5" t="s">
        <v>92</v>
      </c>
    </row>
    <row r="1870" ht="15.75" customHeight="1">
      <c r="A1870" s="5" t="s">
        <v>17</v>
      </c>
      <c r="B1870" s="6">
        <v>45444.0</v>
      </c>
      <c r="C1870" s="5">
        <v>17.0</v>
      </c>
      <c r="D1870" s="5">
        <v>17.0</v>
      </c>
      <c r="E1870" s="5" t="s">
        <v>13538</v>
      </c>
      <c r="F1870" s="5" t="s">
        <v>17</v>
      </c>
      <c r="G1870" s="5" t="s">
        <v>13506</v>
      </c>
      <c r="H1870" s="5" t="s">
        <v>13539</v>
      </c>
      <c r="I1870" s="6">
        <v>45444.0</v>
      </c>
      <c r="J1870" s="5" t="s">
        <v>13540</v>
      </c>
      <c r="K1870" s="5" t="s">
        <v>13541</v>
      </c>
      <c r="L1870" s="5">
        <v>304.99</v>
      </c>
      <c r="T1870" s="5" t="s">
        <v>851</v>
      </c>
      <c r="U1870" s="5">
        <v>0.0</v>
      </c>
      <c r="V1870" s="5">
        <v>304.99</v>
      </c>
      <c r="W1870" s="5" t="s">
        <v>92</v>
      </c>
    </row>
    <row r="1871" ht="15.75" customHeight="1">
      <c r="A1871" s="5" t="s">
        <v>17</v>
      </c>
      <c r="B1871" s="6">
        <v>45444.0</v>
      </c>
      <c r="C1871" s="5">
        <v>18.0</v>
      </c>
      <c r="D1871" s="5">
        <v>18.0</v>
      </c>
      <c r="E1871" s="5" t="s">
        <v>13542</v>
      </c>
      <c r="F1871" s="5" t="s">
        <v>17</v>
      </c>
      <c r="G1871" s="5" t="s">
        <v>13506</v>
      </c>
      <c r="H1871" s="5" t="s">
        <v>13543</v>
      </c>
      <c r="I1871" s="6">
        <v>45444.0</v>
      </c>
      <c r="J1871" s="5" t="s">
        <v>13544</v>
      </c>
      <c r="K1871" s="5" t="s">
        <v>13545</v>
      </c>
      <c r="L1871" s="5">
        <v>280.0</v>
      </c>
      <c r="T1871" s="5" t="s">
        <v>851</v>
      </c>
      <c r="U1871" s="5">
        <v>0.0</v>
      </c>
      <c r="V1871" s="5">
        <v>280.0</v>
      </c>
      <c r="W1871" s="5" t="s">
        <v>92</v>
      </c>
    </row>
    <row r="1872" ht="15.75" customHeight="1">
      <c r="A1872" s="5" t="s">
        <v>17</v>
      </c>
      <c r="B1872" s="6">
        <v>45444.0</v>
      </c>
      <c r="C1872" s="5">
        <v>19.0</v>
      </c>
      <c r="D1872" s="5">
        <v>19.0</v>
      </c>
      <c r="E1872" s="5" t="s">
        <v>13546</v>
      </c>
      <c r="F1872" s="5" t="s">
        <v>17</v>
      </c>
      <c r="G1872" s="5" t="s">
        <v>13506</v>
      </c>
      <c r="H1872" s="5" t="s">
        <v>13547</v>
      </c>
      <c r="I1872" s="6">
        <v>45444.0</v>
      </c>
      <c r="J1872" s="5" t="s">
        <v>13548</v>
      </c>
      <c r="K1872" s="5" t="s">
        <v>13549</v>
      </c>
      <c r="L1872" s="5">
        <v>1235.01</v>
      </c>
      <c r="T1872" s="5" t="s">
        <v>851</v>
      </c>
      <c r="U1872" s="5">
        <v>0.0</v>
      </c>
      <c r="V1872" s="5">
        <v>1235.01</v>
      </c>
      <c r="W1872" s="5" t="s">
        <v>92</v>
      </c>
    </row>
    <row r="1873" ht="15.75" customHeight="1">
      <c r="A1873" s="5" t="s">
        <v>17</v>
      </c>
      <c r="B1873" s="6">
        <v>45444.0</v>
      </c>
      <c r="C1873" s="5">
        <v>20.0</v>
      </c>
      <c r="D1873" s="5">
        <v>20.0</v>
      </c>
      <c r="E1873" s="5" t="s">
        <v>13550</v>
      </c>
      <c r="F1873" s="5" t="s">
        <v>17</v>
      </c>
      <c r="G1873" s="5" t="s">
        <v>13506</v>
      </c>
      <c r="H1873" s="5" t="s">
        <v>13551</v>
      </c>
      <c r="I1873" s="6">
        <v>45444.0</v>
      </c>
      <c r="J1873" s="5" t="s">
        <v>13552</v>
      </c>
      <c r="K1873" s="5" t="s">
        <v>13553</v>
      </c>
      <c r="L1873" s="5">
        <v>285.01</v>
      </c>
      <c r="T1873" s="5" t="s">
        <v>851</v>
      </c>
      <c r="U1873" s="5">
        <v>0.0</v>
      </c>
      <c r="V1873" s="5">
        <v>285.01</v>
      </c>
      <c r="W1873" s="5" t="s">
        <v>92</v>
      </c>
    </row>
    <row r="1874" ht="15.75" customHeight="1">
      <c r="A1874" s="5" t="s">
        <v>17</v>
      </c>
      <c r="B1874" s="6">
        <v>45444.0</v>
      </c>
      <c r="C1874" s="5">
        <v>21.0</v>
      </c>
      <c r="D1874" s="5">
        <v>21.0</v>
      </c>
      <c r="E1874" s="5" t="s">
        <v>13554</v>
      </c>
      <c r="F1874" s="5" t="s">
        <v>17</v>
      </c>
      <c r="G1874" s="5" t="s">
        <v>13506</v>
      </c>
      <c r="H1874" s="5" t="s">
        <v>13555</v>
      </c>
      <c r="I1874" s="6">
        <v>45444.0</v>
      </c>
      <c r="J1874" s="5" t="s">
        <v>13556</v>
      </c>
      <c r="K1874" s="5" t="s">
        <v>13557</v>
      </c>
      <c r="L1874" s="5">
        <v>579.99</v>
      </c>
      <c r="T1874" s="5" t="s">
        <v>851</v>
      </c>
      <c r="U1874" s="5">
        <v>0.0</v>
      </c>
      <c r="V1874" s="5">
        <v>579.99</v>
      </c>
      <c r="W1874" s="5" t="s">
        <v>92</v>
      </c>
    </row>
    <row r="1875" ht="15.75" customHeight="1">
      <c r="A1875" s="5" t="s">
        <v>17</v>
      </c>
      <c r="B1875" s="6">
        <v>45444.0</v>
      </c>
      <c r="C1875" s="5">
        <v>22.0</v>
      </c>
      <c r="D1875" s="5">
        <v>22.0</v>
      </c>
      <c r="E1875" s="5" t="s">
        <v>13558</v>
      </c>
      <c r="F1875" s="5" t="s">
        <v>17</v>
      </c>
      <c r="G1875" s="5" t="s">
        <v>13506</v>
      </c>
      <c r="H1875" s="5" t="s">
        <v>13559</v>
      </c>
      <c r="I1875" s="6">
        <v>45444.0</v>
      </c>
      <c r="J1875" s="5" t="s">
        <v>13560</v>
      </c>
      <c r="K1875" s="5" t="s">
        <v>13561</v>
      </c>
      <c r="L1875" s="5">
        <v>745.02</v>
      </c>
      <c r="T1875" s="5" t="s">
        <v>851</v>
      </c>
      <c r="U1875" s="5">
        <v>0.0</v>
      </c>
      <c r="V1875" s="5">
        <v>745.02</v>
      </c>
      <c r="W1875" s="5" t="s">
        <v>92</v>
      </c>
    </row>
    <row r="1876" ht="15.75" customHeight="1">
      <c r="A1876" s="5" t="s">
        <v>17</v>
      </c>
      <c r="B1876" s="6">
        <v>45444.0</v>
      </c>
      <c r="C1876" s="5">
        <v>23.0</v>
      </c>
      <c r="D1876" s="5">
        <v>23.0</v>
      </c>
      <c r="E1876" s="5" t="s">
        <v>13562</v>
      </c>
      <c r="F1876" s="5" t="s">
        <v>17</v>
      </c>
      <c r="G1876" s="5" t="s">
        <v>13506</v>
      </c>
      <c r="H1876" s="5" t="s">
        <v>13563</v>
      </c>
      <c r="I1876" s="6">
        <v>45444.0</v>
      </c>
      <c r="J1876" s="5" t="s">
        <v>13564</v>
      </c>
      <c r="K1876" s="5" t="s">
        <v>13565</v>
      </c>
      <c r="L1876" s="5">
        <v>874.99</v>
      </c>
      <c r="T1876" s="5" t="s">
        <v>851</v>
      </c>
      <c r="U1876" s="5">
        <v>0.0</v>
      </c>
      <c r="V1876" s="5">
        <v>874.99</v>
      </c>
      <c r="W1876" s="5" t="s">
        <v>92</v>
      </c>
    </row>
    <row r="1877" ht="15.75" customHeight="1">
      <c r="A1877" s="5" t="s">
        <v>17</v>
      </c>
      <c r="B1877" s="6">
        <v>45444.0</v>
      </c>
      <c r="C1877" s="5">
        <v>24.0</v>
      </c>
      <c r="D1877" s="5">
        <v>24.0</v>
      </c>
      <c r="E1877" s="5" t="s">
        <v>13566</v>
      </c>
      <c r="F1877" s="5" t="s">
        <v>17</v>
      </c>
      <c r="G1877" s="5" t="s">
        <v>13506</v>
      </c>
      <c r="H1877" s="5" t="s">
        <v>13567</v>
      </c>
      <c r="I1877" s="6">
        <v>45444.0</v>
      </c>
      <c r="J1877" s="5" t="s">
        <v>13568</v>
      </c>
      <c r="K1877" s="5" t="s">
        <v>13569</v>
      </c>
      <c r="L1877" s="5">
        <v>575.0</v>
      </c>
      <c r="T1877" s="5" t="s">
        <v>851</v>
      </c>
      <c r="U1877" s="5">
        <v>0.0</v>
      </c>
      <c r="V1877" s="5">
        <v>575.0</v>
      </c>
      <c r="W1877" s="5" t="s">
        <v>92</v>
      </c>
    </row>
    <row r="1878" ht="15.75" customHeight="1">
      <c r="A1878" s="5" t="s">
        <v>17</v>
      </c>
      <c r="B1878" s="6">
        <v>45444.0</v>
      </c>
      <c r="C1878" s="5">
        <v>25.0</v>
      </c>
      <c r="D1878" s="5">
        <v>25.0</v>
      </c>
      <c r="E1878" s="5" t="s">
        <v>13570</v>
      </c>
      <c r="F1878" s="5" t="s">
        <v>17</v>
      </c>
      <c r="G1878" s="5" t="s">
        <v>13506</v>
      </c>
      <c r="H1878" s="5" t="s">
        <v>13571</v>
      </c>
      <c r="I1878" s="6">
        <v>45444.0</v>
      </c>
      <c r="J1878" s="5" t="s">
        <v>13572</v>
      </c>
      <c r="K1878" s="5" t="s">
        <v>13573</v>
      </c>
      <c r="L1878" s="5">
        <v>460.01</v>
      </c>
      <c r="T1878" s="5" t="s">
        <v>851</v>
      </c>
      <c r="U1878" s="5">
        <v>0.0</v>
      </c>
      <c r="V1878" s="5">
        <v>460.01</v>
      </c>
      <c r="W1878" s="5" t="s">
        <v>92</v>
      </c>
    </row>
    <row r="1879" ht="15.75" customHeight="1">
      <c r="A1879" s="5" t="s">
        <v>17</v>
      </c>
      <c r="B1879" s="6">
        <v>45444.0</v>
      </c>
      <c r="C1879" s="5">
        <v>26.0</v>
      </c>
      <c r="D1879" s="5">
        <v>26.0</v>
      </c>
      <c r="E1879" s="5" t="s">
        <v>13574</v>
      </c>
      <c r="F1879" s="5" t="s">
        <v>17</v>
      </c>
      <c r="G1879" s="5" t="s">
        <v>13506</v>
      </c>
      <c r="H1879" s="5" t="s">
        <v>13575</v>
      </c>
      <c r="I1879" s="6">
        <v>45444.0</v>
      </c>
      <c r="J1879" s="5" t="s">
        <v>13576</v>
      </c>
      <c r="K1879" s="5" t="s">
        <v>13577</v>
      </c>
      <c r="L1879" s="5">
        <v>745.02</v>
      </c>
      <c r="T1879" s="5" t="s">
        <v>851</v>
      </c>
      <c r="U1879" s="5">
        <v>0.0</v>
      </c>
      <c r="V1879" s="5">
        <v>745.02</v>
      </c>
      <c r="W1879" s="5" t="s">
        <v>92</v>
      </c>
    </row>
    <row r="1880" ht="15.75" customHeight="1">
      <c r="A1880" s="5" t="s">
        <v>17</v>
      </c>
      <c r="B1880" s="6">
        <v>45445.0</v>
      </c>
      <c r="C1880" s="5">
        <v>1.0</v>
      </c>
      <c r="D1880" s="5">
        <v>1.0</v>
      </c>
      <c r="E1880" s="5" t="s">
        <v>13578</v>
      </c>
      <c r="F1880" s="5" t="s">
        <v>17</v>
      </c>
      <c r="G1880" s="5" t="s">
        <v>13579</v>
      </c>
      <c r="H1880" s="5" t="s">
        <v>13580</v>
      </c>
      <c r="I1880" s="6">
        <v>45445.0</v>
      </c>
      <c r="J1880" s="5" t="s">
        <v>13581</v>
      </c>
      <c r="K1880" s="5" t="s">
        <v>13582</v>
      </c>
      <c r="L1880" s="5">
        <v>575.0</v>
      </c>
      <c r="M1880" s="5">
        <v>1.0</v>
      </c>
      <c r="N1880" s="5" t="s">
        <v>13583</v>
      </c>
      <c r="O1880" s="5" t="s">
        <v>17</v>
      </c>
      <c r="P1880" s="5" t="s">
        <v>47</v>
      </c>
      <c r="Q1880" s="5" t="s">
        <v>13584</v>
      </c>
      <c r="R1880" s="6">
        <v>45445.0</v>
      </c>
      <c r="S1880" s="5" t="s">
        <v>4056</v>
      </c>
      <c r="T1880" s="5" t="s">
        <v>13585</v>
      </c>
      <c r="U1880" s="5">
        <v>910.0</v>
      </c>
      <c r="V1880" s="5">
        <v>-335.0</v>
      </c>
      <c r="W1880" s="5" t="s">
        <v>520</v>
      </c>
    </row>
    <row r="1881" ht="15.75" customHeight="1">
      <c r="A1881" s="5" t="s">
        <v>17</v>
      </c>
      <c r="B1881" s="6">
        <v>45445.0</v>
      </c>
      <c r="C1881" s="5">
        <v>2.0</v>
      </c>
      <c r="D1881" s="5">
        <v>2.0</v>
      </c>
      <c r="E1881" s="5" t="s">
        <v>13586</v>
      </c>
      <c r="F1881" s="5" t="s">
        <v>17</v>
      </c>
      <c r="G1881" s="5" t="s">
        <v>13579</v>
      </c>
      <c r="H1881" s="5" t="s">
        <v>13587</v>
      </c>
      <c r="I1881" s="6">
        <v>45445.0</v>
      </c>
      <c r="J1881" s="5" t="s">
        <v>13588</v>
      </c>
      <c r="K1881" s="5" t="s">
        <v>13589</v>
      </c>
      <c r="L1881" s="5">
        <v>285.01</v>
      </c>
      <c r="M1881" s="5">
        <v>2.0</v>
      </c>
      <c r="N1881" s="5" t="s">
        <v>13590</v>
      </c>
      <c r="O1881" s="5" t="s">
        <v>17</v>
      </c>
      <c r="P1881" s="5" t="s">
        <v>47</v>
      </c>
      <c r="Q1881" s="5" t="s">
        <v>486</v>
      </c>
      <c r="R1881" s="6">
        <v>45445.0</v>
      </c>
      <c r="S1881" s="5" t="s">
        <v>487</v>
      </c>
      <c r="T1881" s="5" t="s">
        <v>13591</v>
      </c>
      <c r="U1881" s="5">
        <v>410.0</v>
      </c>
      <c r="V1881" s="5">
        <v>-124.99</v>
      </c>
      <c r="W1881" s="5" t="s">
        <v>520</v>
      </c>
    </row>
    <row r="1882" ht="15.75" customHeight="1">
      <c r="A1882" s="5" t="s">
        <v>17</v>
      </c>
      <c r="B1882" s="6">
        <v>45445.0</v>
      </c>
      <c r="C1882" s="5">
        <v>3.0</v>
      </c>
      <c r="D1882" s="5">
        <v>3.0</v>
      </c>
      <c r="E1882" s="5" t="s">
        <v>13592</v>
      </c>
      <c r="F1882" s="5" t="s">
        <v>17</v>
      </c>
      <c r="G1882" s="5" t="s">
        <v>13579</v>
      </c>
      <c r="H1882" s="5" t="s">
        <v>13593</v>
      </c>
      <c r="I1882" s="6">
        <v>45445.0</v>
      </c>
      <c r="J1882" s="5" t="s">
        <v>13594</v>
      </c>
      <c r="K1882" s="5" t="s">
        <v>13595</v>
      </c>
      <c r="L1882" s="5">
        <v>1310.01</v>
      </c>
      <c r="M1882" s="5">
        <v>3.0</v>
      </c>
      <c r="N1882" s="5" t="s">
        <v>13596</v>
      </c>
      <c r="O1882" s="5" t="s">
        <v>17</v>
      </c>
      <c r="P1882" s="5" t="s">
        <v>47</v>
      </c>
      <c r="Q1882" s="5" t="s">
        <v>13597</v>
      </c>
      <c r="R1882" s="6">
        <v>45445.0</v>
      </c>
      <c r="S1882" s="5" t="s">
        <v>944</v>
      </c>
      <c r="T1882" s="5" t="s">
        <v>13598</v>
      </c>
      <c r="U1882" s="5">
        <v>1590.0</v>
      </c>
      <c r="V1882" s="5">
        <v>-279.99</v>
      </c>
      <c r="W1882" s="5" t="s">
        <v>520</v>
      </c>
    </row>
    <row r="1883" ht="15.75" customHeight="1">
      <c r="A1883" s="5" t="s">
        <v>17</v>
      </c>
      <c r="B1883" s="6">
        <v>45445.0</v>
      </c>
      <c r="C1883" s="5">
        <v>4.0</v>
      </c>
      <c r="D1883" s="5">
        <v>4.0</v>
      </c>
      <c r="E1883" s="5" t="s">
        <v>13599</v>
      </c>
      <c r="F1883" s="5" t="s">
        <v>17</v>
      </c>
      <c r="G1883" s="5" t="s">
        <v>13579</v>
      </c>
      <c r="H1883" s="5" t="s">
        <v>13600</v>
      </c>
      <c r="I1883" s="6">
        <v>45445.0</v>
      </c>
      <c r="J1883" s="5" t="s">
        <v>13601</v>
      </c>
      <c r="K1883" s="5" t="s">
        <v>13602</v>
      </c>
      <c r="L1883" s="5">
        <v>330.0</v>
      </c>
      <c r="M1883" s="5">
        <v>4.0</v>
      </c>
      <c r="N1883" s="5" t="s">
        <v>13603</v>
      </c>
      <c r="O1883" s="5" t="s">
        <v>17</v>
      </c>
      <c r="P1883" s="5" t="s">
        <v>47</v>
      </c>
      <c r="Q1883" s="5" t="s">
        <v>13604</v>
      </c>
      <c r="R1883" s="6">
        <v>45445.0</v>
      </c>
      <c r="S1883" s="5" t="s">
        <v>8019</v>
      </c>
      <c r="T1883" s="5" t="s">
        <v>13605</v>
      </c>
      <c r="U1883" s="5">
        <v>650.0</v>
      </c>
      <c r="V1883" s="5">
        <v>-320.0</v>
      </c>
      <c r="W1883" s="5" t="s">
        <v>520</v>
      </c>
    </row>
    <row r="1884" ht="15.75" customHeight="1">
      <c r="A1884" s="5" t="s">
        <v>17</v>
      </c>
      <c r="B1884" s="6">
        <v>45445.0</v>
      </c>
      <c r="C1884" s="5">
        <v>5.0</v>
      </c>
      <c r="K1884" s="5" t="s">
        <v>851</v>
      </c>
      <c r="L1884" s="5">
        <v>0.0</v>
      </c>
      <c r="M1884" s="5">
        <v>5.0</v>
      </c>
      <c r="N1884" s="5" t="s">
        <v>13606</v>
      </c>
      <c r="O1884" s="5" t="s">
        <v>17</v>
      </c>
      <c r="P1884" s="5" t="s">
        <v>47</v>
      </c>
      <c r="Q1884" s="5" t="s">
        <v>13607</v>
      </c>
      <c r="R1884" s="6">
        <v>45445.0</v>
      </c>
      <c r="S1884" s="5" t="s">
        <v>3691</v>
      </c>
      <c r="T1884" s="5" t="s">
        <v>13608</v>
      </c>
      <c r="U1884" s="5">
        <v>1385.0</v>
      </c>
      <c r="V1884" s="5">
        <v>-1385.0</v>
      </c>
      <c r="W1884" s="5" t="s">
        <v>520</v>
      </c>
    </row>
    <row r="1885" ht="15.75" customHeight="1">
      <c r="A1885" s="5" t="s">
        <v>17</v>
      </c>
      <c r="B1885" s="6">
        <v>45445.0</v>
      </c>
      <c r="C1885" s="5">
        <v>6.0</v>
      </c>
      <c r="K1885" s="5" t="s">
        <v>851</v>
      </c>
      <c r="L1885" s="5">
        <v>0.0</v>
      </c>
      <c r="M1885" s="5">
        <v>6.0</v>
      </c>
      <c r="N1885" s="5" t="s">
        <v>13609</v>
      </c>
      <c r="O1885" s="5" t="s">
        <v>17</v>
      </c>
      <c r="P1885" s="5" t="s">
        <v>47</v>
      </c>
      <c r="Q1885" s="5" t="s">
        <v>636</v>
      </c>
      <c r="R1885" s="6">
        <v>45445.0</v>
      </c>
      <c r="S1885" s="5" t="s">
        <v>637</v>
      </c>
      <c r="T1885" s="5" t="s">
        <v>13610</v>
      </c>
      <c r="U1885" s="5">
        <v>735.0</v>
      </c>
      <c r="V1885" s="5">
        <v>-735.0</v>
      </c>
      <c r="W1885" s="5" t="s">
        <v>520</v>
      </c>
    </row>
    <row r="1886" ht="15.75" customHeight="1">
      <c r="A1886" s="5" t="s">
        <v>17</v>
      </c>
      <c r="B1886" s="6">
        <v>45445.0</v>
      </c>
      <c r="C1886" s="5">
        <v>7.0</v>
      </c>
      <c r="K1886" s="5" t="s">
        <v>851</v>
      </c>
      <c r="L1886" s="5">
        <v>0.0</v>
      </c>
      <c r="M1886" s="5">
        <v>7.0</v>
      </c>
      <c r="N1886" s="5" t="s">
        <v>13611</v>
      </c>
      <c r="O1886" s="5" t="s">
        <v>17</v>
      </c>
      <c r="P1886" s="5" t="s">
        <v>47</v>
      </c>
      <c r="Q1886" s="5" t="s">
        <v>13612</v>
      </c>
      <c r="R1886" s="6">
        <v>45445.0</v>
      </c>
      <c r="S1886" s="5" t="s">
        <v>8172</v>
      </c>
      <c r="T1886" s="5" t="s">
        <v>13613</v>
      </c>
      <c r="U1886" s="5">
        <v>355.0</v>
      </c>
      <c r="V1886" s="5">
        <v>-355.0</v>
      </c>
      <c r="W1886" s="5" t="s">
        <v>520</v>
      </c>
    </row>
    <row r="1887" ht="15.75" customHeight="1">
      <c r="A1887" s="5" t="s">
        <v>17</v>
      </c>
      <c r="B1887" s="6">
        <v>45445.0</v>
      </c>
      <c r="C1887" s="5">
        <v>8.0</v>
      </c>
      <c r="K1887" s="5" t="s">
        <v>851</v>
      </c>
      <c r="L1887" s="5">
        <v>0.0</v>
      </c>
      <c r="M1887" s="5">
        <v>8.0</v>
      </c>
      <c r="N1887" s="5" t="s">
        <v>13614</v>
      </c>
      <c r="O1887" s="5" t="s">
        <v>17</v>
      </c>
      <c r="P1887" s="5" t="s">
        <v>47</v>
      </c>
      <c r="Q1887" s="5" t="s">
        <v>13615</v>
      </c>
      <c r="R1887" s="6">
        <v>45445.0</v>
      </c>
      <c r="S1887" s="5" t="s">
        <v>4223</v>
      </c>
      <c r="T1887" s="5" t="s">
        <v>13616</v>
      </c>
      <c r="U1887" s="5">
        <v>735.0</v>
      </c>
      <c r="V1887" s="5">
        <v>-735.0</v>
      </c>
      <c r="W1887" s="5" t="s">
        <v>520</v>
      </c>
    </row>
    <row r="1888" ht="15.75" customHeight="1">
      <c r="A1888" s="5" t="s">
        <v>17</v>
      </c>
      <c r="B1888" s="6">
        <v>45445.0</v>
      </c>
      <c r="C1888" s="5">
        <v>9.0</v>
      </c>
      <c r="K1888" s="5" t="s">
        <v>851</v>
      </c>
      <c r="L1888" s="5">
        <v>0.0</v>
      </c>
      <c r="M1888" s="5">
        <v>9.0</v>
      </c>
      <c r="N1888" s="5" t="s">
        <v>13617</v>
      </c>
      <c r="O1888" s="5" t="s">
        <v>17</v>
      </c>
      <c r="P1888" s="5" t="s">
        <v>47</v>
      </c>
      <c r="Q1888" s="5" t="s">
        <v>13618</v>
      </c>
      <c r="R1888" s="6">
        <v>45445.0</v>
      </c>
      <c r="S1888" s="5" t="s">
        <v>277</v>
      </c>
      <c r="T1888" s="5" t="s">
        <v>13619</v>
      </c>
      <c r="U1888" s="5">
        <v>375.0</v>
      </c>
      <c r="V1888" s="5">
        <v>-375.0</v>
      </c>
      <c r="W1888" s="5" t="s">
        <v>520</v>
      </c>
    </row>
    <row r="1889" ht="15.75" customHeight="1">
      <c r="A1889" s="5" t="s">
        <v>17</v>
      </c>
      <c r="B1889" s="6">
        <v>45445.0</v>
      </c>
      <c r="C1889" s="5">
        <v>10.0</v>
      </c>
      <c r="K1889" s="5" t="s">
        <v>851</v>
      </c>
      <c r="L1889" s="5">
        <v>0.0</v>
      </c>
      <c r="M1889" s="5">
        <v>10.0</v>
      </c>
      <c r="N1889" s="5" t="s">
        <v>13620</v>
      </c>
      <c r="O1889" s="5" t="s">
        <v>17</v>
      </c>
      <c r="P1889" s="5" t="s">
        <v>47</v>
      </c>
      <c r="Q1889" s="5" t="s">
        <v>13621</v>
      </c>
      <c r="R1889" s="6">
        <v>45445.0</v>
      </c>
      <c r="S1889" s="5" t="s">
        <v>13622</v>
      </c>
      <c r="T1889" s="5" t="s">
        <v>13623</v>
      </c>
      <c r="U1889" s="5">
        <v>275.0</v>
      </c>
      <c r="V1889" s="5">
        <v>-275.0</v>
      </c>
      <c r="W1889" s="5" t="s">
        <v>520</v>
      </c>
    </row>
    <row r="1890" ht="15.75" customHeight="1">
      <c r="A1890" s="5" t="s">
        <v>17</v>
      </c>
      <c r="B1890" s="6">
        <v>45445.0</v>
      </c>
      <c r="C1890" s="5">
        <v>11.0</v>
      </c>
      <c r="K1890" s="5" t="s">
        <v>851</v>
      </c>
      <c r="L1890" s="5">
        <v>0.0</v>
      </c>
      <c r="M1890" s="5">
        <v>11.0</v>
      </c>
      <c r="N1890" s="5" t="s">
        <v>13624</v>
      </c>
      <c r="O1890" s="5" t="s">
        <v>17</v>
      </c>
      <c r="P1890" s="5" t="s">
        <v>47</v>
      </c>
      <c r="Q1890" s="5" t="s">
        <v>13625</v>
      </c>
      <c r="R1890" s="6">
        <v>45445.0</v>
      </c>
      <c r="S1890" s="5" t="s">
        <v>3452</v>
      </c>
      <c r="T1890" s="5" t="s">
        <v>13626</v>
      </c>
      <c r="U1890" s="5">
        <v>610.0</v>
      </c>
      <c r="V1890" s="5">
        <v>-610.0</v>
      </c>
      <c r="W1890" s="5" t="s">
        <v>520</v>
      </c>
    </row>
    <row r="1891" ht="15.75" customHeight="1">
      <c r="A1891" s="5" t="s">
        <v>17</v>
      </c>
      <c r="B1891" s="6">
        <v>45445.0</v>
      </c>
      <c r="C1891" s="5">
        <v>12.0</v>
      </c>
      <c r="K1891" s="5" t="s">
        <v>851</v>
      </c>
      <c r="L1891" s="5">
        <v>0.0</v>
      </c>
      <c r="M1891" s="5">
        <v>12.0</v>
      </c>
      <c r="N1891" s="5" t="s">
        <v>13627</v>
      </c>
      <c r="O1891" s="5" t="s">
        <v>17</v>
      </c>
      <c r="P1891" s="5" t="s">
        <v>47</v>
      </c>
      <c r="Q1891" s="5" t="s">
        <v>13628</v>
      </c>
      <c r="R1891" s="6">
        <v>45445.0</v>
      </c>
      <c r="S1891" s="5" t="s">
        <v>5260</v>
      </c>
      <c r="T1891" s="5" t="s">
        <v>13629</v>
      </c>
      <c r="U1891" s="5">
        <v>875.0</v>
      </c>
      <c r="V1891" s="5">
        <v>-875.0</v>
      </c>
      <c r="W1891" s="5" t="s">
        <v>520</v>
      </c>
    </row>
    <row r="1892" ht="15.75" customHeight="1">
      <c r="A1892" s="5" t="s">
        <v>17</v>
      </c>
      <c r="B1892" s="6">
        <v>45445.0</v>
      </c>
      <c r="C1892" s="5">
        <v>13.0</v>
      </c>
      <c r="K1892" s="5" t="s">
        <v>851</v>
      </c>
      <c r="L1892" s="5">
        <v>0.0</v>
      </c>
      <c r="M1892" s="5">
        <v>13.0</v>
      </c>
      <c r="N1892" s="5" t="s">
        <v>13630</v>
      </c>
      <c r="O1892" s="5" t="s">
        <v>17</v>
      </c>
      <c r="P1892" s="5" t="s">
        <v>47</v>
      </c>
      <c r="Q1892" s="5" t="s">
        <v>13631</v>
      </c>
      <c r="R1892" s="6">
        <v>45445.0</v>
      </c>
      <c r="S1892" s="5" t="s">
        <v>10997</v>
      </c>
      <c r="T1892" s="5" t="s">
        <v>13632</v>
      </c>
      <c r="U1892" s="5">
        <v>645.0</v>
      </c>
      <c r="V1892" s="5">
        <v>-645.0</v>
      </c>
      <c r="W1892" s="5" t="s">
        <v>520</v>
      </c>
    </row>
    <row r="1893" ht="15.75" customHeight="1">
      <c r="A1893" s="5" t="s">
        <v>17</v>
      </c>
      <c r="B1893" s="6">
        <v>45445.0</v>
      </c>
      <c r="C1893" s="5">
        <v>14.0</v>
      </c>
      <c r="K1893" s="5" t="s">
        <v>851</v>
      </c>
      <c r="L1893" s="5">
        <v>0.0</v>
      </c>
      <c r="M1893" s="5">
        <v>14.0</v>
      </c>
      <c r="N1893" s="5" t="s">
        <v>13633</v>
      </c>
      <c r="O1893" s="5" t="s">
        <v>17</v>
      </c>
      <c r="P1893" s="5" t="s">
        <v>47</v>
      </c>
      <c r="Q1893" s="5" t="s">
        <v>13631</v>
      </c>
      <c r="R1893" s="6">
        <v>45445.0</v>
      </c>
      <c r="S1893" s="5" t="s">
        <v>10997</v>
      </c>
      <c r="T1893" s="5" t="s">
        <v>13634</v>
      </c>
      <c r="U1893" s="5">
        <v>575.0</v>
      </c>
      <c r="V1893" s="5">
        <v>-575.0</v>
      </c>
      <c r="W1893" s="5" t="s">
        <v>520</v>
      </c>
    </row>
    <row r="1894" ht="15.75" customHeight="1">
      <c r="A1894" s="5" t="s">
        <v>17</v>
      </c>
      <c r="B1894" s="6">
        <v>45445.0</v>
      </c>
      <c r="C1894" s="5">
        <v>15.0</v>
      </c>
      <c r="K1894" s="5" t="s">
        <v>851</v>
      </c>
      <c r="L1894" s="5">
        <v>0.0</v>
      </c>
      <c r="M1894" s="5">
        <v>15.0</v>
      </c>
      <c r="N1894" s="5" t="s">
        <v>13635</v>
      </c>
      <c r="O1894" s="5" t="s">
        <v>17</v>
      </c>
      <c r="P1894" s="5" t="s">
        <v>47</v>
      </c>
      <c r="Q1894" s="5" t="s">
        <v>13636</v>
      </c>
      <c r="R1894" s="6">
        <v>45445.0</v>
      </c>
      <c r="S1894" s="5" t="s">
        <v>4857</v>
      </c>
      <c r="T1894" s="5" t="s">
        <v>13637</v>
      </c>
      <c r="U1894" s="5">
        <v>450.0</v>
      </c>
      <c r="V1894" s="5">
        <v>-450.0</v>
      </c>
      <c r="W1894" s="5" t="s">
        <v>520</v>
      </c>
    </row>
    <row r="1895" ht="15.75" customHeight="1">
      <c r="A1895" s="5" t="s">
        <v>17</v>
      </c>
      <c r="B1895" s="6">
        <v>45445.0</v>
      </c>
      <c r="C1895" s="5">
        <v>16.0</v>
      </c>
      <c r="K1895" s="5" t="s">
        <v>851</v>
      </c>
      <c r="L1895" s="5">
        <v>0.0</v>
      </c>
      <c r="M1895" s="5">
        <v>16.0</v>
      </c>
      <c r="N1895" s="5" t="s">
        <v>13638</v>
      </c>
      <c r="O1895" s="5" t="s">
        <v>17</v>
      </c>
      <c r="P1895" s="5" t="s">
        <v>47</v>
      </c>
      <c r="Q1895" s="5" t="s">
        <v>13636</v>
      </c>
      <c r="R1895" s="6">
        <v>45445.0</v>
      </c>
      <c r="S1895" s="5" t="s">
        <v>4857</v>
      </c>
      <c r="T1895" s="5" t="s">
        <v>13639</v>
      </c>
      <c r="U1895" s="5">
        <v>381.0</v>
      </c>
      <c r="V1895" s="5">
        <v>-381.0</v>
      </c>
      <c r="W1895" s="5" t="s">
        <v>520</v>
      </c>
    </row>
    <row r="1896" ht="15.75" customHeight="1">
      <c r="A1896" s="5" t="s">
        <v>17</v>
      </c>
      <c r="B1896" s="6">
        <v>45445.0</v>
      </c>
      <c r="C1896" s="5">
        <v>17.0</v>
      </c>
      <c r="K1896" s="5" t="s">
        <v>851</v>
      </c>
      <c r="L1896" s="5">
        <v>0.0</v>
      </c>
      <c r="M1896" s="5">
        <v>17.0</v>
      </c>
      <c r="N1896" s="5" t="s">
        <v>13640</v>
      </c>
      <c r="O1896" s="5" t="s">
        <v>17</v>
      </c>
      <c r="P1896" s="5" t="s">
        <v>47</v>
      </c>
      <c r="Q1896" s="5" t="s">
        <v>13641</v>
      </c>
      <c r="R1896" s="6">
        <v>45445.0</v>
      </c>
      <c r="S1896" s="5" t="s">
        <v>2625</v>
      </c>
      <c r="T1896" s="5" t="s">
        <v>13642</v>
      </c>
      <c r="U1896" s="5">
        <v>1240.0</v>
      </c>
      <c r="V1896" s="5">
        <v>-1240.0</v>
      </c>
      <c r="W1896" s="5" t="s">
        <v>520</v>
      </c>
    </row>
    <row r="1897" ht="15.75" customHeight="1">
      <c r="A1897" s="5" t="s">
        <v>17</v>
      </c>
      <c r="B1897" s="6">
        <v>45445.0</v>
      </c>
      <c r="C1897" s="5">
        <v>18.0</v>
      </c>
      <c r="K1897" s="5" t="s">
        <v>851</v>
      </c>
      <c r="L1897" s="5">
        <v>0.0</v>
      </c>
      <c r="M1897" s="5">
        <v>18.0</v>
      </c>
      <c r="N1897" s="5" t="s">
        <v>13643</v>
      </c>
      <c r="O1897" s="5" t="s">
        <v>17</v>
      </c>
      <c r="P1897" s="5" t="s">
        <v>47</v>
      </c>
      <c r="Q1897" s="5" t="s">
        <v>13641</v>
      </c>
      <c r="R1897" s="6">
        <v>45445.0</v>
      </c>
      <c r="S1897" s="5" t="s">
        <v>2625</v>
      </c>
      <c r="T1897" s="5" t="s">
        <v>13644</v>
      </c>
      <c r="U1897" s="5">
        <v>4245.0</v>
      </c>
      <c r="V1897" s="5">
        <v>-4245.0</v>
      </c>
      <c r="W1897" s="5" t="s">
        <v>520</v>
      </c>
    </row>
    <row r="1898" ht="15.75" customHeight="1">
      <c r="A1898" s="5" t="s">
        <v>17</v>
      </c>
      <c r="B1898" s="6">
        <v>45445.0</v>
      </c>
      <c r="C1898" s="5">
        <v>19.0</v>
      </c>
      <c r="K1898" s="5" t="s">
        <v>851</v>
      </c>
      <c r="L1898" s="5">
        <v>0.0</v>
      </c>
      <c r="M1898" s="5">
        <v>19.0</v>
      </c>
      <c r="N1898" s="5" t="s">
        <v>13645</v>
      </c>
      <c r="O1898" s="5" t="s">
        <v>17</v>
      </c>
      <c r="P1898" s="5" t="s">
        <v>47</v>
      </c>
      <c r="Q1898" s="5" t="s">
        <v>13646</v>
      </c>
      <c r="R1898" s="6">
        <v>45445.0</v>
      </c>
      <c r="S1898" s="5" t="s">
        <v>11059</v>
      </c>
      <c r="T1898" s="5" t="s">
        <v>13647</v>
      </c>
      <c r="U1898" s="5">
        <v>430.0</v>
      </c>
      <c r="V1898" s="5">
        <v>-430.0</v>
      </c>
      <c r="W1898" s="5" t="s">
        <v>520</v>
      </c>
    </row>
    <row r="1899" ht="15.75" customHeight="1">
      <c r="A1899" s="5" t="s">
        <v>17</v>
      </c>
      <c r="B1899" s="6">
        <v>45445.0</v>
      </c>
      <c r="C1899" s="5">
        <v>20.0</v>
      </c>
      <c r="K1899" s="5" t="s">
        <v>851</v>
      </c>
      <c r="L1899" s="5">
        <v>0.0</v>
      </c>
      <c r="M1899" s="5">
        <v>20.0</v>
      </c>
      <c r="N1899" s="5" t="s">
        <v>13648</v>
      </c>
      <c r="O1899" s="5" t="s">
        <v>17</v>
      </c>
      <c r="P1899" s="5" t="s">
        <v>47</v>
      </c>
      <c r="Q1899" s="5" t="s">
        <v>13649</v>
      </c>
      <c r="R1899" s="6">
        <v>45445.0</v>
      </c>
      <c r="S1899" s="5" t="s">
        <v>12415</v>
      </c>
      <c r="T1899" s="5" t="s">
        <v>13650</v>
      </c>
      <c r="U1899" s="5">
        <v>550.0</v>
      </c>
      <c r="V1899" s="5">
        <v>-550.0</v>
      </c>
      <c r="W1899" s="5" t="s">
        <v>520</v>
      </c>
    </row>
    <row r="1900" ht="15.75" customHeight="1">
      <c r="A1900" s="5" t="s">
        <v>17</v>
      </c>
      <c r="B1900" s="6">
        <v>45445.0</v>
      </c>
      <c r="C1900" s="5">
        <v>21.0</v>
      </c>
      <c r="K1900" s="5" t="s">
        <v>851</v>
      </c>
      <c r="L1900" s="5">
        <v>0.0</v>
      </c>
      <c r="M1900" s="5">
        <v>21.0</v>
      </c>
      <c r="N1900" s="5" t="s">
        <v>13651</v>
      </c>
      <c r="O1900" s="5" t="s">
        <v>17</v>
      </c>
      <c r="P1900" s="5" t="s">
        <v>47</v>
      </c>
      <c r="Q1900" s="5" t="s">
        <v>13652</v>
      </c>
      <c r="R1900" s="6">
        <v>45445.0</v>
      </c>
      <c r="S1900" s="5" t="s">
        <v>5693</v>
      </c>
      <c r="T1900" s="5" t="s">
        <v>13653</v>
      </c>
      <c r="U1900" s="5">
        <v>530.0</v>
      </c>
      <c r="V1900" s="5">
        <v>-530.0</v>
      </c>
      <c r="W1900" s="5" t="s">
        <v>520</v>
      </c>
    </row>
    <row r="1901" ht="15.75" customHeight="1">
      <c r="A1901" s="5" t="s">
        <v>17</v>
      </c>
      <c r="B1901" s="6">
        <v>45446.0</v>
      </c>
      <c r="C1901" s="5">
        <v>1.0</v>
      </c>
      <c r="D1901" s="5">
        <v>1.0</v>
      </c>
      <c r="E1901" s="5" t="s">
        <v>13654</v>
      </c>
      <c r="F1901" s="5" t="s">
        <v>17</v>
      </c>
      <c r="G1901" s="5" t="s">
        <v>13655</v>
      </c>
      <c r="H1901" s="5" t="s">
        <v>13656</v>
      </c>
      <c r="I1901" s="6">
        <v>45446.0</v>
      </c>
      <c r="J1901" s="5" t="s">
        <v>13657</v>
      </c>
      <c r="K1901" s="5" t="s">
        <v>13658</v>
      </c>
      <c r="L1901" s="5">
        <v>320.0</v>
      </c>
      <c r="M1901" s="5">
        <v>1.0</v>
      </c>
      <c r="N1901" s="5" t="s">
        <v>13659</v>
      </c>
      <c r="O1901" s="5" t="s">
        <v>17</v>
      </c>
      <c r="P1901" s="5" t="s">
        <v>47</v>
      </c>
      <c r="Q1901" s="5" t="s">
        <v>13660</v>
      </c>
      <c r="R1901" s="6">
        <v>45446.0</v>
      </c>
      <c r="S1901" s="5" t="s">
        <v>1314</v>
      </c>
      <c r="T1901" s="5" t="s">
        <v>13661</v>
      </c>
      <c r="U1901" s="5">
        <v>1360.0</v>
      </c>
      <c r="V1901" s="5">
        <v>-1040.0</v>
      </c>
      <c r="W1901" s="5" t="s">
        <v>520</v>
      </c>
    </row>
    <row r="1902" ht="15.75" customHeight="1">
      <c r="A1902" s="5" t="s">
        <v>17</v>
      </c>
      <c r="B1902" s="6">
        <v>45446.0</v>
      </c>
      <c r="C1902" s="5">
        <v>2.0</v>
      </c>
      <c r="D1902" s="5">
        <v>2.0</v>
      </c>
      <c r="E1902" s="5" t="s">
        <v>13662</v>
      </c>
      <c r="F1902" s="5" t="s">
        <v>17</v>
      </c>
      <c r="G1902" s="5" t="s">
        <v>13655</v>
      </c>
      <c r="H1902" s="5" t="s">
        <v>13663</v>
      </c>
      <c r="I1902" s="6">
        <v>45446.0</v>
      </c>
      <c r="J1902" s="5" t="s">
        <v>13664</v>
      </c>
      <c r="K1902" s="5" t="s">
        <v>13665</v>
      </c>
      <c r="L1902" s="5">
        <v>780.0</v>
      </c>
      <c r="M1902" s="5">
        <v>2.0</v>
      </c>
      <c r="N1902" s="5" t="s">
        <v>13666</v>
      </c>
      <c r="O1902" s="5" t="s">
        <v>17</v>
      </c>
      <c r="P1902" s="5" t="s">
        <v>47</v>
      </c>
      <c r="Q1902" s="5" t="s">
        <v>13667</v>
      </c>
      <c r="R1902" s="6">
        <v>45446.0</v>
      </c>
      <c r="S1902" s="5" t="s">
        <v>131</v>
      </c>
      <c r="T1902" s="5" t="s">
        <v>13668</v>
      </c>
      <c r="U1902" s="5">
        <v>775.0</v>
      </c>
      <c r="V1902" s="5">
        <v>5.0</v>
      </c>
      <c r="W1902" s="5" t="s">
        <v>92</v>
      </c>
    </row>
    <row r="1903" ht="15.75" customHeight="1">
      <c r="A1903" s="5" t="s">
        <v>17</v>
      </c>
      <c r="B1903" s="6">
        <v>45446.0</v>
      </c>
      <c r="C1903" s="5">
        <v>3.0</v>
      </c>
      <c r="D1903" s="5">
        <v>3.0</v>
      </c>
      <c r="E1903" s="5" t="s">
        <v>13669</v>
      </c>
      <c r="F1903" s="5" t="s">
        <v>17</v>
      </c>
      <c r="G1903" s="5" t="s">
        <v>13655</v>
      </c>
      <c r="H1903" s="5" t="s">
        <v>13670</v>
      </c>
      <c r="I1903" s="6">
        <v>45446.0</v>
      </c>
      <c r="J1903" s="5" t="s">
        <v>13671</v>
      </c>
      <c r="K1903" s="5" t="s">
        <v>13672</v>
      </c>
      <c r="L1903" s="5">
        <v>1531.77</v>
      </c>
      <c r="M1903" s="5">
        <v>3.0</v>
      </c>
      <c r="N1903" s="5" t="s">
        <v>13673</v>
      </c>
      <c r="O1903" s="5" t="s">
        <v>17</v>
      </c>
      <c r="P1903" s="5" t="s">
        <v>47</v>
      </c>
      <c r="Q1903" s="5" t="s">
        <v>13674</v>
      </c>
      <c r="R1903" s="6">
        <v>45446.0</v>
      </c>
      <c r="S1903" s="5" t="s">
        <v>13675</v>
      </c>
      <c r="T1903" s="5" t="s">
        <v>13676</v>
      </c>
      <c r="U1903" s="5">
        <v>345.0</v>
      </c>
      <c r="V1903" s="5">
        <v>1186.77</v>
      </c>
      <c r="W1903" s="5" t="s">
        <v>92</v>
      </c>
    </row>
    <row r="1904" ht="15.75" customHeight="1">
      <c r="A1904" s="5" t="s">
        <v>17</v>
      </c>
      <c r="B1904" s="6">
        <v>45446.0</v>
      </c>
      <c r="C1904" s="5">
        <v>4.0</v>
      </c>
      <c r="D1904" s="5">
        <v>4.0</v>
      </c>
      <c r="E1904" s="5" t="s">
        <v>13677</v>
      </c>
      <c r="F1904" s="5" t="s">
        <v>17</v>
      </c>
      <c r="G1904" s="5" t="s">
        <v>13506</v>
      </c>
      <c r="H1904" s="5" t="s">
        <v>13678</v>
      </c>
      <c r="I1904" s="6">
        <v>45446.0</v>
      </c>
      <c r="J1904" s="5" t="s">
        <v>13679</v>
      </c>
      <c r="K1904" s="5" t="s">
        <v>13680</v>
      </c>
      <c r="L1904" s="5">
        <v>345.0</v>
      </c>
      <c r="M1904" s="5">
        <v>4.0</v>
      </c>
      <c r="N1904" s="5" t="s">
        <v>13681</v>
      </c>
      <c r="O1904" s="5" t="s">
        <v>17</v>
      </c>
      <c r="P1904" s="5" t="s">
        <v>47</v>
      </c>
      <c r="Q1904" s="5" t="s">
        <v>1196</v>
      </c>
      <c r="R1904" s="6">
        <v>45446.0</v>
      </c>
      <c r="S1904" s="5" t="s">
        <v>1197</v>
      </c>
      <c r="T1904" s="5" t="s">
        <v>13682</v>
      </c>
      <c r="U1904" s="5">
        <v>555.0</v>
      </c>
      <c r="V1904" s="5">
        <v>-210.0</v>
      </c>
      <c r="W1904" s="5" t="s">
        <v>520</v>
      </c>
    </row>
    <row r="1905" ht="15.75" customHeight="1">
      <c r="A1905" s="5" t="s">
        <v>17</v>
      </c>
      <c r="B1905" s="6">
        <v>45446.0</v>
      </c>
      <c r="C1905" s="5">
        <v>5.0</v>
      </c>
      <c r="D1905" s="5">
        <v>5.0</v>
      </c>
      <c r="E1905" s="5" t="s">
        <v>13683</v>
      </c>
      <c r="F1905" s="5" t="s">
        <v>17</v>
      </c>
      <c r="G1905" s="5" t="s">
        <v>13655</v>
      </c>
      <c r="H1905" s="5" t="s">
        <v>13684</v>
      </c>
      <c r="I1905" s="6">
        <v>45446.0</v>
      </c>
      <c r="J1905" s="5" t="s">
        <v>13685</v>
      </c>
      <c r="K1905" s="5" t="s">
        <v>13686</v>
      </c>
      <c r="L1905" s="5">
        <v>949.16</v>
      </c>
      <c r="M1905" s="5">
        <v>5.0</v>
      </c>
      <c r="N1905" s="5" t="s">
        <v>13687</v>
      </c>
      <c r="O1905" s="5" t="s">
        <v>17</v>
      </c>
      <c r="P1905" s="5" t="s">
        <v>47</v>
      </c>
      <c r="Q1905" s="5" t="s">
        <v>13688</v>
      </c>
      <c r="R1905" s="6">
        <v>45446.0</v>
      </c>
      <c r="S1905" s="5" t="s">
        <v>829</v>
      </c>
      <c r="T1905" s="5" t="s">
        <v>13689</v>
      </c>
      <c r="U1905" s="5">
        <v>355.0</v>
      </c>
      <c r="V1905" s="5">
        <v>594.16</v>
      </c>
      <c r="W1905" s="5" t="s">
        <v>92</v>
      </c>
    </row>
    <row r="1906" ht="15.75" customHeight="1">
      <c r="A1906" s="5" t="s">
        <v>17</v>
      </c>
      <c r="B1906" s="6">
        <v>45446.0</v>
      </c>
      <c r="C1906" s="5">
        <v>6.0</v>
      </c>
      <c r="D1906" s="5">
        <v>6.0</v>
      </c>
      <c r="E1906" s="5" t="s">
        <v>13690</v>
      </c>
      <c r="F1906" s="5" t="s">
        <v>17</v>
      </c>
      <c r="G1906" s="5" t="s">
        <v>13655</v>
      </c>
      <c r="H1906" s="5" t="s">
        <v>13691</v>
      </c>
      <c r="I1906" s="6">
        <v>45446.0</v>
      </c>
      <c r="J1906" s="5" t="s">
        <v>13692</v>
      </c>
      <c r="K1906" s="5" t="s">
        <v>13693</v>
      </c>
      <c r="L1906" s="5">
        <v>895.01</v>
      </c>
      <c r="M1906" s="5">
        <v>6.0</v>
      </c>
      <c r="N1906" s="5" t="s">
        <v>13694</v>
      </c>
      <c r="O1906" s="5" t="s">
        <v>17</v>
      </c>
      <c r="P1906" s="5" t="s">
        <v>47</v>
      </c>
      <c r="Q1906" s="5" t="s">
        <v>13695</v>
      </c>
      <c r="R1906" s="6">
        <v>45446.0</v>
      </c>
      <c r="S1906" s="5" t="s">
        <v>6436</v>
      </c>
      <c r="T1906" s="5" t="s">
        <v>13696</v>
      </c>
      <c r="U1906" s="5">
        <v>435.0</v>
      </c>
      <c r="V1906" s="5">
        <v>460.01</v>
      </c>
      <c r="W1906" s="5" t="s">
        <v>92</v>
      </c>
    </row>
    <row r="1907" ht="15.75" customHeight="1">
      <c r="A1907" s="5" t="s">
        <v>17</v>
      </c>
      <c r="B1907" s="6">
        <v>45446.0</v>
      </c>
      <c r="C1907" s="5">
        <v>7.0</v>
      </c>
      <c r="D1907" s="5">
        <v>7.0</v>
      </c>
      <c r="E1907" s="5" t="s">
        <v>13697</v>
      </c>
      <c r="F1907" s="5" t="s">
        <v>17</v>
      </c>
      <c r="G1907" s="5" t="s">
        <v>13655</v>
      </c>
      <c r="H1907" s="5" t="s">
        <v>13698</v>
      </c>
      <c r="I1907" s="6">
        <v>45446.0</v>
      </c>
      <c r="J1907" s="5" t="s">
        <v>13699</v>
      </c>
      <c r="K1907" s="5" t="s">
        <v>13700</v>
      </c>
      <c r="L1907" s="5">
        <v>320.0</v>
      </c>
      <c r="M1907" s="5">
        <v>7.0</v>
      </c>
      <c r="N1907" s="5" t="s">
        <v>13701</v>
      </c>
      <c r="O1907" s="5" t="s">
        <v>17</v>
      </c>
      <c r="P1907" s="5" t="s">
        <v>47</v>
      </c>
      <c r="Q1907" s="5" t="s">
        <v>13702</v>
      </c>
      <c r="R1907" s="6">
        <v>45446.0</v>
      </c>
      <c r="S1907" s="5" t="s">
        <v>13703</v>
      </c>
      <c r="T1907" s="5" t="s">
        <v>13704</v>
      </c>
      <c r="U1907" s="5">
        <v>905.0</v>
      </c>
      <c r="V1907" s="5">
        <v>-585.0</v>
      </c>
      <c r="W1907" s="5" t="s">
        <v>520</v>
      </c>
    </row>
    <row r="1908" ht="15.75" customHeight="1">
      <c r="A1908" s="5" t="s">
        <v>17</v>
      </c>
      <c r="B1908" s="6">
        <v>45446.0</v>
      </c>
      <c r="C1908" s="5">
        <v>8.0</v>
      </c>
      <c r="D1908" s="5">
        <v>8.0</v>
      </c>
      <c r="E1908" s="5" t="s">
        <v>13705</v>
      </c>
      <c r="F1908" s="5" t="s">
        <v>17</v>
      </c>
      <c r="G1908" s="5" t="s">
        <v>13655</v>
      </c>
      <c r="H1908" s="5" t="s">
        <v>13706</v>
      </c>
      <c r="I1908" s="6">
        <v>45446.0</v>
      </c>
      <c r="J1908" s="5" t="s">
        <v>13707</v>
      </c>
      <c r="K1908" s="5" t="s">
        <v>13708</v>
      </c>
      <c r="L1908" s="5">
        <v>575.0</v>
      </c>
      <c r="T1908" s="5" t="s">
        <v>851</v>
      </c>
      <c r="U1908" s="5">
        <v>0.0</v>
      </c>
      <c r="V1908" s="5">
        <v>575.0</v>
      </c>
      <c r="W1908" s="5" t="s">
        <v>92</v>
      </c>
    </row>
    <row r="1909" ht="15.75" customHeight="1">
      <c r="A1909" s="5" t="s">
        <v>17</v>
      </c>
      <c r="B1909" s="6">
        <v>45446.0</v>
      </c>
      <c r="C1909" s="5">
        <v>9.0</v>
      </c>
      <c r="D1909" s="5">
        <v>9.0</v>
      </c>
      <c r="E1909" s="5" t="s">
        <v>13709</v>
      </c>
      <c r="F1909" s="5" t="s">
        <v>17</v>
      </c>
      <c r="G1909" s="5" t="s">
        <v>13506</v>
      </c>
      <c r="H1909" s="5" t="s">
        <v>13710</v>
      </c>
      <c r="I1909" s="6">
        <v>45446.0</v>
      </c>
      <c r="J1909" s="5" t="s">
        <v>13711</v>
      </c>
      <c r="K1909" s="5" t="s">
        <v>13712</v>
      </c>
      <c r="L1909" s="5">
        <v>380.0</v>
      </c>
      <c r="T1909" s="5" t="s">
        <v>851</v>
      </c>
      <c r="U1909" s="5">
        <v>0.0</v>
      </c>
      <c r="V1909" s="5">
        <v>380.0</v>
      </c>
      <c r="W1909" s="5" t="s">
        <v>92</v>
      </c>
    </row>
    <row r="1910" ht="15.75" customHeight="1">
      <c r="A1910" s="5" t="s">
        <v>17</v>
      </c>
      <c r="B1910" s="6">
        <v>45446.0</v>
      </c>
      <c r="C1910" s="5">
        <v>10.0</v>
      </c>
      <c r="D1910" s="5">
        <v>10.0</v>
      </c>
      <c r="E1910" s="5" t="s">
        <v>13713</v>
      </c>
      <c r="F1910" s="5" t="s">
        <v>17</v>
      </c>
      <c r="G1910" s="5" t="s">
        <v>13506</v>
      </c>
      <c r="H1910" s="5" t="s">
        <v>13714</v>
      </c>
      <c r="I1910" s="6">
        <v>45446.0</v>
      </c>
      <c r="J1910" s="5" t="s">
        <v>13715</v>
      </c>
      <c r="K1910" s="5" t="s">
        <v>13716</v>
      </c>
      <c r="L1910" s="5">
        <v>295.0</v>
      </c>
      <c r="T1910" s="5" t="s">
        <v>851</v>
      </c>
      <c r="U1910" s="5">
        <v>0.0</v>
      </c>
      <c r="V1910" s="5">
        <v>295.0</v>
      </c>
      <c r="W1910" s="5" t="s">
        <v>92</v>
      </c>
    </row>
    <row r="1911" ht="15.75" customHeight="1">
      <c r="A1911" s="5" t="s">
        <v>17</v>
      </c>
      <c r="B1911" s="6">
        <v>45446.0</v>
      </c>
      <c r="C1911" s="5">
        <v>11.0</v>
      </c>
      <c r="D1911" s="5">
        <v>11.0</v>
      </c>
      <c r="E1911" s="5" t="s">
        <v>13717</v>
      </c>
      <c r="F1911" s="5" t="s">
        <v>17</v>
      </c>
      <c r="G1911" s="5" t="s">
        <v>13506</v>
      </c>
      <c r="H1911" s="5" t="s">
        <v>13718</v>
      </c>
      <c r="I1911" s="6">
        <v>45446.0</v>
      </c>
      <c r="J1911" s="5" t="s">
        <v>13719</v>
      </c>
      <c r="K1911" s="5" t="s">
        <v>13720</v>
      </c>
      <c r="L1911" s="5">
        <v>660.0</v>
      </c>
      <c r="T1911" s="5" t="s">
        <v>851</v>
      </c>
      <c r="U1911" s="5">
        <v>0.0</v>
      </c>
      <c r="V1911" s="5">
        <v>660.0</v>
      </c>
      <c r="W1911" s="5" t="s">
        <v>92</v>
      </c>
    </row>
    <row r="1912" ht="15.75" customHeight="1">
      <c r="A1912" s="5" t="s">
        <v>17</v>
      </c>
      <c r="B1912" s="6">
        <v>45446.0</v>
      </c>
      <c r="C1912" s="5">
        <v>12.0</v>
      </c>
      <c r="D1912" s="5">
        <v>12.0</v>
      </c>
      <c r="E1912" s="5" t="s">
        <v>13721</v>
      </c>
      <c r="F1912" s="5" t="s">
        <v>17</v>
      </c>
      <c r="G1912" s="5" t="s">
        <v>13506</v>
      </c>
      <c r="H1912" s="5" t="s">
        <v>13722</v>
      </c>
      <c r="I1912" s="6">
        <v>45446.0</v>
      </c>
      <c r="J1912" s="5" t="s">
        <v>6769</v>
      </c>
      <c r="K1912" s="5" t="s">
        <v>13723</v>
      </c>
      <c r="L1912" s="5">
        <v>365.0</v>
      </c>
      <c r="T1912" s="5" t="s">
        <v>851</v>
      </c>
      <c r="U1912" s="5">
        <v>0.0</v>
      </c>
      <c r="V1912" s="5">
        <v>365.0</v>
      </c>
      <c r="W1912" s="5" t="s">
        <v>92</v>
      </c>
    </row>
    <row r="1913" ht="15.75" customHeight="1">
      <c r="A1913" s="5" t="s">
        <v>17</v>
      </c>
      <c r="B1913" s="6">
        <v>45446.0</v>
      </c>
      <c r="C1913" s="5">
        <v>13.0</v>
      </c>
      <c r="D1913" s="5">
        <v>13.0</v>
      </c>
      <c r="E1913" s="5" t="s">
        <v>13724</v>
      </c>
      <c r="F1913" s="5" t="s">
        <v>17</v>
      </c>
      <c r="G1913" s="5" t="s">
        <v>13506</v>
      </c>
      <c r="H1913" s="5" t="s">
        <v>13725</v>
      </c>
      <c r="I1913" s="6">
        <v>45446.0</v>
      </c>
      <c r="J1913" s="5" t="s">
        <v>13726</v>
      </c>
      <c r="K1913" s="5" t="s">
        <v>13727</v>
      </c>
      <c r="L1913" s="5">
        <v>1360.01</v>
      </c>
      <c r="T1913" s="5" t="s">
        <v>851</v>
      </c>
      <c r="U1913" s="5">
        <v>0.0</v>
      </c>
      <c r="V1913" s="5">
        <v>1360.01</v>
      </c>
      <c r="W1913" s="5" t="s">
        <v>92</v>
      </c>
    </row>
    <row r="1914" ht="15.75" customHeight="1">
      <c r="A1914" s="5" t="s">
        <v>17</v>
      </c>
      <c r="B1914" s="6">
        <v>45446.0</v>
      </c>
      <c r="C1914" s="5">
        <v>14.0</v>
      </c>
      <c r="D1914" s="5">
        <v>14.0</v>
      </c>
      <c r="E1914" s="5" t="s">
        <v>13728</v>
      </c>
      <c r="F1914" s="5" t="s">
        <v>17</v>
      </c>
      <c r="G1914" s="5" t="s">
        <v>13506</v>
      </c>
      <c r="H1914" s="5" t="s">
        <v>13729</v>
      </c>
      <c r="I1914" s="6">
        <v>45446.0</v>
      </c>
      <c r="J1914" s="5" t="s">
        <v>13730</v>
      </c>
      <c r="K1914" s="5" t="s">
        <v>13731</v>
      </c>
      <c r="L1914" s="5">
        <v>450.0</v>
      </c>
      <c r="T1914" s="5" t="s">
        <v>851</v>
      </c>
      <c r="U1914" s="5">
        <v>0.0</v>
      </c>
      <c r="V1914" s="5">
        <v>450.0</v>
      </c>
      <c r="W1914" s="5" t="s">
        <v>92</v>
      </c>
    </row>
    <row r="1915" ht="15.75" customHeight="1">
      <c r="A1915" s="5" t="s">
        <v>17</v>
      </c>
      <c r="B1915" s="6">
        <v>45446.0</v>
      </c>
      <c r="C1915" s="5">
        <v>15.0</v>
      </c>
      <c r="D1915" s="5">
        <v>15.0</v>
      </c>
      <c r="E1915" s="5" t="s">
        <v>13732</v>
      </c>
      <c r="F1915" s="5" t="s">
        <v>17</v>
      </c>
      <c r="G1915" s="5" t="s">
        <v>13506</v>
      </c>
      <c r="H1915" s="5" t="s">
        <v>13733</v>
      </c>
      <c r="I1915" s="6">
        <v>45446.0</v>
      </c>
      <c r="J1915" s="5" t="s">
        <v>13734</v>
      </c>
      <c r="K1915" s="5" t="s">
        <v>13735</v>
      </c>
      <c r="L1915" s="5">
        <v>350.0</v>
      </c>
      <c r="T1915" s="5" t="s">
        <v>851</v>
      </c>
      <c r="U1915" s="5">
        <v>0.0</v>
      </c>
      <c r="V1915" s="5">
        <v>350.0</v>
      </c>
      <c r="W1915" s="5" t="s">
        <v>92</v>
      </c>
    </row>
    <row r="1916" ht="15.75" customHeight="1">
      <c r="A1916" s="5" t="s">
        <v>17</v>
      </c>
      <c r="B1916" s="6">
        <v>45447.0</v>
      </c>
      <c r="C1916" s="5">
        <v>1.0</v>
      </c>
      <c r="D1916" s="5">
        <v>1.0</v>
      </c>
      <c r="E1916" s="5" t="s">
        <v>13736</v>
      </c>
      <c r="F1916" s="5" t="s">
        <v>17</v>
      </c>
      <c r="G1916" s="5" t="s">
        <v>13737</v>
      </c>
      <c r="H1916" s="5" t="s">
        <v>13738</v>
      </c>
      <c r="I1916" s="6">
        <v>45447.0</v>
      </c>
      <c r="J1916" s="5" t="s">
        <v>13739</v>
      </c>
      <c r="K1916" s="5" t="s">
        <v>13740</v>
      </c>
      <c r="L1916" s="5">
        <v>380.0</v>
      </c>
      <c r="M1916" s="5">
        <v>1.0</v>
      </c>
      <c r="N1916" s="5" t="s">
        <v>13741</v>
      </c>
      <c r="O1916" s="5" t="s">
        <v>17</v>
      </c>
      <c r="P1916" s="5" t="s">
        <v>47</v>
      </c>
      <c r="Q1916" s="5" t="s">
        <v>13742</v>
      </c>
      <c r="R1916" s="6">
        <v>45447.0</v>
      </c>
      <c r="S1916" s="5" t="s">
        <v>139</v>
      </c>
      <c r="T1916" s="5" t="s">
        <v>13743</v>
      </c>
      <c r="U1916" s="5">
        <v>585.0</v>
      </c>
      <c r="V1916" s="5">
        <v>-205.0</v>
      </c>
      <c r="W1916" s="5" t="s">
        <v>520</v>
      </c>
    </row>
    <row r="1917" ht="15.75" customHeight="1">
      <c r="A1917" s="5" t="s">
        <v>17</v>
      </c>
      <c r="B1917" s="6">
        <v>45447.0</v>
      </c>
      <c r="C1917" s="5">
        <v>2.0</v>
      </c>
      <c r="D1917" s="5">
        <v>2.0</v>
      </c>
      <c r="E1917" s="5" t="s">
        <v>13744</v>
      </c>
      <c r="F1917" s="5" t="s">
        <v>17</v>
      </c>
      <c r="G1917" s="5" t="s">
        <v>13737</v>
      </c>
      <c r="H1917" s="5" t="s">
        <v>13745</v>
      </c>
      <c r="I1917" s="6">
        <v>45447.0</v>
      </c>
      <c r="J1917" s="5" t="s">
        <v>13746</v>
      </c>
      <c r="K1917" s="5" t="s">
        <v>13747</v>
      </c>
      <c r="L1917" s="5">
        <v>501.77</v>
      </c>
      <c r="M1917" s="5">
        <v>2.0</v>
      </c>
      <c r="N1917" s="5" t="s">
        <v>13748</v>
      </c>
      <c r="O1917" s="5" t="s">
        <v>17</v>
      </c>
      <c r="P1917" s="5" t="s">
        <v>47</v>
      </c>
      <c r="Q1917" s="5" t="s">
        <v>13749</v>
      </c>
      <c r="R1917" s="6">
        <v>45447.0</v>
      </c>
      <c r="S1917" s="5" t="s">
        <v>12628</v>
      </c>
      <c r="T1917" s="5" t="s">
        <v>13750</v>
      </c>
      <c r="U1917" s="5">
        <v>395.0</v>
      </c>
      <c r="V1917" s="5">
        <v>106.77</v>
      </c>
      <c r="W1917" s="5" t="s">
        <v>92</v>
      </c>
    </row>
    <row r="1918" ht="15.75" customHeight="1">
      <c r="A1918" s="5" t="s">
        <v>17</v>
      </c>
      <c r="B1918" s="6">
        <v>45447.0</v>
      </c>
      <c r="C1918" s="5">
        <v>3.0</v>
      </c>
      <c r="D1918" s="5">
        <v>3.0</v>
      </c>
      <c r="E1918" s="5" t="s">
        <v>13751</v>
      </c>
      <c r="F1918" s="5" t="s">
        <v>17</v>
      </c>
      <c r="G1918" s="5" t="s">
        <v>13737</v>
      </c>
      <c r="H1918" s="5" t="s">
        <v>13752</v>
      </c>
      <c r="I1918" s="6">
        <v>45447.0</v>
      </c>
      <c r="J1918" s="5" t="s">
        <v>12112</v>
      </c>
      <c r="K1918" s="5" t="s">
        <v>13753</v>
      </c>
      <c r="L1918" s="5">
        <v>285.01</v>
      </c>
      <c r="M1918" s="5">
        <v>3.0</v>
      </c>
      <c r="N1918" s="5" t="s">
        <v>13754</v>
      </c>
      <c r="O1918" s="5" t="s">
        <v>17</v>
      </c>
      <c r="P1918" s="5" t="s">
        <v>47</v>
      </c>
      <c r="Q1918" s="5" t="s">
        <v>13755</v>
      </c>
      <c r="R1918" s="6">
        <v>45447.0</v>
      </c>
      <c r="S1918" s="5" t="s">
        <v>13756</v>
      </c>
      <c r="T1918" s="5" t="s">
        <v>13757</v>
      </c>
      <c r="U1918" s="5">
        <v>455.0</v>
      </c>
      <c r="V1918" s="5">
        <v>-169.99</v>
      </c>
      <c r="W1918" s="5" t="s">
        <v>520</v>
      </c>
    </row>
    <row r="1919" ht="15.75" customHeight="1">
      <c r="A1919" s="5" t="s">
        <v>17</v>
      </c>
      <c r="B1919" s="6">
        <v>45447.0</v>
      </c>
      <c r="C1919" s="5">
        <v>4.0</v>
      </c>
      <c r="D1919" s="5">
        <v>4.0</v>
      </c>
      <c r="E1919" s="5" t="s">
        <v>13758</v>
      </c>
      <c r="F1919" s="5" t="s">
        <v>17</v>
      </c>
      <c r="G1919" s="5" t="s">
        <v>13759</v>
      </c>
      <c r="H1919" s="5" t="s">
        <v>13760</v>
      </c>
      <c r="I1919" s="6">
        <v>45447.0</v>
      </c>
      <c r="J1919" s="5" t="s">
        <v>13761</v>
      </c>
      <c r="K1919" s="5" t="s">
        <v>13762</v>
      </c>
      <c r="L1919" s="5">
        <v>385.0</v>
      </c>
      <c r="M1919" s="5">
        <v>4.0</v>
      </c>
      <c r="N1919" s="5" t="s">
        <v>13763</v>
      </c>
      <c r="O1919" s="5" t="s">
        <v>17</v>
      </c>
      <c r="P1919" s="5" t="s">
        <v>47</v>
      </c>
      <c r="Q1919" s="5" t="s">
        <v>13764</v>
      </c>
      <c r="R1919" s="6">
        <v>45447.0</v>
      </c>
      <c r="S1919" s="5" t="s">
        <v>4655</v>
      </c>
      <c r="T1919" s="5" t="s">
        <v>13765</v>
      </c>
      <c r="U1919" s="5">
        <v>995.0</v>
      </c>
      <c r="V1919" s="5">
        <v>-610.0</v>
      </c>
      <c r="W1919" s="5" t="s">
        <v>520</v>
      </c>
    </row>
    <row r="1920" ht="15.75" customHeight="1">
      <c r="A1920" s="5" t="s">
        <v>17</v>
      </c>
      <c r="B1920" s="6">
        <v>45447.0</v>
      </c>
      <c r="C1920" s="5">
        <v>5.0</v>
      </c>
      <c r="D1920" s="5">
        <v>5.0</v>
      </c>
      <c r="E1920" s="5" t="s">
        <v>13766</v>
      </c>
      <c r="F1920" s="5" t="s">
        <v>17</v>
      </c>
      <c r="G1920" s="5" t="s">
        <v>13759</v>
      </c>
      <c r="H1920" s="5" t="s">
        <v>13767</v>
      </c>
      <c r="I1920" s="6">
        <v>45447.0</v>
      </c>
      <c r="J1920" s="5" t="s">
        <v>13768</v>
      </c>
      <c r="K1920" s="5" t="s">
        <v>13769</v>
      </c>
      <c r="L1920" s="5">
        <v>585.0</v>
      </c>
      <c r="M1920" s="5">
        <v>5.0</v>
      </c>
      <c r="N1920" s="5" t="s">
        <v>13770</v>
      </c>
      <c r="O1920" s="5" t="s">
        <v>17</v>
      </c>
      <c r="P1920" s="5" t="s">
        <v>47</v>
      </c>
      <c r="Q1920" s="5" t="s">
        <v>13771</v>
      </c>
      <c r="R1920" s="6">
        <v>45447.0</v>
      </c>
      <c r="S1920" s="5" t="s">
        <v>13622</v>
      </c>
      <c r="T1920" s="5" t="s">
        <v>13772</v>
      </c>
      <c r="U1920" s="5">
        <v>620.0</v>
      </c>
      <c r="V1920" s="5">
        <v>-35.0</v>
      </c>
      <c r="W1920" s="5" t="s">
        <v>520</v>
      </c>
    </row>
    <row r="1921" ht="15.75" customHeight="1">
      <c r="A1921" s="5" t="s">
        <v>17</v>
      </c>
      <c r="B1921" s="6">
        <v>45447.0</v>
      </c>
      <c r="C1921" s="5">
        <v>6.0</v>
      </c>
      <c r="D1921" s="5">
        <v>6.0</v>
      </c>
      <c r="E1921" s="5" t="s">
        <v>13773</v>
      </c>
      <c r="F1921" s="5" t="s">
        <v>17</v>
      </c>
      <c r="G1921" s="5" t="s">
        <v>13427</v>
      </c>
      <c r="H1921" s="5" t="s">
        <v>13774</v>
      </c>
      <c r="I1921" s="6">
        <v>45447.0</v>
      </c>
      <c r="J1921" s="5" t="s">
        <v>13775</v>
      </c>
      <c r="K1921" s="5" t="s">
        <v>13776</v>
      </c>
      <c r="L1921" s="5">
        <v>620.0</v>
      </c>
      <c r="M1921" s="5">
        <v>6.0</v>
      </c>
      <c r="N1921" s="5" t="s">
        <v>13777</v>
      </c>
      <c r="O1921" s="5" t="s">
        <v>17</v>
      </c>
      <c r="P1921" s="5" t="s">
        <v>47</v>
      </c>
      <c r="Q1921" s="5" t="s">
        <v>13778</v>
      </c>
      <c r="R1921" s="6">
        <v>45447.0</v>
      </c>
      <c r="S1921" s="5" t="s">
        <v>1173</v>
      </c>
      <c r="T1921" s="5" t="s">
        <v>13779</v>
      </c>
      <c r="U1921" s="5">
        <v>350.0</v>
      </c>
      <c r="V1921" s="5">
        <v>270.0</v>
      </c>
      <c r="W1921" s="5" t="s">
        <v>92</v>
      </c>
    </row>
    <row r="1922" ht="15.75" customHeight="1">
      <c r="A1922" s="5" t="s">
        <v>17</v>
      </c>
      <c r="B1922" s="6">
        <v>45447.0</v>
      </c>
      <c r="C1922" s="5">
        <v>7.0</v>
      </c>
      <c r="D1922" s="5">
        <v>7.0</v>
      </c>
      <c r="E1922" s="5" t="s">
        <v>13780</v>
      </c>
      <c r="F1922" s="5" t="s">
        <v>17</v>
      </c>
      <c r="G1922" s="5" t="s">
        <v>13427</v>
      </c>
      <c r="H1922" s="5" t="s">
        <v>13781</v>
      </c>
      <c r="I1922" s="6">
        <v>45447.0</v>
      </c>
      <c r="J1922" s="5" t="s">
        <v>13782</v>
      </c>
      <c r="K1922" s="5" t="s">
        <v>13783</v>
      </c>
      <c r="L1922" s="5">
        <v>350.0</v>
      </c>
      <c r="M1922" s="5">
        <v>7.0</v>
      </c>
      <c r="N1922" s="5" t="s">
        <v>13784</v>
      </c>
      <c r="O1922" s="5" t="s">
        <v>17</v>
      </c>
      <c r="P1922" s="5" t="s">
        <v>47</v>
      </c>
      <c r="Q1922" s="5" t="s">
        <v>13785</v>
      </c>
      <c r="R1922" s="6">
        <v>45447.0</v>
      </c>
      <c r="S1922" s="5" t="s">
        <v>7783</v>
      </c>
      <c r="T1922" s="5" t="s">
        <v>13786</v>
      </c>
      <c r="U1922" s="5">
        <v>295.0</v>
      </c>
      <c r="V1922" s="5">
        <v>55.0</v>
      </c>
      <c r="W1922" s="5" t="s">
        <v>92</v>
      </c>
    </row>
    <row r="1923" ht="15.75" customHeight="1">
      <c r="A1923" s="5" t="s">
        <v>17</v>
      </c>
      <c r="B1923" s="6">
        <v>45447.0</v>
      </c>
      <c r="C1923" s="5">
        <v>8.0</v>
      </c>
      <c r="D1923" s="5">
        <v>8.0</v>
      </c>
      <c r="E1923" s="5" t="s">
        <v>13787</v>
      </c>
      <c r="F1923" s="5" t="s">
        <v>17</v>
      </c>
      <c r="G1923" s="5" t="s">
        <v>13427</v>
      </c>
      <c r="H1923" s="5" t="s">
        <v>13788</v>
      </c>
      <c r="I1923" s="6">
        <v>45447.0</v>
      </c>
      <c r="J1923" s="5" t="s">
        <v>13789</v>
      </c>
      <c r="K1923" s="5" t="s">
        <v>13790</v>
      </c>
      <c r="L1923" s="5">
        <v>501.77</v>
      </c>
      <c r="M1923" s="5">
        <v>8.0</v>
      </c>
      <c r="N1923" s="5" t="s">
        <v>13791</v>
      </c>
      <c r="O1923" s="5" t="s">
        <v>17</v>
      </c>
      <c r="P1923" s="5" t="s">
        <v>47</v>
      </c>
      <c r="Q1923" s="5" t="s">
        <v>13792</v>
      </c>
      <c r="R1923" s="6">
        <v>45447.0</v>
      </c>
      <c r="S1923" s="5" t="s">
        <v>11067</v>
      </c>
      <c r="T1923" s="5" t="s">
        <v>13793</v>
      </c>
      <c r="U1923" s="5">
        <v>240.0</v>
      </c>
      <c r="V1923" s="5">
        <v>261.77</v>
      </c>
      <c r="W1923" s="5" t="s">
        <v>92</v>
      </c>
    </row>
    <row r="1924" ht="15.75" customHeight="1">
      <c r="A1924" s="5" t="s">
        <v>17</v>
      </c>
      <c r="B1924" s="6">
        <v>45447.0</v>
      </c>
      <c r="C1924" s="5">
        <v>9.0</v>
      </c>
      <c r="D1924" s="5">
        <v>9.0</v>
      </c>
      <c r="E1924" s="5" t="s">
        <v>13794</v>
      </c>
      <c r="F1924" s="5" t="s">
        <v>17</v>
      </c>
      <c r="G1924" s="5" t="s">
        <v>13427</v>
      </c>
      <c r="H1924" s="5" t="s">
        <v>13795</v>
      </c>
      <c r="I1924" s="6">
        <v>45447.0</v>
      </c>
      <c r="J1924" s="5" t="s">
        <v>13796</v>
      </c>
      <c r="K1924" s="5" t="s">
        <v>13797</v>
      </c>
      <c r="L1924" s="5">
        <v>615.0</v>
      </c>
      <c r="M1924" s="5">
        <v>9.0</v>
      </c>
      <c r="N1924" s="5" t="s">
        <v>13798</v>
      </c>
      <c r="O1924" s="5" t="s">
        <v>17</v>
      </c>
      <c r="P1924" s="5" t="s">
        <v>47</v>
      </c>
      <c r="Q1924" s="5" t="s">
        <v>1658</v>
      </c>
      <c r="R1924" s="6">
        <v>45447.0</v>
      </c>
      <c r="S1924" s="5" t="s">
        <v>1659</v>
      </c>
      <c r="T1924" s="5" t="s">
        <v>13799</v>
      </c>
      <c r="U1924" s="5">
        <v>390.0</v>
      </c>
      <c r="V1924" s="5">
        <v>225.0</v>
      </c>
      <c r="W1924" s="5" t="s">
        <v>92</v>
      </c>
    </row>
    <row r="1925" ht="15.75" customHeight="1">
      <c r="A1925" s="5" t="s">
        <v>17</v>
      </c>
      <c r="B1925" s="6">
        <v>45447.0</v>
      </c>
      <c r="C1925" s="5">
        <v>10.0</v>
      </c>
      <c r="D1925" s="5">
        <v>10.0</v>
      </c>
      <c r="E1925" s="5" t="s">
        <v>13800</v>
      </c>
      <c r="F1925" s="5" t="s">
        <v>17</v>
      </c>
      <c r="G1925" s="5" t="s">
        <v>13759</v>
      </c>
      <c r="H1925" s="5" t="s">
        <v>13801</v>
      </c>
      <c r="I1925" s="6">
        <v>45447.0</v>
      </c>
      <c r="J1925" s="5" t="s">
        <v>13802</v>
      </c>
      <c r="K1925" s="5" t="s">
        <v>13803</v>
      </c>
      <c r="L1925" s="5">
        <v>995.0</v>
      </c>
      <c r="T1925" s="5" t="s">
        <v>851</v>
      </c>
      <c r="U1925" s="5">
        <v>0.0</v>
      </c>
      <c r="V1925" s="5">
        <v>995.0</v>
      </c>
      <c r="W1925" s="5" t="s">
        <v>92</v>
      </c>
    </row>
    <row r="1926" ht="15.75" customHeight="1">
      <c r="A1926" s="5" t="s">
        <v>17</v>
      </c>
      <c r="B1926" s="6">
        <v>45447.0</v>
      </c>
      <c r="C1926" s="5">
        <v>11.0</v>
      </c>
      <c r="D1926" s="5">
        <v>11.0</v>
      </c>
      <c r="E1926" s="5" t="s">
        <v>13804</v>
      </c>
      <c r="F1926" s="5" t="s">
        <v>17</v>
      </c>
      <c r="G1926" s="5" t="s">
        <v>13759</v>
      </c>
      <c r="H1926" s="5" t="s">
        <v>13805</v>
      </c>
      <c r="I1926" s="6">
        <v>45447.0</v>
      </c>
      <c r="J1926" s="5" t="s">
        <v>13806</v>
      </c>
      <c r="K1926" s="5" t="s">
        <v>13807</v>
      </c>
      <c r="L1926" s="5">
        <v>585.0</v>
      </c>
      <c r="T1926" s="5" t="s">
        <v>851</v>
      </c>
      <c r="U1926" s="5">
        <v>0.0</v>
      </c>
      <c r="V1926" s="5">
        <v>585.0</v>
      </c>
      <c r="W1926" s="5" t="s">
        <v>92</v>
      </c>
    </row>
    <row r="1927" ht="15.75" customHeight="1">
      <c r="A1927" s="5" t="s">
        <v>17</v>
      </c>
      <c r="B1927" s="6">
        <v>45447.0</v>
      </c>
      <c r="C1927" s="5">
        <v>12.0</v>
      </c>
      <c r="D1927" s="5">
        <v>12.0</v>
      </c>
      <c r="E1927" s="5" t="s">
        <v>13808</v>
      </c>
      <c r="F1927" s="5" t="s">
        <v>17</v>
      </c>
      <c r="G1927" s="5" t="s">
        <v>13759</v>
      </c>
      <c r="H1927" s="5" t="s">
        <v>13809</v>
      </c>
      <c r="I1927" s="6">
        <v>45447.0</v>
      </c>
      <c r="J1927" s="5" t="s">
        <v>13810</v>
      </c>
      <c r="K1927" s="5" t="s">
        <v>13811</v>
      </c>
      <c r="L1927" s="5">
        <v>385.0</v>
      </c>
      <c r="T1927" s="5" t="s">
        <v>851</v>
      </c>
      <c r="U1927" s="5">
        <v>0.0</v>
      </c>
      <c r="V1927" s="5">
        <v>385.0</v>
      </c>
      <c r="W1927" s="5" t="s">
        <v>92</v>
      </c>
    </row>
    <row r="1928" ht="15.75" customHeight="1">
      <c r="A1928" s="5" t="s">
        <v>17</v>
      </c>
      <c r="B1928" s="6">
        <v>45447.0</v>
      </c>
      <c r="C1928" s="5">
        <v>13.0</v>
      </c>
      <c r="D1928" s="5">
        <v>13.0</v>
      </c>
      <c r="E1928" s="5" t="s">
        <v>13812</v>
      </c>
      <c r="F1928" s="5" t="s">
        <v>17</v>
      </c>
      <c r="G1928" s="5" t="s">
        <v>13759</v>
      </c>
      <c r="H1928" s="5" t="s">
        <v>13813</v>
      </c>
      <c r="I1928" s="6">
        <v>45447.0</v>
      </c>
      <c r="J1928" s="5" t="s">
        <v>13814</v>
      </c>
      <c r="K1928" s="5" t="s">
        <v>13815</v>
      </c>
      <c r="L1928" s="5">
        <v>430.0</v>
      </c>
      <c r="T1928" s="5" t="s">
        <v>851</v>
      </c>
      <c r="U1928" s="5">
        <v>0.0</v>
      </c>
      <c r="V1928" s="5">
        <v>430.0</v>
      </c>
      <c r="W1928" s="5" t="s">
        <v>92</v>
      </c>
    </row>
    <row r="1929" ht="15.75" customHeight="1">
      <c r="A1929" s="5" t="s">
        <v>17</v>
      </c>
      <c r="B1929" s="6">
        <v>45447.0</v>
      </c>
      <c r="C1929" s="5">
        <v>14.0</v>
      </c>
      <c r="D1929" s="5">
        <v>14.0</v>
      </c>
      <c r="E1929" s="5" t="s">
        <v>13816</v>
      </c>
      <c r="F1929" s="5" t="s">
        <v>17</v>
      </c>
      <c r="G1929" s="5" t="s">
        <v>13759</v>
      </c>
      <c r="H1929" s="5" t="s">
        <v>13817</v>
      </c>
      <c r="I1929" s="6">
        <v>45447.0</v>
      </c>
      <c r="J1929" s="5" t="s">
        <v>13818</v>
      </c>
      <c r="K1929" s="5" t="s">
        <v>13819</v>
      </c>
      <c r="L1929" s="5">
        <v>285.01</v>
      </c>
      <c r="T1929" s="5" t="s">
        <v>851</v>
      </c>
      <c r="U1929" s="5">
        <v>0.0</v>
      </c>
      <c r="V1929" s="5">
        <v>285.01</v>
      </c>
      <c r="W1929" s="5" t="s">
        <v>92</v>
      </c>
    </row>
    <row r="1930" ht="15.75" customHeight="1">
      <c r="A1930" s="5" t="s">
        <v>17</v>
      </c>
      <c r="B1930" s="6">
        <v>45447.0</v>
      </c>
      <c r="C1930" s="5">
        <v>15.0</v>
      </c>
      <c r="D1930" s="5">
        <v>15.0</v>
      </c>
      <c r="E1930" s="5" t="s">
        <v>13820</v>
      </c>
      <c r="F1930" s="5" t="s">
        <v>17</v>
      </c>
      <c r="G1930" s="5" t="s">
        <v>13759</v>
      </c>
      <c r="H1930" s="5" t="s">
        <v>13821</v>
      </c>
      <c r="I1930" s="6">
        <v>45447.0</v>
      </c>
      <c r="J1930" s="5" t="s">
        <v>13822</v>
      </c>
      <c r="K1930" s="5" t="s">
        <v>13823</v>
      </c>
      <c r="L1930" s="5">
        <v>530.01</v>
      </c>
      <c r="T1930" s="5" t="s">
        <v>851</v>
      </c>
      <c r="U1930" s="5">
        <v>0.0</v>
      </c>
      <c r="V1930" s="5">
        <v>530.01</v>
      </c>
      <c r="W1930" s="5" t="s">
        <v>92</v>
      </c>
    </row>
    <row r="1931" ht="15.75" customHeight="1">
      <c r="A1931" s="5" t="s">
        <v>17</v>
      </c>
      <c r="B1931" s="6">
        <v>45447.0</v>
      </c>
      <c r="C1931" s="5">
        <v>16.0</v>
      </c>
      <c r="D1931" s="5">
        <v>16.0</v>
      </c>
      <c r="E1931" s="5" t="s">
        <v>13824</v>
      </c>
      <c r="F1931" s="5" t="s">
        <v>17</v>
      </c>
      <c r="G1931" s="5" t="s">
        <v>13759</v>
      </c>
      <c r="H1931" s="5" t="s">
        <v>13825</v>
      </c>
      <c r="I1931" s="6">
        <v>45447.0</v>
      </c>
      <c r="J1931" s="5" t="s">
        <v>13826</v>
      </c>
      <c r="K1931" s="5" t="s">
        <v>13827</v>
      </c>
      <c r="L1931" s="5">
        <v>355.0</v>
      </c>
      <c r="T1931" s="5" t="s">
        <v>851</v>
      </c>
      <c r="U1931" s="5">
        <v>0.0</v>
      </c>
      <c r="V1931" s="5">
        <v>355.0</v>
      </c>
      <c r="W1931" s="5" t="s">
        <v>92</v>
      </c>
    </row>
    <row r="1932" ht="15.75" customHeight="1">
      <c r="A1932" s="5" t="s">
        <v>17</v>
      </c>
      <c r="B1932" s="6">
        <v>45447.0</v>
      </c>
      <c r="C1932" s="5">
        <v>17.0</v>
      </c>
      <c r="D1932" s="5">
        <v>17.0</v>
      </c>
      <c r="E1932" s="5" t="s">
        <v>13828</v>
      </c>
      <c r="F1932" s="5" t="s">
        <v>17</v>
      </c>
      <c r="G1932" s="5" t="s">
        <v>13759</v>
      </c>
      <c r="H1932" s="5" t="s">
        <v>13829</v>
      </c>
      <c r="I1932" s="6">
        <v>45447.0</v>
      </c>
      <c r="J1932" s="5" t="s">
        <v>13830</v>
      </c>
      <c r="K1932" s="5" t="s">
        <v>13831</v>
      </c>
      <c r="L1932" s="5">
        <v>455.01</v>
      </c>
      <c r="T1932" s="5" t="s">
        <v>851</v>
      </c>
      <c r="U1932" s="5">
        <v>0.0</v>
      </c>
      <c r="V1932" s="5">
        <v>455.01</v>
      </c>
      <c r="W1932" s="5" t="s">
        <v>92</v>
      </c>
    </row>
    <row r="1933" ht="15.75" customHeight="1">
      <c r="A1933" s="5" t="s">
        <v>17</v>
      </c>
      <c r="B1933" s="6">
        <v>45447.0</v>
      </c>
      <c r="C1933" s="5">
        <v>18.0</v>
      </c>
      <c r="D1933" s="5">
        <v>18.0</v>
      </c>
      <c r="E1933" s="5" t="s">
        <v>13832</v>
      </c>
      <c r="F1933" s="5" t="s">
        <v>17</v>
      </c>
      <c r="G1933" s="5" t="s">
        <v>13759</v>
      </c>
      <c r="H1933" s="5" t="s">
        <v>13833</v>
      </c>
      <c r="I1933" s="6">
        <v>45447.0</v>
      </c>
      <c r="J1933" s="5" t="s">
        <v>13834</v>
      </c>
      <c r="K1933" s="5" t="s">
        <v>13835</v>
      </c>
      <c r="L1933" s="5">
        <v>449.99</v>
      </c>
      <c r="T1933" s="5" t="s">
        <v>851</v>
      </c>
      <c r="U1933" s="5">
        <v>0.0</v>
      </c>
      <c r="V1933" s="5">
        <v>449.99</v>
      </c>
      <c r="W1933" s="5" t="s">
        <v>92</v>
      </c>
    </row>
    <row r="1934" ht="15.75" customHeight="1">
      <c r="A1934" s="5" t="s">
        <v>17</v>
      </c>
      <c r="B1934" s="6">
        <v>45447.0</v>
      </c>
      <c r="C1934" s="5">
        <v>19.0</v>
      </c>
      <c r="D1934" s="5">
        <v>19.0</v>
      </c>
      <c r="E1934" s="5" t="s">
        <v>13836</v>
      </c>
      <c r="F1934" s="5" t="s">
        <v>17</v>
      </c>
      <c r="G1934" s="5" t="s">
        <v>13759</v>
      </c>
      <c r="H1934" s="5" t="s">
        <v>13837</v>
      </c>
      <c r="I1934" s="6">
        <v>45447.0</v>
      </c>
      <c r="J1934" s="5" t="s">
        <v>13838</v>
      </c>
      <c r="K1934" s="5" t="s">
        <v>13839</v>
      </c>
      <c r="L1934" s="5">
        <v>345.0</v>
      </c>
      <c r="T1934" s="5" t="s">
        <v>851</v>
      </c>
      <c r="U1934" s="5">
        <v>0.0</v>
      </c>
      <c r="V1934" s="5">
        <v>345.0</v>
      </c>
      <c r="W1934" s="5" t="s">
        <v>92</v>
      </c>
    </row>
    <row r="1935" ht="15.75" customHeight="1">
      <c r="A1935" s="5" t="s">
        <v>17</v>
      </c>
      <c r="B1935" s="6">
        <v>45447.0</v>
      </c>
      <c r="C1935" s="5">
        <v>20.0</v>
      </c>
      <c r="D1935" s="5">
        <v>20.0</v>
      </c>
      <c r="E1935" s="5" t="s">
        <v>13840</v>
      </c>
      <c r="F1935" s="5" t="s">
        <v>17</v>
      </c>
      <c r="G1935" s="5" t="s">
        <v>13427</v>
      </c>
      <c r="H1935" s="5" t="s">
        <v>13841</v>
      </c>
      <c r="I1935" s="6">
        <v>45447.0</v>
      </c>
      <c r="J1935" s="5" t="s">
        <v>13842</v>
      </c>
      <c r="K1935" s="5" t="s">
        <v>13843</v>
      </c>
      <c r="L1935" s="5">
        <v>239.99</v>
      </c>
      <c r="T1935" s="5" t="s">
        <v>851</v>
      </c>
      <c r="U1935" s="5">
        <v>0.0</v>
      </c>
      <c r="V1935" s="5">
        <v>239.99</v>
      </c>
      <c r="W1935" s="5" t="s">
        <v>92</v>
      </c>
    </row>
    <row r="1936" ht="15.75" customHeight="1">
      <c r="A1936" s="5" t="s">
        <v>17</v>
      </c>
      <c r="B1936" s="6">
        <v>45447.0</v>
      </c>
      <c r="C1936" s="5">
        <v>21.0</v>
      </c>
      <c r="D1936" s="5">
        <v>21.0</v>
      </c>
      <c r="E1936" s="5" t="s">
        <v>13844</v>
      </c>
      <c r="F1936" s="5" t="s">
        <v>17</v>
      </c>
      <c r="G1936" s="5" t="s">
        <v>13427</v>
      </c>
      <c r="H1936" s="5" t="s">
        <v>13845</v>
      </c>
      <c r="I1936" s="6">
        <v>45447.0</v>
      </c>
      <c r="J1936" s="5" t="s">
        <v>13846</v>
      </c>
      <c r="K1936" s="5" t="s">
        <v>13847</v>
      </c>
      <c r="L1936" s="5">
        <v>345.0</v>
      </c>
      <c r="T1936" s="5" t="s">
        <v>851</v>
      </c>
      <c r="U1936" s="5">
        <v>0.0</v>
      </c>
      <c r="V1936" s="5">
        <v>345.0</v>
      </c>
      <c r="W1936" s="5" t="s">
        <v>92</v>
      </c>
    </row>
    <row r="1937" ht="15.75" customHeight="1">
      <c r="A1937" s="5" t="s">
        <v>17</v>
      </c>
      <c r="B1937" s="6">
        <v>45447.0</v>
      </c>
      <c r="C1937" s="5">
        <v>22.0</v>
      </c>
      <c r="D1937" s="5">
        <v>22.0</v>
      </c>
      <c r="E1937" s="5" t="s">
        <v>13848</v>
      </c>
      <c r="F1937" s="5" t="s">
        <v>17</v>
      </c>
      <c r="G1937" s="5" t="s">
        <v>13579</v>
      </c>
      <c r="H1937" s="5" t="s">
        <v>13849</v>
      </c>
      <c r="I1937" s="6">
        <v>45447.0</v>
      </c>
      <c r="J1937" s="5" t="s">
        <v>13850</v>
      </c>
      <c r="K1937" s="5" t="s">
        <v>13851</v>
      </c>
      <c r="L1937" s="5">
        <v>295.0</v>
      </c>
      <c r="T1937" s="5" t="s">
        <v>851</v>
      </c>
      <c r="U1937" s="5">
        <v>0.0</v>
      </c>
      <c r="V1937" s="5">
        <v>295.0</v>
      </c>
      <c r="W1937" s="5" t="s">
        <v>92</v>
      </c>
    </row>
    <row r="1938" ht="15.75" customHeight="1">
      <c r="A1938" s="5" t="s">
        <v>17</v>
      </c>
      <c r="B1938" s="6">
        <v>45447.0</v>
      </c>
      <c r="C1938" s="5">
        <v>23.0</v>
      </c>
      <c r="D1938" s="5">
        <v>23.0</v>
      </c>
      <c r="E1938" s="5" t="s">
        <v>13852</v>
      </c>
      <c r="F1938" s="5" t="s">
        <v>17</v>
      </c>
      <c r="G1938" s="5" t="s">
        <v>13579</v>
      </c>
      <c r="H1938" s="5" t="s">
        <v>13853</v>
      </c>
      <c r="I1938" s="6">
        <v>45447.0</v>
      </c>
      <c r="J1938" s="5" t="s">
        <v>13854</v>
      </c>
      <c r="K1938" s="5" t="s">
        <v>13855</v>
      </c>
      <c r="L1938" s="5">
        <v>480.01</v>
      </c>
      <c r="T1938" s="5" t="s">
        <v>851</v>
      </c>
      <c r="U1938" s="5">
        <v>0.0</v>
      </c>
      <c r="V1938" s="5">
        <v>480.01</v>
      </c>
      <c r="W1938" s="5" t="s">
        <v>92</v>
      </c>
    </row>
    <row r="1939" ht="15.75" customHeight="1">
      <c r="A1939" s="5" t="s">
        <v>17</v>
      </c>
      <c r="B1939" s="6">
        <v>45447.0</v>
      </c>
      <c r="C1939" s="5">
        <v>24.0</v>
      </c>
      <c r="D1939" s="5">
        <v>24.0</v>
      </c>
      <c r="E1939" s="5" t="s">
        <v>13856</v>
      </c>
      <c r="F1939" s="5" t="s">
        <v>17</v>
      </c>
      <c r="G1939" s="5" t="s">
        <v>13579</v>
      </c>
      <c r="H1939" s="5" t="s">
        <v>13857</v>
      </c>
      <c r="I1939" s="6">
        <v>45447.0</v>
      </c>
      <c r="J1939" s="5" t="s">
        <v>13858</v>
      </c>
      <c r="K1939" s="5" t="s">
        <v>13859</v>
      </c>
      <c r="L1939" s="5">
        <v>540.0</v>
      </c>
      <c r="T1939" s="5" t="s">
        <v>851</v>
      </c>
      <c r="U1939" s="5">
        <v>0.0</v>
      </c>
      <c r="V1939" s="5">
        <v>540.0</v>
      </c>
      <c r="W1939" s="5" t="s">
        <v>92</v>
      </c>
    </row>
    <row r="1940" ht="15.75" customHeight="1">
      <c r="A1940" s="5" t="s">
        <v>17</v>
      </c>
      <c r="B1940" s="6">
        <v>45448.0</v>
      </c>
      <c r="C1940" s="5">
        <v>1.0</v>
      </c>
      <c r="D1940" s="5">
        <v>1.0</v>
      </c>
      <c r="E1940" s="5" t="s">
        <v>13860</v>
      </c>
      <c r="F1940" s="5" t="s">
        <v>17</v>
      </c>
      <c r="G1940" s="5" t="s">
        <v>13506</v>
      </c>
      <c r="H1940" s="5" t="s">
        <v>13861</v>
      </c>
      <c r="I1940" s="6">
        <v>45448.0</v>
      </c>
      <c r="J1940" s="5" t="s">
        <v>13862</v>
      </c>
      <c r="K1940" s="5" t="s">
        <v>13863</v>
      </c>
      <c r="L1940" s="5">
        <v>480.0</v>
      </c>
      <c r="M1940" s="5">
        <v>1.0</v>
      </c>
      <c r="N1940" s="5" t="s">
        <v>13864</v>
      </c>
      <c r="O1940" s="5" t="s">
        <v>17</v>
      </c>
      <c r="P1940" s="5" t="s">
        <v>47</v>
      </c>
      <c r="Q1940" s="5" t="s">
        <v>13865</v>
      </c>
      <c r="R1940" s="6">
        <v>45448.0</v>
      </c>
      <c r="S1940" s="5" t="s">
        <v>573</v>
      </c>
      <c r="T1940" s="5" t="s">
        <v>13866</v>
      </c>
      <c r="U1940" s="5">
        <v>380.0</v>
      </c>
      <c r="V1940" s="5">
        <v>100.0</v>
      </c>
      <c r="W1940" s="5" t="s">
        <v>92</v>
      </c>
    </row>
    <row r="1941" ht="15.75" customHeight="1">
      <c r="A1941" s="5" t="s">
        <v>17</v>
      </c>
      <c r="B1941" s="6">
        <v>45448.0</v>
      </c>
      <c r="C1941" s="5">
        <v>2.0</v>
      </c>
      <c r="D1941" s="5">
        <v>2.0</v>
      </c>
      <c r="E1941" s="5" t="s">
        <v>13867</v>
      </c>
      <c r="F1941" s="5" t="s">
        <v>17</v>
      </c>
      <c r="G1941" s="5" t="s">
        <v>13506</v>
      </c>
      <c r="H1941" s="5" t="s">
        <v>13868</v>
      </c>
      <c r="I1941" s="6">
        <v>45448.0</v>
      </c>
      <c r="J1941" s="5" t="s">
        <v>13869</v>
      </c>
      <c r="K1941" s="5" t="s">
        <v>13870</v>
      </c>
      <c r="L1941" s="5">
        <v>450.6</v>
      </c>
      <c r="M1941" s="5">
        <v>2.0</v>
      </c>
      <c r="N1941" s="5" t="s">
        <v>13871</v>
      </c>
      <c r="O1941" s="5" t="s">
        <v>17</v>
      </c>
      <c r="P1941" s="5" t="s">
        <v>47</v>
      </c>
      <c r="Q1941" s="5" t="s">
        <v>13872</v>
      </c>
      <c r="R1941" s="6">
        <v>45448.0</v>
      </c>
      <c r="S1941" s="5" t="s">
        <v>13873</v>
      </c>
      <c r="T1941" s="5" t="s">
        <v>13874</v>
      </c>
      <c r="U1941" s="5">
        <v>762.0</v>
      </c>
      <c r="V1941" s="5">
        <v>-311.4</v>
      </c>
      <c r="W1941" s="5" t="s">
        <v>520</v>
      </c>
    </row>
    <row r="1942" ht="15.75" customHeight="1">
      <c r="A1942" s="5" t="s">
        <v>17</v>
      </c>
      <c r="B1942" s="6">
        <v>45448.0</v>
      </c>
      <c r="C1942" s="5">
        <v>3.0</v>
      </c>
      <c r="D1942" s="5">
        <v>3.0</v>
      </c>
      <c r="E1942" s="5" t="s">
        <v>13875</v>
      </c>
      <c r="F1942" s="5" t="s">
        <v>17</v>
      </c>
      <c r="G1942" s="5" t="s">
        <v>13506</v>
      </c>
      <c r="H1942" s="5" t="s">
        <v>13876</v>
      </c>
      <c r="I1942" s="6">
        <v>45448.0</v>
      </c>
      <c r="J1942" s="5" t="s">
        <v>13877</v>
      </c>
      <c r="K1942" s="5" t="s">
        <v>13878</v>
      </c>
      <c r="L1942" s="5">
        <v>265.76</v>
      </c>
      <c r="M1942" s="5">
        <v>3.0</v>
      </c>
      <c r="N1942" s="5" t="s">
        <v>13879</v>
      </c>
      <c r="O1942" s="5" t="s">
        <v>17</v>
      </c>
      <c r="P1942" s="5" t="s">
        <v>47</v>
      </c>
      <c r="Q1942" s="5" t="s">
        <v>13880</v>
      </c>
      <c r="R1942" s="6">
        <v>45448.0</v>
      </c>
      <c r="S1942" s="5" t="s">
        <v>9170</v>
      </c>
      <c r="T1942" s="5" t="s">
        <v>13881</v>
      </c>
      <c r="U1942" s="5">
        <v>590.0</v>
      </c>
      <c r="V1942" s="5">
        <v>-324.24</v>
      </c>
      <c r="W1942" s="5" t="s">
        <v>520</v>
      </c>
    </row>
    <row r="1943" ht="15.75" customHeight="1">
      <c r="A1943" s="5" t="s">
        <v>17</v>
      </c>
      <c r="B1943" s="6">
        <v>45448.0</v>
      </c>
      <c r="C1943" s="5">
        <v>4.0</v>
      </c>
      <c r="D1943" s="5">
        <v>4.0</v>
      </c>
      <c r="E1943" s="5" t="s">
        <v>13882</v>
      </c>
      <c r="F1943" s="5" t="s">
        <v>17</v>
      </c>
      <c r="G1943" s="5" t="s">
        <v>13506</v>
      </c>
      <c r="H1943" s="5" t="s">
        <v>13883</v>
      </c>
      <c r="I1943" s="6">
        <v>45448.0</v>
      </c>
      <c r="J1943" s="5" t="s">
        <v>13884</v>
      </c>
      <c r="K1943" s="5" t="s">
        <v>13885</v>
      </c>
      <c r="L1943" s="5">
        <v>565.81</v>
      </c>
      <c r="M1943" s="5">
        <v>4.0</v>
      </c>
      <c r="N1943" s="5" t="s">
        <v>13886</v>
      </c>
      <c r="O1943" s="5" t="s">
        <v>17</v>
      </c>
      <c r="P1943" s="5" t="s">
        <v>47</v>
      </c>
      <c r="Q1943" s="5" t="s">
        <v>13887</v>
      </c>
      <c r="R1943" s="6">
        <v>45448.0</v>
      </c>
      <c r="S1943" s="5" t="s">
        <v>9790</v>
      </c>
      <c r="T1943" s="5" t="s">
        <v>13888</v>
      </c>
      <c r="U1943" s="5">
        <v>735.0</v>
      </c>
      <c r="V1943" s="5">
        <v>-169.19</v>
      </c>
      <c r="W1943" s="5" t="s">
        <v>520</v>
      </c>
    </row>
    <row r="1944" ht="15.75" customHeight="1">
      <c r="A1944" s="5" t="s">
        <v>17</v>
      </c>
      <c r="B1944" s="6">
        <v>45448.0</v>
      </c>
      <c r="C1944" s="5">
        <v>5.0</v>
      </c>
      <c r="D1944" s="5">
        <v>5.0</v>
      </c>
      <c r="E1944" s="5" t="s">
        <v>13889</v>
      </c>
      <c r="F1944" s="5" t="s">
        <v>17</v>
      </c>
      <c r="G1944" s="5" t="s">
        <v>13506</v>
      </c>
      <c r="H1944" s="5" t="s">
        <v>13890</v>
      </c>
      <c r="I1944" s="6">
        <v>45448.0</v>
      </c>
      <c r="J1944" s="5" t="s">
        <v>13891</v>
      </c>
      <c r="K1944" s="5" t="s">
        <v>13892</v>
      </c>
      <c r="L1944" s="5">
        <v>365.59</v>
      </c>
      <c r="T1944" s="5" t="s">
        <v>851</v>
      </c>
      <c r="U1944" s="5">
        <v>0.0</v>
      </c>
      <c r="V1944" s="5">
        <v>365.59</v>
      </c>
      <c r="W1944" s="5" t="s">
        <v>92</v>
      </c>
    </row>
    <row r="1945" ht="15.75" customHeight="1">
      <c r="A1945" s="5" t="s">
        <v>17</v>
      </c>
      <c r="B1945" s="6">
        <v>45448.0</v>
      </c>
      <c r="C1945" s="5">
        <v>6.0</v>
      </c>
      <c r="D1945" s="5">
        <v>6.0</v>
      </c>
      <c r="E1945" s="5" t="s">
        <v>13893</v>
      </c>
      <c r="F1945" s="5" t="s">
        <v>17</v>
      </c>
      <c r="G1945" s="5" t="s">
        <v>13506</v>
      </c>
      <c r="H1945" s="5" t="s">
        <v>13894</v>
      </c>
      <c r="I1945" s="6">
        <v>45448.0</v>
      </c>
      <c r="J1945" s="5" t="s">
        <v>13895</v>
      </c>
      <c r="K1945" s="5" t="s">
        <v>13896</v>
      </c>
      <c r="L1945" s="5">
        <v>570.0</v>
      </c>
      <c r="T1945" s="5" t="s">
        <v>851</v>
      </c>
      <c r="U1945" s="5">
        <v>0.0</v>
      </c>
      <c r="V1945" s="5">
        <v>570.0</v>
      </c>
      <c r="W1945" s="5" t="s">
        <v>92</v>
      </c>
    </row>
    <row r="1946" ht="15.75" customHeight="1">
      <c r="A1946" s="5" t="s">
        <v>17</v>
      </c>
      <c r="B1946" s="6">
        <v>45448.0</v>
      </c>
      <c r="C1946" s="5">
        <v>7.0</v>
      </c>
      <c r="D1946" s="5">
        <v>7.0</v>
      </c>
      <c r="E1946" s="5" t="s">
        <v>13897</v>
      </c>
      <c r="F1946" s="5" t="s">
        <v>17</v>
      </c>
      <c r="G1946" s="5" t="s">
        <v>13506</v>
      </c>
      <c r="H1946" s="5" t="s">
        <v>13898</v>
      </c>
      <c r="I1946" s="6">
        <v>45448.0</v>
      </c>
      <c r="J1946" s="5" t="s">
        <v>13899</v>
      </c>
      <c r="K1946" s="5" t="s">
        <v>13900</v>
      </c>
      <c r="L1946" s="5">
        <v>380.0</v>
      </c>
      <c r="T1946" s="5" t="s">
        <v>851</v>
      </c>
      <c r="U1946" s="5">
        <v>0.0</v>
      </c>
      <c r="V1946" s="5">
        <v>380.0</v>
      </c>
      <c r="W1946" s="5" t="s">
        <v>92</v>
      </c>
    </row>
    <row r="1947" ht="15.75" customHeight="1">
      <c r="A1947" s="5" t="s">
        <v>17</v>
      </c>
      <c r="B1947" s="6">
        <v>45448.0</v>
      </c>
      <c r="C1947" s="5">
        <v>8.0</v>
      </c>
      <c r="D1947" s="5">
        <v>8.0</v>
      </c>
      <c r="E1947" s="5" t="s">
        <v>13901</v>
      </c>
      <c r="F1947" s="5" t="s">
        <v>17</v>
      </c>
      <c r="G1947" s="5" t="s">
        <v>13506</v>
      </c>
      <c r="H1947" s="5" t="s">
        <v>13902</v>
      </c>
      <c r="I1947" s="6">
        <v>45448.0</v>
      </c>
      <c r="J1947" s="5" t="s">
        <v>13903</v>
      </c>
      <c r="K1947" s="5" t="s">
        <v>13904</v>
      </c>
      <c r="L1947" s="5">
        <v>395.01</v>
      </c>
      <c r="T1947" s="5" t="s">
        <v>851</v>
      </c>
      <c r="U1947" s="5">
        <v>0.0</v>
      </c>
      <c r="V1947" s="5">
        <v>395.01</v>
      </c>
      <c r="W1947" s="5" t="s">
        <v>92</v>
      </c>
    </row>
    <row r="1948" ht="15.75" customHeight="1">
      <c r="A1948" s="5" t="s">
        <v>17</v>
      </c>
      <c r="B1948" s="6">
        <v>45448.0</v>
      </c>
      <c r="C1948" s="5">
        <v>9.0</v>
      </c>
      <c r="D1948" s="5">
        <v>9.0</v>
      </c>
      <c r="E1948" s="5" t="s">
        <v>13905</v>
      </c>
      <c r="F1948" s="5" t="s">
        <v>17</v>
      </c>
      <c r="G1948" s="5" t="s">
        <v>13759</v>
      </c>
      <c r="H1948" s="5" t="s">
        <v>13906</v>
      </c>
      <c r="I1948" s="6">
        <v>45448.0</v>
      </c>
      <c r="J1948" s="5" t="s">
        <v>13907</v>
      </c>
      <c r="K1948" s="5" t="s">
        <v>13908</v>
      </c>
      <c r="L1948" s="5">
        <v>365.59</v>
      </c>
      <c r="T1948" s="5" t="s">
        <v>851</v>
      </c>
      <c r="U1948" s="5">
        <v>0.0</v>
      </c>
      <c r="V1948" s="5">
        <v>365.59</v>
      </c>
      <c r="W1948" s="5" t="s">
        <v>92</v>
      </c>
    </row>
    <row r="1949" ht="15.75" customHeight="1">
      <c r="A1949" s="5" t="s">
        <v>17</v>
      </c>
      <c r="B1949" s="6">
        <v>45448.0</v>
      </c>
      <c r="C1949" s="5">
        <v>10.0</v>
      </c>
      <c r="D1949" s="5">
        <v>10.0</v>
      </c>
      <c r="E1949" s="5" t="s">
        <v>13909</v>
      </c>
      <c r="F1949" s="5" t="s">
        <v>17</v>
      </c>
      <c r="G1949" s="5" t="s">
        <v>13759</v>
      </c>
      <c r="H1949" s="5" t="s">
        <v>13910</v>
      </c>
      <c r="I1949" s="6">
        <v>45448.0</v>
      </c>
      <c r="J1949" s="5" t="s">
        <v>13911</v>
      </c>
      <c r="K1949" s="5" t="s">
        <v>13912</v>
      </c>
      <c r="L1949" s="5">
        <v>420.0</v>
      </c>
      <c r="T1949" s="5" t="s">
        <v>851</v>
      </c>
      <c r="U1949" s="5">
        <v>0.0</v>
      </c>
      <c r="V1949" s="5">
        <v>420.0</v>
      </c>
      <c r="W1949" s="5" t="s">
        <v>92</v>
      </c>
    </row>
    <row r="1950" ht="15.75" customHeight="1">
      <c r="A1950" s="5" t="s">
        <v>17</v>
      </c>
      <c r="B1950" s="6">
        <v>45448.0</v>
      </c>
      <c r="C1950" s="5">
        <v>11.0</v>
      </c>
      <c r="D1950" s="5">
        <v>11.0</v>
      </c>
      <c r="E1950" s="5" t="s">
        <v>13913</v>
      </c>
      <c r="F1950" s="5" t="s">
        <v>17</v>
      </c>
      <c r="G1950" s="5" t="s">
        <v>13759</v>
      </c>
      <c r="H1950" s="5" t="s">
        <v>13914</v>
      </c>
      <c r="I1950" s="6">
        <v>45448.0</v>
      </c>
      <c r="J1950" s="5" t="s">
        <v>13915</v>
      </c>
      <c r="K1950" s="5" t="s">
        <v>13916</v>
      </c>
      <c r="L1950" s="5">
        <v>325.0</v>
      </c>
      <c r="T1950" s="5" t="s">
        <v>851</v>
      </c>
      <c r="U1950" s="5">
        <v>0.0</v>
      </c>
      <c r="V1950" s="5">
        <v>325.0</v>
      </c>
      <c r="W1950" s="5" t="s">
        <v>92</v>
      </c>
    </row>
    <row r="1951" ht="15.75" customHeight="1">
      <c r="A1951" s="5" t="s">
        <v>17</v>
      </c>
      <c r="B1951" s="6">
        <v>45448.0</v>
      </c>
      <c r="C1951" s="5">
        <v>12.0</v>
      </c>
      <c r="D1951" s="5">
        <v>12.0</v>
      </c>
      <c r="E1951" s="5" t="s">
        <v>13917</v>
      </c>
      <c r="F1951" s="5" t="s">
        <v>17</v>
      </c>
      <c r="G1951" s="5" t="s">
        <v>13759</v>
      </c>
      <c r="H1951" s="5" t="s">
        <v>13918</v>
      </c>
      <c r="I1951" s="6">
        <v>45448.0</v>
      </c>
      <c r="J1951" s="5" t="s">
        <v>13919</v>
      </c>
      <c r="K1951" s="5" t="s">
        <v>13920</v>
      </c>
      <c r="L1951" s="5">
        <v>520.0</v>
      </c>
      <c r="T1951" s="5" t="s">
        <v>851</v>
      </c>
      <c r="U1951" s="5">
        <v>0.0</v>
      </c>
      <c r="V1951" s="5">
        <v>520.0</v>
      </c>
      <c r="W1951" s="5" t="s">
        <v>92</v>
      </c>
    </row>
    <row r="1952" ht="15.75" customHeight="1">
      <c r="A1952" s="5" t="s">
        <v>17</v>
      </c>
      <c r="B1952" s="6">
        <v>45448.0</v>
      </c>
      <c r="C1952" s="5">
        <v>13.0</v>
      </c>
      <c r="D1952" s="5">
        <v>13.0</v>
      </c>
      <c r="E1952" s="5" t="s">
        <v>13921</v>
      </c>
      <c r="F1952" s="5" t="s">
        <v>17</v>
      </c>
      <c r="G1952" s="5" t="s">
        <v>13759</v>
      </c>
      <c r="H1952" s="5" t="s">
        <v>13922</v>
      </c>
      <c r="I1952" s="6">
        <v>45448.0</v>
      </c>
      <c r="J1952" s="5" t="s">
        <v>13923</v>
      </c>
      <c r="K1952" s="5" t="s">
        <v>13924</v>
      </c>
      <c r="L1952" s="5">
        <v>395.01</v>
      </c>
      <c r="T1952" s="5" t="s">
        <v>851</v>
      </c>
      <c r="U1952" s="5">
        <v>0.0</v>
      </c>
      <c r="V1952" s="5">
        <v>395.01</v>
      </c>
      <c r="W1952" s="5" t="s">
        <v>92</v>
      </c>
    </row>
    <row r="1953" ht="15.75" customHeight="1">
      <c r="A1953" s="5" t="s">
        <v>17</v>
      </c>
      <c r="B1953" s="6">
        <v>45448.0</v>
      </c>
      <c r="C1953" s="5">
        <v>14.0</v>
      </c>
      <c r="D1953" s="5">
        <v>14.0</v>
      </c>
      <c r="E1953" s="5" t="s">
        <v>13925</v>
      </c>
      <c r="F1953" s="5" t="s">
        <v>17</v>
      </c>
      <c r="G1953" s="5" t="s">
        <v>13759</v>
      </c>
      <c r="H1953" s="5" t="s">
        <v>13926</v>
      </c>
      <c r="I1953" s="6">
        <v>45448.0</v>
      </c>
      <c r="J1953" s="5" t="s">
        <v>13927</v>
      </c>
      <c r="K1953" s="5" t="s">
        <v>13928</v>
      </c>
      <c r="L1953" s="5">
        <v>705.0</v>
      </c>
      <c r="T1953" s="5" t="s">
        <v>851</v>
      </c>
      <c r="U1953" s="5">
        <v>0.0</v>
      </c>
      <c r="V1953" s="5">
        <v>705.0</v>
      </c>
      <c r="W1953" s="5" t="s">
        <v>92</v>
      </c>
    </row>
    <row r="1954" ht="15.75" customHeight="1">
      <c r="A1954" s="5" t="s">
        <v>17</v>
      </c>
      <c r="B1954" s="6">
        <v>45448.0</v>
      </c>
      <c r="C1954" s="5">
        <v>15.0</v>
      </c>
      <c r="D1954" s="5">
        <v>15.0</v>
      </c>
      <c r="E1954" s="5" t="s">
        <v>13929</v>
      </c>
      <c r="F1954" s="5" t="s">
        <v>17</v>
      </c>
      <c r="G1954" s="5" t="s">
        <v>13759</v>
      </c>
      <c r="H1954" s="5" t="s">
        <v>13930</v>
      </c>
      <c r="I1954" s="6">
        <v>45448.0</v>
      </c>
      <c r="J1954" s="5" t="s">
        <v>13931</v>
      </c>
      <c r="K1954" s="5" t="s">
        <v>13932</v>
      </c>
      <c r="L1954" s="5">
        <v>761.77</v>
      </c>
      <c r="T1954" s="5" t="s">
        <v>851</v>
      </c>
      <c r="U1954" s="5">
        <v>0.0</v>
      </c>
      <c r="V1954" s="5">
        <v>761.77</v>
      </c>
      <c r="W1954" s="5" t="s">
        <v>92</v>
      </c>
    </row>
    <row r="1955" ht="15.75" customHeight="1">
      <c r="A1955" s="5" t="s">
        <v>17</v>
      </c>
      <c r="B1955" s="6">
        <v>45448.0</v>
      </c>
      <c r="C1955" s="5">
        <v>16.0</v>
      </c>
      <c r="D1955" s="5">
        <v>16.0</v>
      </c>
      <c r="E1955" s="5" t="s">
        <v>13933</v>
      </c>
      <c r="F1955" s="5" t="s">
        <v>17</v>
      </c>
      <c r="G1955" s="5" t="s">
        <v>13759</v>
      </c>
      <c r="H1955" s="5" t="s">
        <v>13934</v>
      </c>
      <c r="I1955" s="6">
        <v>45448.0</v>
      </c>
      <c r="J1955" s="5" t="s">
        <v>13935</v>
      </c>
      <c r="K1955" s="5" t="s">
        <v>13936</v>
      </c>
      <c r="L1955" s="5">
        <v>590.0</v>
      </c>
      <c r="T1955" s="5" t="s">
        <v>851</v>
      </c>
      <c r="U1955" s="5">
        <v>0.0</v>
      </c>
      <c r="V1955" s="5">
        <v>590.0</v>
      </c>
      <c r="W1955" s="5" t="s">
        <v>92</v>
      </c>
    </row>
    <row r="1956" ht="15.75" customHeight="1">
      <c r="A1956" s="5" t="s">
        <v>17</v>
      </c>
      <c r="B1956" s="6">
        <v>45448.0</v>
      </c>
      <c r="C1956" s="5">
        <v>17.0</v>
      </c>
      <c r="D1956" s="5">
        <v>17.0</v>
      </c>
      <c r="E1956" s="5" t="s">
        <v>13937</v>
      </c>
      <c r="F1956" s="5" t="s">
        <v>17</v>
      </c>
      <c r="G1956" s="5" t="s">
        <v>13759</v>
      </c>
      <c r="H1956" s="5" t="s">
        <v>13938</v>
      </c>
      <c r="I1956" s="6">
        <v>45448.0</v>
      </c>
      <c r="J1956" s="5" t="s">
        <v>13939</v>
      </c>
      <c r="K1956" s="5" t="s">
        <v>13940</v>
      </c>
      <c r="L1956" s="5">
        <v>310.0</v>
      </c>
      <c r="T1956" s="5" t="s">
        <v>851</v>
      </c>
      <c r="U1956" s="5">
        <v>0.0</v>
      </c>
      <c r="V1956" s="5">
        <v>310.0</v>
      </c>
      <c r="W1956" s="5" t="s">
        <v>92</v>
      </c>
    </row>
    <row r="1957" ht="15.75" customHeight="1">
      <c r="A1957" s="5" t="s">
        <v>17</v>
      </c>
      <c r="B1957" s="6">
        <v>45448.0</v>
      </c>
      <c r="C1957" s="5">
        <v>18.0</v>
      </c>
      <c r="D1957" s="5">
        <v>18.0</v>
      </c>
      <c r="E1957" s="5" t="s">
        <v>13941</v>
      </c>
      <c r="F1957" s="5" t="s">
        <v>17</v>
      </c>
      <c r="G1957" s="5" t="s">
        <v>13759</v>
      </c>
      <c r="H1957" s="5" t="s">
        <v>13942</v>
      </c>
      <c r="I1957" s="6">
        <v>45448.0</v>
      </c>
      <c r="J1957" s="5" t="s">
        <v>13943</v>
      </c>
      <c r="K1957" s="5" t="s">
        <v>13944</v>
      </c>
      <c r="L1957" s="5">
        <v>705.0</v>
      </c>
      <c r="T1957" s="5" t="s">
        <v>851</v>
      </c>
      <c r="U1957" s="5">
        <v>0.0</v>
      </c>
      <c r="V1957" s="5">
        <v>705.0</v>
      </c>
      <c r="W1957" s="5" t="s">
        <v>92</v>
      </c>
    </row>
    <row r="1958" ht="15.75" customHeight="1">
      <c r="A1958" s="5" t="s">
        <v>17</v>
      </c>
      <c r="B1958" s="6">
        <v>45448.0</v>
      </c>
      <c r="C1958" s="5">
        <v>19.0</v>
      </c>
      <c r="D1958" s="5">
        <v>19.0</v>
      </c>
      <c r="E1958" s="5" t="s">
        <v>13945</v>
      </c>
      <c r="F1958" s="5" t="s">
        <v>17</v>
      </c>
      <c r="G1958" s="5" t="s">
        <v>13759</v>
      </c>
      <c r="H1958" s="5" t="s">
        <v>13946</v>
      </c>
      <c r="I1958" s="6">
        <v>45448.0</v>
      </c>
      <c r="J1958" s="5" t="s">
        <v>13947</v>
      </c>
      <c r="K1958" s="5" t="s">
        <v>13948</v>
      </c>
      <c r="L1958" s="5">
        <v>735.0</v>
      </c>
      <c r="T1958" s="5" t="s">
        <v>851</v>
      </c>
      <c r="U1958" s="5">
        <v>0.0</v>
      </c>
      <c r="V1958" s="5">
        <v>735.0</v>
      </c>
      <c r="W1958" s="5" t="s">
        <v>92</v>
      </c>
    </row>
    <row r="1959" ht="15.75" customHeight="1">
      <c r="A1959" s="5" t="s">
        <v>17</v>
      </c>
      <c r="B1959" s="6">
        <v>45448.0</v>
      </c>
      <c r="C1959" s="5">
        <v>20.0</v>
      </c>
      <c r="D1959" s="5">
        <v>20.0</v>
      </c>
      <c r="E1959" s="5" t="s">
        <v>13949</v>
      </c>
      <c r="F1959" s="5" t="s">
        <v>17</v>
      </c>
      <c r="G1959" s="5" t="s">
        <v>13759</v>
      </c>
      <c r="H1959" s="5" t="s">
        <v>13950</v>
      </c>
      <c r="I1959" s="6">
        <v>45448.0</v>
      </c>
      <c r="J1959" s="5" t="s">
        <v>13951</v>
      </c>
      <c r="K1959" s="5" t="s">
        <v>13952</v>
      </c>
      <c r="L1959" s="5">
        <v>470.01</v>
      </c>
      <c r="T1959" s="5" t="s">
        <v>851</v>
      </c>
      <c r="U1959" s="5">
        <v>0.0</v>
      </c>
      <c r="V1959" s="5">
        <v>470.01</v>
      </c>
      <c r="W1959" s="5" t="s">
        <v>92</v>
      </c>
    </row>
    <row r="1960" ht="15.75" customHeight="1">
      <c r="A1960" s="5" t="s">
        <v>17</v>
      </c>
      <c r="B1960" s="6">
        <v>45448.0</v>
      </c>
      <c r="C1960" s="5">
        <v>21.0</v>
      </c>
      <c r="D1960" s="5">
        <v>21.0</v>
      </c>
      <c r="E1960" s="5" t="s">
        <v>13953</v>
      </c>
      <c r="F1960" s="5" t="s">
        <v>17</v>
      </c>
      <c r="G1960" s="5" t="s">
        <v>13759</v>
      </c>
      <c r="H1960" s="5" t="s">
        <v>13954</v>
      </c>
      <c r="I1960" s="6">
        <v>45448.0</v>
      </c>
      <c r="J1960" s="5" t="s">
        <v>13955</v>
      </c>
      <c r="K1960" s="5" t="s">
        <v>13956</v>
      </c>
      <c r="L1960" s="5">
        <v>380.0</v>
      </c>
      <c r="T1960" s="5" t="s">
        <v>851</v>
      </c>
      <c r="U1960" s="5">
        <v>0.0</v>
      </c>
      <c r="V1960" s="5">
        <v>380.0</v>
      </c>
      <c r="W1960" s="5" t="s">
        <v>92</v>
      </c>
    </row>
    <row r="1961" ht="15.75" customHeight="1">
      <c r="A1961" s="5" t="s">
        <v>17</v>
      </c>
      <c r="B1961" s="6">
        <v>45448.0</v>
      </c>
      <c r="C1961" s="5">
        <v>22.0</v>
      </c>
      <c r="D1961" s="5">
        <v>22.0</v>
      </c>
      <c r="E1961" s="5" t="s">
        <v>13957</v>
      </c>
      <c r="F1961" s="5" t="s">
        <v>17</v>
      </c>
      <c r="G1961" s="5" t="s">
        <v>13759</v>
      </c>
      <c r="H1961" s="5" t="s">
        <v>13958</v>
      </c>
      <c r="I1961" s="6">
        <v>45448.0</v>
      </c>
      <c r="J1961" s="5" t="s">
        <v>13959</v>
      </c>
      <c r="K1961" s="5" t="s">
        <v>13960</v>
      </c>
      <c r="L1961" s="5">
        <v>730.59</v>
      </c>
      <c r="T1961" s="5" t="s">
        <v>851</v>
      </c>
      <c r="U1961" s="5">
        <v>0.0</v>
      </c>
      <c r="V1961" s="5">
        <v>730.59</v>
      </c>
      <c r="W1961" s="5" t="s">
        <v>92</v>
      </c>
    </row>
    <row r="1962" ht="15.75" customHeight="1">
      <c r="A1962" s="5" t="s">
        <v>17</v>
      </c>
      <c r="B1962" s="6">
        <v>45448.0</v>
      </c>
      <c r="C1962" s="5">
        <v>23.0</v>
      </c>
      <c r="D1962" s="5">
        <v>23.0</v>
      </c>
      <c r="E1962" s="5" t="s">
        <v>13961</v>
      </c>
      <c r="F1962" s="5" t="s">
        <v>17</v>
      </c>
      <c r="G1962" s="5" t="s">
        <v>13759</v>
      </c>
      <c r="H1962" s="5" t="s">
        <v>13962</v>
      </c>
      <c r="I1962" s="6">
        <v>45448.0</v>
      </c>
      <c r="J1962" s="5" t="s">
        <v>13963</v>
      </c>
      <c r="K1962" s="5" t="s">
        <v>13964</v>
      </c>
      <c r="L1962" s="5">
        <v>365.0</v>
      </c>
      <c r="T1962" s="5" t="s">
        <v>851</v>
      </c>
      <c r="U1962" s="5">
        <v>0.0</v>
      </c>
      <c r="V1962" s="5">
        <v>365.0</v>
      </c>
      <c r="W1962" s="5" t="s">
        <v>92</v>
      </c>
    </row>
    <row r="1963" ht="15.75" customHeight="1">
      <c r="A1963" s="5" t="s">
        <v>17</v>
      </c>
      <c r="B1963" s="6">
        <v>45448.0</v>
      </c>
      <c r="C1963" s="5">
        <v>24.0</v>
      </c>
      <c r="D1963" s="5">
        <v>24.0</v>
      </c>
      <c r="E1963" s="5" t="s">
        <v>13965</v>
      </c>
      <c r="F1963" s="5" t="s">
        <v>17</v>
      </c>
      <c r="G1963" s="5" t="s">
        <v>13759</v>
      </c>
      <c r="H1963" s="5" t="s">
        <v>13966</v>
      </c>
      <c r="I1963" s="6">
        <v>45448.0</v>
      </c>
      <c r="J1963" s="5" t="s">
        <v>13967</v>
      </c>
      <c r="K1963" s="5" t="s">
        <v>13968</v>
      </c>
      <c r="L1963" s="5">
        <v>350.0</v>
      </c>
      <c r="T1963" s="5" t="s">
        <v>851</v>
      </c>
      <c r="U1963" s="5">
        <v>0.0</v>
      </c>
      <c r="V1963" s="5">
        <v>350.0</v>
      </c>
      <c r="W1963" s="5" t="s">
        <v>92</v>
      </c>
    </row>
    <row r="1964" ht="15.75" customHeight="1">
      <c r="A1964" s="5" t="s">
        <v>17</v>
      </c>
      <c r="B1964" s="6">
        <v>45449.0</v>
      </c>
      <c r="C1964" s="5">
        <v>1.0</v>
      </c>
      <c r="D1964" s="5">
        <v>1.0</v>
      </c>
      <c r="E1964" s="5" t="s">
        <v>13969</v>
      </c>
      <c r="F1964" s="5" t="s">
        <v>17</v>
      </c>
      <c r="G1964" s="5" t="s">
        <v>13427</v>
      </c>
      <c r="H1964" s="5" t="s">
        <v>13970</v>
      </c>
      <c r="I1964" s="6">
        <v>45449.0</v>
      </c>
      <c r="J1964" s="5" t="s">
        <v>13971</v>
      </c>
      <c r="K1964" s="5" t="s">
        <v>13972</v>
      </c>
      <c r="L1964" s="5">
        <v>591.77</v>
      </c>
      <c r="M1964" s="5">
        <v>1.0</v>
      </c>
      <c r="N1964" s="5" t="s">
        <v>13973</v>
      </c>
      <c r="O1964" s="5" t="s">
        <v>17</v>
      </c>
      <c r="P1964" s="5" t="s">
        <v>47</v>
      </c>
      <c r="Q1964" s="5" t="s">
        <v>13974</v>
      </c>
      <c r="R1964" s="6">
        <v>45449.0</v>
      </c>
      <c r="S1964" s="5" t="s">
        <v>971</v>
      </c>
      <c r="T1964" s="5" t="s">
        <v>13975</v>
      </c>
      <c r="U1964" s="5">
        <v>640.0</v>
      </c>
      <c r="V1964" s="5">
        <v>-48.23</v>
      </c>
      <c r="W1964" s="5" t="s">
        <v>520</v>
      </c>
    </row>
    <row r="1965" ht="15.75" customHeight="1">
      <c r="A1965" s="5" t="s">
        <v>17</v>
      </c>
      <c r="B1965" s="6">
        <v>45449.0</v>
      </c>
      <c r="C1965" s="5">
        <v>2.0</v>
      </c>
      <c r="D1965" s="5">
        <v>2.0</v>
      </c>
      <c r="E1965" s="5" t="s">
        <v>13976</v>
      </c>
      <c r="F1965" s="5" t="s">
        <v>17</v>
      </c>
      <c r="G1965" s="5" t="s">
        <v>13427</v>
      </c>
      <c r="H1965" s="5" t="s">
        <v>13977</v>
      </c>
      <c r="I1965" s="6">
        <v>45449.0</v>
      </c>
      <c r="J1965" s="5" t="s">
        <v>13978</v>
      </c>
      <c r="K1965" s="5" t="s">
        <v>13979</v>
      </c>
      <c r="L1965" s="5">
        <v>514.99</v>
      </c>
      <c r="M1965" s="5">
        <v>2.0</v>
      </c>
      <c r="N1965" s="5" t="s">
        <v>13980</v>
      </c>
      <c r="O1965" s="5" t="s">
        <v>17</v>
      </c>
      <c r="P1965" s="5" t="s">
        <v>47</v>
      </c>
      <c r="Q1965" s="5" t="s">
        <v>13981</v>
      </c>
      <c r="R1965" s="6">
        <v>45449.0</v>
      </c>
      <c r="S1965" s="5" t="s">
        <v>3309</v>
      </c>
      <c r="T1965" s="5" t="s">
        <v>13982</v>
      </c>
      <c r="U1965" s="5">
        <v>515.0</v>
      </c>
      <c r="V1965" s="5">
        <v>-0.01</v>
      </c>
      <c r="W1965" s="5" t="s">
        <v>51</v>
      </c>
    </row>
    <row r="1966" ht="15.75" customHeight="1">
      <c r="A1966" s="5" t="s">
        <v>17</v>
      </c>
      <c r="B1966" s="6">
        <v>45449.0</v>
      </c>
      <c r="C1966" s="5">
        <v>3.0</v>
      </c>
      <c r="D1966" s="5">
        <v>3.0</v>
      </c>
      <c r="E1966" s="5" t="s">
        <v>13983</v>
      </c>
      <c r="F1966" s="5" t="s">
        <v>17</v>
      </c>
      <c r="G1966" s="5" t="s">
        <v>13427</v>
      </c>
      <c r="H1966" s="5" t="s">
        <v>13984</v>
      </c>
      <c r="I1966" s="6">
        <v>45449.0</v>
      </c>
      <c r="J1966" s="5" t="s">
        <v>617</v>
      </c>
      <c r="K1966" s="5" t="s">
        <v>13985</v>
      </c>
      <c r="L1966" s="5">
        <v>640.0</v>
      </c>
      <c r="M1966" s="5">
        <v>3.0</v>
      </c>
      <c r="N1966" s="5" t="s">
        <v>13986</v>
      </c>
      <c r="O1966" s="5" t="s">
        <v>17</v>
      </c>
      <c r="P1966" s="5" t="s">
        <v>47</v>
      </c>
      <c r="Q1966" s="5" t="s">
        <v>2511</v>
      </c>
      <c r="R1966" s="6">
        <v>45449.0</v>
      </c>
      <c r="S1966" s="5" t="s">
        <v>2512</v>
      </c>
      <c r="T1966" s="5" t="s">
        <v>13987</v>
      </c>
      <c r="U1966" s="5">
        <v>325.0</v>
      </c>
      <c r="V1966" s="5">
        <v>315.0</v>
      </c>
      <c r="W1966" s="5" t="s">
        <v>92</v>
      </c>
    </row>
    <row r="1967" ht="15.75" customHeight="1">
      <c r="A1967" s="5" t="s">
        <v>17</v>
      </c>
      <c r="B1967" s="6">
        <v>45449.0</v>
      </c>
      <c r="C1967" s="5">
        <v>4.0</v>
      </c>
      <c r="D1967" s="5">
        <v>4.0</v>
      </c>
      <c r="E1967" s="5" t="s">
        <v>13988</v>
      </c>
      <c r="F1967" s="5" t="s">
        <v>17</v>
      </c>
      <c r="G1967" s="5" t="s">
        <v>13427</v>
      </c>
      <c r="H1967" s="5" t="s">
        <v>13989</v>
      </c>
      <c r="I1967" s="6">
        <v>45449.0</v>
      </c>
      <c r="J1967" s="5" t="s">
        <v>13990</v>
      </c>
      <c r="K1967" s="5" t="s">
        <v>13991</v>
      </c>
      <c r="L1967" s="5">
        <v>626.77</v>
      </c>
      <c r="M1967" s="5">
        <v>4.0</v>
      </c>
      <c r="N1967" s="5" t="s">
        <v>13992</v>
      </c>
      <c r="O1967" s="5" t="s">
        <v>17</v>
      </c>
      <c r="P1967" s="5" t="s">
        <v>47</v>
      </c>
      <c r="Q1967" s="5" t="s">
        <v>13993</v>
      </c>
      <c r="R1967" s="6">
        <v>45449.0</v>
      </c>
      <c r="S1967" s="5" t="s">
        <v>12307</v>
      </c>
      <c r="T1967" s="5" t="s">
        <v>13994</v>
      </c>
      <c r="U1967" s="5">
        <v>320.0</v>
      </c>
      <c r="V1967" s="5">
        <v>306.77</v>
      </c>
      <c r="W1967" s="5" t="s">
        <v>92</v>
      </c>
    </row>
    <row r="1968" ht="15.75" customHeight="1">
      <c r="A1968" s="5" t="s">
        <v>17</v>
      </c>
      <c r="B1968" s="6">
        <v>45449.0</v>
      </c>
      <c r="C1968" s="5">
        <v>5.0</v>
      </c>
      <c r="D1968" s="5">
        <v>5.0</v>
      </c>
      <c r="E1968" s="5" t="s">
        <v>13995</v>
      </c>
      <c r="F1968" s="5" t="s">
        <v>17</v>
      </c>
      <c r="G1968" s="5" t="s">
        <v>13427</v>
      </c>
      <c r="H1968" s="5" t="s">
        <v>13996</v>
      </c>
      <c r="I1968" s="6">
        <v>45449.0</v>
      </c>
      <c r="J1968" s="5" t="s">
        <v>13997</v>
      </c>
      <c r="K1968" s="5" t="s">
        <v>13998</v>
      </c>
      <c r="L1968" s="5">
        <v>540.0</v>
      </c>
      <c r="M1968" s="5">
        <v>5.0</v>
      </c>
      <c r="N1968" s="5" t="s">
        <v>13999</v>
      </c>
      <c r="O1968" s="5" t="s">
        <v>17</v>
      </c>
      <c r="P1968" s="5" t="s">
        <v>47</v>
      </c>
      <c r="Q1968" s="5" t="s">
        <v>14000</v>
      </c>
      <c r="R1968" s="6">
        <v>45449.0</v>
      </c>
      <c r="S1968" s="5" t="s">
        <v>14001</v>
      </c>
      <c r="T1968" s="5" t="s">
        <v>14002</v>
      </c>
      <c r="U1968" s="5">
        <v>540.0</v>
      </c>
      <c r="V1968" s="5">
        <v>0.0</v>
      </c>
      <c r="W1968" s="5" t="s">
        <v>51</v>
      </c>
    </row>
    <row r="1969" ht="15.75" customHeight="1">
      <c r="A1969" s="5" t="s">
        <v>17</v>
      </c>
      <c r="B1969" s="6">
        <v>45449.0</v>
      </c>
      <c r="C1969" s="5">
        <v>6.0</v>
      </c>
      <c r="D1969" s="5">
        <v>6.0</v>
      </c>
      <c r="E1969" s="5" t="s">
        <v>14003</v>
      </c>
      <c r="F1969" s="5" t="s">
        <v>17</v>
      </c>
      <c r="G1969" s="5" t="s">
        <v>13427</v>
      </c>
      <c r="H1969" s="5" t="s">
        <v>14004</v>
      </c>
      <c r="I1969" s="6">
        <v>45449.0</v>
      </c>
      <c r="J1969" s="5" t="s">
        <v>14005</v>
      </c>
      <c r="K1969" s="5" t="s">
        <v>14006</v>
      </c>
      <c r="L1969" s="5">
        <v>320.0</v>
      </c>
      <c r="M1969" s="5">
        <v>6.0</v>
      </c>
      <c r="N1969" s="5" t="s">
        <v>14007</v>
      </c>
      <c r="O1969" s="5" t="s">
        <v>17</v>
      </c>
      <c r="P1969" s="5" t="s">
        <v>47</v>
      </c>
      <c r="Q1969" s="5" t="s">
        <v>14008</v>
      </c>
      <c r="R1969" s="6">
        <v>45449.0</v>
      </c>
      <c r="S1969" s="5" t="s">
        <v>2164</v>
      </c>
      <c r="T1969" s="5" t="s">
        <v>14009</v>
      </c>
      <c r="U1969" s="5">
        <v>767.0</v>
      </c>
      <c r="V1969" s="5">
        <v>-447.0</v>
      </c>
      <c r="W1969" s="5" t="s">
        <v>520</v>
      </c>
    </row>
    <row r="1970" ht="15.75" customHeight="1">
      <c r="A1970" s="5" t="s">
        <v>17</v>
      </c>
      <c r="B1970" s="6">
        <v>45449.0</v>
      </c>
      <c r="C1970" s="5">
        <v>7.0</v>
      </c>
      <c r="D1970" s="5">
        <v>7.0</v>
      </c>
      <c r="E1970" s="5" t="s">
        <v>14010</v>
      </c>
      <c r="F1970" s="5" t="s">
        <v>17</v>
      </c>
      <c r="G1970" s="5" t="s">
        <v>13427</v>
      </c>
      <c r="H1970" s="5" t="s">
        <v>14011</v>
      </c>
      <c r="I1970" s="6">
        <v>45449.0</v>
      </c>
      <c r="J1970" s="5" t="s">
        <v>14012</v>
      </c>
      <c r="K1970" s="5" t="s">
        <v>14013</v>
      </c>
      <c r="L1970" s="5">
        <v>555.0</v>
      </c>
      <c r="M1970" s="5">
        <v>7.0</v>
      </c>
      <c r="N1970" s="5" t="s">
        <v>14014</v>
      </c>
      <c r="O1970" s="5" t="s">
        <v>17</v>
      </c>
      <c r="P1970" s="5" t="s">
        <v>47</v>
      </c>
      <c r="Q1970" s="5" t="s">
        <v>14015</v>
      </c>
      <c r="R1970" s="6">
        <v>45449.0</v>
      </c>
      <c r="S1970" s="5" t="s">
        <v>353</v>
      </c>
      <c r="T1970" s="5" t="s">
        <v>14016</v>
      </c>
      <c r="U1970" s="5">
        <v>380.0</v>
      </c>
      <c r="V1970" s="5">
        <v>175.0</v>
      </c>
      <c r="W1970" s="5" t="s">
        <v>92</v>
      </c>
    </row>
    <row r="1971" ht="15.75" customHeight="1">
      <c r="A1971" s="5" t="s">
        <v>17</v>
      </c>
      <c r="B1971" s="6">
        <v>45449.0</v>
      </c>
      <c r="C1971" s="5">
        <v>8.0</v>
      </c>
      <c r="D1971" s="5">
        <v>8.0</v>
      </c>
      <c r="E1971" s="5" t="s">
        <v>14017</v>
      </c>
      <c r="F1971" s="5" t="s">
        <v>17</v>
      </c>
      <c r="G1971" s="5" t="s">
        <v>13427</v>
      </c>
      <c r="H1971" s="5" t="s">
        <v>14018</v>
      </c>
      <c r="I1971" s="6">
        <v>45449.0</v>
      </c>
      <c r="J1971" s="5" t="s">
        <v>5147</v>
      </c>
      <c r="K1971" s="5" t="s">
        <v>14019</v>
      </c>
      <c r="L1971" s="5">
        <v>805.01</v>
      </c>
      <c r="M1971" s="5">
        <v>8.0</v>
      </c>
      <c r="N1971" s="5" t="s">
        <v>14020</v>
      </c>
      <c r="O1971" s="5" t="s">
        <v>17</v>
      </c>
      <c r="P1971" s="5" t="s">
        <v>47</v>
      </c>
      <c r="Q1971" s="5" t="s">
        <v>14021</v>
      </c>
      <c r="R1971" s="6">
        <v>45449.0</v>
      </c>
      <c r="S1971" s="5" t="s">
        <v>1265</v>
      </c>
      <c r="T1971" s="5" t="s">
        <v>14022</v>
      </c>
      <c r="U1971" s="5">
        <v>365.0</v>
      </c>
      <c r="V1971" s="5">
        <v>440.01</v>
      </c>
      <c r="W1971" s="5" t="s">
        <v>92</v>
      </c>
    </row>
    <row r="1972" ht="15.75" customHeight="1">
      <c r="A1972" s="5" t="s">
        <v>17</v>
      </c>
      <c r="B1972" s="6">
        <v>45449.0</v>
      </c>
      <c r="C1972" s="5">
        <v>9.0</v>
      </c>
      <c r="D1972" s="5">
        <v>9.0</v>
      </c>
      <c r="E1972" s="5" t="s">
        <v>14023</v>
      </c>
      <c r="F1972" s="5" t="s">
        <v>17</v>
      </c>
      <c r="G1972" s="5" t="s">
        <v>13427</v>
      </c>
      <c r="H1972" s="5" t="s">
        <v>14024</v>
      </c>
      <c r="I1972" s="6">
        <v>45449.0</v>
      </c>
      <c r="J1972" s="5" t="s">
        <v>14025</v>
      </c>
      <c r="K1972" s="5" t="s">
        <v>14026</v>
      </c>
      <c r="L1972" s="5">
        <v>390.0</v>
      </c>
      <c r="T1972" s="5" t="s">
        <v>851</v>
      </c>
      <c r="U1972" s="5">
        <v>0.0</v>
      </c>
      <c r="V1972" s="5">
        <v>390.0</v>
      </c>
      <c r="W1972" s="5" t="s">
        <v>92</v>
      </c>
    </row>
    <row r="1973" ht="15.75" customHeight="1">
      <c r="A1973" s="5" t="s">
        <v>17</v>
      </c>
      <c r="B1973" s="6">
        <v>45449.0</v>
      </c>
      <c r="C1973" s="5">
        <v>10.0</v>
      </c>
      <c r="D1973" s="5">
        <v>10.0</v>
      </c>
      <c r="E1973" s="5" t="s">
        <v>14027</v>
      </c>
      <c r="F1973" s="5" t="s">
        <v>17</v>
      </c>
      <c r="G1973" s="5" t="s">
        <v>13427</v>
      </c>
      <c r="H1973" s="5" t="s">
        <v>14028</v>
      </c>
      <c r="I1973" s="6">
        <v>45449.0</v>
      </c>
      <c r="J1973" s="5" t="s">
        <v>14029</v>
      </c>
      <c r="K1973" s="5" t="s">
        <v>14030</v>
      </c>
      <c r="L1973" s="5">
        <v>385.0</v>
      </c>
      <c r="T1973" s="5" t="s">
        <v>851</v>
      </c>
      <c r="U1973" s="5">
        <v>0.0</v>
      </c>
      <c r="V1973" s="5">
        <v>385.0</v>
      </c>
      <c r="W1973" s="5" t="s">
        <v>92</v>
      </c>
    </row>
    <row r="1974" ht="15.75" customHeight="1">
      <c r="A1974" s="5" t="s">
        <v>17</v>
      </c>
      <c r="B1974" s="6">
        <v>45449.0</v>
      </c>
      <c r="C1974" s="5">
        <v>11.0</v>
      </c>
      <c r="D1974" s="5">
        <v>11.0</v>
      </c>
      <c r="E1974" s="5" t="s">
        <v>14031</v>
      </c>
      <c r="F1974" s="5" t="s">
        <v>17</v>
      </c>
      <c r="G1974" s="5" t="s">
        <v>13427</v>
      </c>
      <c r="H1974" s="5" t="s">
        <v>14032</v>
      </c>
      <c r="I1974" s="6">
        <v>45449.0</v>
      </c>
      <c r="J1974" s="5" t="s">
        <v>14033</v>
      </c>
      <c r="K1974" s="5" t="s">
        <v>14034</v>
      </c>
      <c r="L1974" s="5">
        <v>280.0</v>
      </c>
      <c r="T1974" s="5" t="s">
        <v>851</v>
      </c>
      <c r="U1974" s="5">
        <v>0.0</v>
      </c>
      <c r="V1974" s="5">
        <v>280.0</v>
      </c>
      <c r="W1974" s="5" t="s">
        <v>92</v>
      </c>
    </row>
    <row r="1975" ht="15.75" customHeight="1">
      <c r="A1975" s="5" t="s">
        <v>17</v>
      </c>
      <c r="B1975" s="6">
        <v>45449.0</v>
      </c>
      <c r="C1975" s="5">
        <v>12.0</v>
      </c>
      <c r="D1975" s="5">
        <v>12.0</v>
      </c>
      <c r="E1975" s="5" t="s">
        <v>14035</v>
      </c>
      <c r="F1975" s="5" t="s">
        <v>17</v>
      </c>
      <c r="G1975" s="5" t="s">
        <v>13427</v>
      </c>
      <c r="H1975" s="5" t="s">
        <v>14036</v>
      </c>
      <c r="I1975" s="6">
        <v>45449.0</v>
      </c>
      <c r="J1975" s="5" t="s">
        <v>14037</v>
      </c>
      <c r="K1975" s="5" t="s">
        <v>14038</v>
      </c>
      <c r="L1975" s="5">
        <v>455.0</v>
      </c>
      <c r="T1975" s="5" t="s">
        <v>851</v>
      </c>
      <c r="U1975" s="5">
        <v>0.0</v>
      </c>
      <c r="V1975" s="5">
        <v>455.0</v>
      </c>
      <c r="W1975" s="5" t="s">
        <v>92</v>
      </c>
    </row>
    <row r="1976" ht="15.75" customHeight="1">
      <c r="A1976" s="5" t="s">
        <v>17</v>
      </c>
      <c r="B1976" s="6">
        <v>45449.0</v>
      </c>
      <c r="C1976" s="5">
        <v>13.0</v>
      </c>
      <c r="D1976" s="5">
        <v>13.0</v>
      </c>
      <c r="E1976" s="5" t="s">
        <v>14039</v>
      </c>
      <c r="F1976" s="5" t="s">
        <v>17</v>
      </c>
      <c r="G1976" s="5" t="s">
        <v>13427</v>
      </c>
      <c r="H1976" s="5" t="s">
        <v>14040</v>
      </c>
      <c r="I1976" s="6">
        <v>45449.0</v>
      </c>
      <c r="J1976" s="5" t="s">
        <v>14041</v>
      </c>
      <c r="K1976" s="5" t="s">
        <v>14042</v>
      </c>
      <c r="L1976" s="5">
        <v>455.0</v>
      </c>
      <c r="T1976" s="5" t="s">
        <v>851</v>
      </c>
      <c r="U1976" s="5">
        <v>0.0</v>
      </c>
      <c r="V1976" s="5">
        <v>455.0</v>
      </c>
      <c r="W1976" s="5" t="s">
        <v>92</v>
      </c>
    </row>
    <row r="1977" ht="15.75" customHeight="1">
      <c r="A1977" s="5" t="s">
        <v>17</v>
      </c>
      <c r="B1977" s="6">
        <v>45449.0</v>
      </c>
      <c r="C1977" s="5">
        <v>14.0</v>
      </c>
      <c r="D1977" s="5">
        <v>14.0</v>
      </c>
      <c r="E1977" s="5" t="s">
        <v>14043</v>
      </c>
      <c r="F1977" s="5" t="s">
        <v>17</v>
      </c>
      <c r="G1977" s="5" t="s">
        <v>13759</v>
      </c>
      <c r="H1977" s="5" t="s">
        <v>14044</v>
      </c>
      <c r="I1977" s="6">
        <v>45449.0</v>
      </c>
      <c r="J1977" s="5" t="s">
        <v>14045</v>
      </c>
      <c r="K1977" s="5" t="s">
        <v>14046</v>
      </c>
      <c r="L1977" s="5">
        <v>1121.78</v>
      </c>
      <c r="T1977" s="5" t="s">
        <v>851</v>
      </c>
      <c r="U1977" s="5">
        <v>0.0</v>
      </c>
      <c r="V1977" s="5">
        <v>1121.78</v>
      </c>
      <c r="W1977" s="5" t="s">
        <v>92</v>
      </c>
    </row>
    <row r="1978" ht="15.75" customHeight="1">
      <c r="A1978" s="5" t="s">
        <v>17</v>
      </c>
      <c r="B1978" s="6">
        <v>45449.0</v>
      </c>
      <c r="C1978" s="5">
        <v>15.0</v>
      </c>
      <c r="D1978" s="5">
        <v>15.0</v>
      </c>
      <c r="E1978" s="5" t="s">
        <v>14047</v>
      </c>
      <c r="F1978" s="5" t="s">
        <v>17</v>
      </c>
      <c r="G1978" s="5" t="s">
        <v>13759</v>
      </c>
      <c r="H1978" s="5" t="s">
        <v>14048</v>
      </c>
      <c r="I1978" s="6">
        <v>45449.0</v>
      </c>
      <c r="J1978" s="5" t="s">
        <v>14049</v>
      </c>
      <c r="K1978" s="5" t="s">
        <v>14050</v>
      </c>
      <c r="L1978" s="5">
        <v>625.0</v>
      </c>
      <c r="T1978" s="5" t="s">
        <v>851</v>
      </c>
      <c r="U1978" s="5">
        <v>0.0</v>
      </c>
      <c r="V1978" s="5">
        <v>625.0</v>
      </c>
      <c r="W1978" s="5" t="s">
        <v>92</v>
      </c>
    </row>
    <row r="1979" ht="15.75" customHeight="1">
      <c r="A1979" s="5" t="s">
        <v>17</v>
      </c>
      <c r="B1979" s="6">
        <v>45449.0</v>
      </c>
      <c r="C1979" s="5">
        <v>16.0</v>
      </c>
      <c r="D1979" s="5">
        <v>16.0</v>
      </c>
      <c r="E1979" s="5" t="s">
        <v>14051</v>
      </c>
      <c r="F1979" s="5" t="s">
        <v>17</v>
      </c>
      <c r="G1979" s="5" t="s">
        <v>13759</v>
      </c>
      <c r="H1979" s="5" t="s">
        <v>14052</v>
      </c>
      <c r="I1979" s="6">
        <v>45449.0</v>
      </c>
      <c r="J1979" s="5" t="s">
        <v>14053</v>
      </c>
      <c r="K1979" s="5" t="s">
        <v>14054</v>
      </c>
      <c r="L1979" s="5">
        <v>315.0</v>
      </c>
      <c r="T1979" s="5" t="s">
        <v>851</v>
      </c>
      <c r="U1979" s="5">
        <v>0.0</v>
      </c>
      <c r="V1979" s="5">
        <v>315.0</v>
      </c>
      <c r="W1979" s="5" t="s">
        <v>92</v>
      </c>
    </row>
    <row r="1980" ht="15.75" customHeight="1">
      <c r="A1980" s="5" t="s">
        <v>17</v>
      </c>
      <c r="B1980" s="6">
        <v>45449.0</v>
      </c>
      <c r="C1980" s="5">
        <v>17.0</v>
      </c>
      <c r="D1980" s="5">
        <v>17.0</v>
      </c>
      <c r="E1980" s="5" t="s">
        <v>14055</v>
      </c>
      <c r="F1980" s="5" t="s">
        <v>17</v>
      </c>
      <c r="G1980" s="5" t="s">
        <v>13737</v>
      </c>
      <c r="H1980" s="5" t="s">
        <v>14056</v>
      </c>
      <c r="I1980" s="6">
        <v>45449.0</v>
      </c>
      <c r="J1980" s="5" t="s">
        <v>14057</v>
      </c>
      <c r="K1980" s="5" t="s">
        <v>14058</v>
      </c>
      <c r="L1980" s="5">
        <v>665.0</v>
      </c>
      <c r="T1980" s="5" t="s">
        <v>851</v>
      </c>
      <c r="U1980" s="5">
        <v>0.0</v>
      </c>
      <c r="V1980" s="5">
        <v>665.0</v>
      </c>
      <c r="W1980" s="5" t="s">
        <v>92</v>
      </c>
    </row>
    <row r="1981" ht="15.75" customHeight="1">
      <c r="A1981" s="5" t="s">
        <v>17</v>
      </c>
      <c r="B1981" s="6">
        <v>45449.0</v>
      </c>
      <c r="C1981" s="5">
        <v>18.0</v>
      </c>
      <c r="D1981" s="5">
        <v>18.0</v>
      </c>
      <c r="E1981" s="5" t="s">
        <v>14059</v>
      </c>
      <c r="F1981" s="5" t="s">
        <v>17</v>
      </c>
      <c r="G1981" s="5" t="s">
        <v>13737</v>
      </c>
      <c r="H1981" s="5" t="s">
        <v>14060</v>
      </c>
      <c r="I1981" s="6">
        <v>45449.0</v>
      </c>
      <c r="J1981" s="5" t="s">
        <v>14061</v>
      </c>
      <c r="K1981" s="5" t="s">
        <v>14062</v>
      </c>
      <c r="L1981" s="5">
        <v>285.01</v>
      </c>
      <c r="T1981" s="5" t="s">
        <v>851</v>
      </c>
      <c r="U1981" s="5">
        <v>0.0</v>
      </c>
      <c r="V1981" s="5">
        <v>285.01</v>
      </c>
      <c r="W1981" s="5" t="s">
        <v>92</v>
      </c>
    </row>
    <row r="1982" ht="15.75" customHeight="1">
      <c r="A1982" s="5" t="s">
        <v>17</v>
      </c>
      <c r="B1982" s="6">
        <v>45449.0</v>
      </c>
      <c r="C1982" s="5">
        <v>19.0</v>
      </c>
      <c r="D1982" s="5">
        <v>19.0</v>
      </c>
      <c r="E1982" s="5" t="s">
        <v>14063</v>
      </c>
      <c r="F1982" s="5" t="s">
        <v>17</v>
      </c>
      <c r="G1982" s="5" t="s">
        <v>13737</v>
      </c>
      <c r="H1982" s="5" t="s">
        <v>14064</v>
      </c>
      <c r="I1982" s="6">
        <v>45449.0</v>
      </c>
      <c r="J1982" s="5" t="s">
        <v>14065</v>
      </c>
      <c r="K1982" s="5" t="s">
        <v>14066</v>
      </c>
      <c r="L1982" s="5">
        <v>320.0</v>
      </c>
      <c r="T1982" s="5" t="s">
        <v>851</v>
      </c>
      <c r="U1982" s="5">
        <v>0.0</v>
      </c>
      <c r="V1982" s="5">
        <v>320.0</v>
      </c>
      <c r="W1982" s="5" t="s">
        <v>92</v>
      </c>
    </row>
    <row r="1983" ht="15.75" customHeight="1">
      <c r="A1983" s="5" t="s">
        <v>17</v>
      </c>
      <c r="B1983" s="6">
        <v>45449.0</v>
      </c>
      <c r="C1983" s="5">
        <v>20.0</v>
      </c>
      <c r="D1983" s="5">
        <v>20.0</v>
      </c>
      <c r="E1983" s="5" t="s">
        <v>14067</v>
      </c>
      <c r="F1983" s="5" t="s">
        <v>17</v>
      </c>
      <c r="G1983" s="5" t="s">
        <v>13737</v>
      </c>
      <c r="H1983" s="5" t="s">
        <v>14068</v>
      </c>
      <c r="I1983" s="6">
        <v>45449.0</v>
      </c>
      <c r="J1983" s="5" t="s">
        <v>14069</v>
      </c>
      <c r="K1983" s="5" t="s">
        <v>14070</v>
      </c>
      <c r="L1983" s="5">
        <v>766.78</v>
      </c>
      <c r="T1983" s="5" t="s">
        <v>851</v>
      </c>
      <c r="U1983" s="5">
        <v>0.0</v>
      </c>
      <c r="V1983" s="5">
        <v>766.78</v>
      </c>
      <c r="W1983" s="5" t="s">
        <v>92</v>
      </c>
    </row>
    <row r="1984" ht="15.75" customHeight="1">
      <c r="A1984" s="5" t="s">
        <v>17</v>
      </c>
      <c r="B1984" s="6">
        <v>45449.0</v>
      </c>
      <c r="C1984" s="5">
        <v>21.0</v>
      </c>
      <c r="D1984" s="5">
        <v>21.0</v>
      </c>
      <c r="E1984" s="5" t="s">
        <v>14071</v>
      </c>
      <c r="F1984" s="5" t="s">
        <v>17</v>
      </c>
      <c r="G1984" s="5" t="s">
        <v>13737</v>
      </c>
      <c r="H1984" s="5" t="s">
        <v>14072</v>
      </c>
      <c r="I1984" s="6">
        <v>45449.0</v>
      </c>
      <c r="J1984" s="5" t="s">
        <v>14073</v>
      </c>
      <c r="K1984" s="5" t="s">
        <v>14074</v>
      </c>
      <c r="L1984" s="5">
        <v>505.0</v>
      </c>
      <c r="T1984" s="5" t="s">
        <v>851</v>
      </c>
      <c r="U1984" s="5">
        <v>0.0</v>
      </c>
      <c r="V1984" s="5">
        <v>505.0</v>
      </c>
      <c r="W1984" s="5" t="s">
        <v>92</v>
      </c>
    </row>
    <row r="1985" ht="15.75" customHeight="1">
      <c r="A1985" s="5" t="s">
        <v>17</v>
      </c>
      <c r="B1985" s="6">
        <v>45449.0</v>
      </c>
      <c r="C1985" s="5">
        <v>22.0</v>
      </c>
      <c r="D1985" s="5">
        <v>22.0</v>
      </c>
      <c r="E1985" s="5" t="s">
        <v>14075</v>
      </c>
      <c r="F1985" s="5" t="s">
        <v>17</v>
      </c>
      <c r="G1985" s="5" t="s">
        <v>13737</v>
      </c>
      <c r="H1985" s="5" t="s">
        <v>14076</v>
      </c>
      <c r="I1985" s="6">
        <v>45449.0</v>
      </c>
      <c r="J1985" s="5" t="s">
        <v>14077</v>
      </c>
      <c r="K1985" s="5" t="s">
        <v>14078</v>
      </c>
      <c r="L1985" s="5">
        <v>380.0</v>
      </c>
      <c r="T1985" s="5" t="s">
        <v>851</v>
      </c>
      <c r="U1985" s="5">
        <v>0.0</v>
      </c>
      <c r="V1985" s="5">
        <v>380.0</v>
      </c>
      <c r="W1985" s="5" t="s">
        <v>92</v>
      </c>
    </row>
    <row r="1986" ht="15.75" customHeight="1">
      <c r="A1986" s="5" t="s">
        <v>17</v>
      </c>
      <c r="B1986" s="6">
        <v>45449.0</v>
      </c>
      <c r="C1986" s="5">
        <v>23.0</v>
      </c>
      <c r="D1986" s="5">
        <v>23.0</v>
      </c>
      <c r="E1986" s="5" t="s">
        <v>14079</v>
      </c>
      <c r="F1986" s="5" t="s">
        <v>17</v>
      </c>
      <c r="G1986" s="5" t="s">
        <v>13759</v>
      </c>
      <c r="H1986" s="5" t="s">
        <v>14080</v>
      </c>
      <c r="I1986" s="6">
        <v>45449.0</v>
      </c>
      <c r="J1986" s="5" t="s">
        <v>14081</v>
      </c>
      <c r="K1986" s="5" t="s">
        <v>14082</v>
      </c>
      <c r="L1986" s="5">
        <v>320.0</v>
      </c>
      <c r="T1986" s="5" t="s">
        <v>851</v>
      </c>
      <c r="U1986" s="5">
        <v>0.0</v>
      </c>
      <c r="V1986" s="5">
        <v>320.0</v>
      </c>
      <c r="W1986" s="5" t="s">
        <v>92</v>
      </c>
    </row>
    <row r="1987" ht="15.75" customHeight="1">
      <c r="A1987" s="5" t="s">
        <v>17</v>
      </c>
      <c r="B1987" s="6">
        <v>45449.0</v>
      </c>
      <c r="C1987" s="5">
        <v>24.0</v>
      </c>
      <c r="D1987" s="5">
        <v>24.0</v>
      </c>
      <c r="E1987" s="5" t="s">
        <v>14083</v>
      </c>
      <c r="F1987" s="5" t="s">
        <v>17</v>
      </c>
      <c r="G1987" s="5" t="s">
        <v>13737</v>
      </c>
      <c r="H1987" s="5" t="s">
        <v>14084</v>
      </c>
      <c r="I1987" s="6">
        <v>45449.0</v>
      </c>
      <c r="J1987" s="5" t="s">
        <v>14085</v>
      </c>
      <c r="K1987" s="5" t="s">
        <v>14086</v>
      </c>
      <c r="L1987" s="5">
        <v>381.78</v>
      </c>
      <c r="T1987" s="5" t="s">
        <v>851</v>
      </c>
      <c r="U1987" s="5">
        <v>0.0</v>
      </c>
      <c r="V1987" s="5">
        <v>381.78</v>
      </c>
      <c r="W1987" s="5" t="s">
        <v>92</v>
      </c>
    </row>
    <row r="1988" ht="15.75" customHeight="1">
      <c r="A1988" s="5" t="s">
        <v>17</v>
      </c>
      <c r="B1988" s="6">
        <v>45449.0</v>
      </c>
      <c r="C1988" s="5">
        <v>25.0</v>
      </c>
      <c r="D1988" s="5">
        <v>25.0</v>
      </c>
      <c r="E1988" s="5" t="s">
        <v>14087</v>
      </c>
      <c r="F1988" s="5" t="s">
        <v>17</v>
      </c>
      <c r="G1988" s="5" t="s">
        <v>13737</v>
      </c>
      <c r="H1988" s="5" t="s">
        <v>14088</v>
      </c>
      <c r="I1988" s="6">
        <v>45449.0</v>
      </c>
      <c r="J1988" s="5" t="s">
        <v>14089</v>
      </c>
      <c r="K1988" s="5" t="s">
        <v>14090</v>
      </c>
      <c r="L1988" s="5">
        <v>829.99</v>
      </c>
      <c r="T1988" s="5" t="s">
        <v>851</v>
      </c>
      <c r="U1988" s="5">
        <v>0.0</v>
      </c>
      <c r="V1988" s="5">
        <v>829.99</v>
      </c>
      <c r="W1988" s="5" t="s">
        <v>92</v>
      </c>
    </row>
    <row r="1989" ht="15.75" customHeight="1">
      <c r="A1989" s="5" t="s">
        <v>17</v>
      </c>
      <c r="B1989" s="6">
        <v>45449.0</v>
      </c>
      <c r="C1989" s="5">
        <v>26.0</v>
      </c>
      <c r="D1989" s="5">
        <v>26.0</v>
      </c>
      <c r="E1989" s="5" t="s">
        <v>14091</v>
      </c>
      <c r="F1989" s="5" t="s">
        <v>17</v>
      </c>
      <c r="G1989" s="5" t="s">
        <v>13737</v>
      </c>
      <c r="H1989" s="5" t="s">
        <v>14092</v>
      </c>
      <c r="I1989" s="6">
        <v>45449.0</v>
      </c>
      <c r="J1989" s="5" t="s">
        <v>14093</v>
      </c>
      <c r="K1989" s="5" t="s">
        <v>14094</v>
      </c>
      <c r="L1989" s="5">
        <v>320.0</v>
      </c>
      <c r="T1989" s="5" t="s">
        <v>851</v>
      </c>
      <c r="U1989" s="5">
        <v>0.0</v>
      </c>
      <c r="V1989" s="5">
        <v>320.0</v>
      </c>
      <c r="W1989" s="5" t="s">
        <v>92</v>
      </c>
    </row>
    <row r="1990" ht="15.75" customHeight="1">
      <c r="A1990" s="5" t="s">
        <v>17</v>
      </c>
      <c r="B1990" s="6">
        <v>45449.0</v>
      </c>
      <c r="C1990" s="5">
        <v>27.0</v>
      </c>
      <c r="D1990" s="5">
        <v>27.0</v>
      </c>
      <c r="E1990" s="5" t="s">
        <v>14095</v>
      </c>
      <c r="F1990" s="5" t="s">
        <v>17</v>
      </c>
      <c r="G1990" s="5" t="s">
        <v>13737</v>
      </c>
      <c r="H1990" s="5" t="s">
        <v>14096</v>
      </c>
      <c r="I1990" s="6">
        <v>45449.0</v>
      </c>
      <c r="J1990" s="5" t="s">
        <v>14097</v>
      </c>
      <c r="K1990" s="5" t="s">
        <v>14098</v>
      </c>
      <c r="L1990" s="5">
        <v>365.0</v>
      </c>
      <c r="T1990" s="5" t="s">
        <v>851</v>
      </c>
      <c r="U1990" s="5">
        <v>0.0</v>
      </c>
      <c r="V1990" s="5">
        <v>365.0</v>
      </c>
      <c r="W1990" s="5" t="s">
        <v>92</v>
      </c>
    </row>
    <row r="1991" ht="15.75" customHeight="1">
      <c r="A1991" s="5" t="s">
        <v>17</v>
      </c>
      <c r="B1991" s="6">
        <v>45450.0</v>
      </c>
      <c r="C1991" s="5">
        <v>1.0</v>
      </c>
      <c r="D1991" s="5">
        <v>1.0</v>
      </c>
      <c r="E1991" s="5" t="s">
        <v>14099</v>
      </c>
      <c r="F1991" s="5" t="s">
        <v>17</v>
      </c>
      <c r="G1991" s="5" t="s">
        <v>14100</v>
      </c>
      <c r="H1991" s="5" t="s">
        <v>14101</v>
      </c>
      <c r="I1991" s="6">
        <v>45450.0</v>
      </c>
      <c r="J1991" s="5" t="s">
        <v>14102</v>
      </c>
      <c r="K1991" s="5" t="s">
        <v>14103</v>
      </c>
      <c r="L1991" s="5">
        <v>590.0</v>
      </c>
      <c r="M1991" s="5">
        <v>1.0</v>
      </c>
      <c r="N1991" s="5" t="s">
        <v>14104</v>
      </c>
      <c r="O1991" s="5" t="s">
        <v>17</v>
      </c>
      <c r="P1991" s="5" t="s">
        <v>47</v>
      </c>
      <c r="Q1991" s="5" t="s">
        <v>2696</v>
      </c>
      <c r="R1991" s="6">
        <v>45450.0</v>
      </c>
      <c r="S1991" s="5" t="s">
        <v>2697</v>
      </c>
      <c r="T1991" s="5" t="s">
        <v>14105</v>
      </c>
      <c r="U1991" s="5">
        <v>590.0</v>
      </c>
      <c r="V1991" s="5">
        <v>0.0</v>
      </c>
      <c r="W1991" s="5" t="s">
        <v>51</v>
      </c>
    </row>
    <row r="1992" ht="15.75" customHeight="1">
      <c r="A1992" s="5" t="s">
        <v>17</v>
      </c>
      <c r="B1992" s="6">
        <v>45450.0</v>
      </c>
      <c r="C1992" s="5">
        <v>2.0</v>
      </c>
      <c r="D1992" s="5">
        <v>2.0</v>
      </c>
      <c r="E1992" s="5" t="s">
        <v>14106</v>
      </c>
      <c r="F1992" s="5" t="s">
        <v>17</v>
      </c>
      <c r="G1992" s="5" t="s">
        <v>14100</v>
      </c>
      <c r="H1992" s="5" t="s">
        <v>14107</v>
      </c>
      <c r="I1992" s="6">
        <v>45450.0</v>
      </c>
      <c r="J1992" s="5" t="s">
        <v>14108</v>
      </c>
      <c r="K1992" s="5" t="s">
        <v>14109</v>
      </c>
      <c r="L1992" s="5">
        <v>530.01</v>
      </c>
      <c r="M1992" s="5">
        <v>2.0</v>
      </c>
      <c r="N1992" s="5" t="s">
        <v>14110</v>
      </c>
      <c r="O1992" s="5" t="s">
        <v>17</v>
      </c>
      <c r="P1992" s="5" t="s">
        <v>47</v>
      </c>
      <c r="Q1992" s="5" t="s">
        <v>14111</v>
      </c>
      <c r="R1992" s="6">
        <v>45450.0</v>
      </c>
      <c r="S1992" s="5" t="s">
        <v>1346</v>
      </c>
      <c r="T1992" s="5" t="s">
        <v>14112</v>
      </c>
      <c r="U1992" s="5">
        <v>1150.0</v>
      </c>
      <c r="V1992" s="5">
        <v>-619.99</v>
      </c>
      <c r="W1992" s="5" t="s">
        <v>520</v>
      </c>
    </row>
    <row r="1993" ht="15.75" customHeight="1">
      <c r="A1993" s="5" t="s">
        <v>17</v>
      </c>
      <c r="B1993" s="6">
        <v>45450.0</v>
      </c>
      <c r="C1993" s="5">
        <v>3.0</v>
      </c>
      <c r="D1993" s="5">
        <v>3.0</v>
      </c>
      <c r="E1993" s="5" t="s">
        <v>14113</v>
      </c>
      <c r="F1993" s="5" t="s">
        <v>17</v>
      </c>
      <c r="G1993" s="5" t="s">
        <v>14100</v>
      </c>
      <c r="H1993" s="5" t="s">
        <v>14114</v>
      </c>
      <c r="I1993" s="6">
        <v>45450.0</v>
      </c>
      <c r="J1993" s="5" t="s">
        <v>2360</v>
      </c>
      <c r="K1993" s="5" t="s">
        <v>14115</v>
      </c>
      <c r="L1993" s="5">
        <v>819.99</v>
      </c>
      <c r="M1993" s="5">
        <v>3.0</v>
      </c>
      <c r="N1993" s="5" t="s">
        <v>14116</v>
      </c>
      <c r="O1993" s="5" t="s">
        <v>17</v>
      </c>
      <c r="P1993" s="5" t="s">
        <v>47</v>
      </c>
      <c r="Q1993" s="5" t="s">
        <v>14117</v>
      </c>
      <c r="R1993" s="6">
        <v>45450.0</v>
      </c>
      <c r="S1993" s="5" t="s">
        <v>4032</v>
      </c>
      <c r="T1993" s="5" t="s">
        <v>14118</v>
      </c>
      <c r="U1993" s="5">
        <v>820.0</v>
      </c>
      <c r="V1993" s="5">
        <v>-0.01</v>
      </c>
      <c r="W1993" s="5" t="s">
        <v>51</v>
      </c>
    </row>
    <row r="1994" ht="15.75" customHeight="1">
      <c r="A1994" s="5" t="s">
        <v>17</v>
      </c>
      <c r="B1994" s="6">
        <v>45450.0</v>
      </c>
      <c r="C1994" s="5">
        <v>4.0</v>
      </c>
      <c r="D1994" s="5">
        <v>4.0</v>
      </c>
      <c r="E1994" s="5" t="s">
        <v>14119</v>
      </c>
      <c r="F1994" s="5" t="s">
        <v>17</v>
      </c>
      <c r="G1994" s="5" t="s">
        <v>14100</v>
      </c>
      <c r="H1994" s="5" t="s">
        <v>14120</v>
      </c>
      <c r="I1994" s="6">
        <v>45450.0</v>
      </c>
      <c r="J1994" s="5" t="s">
        <v>14121</v>
      </c>
      <c r="K1994" s="5" t="s">
        <v>14122</v>
      </c>
      <c r="L1994" s="5">
        <v>560.0</v>
      </c>
      <c r="M1994" s="5">
        <v>4.0</v>
      </c>
      <c r="N1994" s="5" t="s">
        <v>14123</v>
      </c>
      <c r="O1994" s="5" t="s">
        <v>17</v>
      </c>
      <c r="P1994" s="5" t="s">
        <v>47</v>
      </c>
      <c r="Q1994" s="5" t="s">
        <v>14124</v>
      </c>
      <c r="R1994" s="6">
        <v>45450.0</v>
      </c>
      <c r="S1994" s="5" t="s">
        <v>4040</v>
      </c>
      <c r="T1994" s="5" t="s">
        <v>14125</v>
      </c>
      <c r="U1994" s="5">
        <v>560.0</v>
      </c>
      <c r="V1994" s="5">
        <v>0.0</v>
      </c>
      <c r="W1994" s="5" t="s">
        <v>51</v>
      </c>
    </row>
    <row r="1995" ht="15.75" customHeight="1">
      <c r="A1995" s="5" t="s">
        <v>17</v>
      </c>
      <c r="B1995" s="6">
        <v>45450.0</v>
      </c>
      <c r="C1995" s="5">
        <v>5.0</v>
      </c>
      <c r="D1995" s="5">
        <v>5.0</v>
      </c>
      <c r="E1995" s="5" t="s">
        <v>14126</v>
      </c>
      <c r="F1995" s="5" t="s">
        <v>17</v>
      </c>
      <c r="G1995" s="5" t="s">
        <v>14100</v>
      </c>
      <c r="H1995" s="5" t="s">
        <v>14127</v>
      </c>
      <c r="I1995" s="6">
        <v>45450.0</v>
      </c>
      <c r="J1995" s="5" t="s">
        <v>14128</v>
      </c>
      <c r="K1995" s="5" t="s">
        <v>14129</v>
      </c>
      <c r="L1995" s="5">
        <v>341.69</v>
      </c>
      <c r="M1995" s="5">
        <v>5.0</v>
      </c>
      <c r="N1995" s="5" t="s">
        <v>14130</v>
      </c>
      <c r="O1995" s="5" t="s">
        <v>17</v>
      </c>
      <c r="P1995" s="5" t="s">
        <v>47</v>
      </c>
      <c r="Q1995" s="5" t="s">
        <v>14131</v>
      </c>
      <c r="R1995" s="6">
        <v>45450.0</v>
      </c>
      <c r="S1995" s="5" t="s">
        <v>3266</v>
      </c>
      <c r="T1995" s="5" t="s">
        <v>14132</v>
      </c>
      <c r="U1995" s="5">
        <v>735.0</v>
      </c>
      <c r="V1995" s="5">
        <v>-393.31</v>
      </c>
      <c r="W1995" s="5" t="s">
        <v>520</v>
      </c>
    </row>
    <row r="1996" ht="15.75" customHeight="1">
      <c r="A1996" s="5" t="s">
        <v>17</v>
      </c>
      <c r="B1996" s="6">
        <v>45450.0</v>
      </c>
      <c r="C1996" s="5">
        <v>6.0</v>
      </c>
      <c r="K1996" s="5" t="s">
        <v>851</v>
      </c>
      <c r="L1996" s="5">
        <v>0.0</v>
      </c>
      <c r="M1996" s="5">
        <v>6.0</v>
      </c>
      <c r="N1996" s="5" t="s">
        <v>14133</v>
      </c>
      <c r="O1996" s="5" t="s">
        <v>17</v>
      </c>
      <c r="P1996" s="5" t="s">
        <v>47</v>
      </c>
      <c r="Q1996" s="5" t="s">
        <v>14134</v>
      </c>
      <c r="R1996" s="6">
        <v>45450.0</v>
      </c>
      <c r="S1996" s="5" t="s">
        <v>8040</v>
      </c>
      <c r="T1996" s="5" t="s">
        <v>14135</v>
      </c>
      <c r="U1996" s="5">
        <v>905.0</v>
      </c>
      <c r="V1996" s="5">
        <v>-905.0</v>
      </c>
      <c r="W1996" s="5" t="s">
        <v>520</v>
      </c>
    </row>
    <row r="1997" ht="15.75" customHeight="1">
      <c r="A1997" s="5" t="s">
        <v>17</v>
      </c>
      <c r="B1997" s="6">
        <v>45450.0</v>
      </c>
      <c r="C1997" s="5">
        <v>7.0</v>
      </c>
      <c r="K1997" s="5" t="s">
        <v>851</v>
      </c>
      <c r="L1997" s="5">
        <v>0.0</v>
      </c>
      <c r="M1997" s="5">
        <v>7.0</v>
      </c>
      <c r="N1997" s="5" t="s">
        <v>14136</v>
      </c>
      <c r="O1997" s="5" t="s">
        <v>17</v>
      </c>
      <c r="P1997" s="5" t="s">
        <v>47</v>
      </c>
      <c r="Q1997" s="5" t="s">
        <v>14137</v>
      </c>
      <c r="R1997" s="6">
        <v>45450.0</v>
      </c>
      <c r="S1997" s="5" t="s">
        <v>4146</v>
      </c>
      <c r="T1997" s="5" t="s">
        <v>14138</v>
      </c>
      <c r="U1997" s="5">
        <v>980.0</v>
      </c>
      <c r="V1997" s="5">
        <v>-980.0</v>
      </c>
      <c r="W1997" s="5" t="s">
        <v>520</v>
      </c>
    </row>
    <row r="1998" ht="15.75" customHeight="1">
      <c r="A1998" s="5" t="s">
        <v>17</v>
      </c>
      <c r="B1998" s="6">
        <v>45450.0</v>
      </c>
      <c r="C1998" s="5">
        <v>8.0</v>
      </c>
      <c r="K1998" s="5" t="s">
        <v>851</v>
      </c>
      <c r="L1998" s="5">
        <v>0.0</v>
      </c>
      <c r="M1998" s="5">
        <v>8.0</v>
      </c>
      <c r="N1998" s="5" t="s">
        <v>14139</v>
      </c>
      <c r="O1998" s="5" t="s">
        <v>17</v>
      </c>
      <c r="P1998" s="5" t="s">
        <v>47</v>
      </c>
      <c r="Q1998" s="5" t="s">
        <v>14140</v>
      </c>
      <c r="R1998" s="6">
        <v>45450.0</v>
      </c>
      <c r="S1998" s="5" t="s">
        <v>2520</v>
      </c>
      <c r="T1998" s="5" t="s">
        <v>14141</v>
      </c>
      <c r="U1998" s="5">
        <v>545.0</v>
      </c>
      <c r="V1998" s="5">
        <v>-545.0</v>
      </c>
      <c r="W1998" s="5" t="s">
        <v>520</v>
      </c>
    </row>
    <row r="1999" ht="15.75" customHeight="1">
      <c r="A1999" s="5" t="s">
        <v>17</v>
      </c>
      <c r="B1999" s="6">
        <v>45450.0</v>
      </c>
      <c r="C1999" s="5">
        <v>9.0</v>
      </c>
      <c r="K1999" s="5" t="s">
        <v>851</v>
      </c>
      <c r="L1999" s="5">
        <v>0.0</v>
      </c>
      <c r="M1999" s="5">
        <v>9.0</v>
      </c>
      <c r="N1999" s="5" t="s">
        <v>14142</v>
      </c>
      <c r="O1999" s="5" t="s">
        <v>17</v>
      </c>
      <c r="P1999" s="5" t="s">
        <v>47</v>
      </c>
      <c r="Q1999" s="5" t="s">
        <v>14143</v>
      </c>
      <c r="R1999" s="6">
        <v>45450.0</v>
      </c>
      <c r="S1999" s="5" t="s">
        <v>5232</v>
      </c>
      <c r="T1999" s="5" t="s">
        <v>14144</v>
      </c>
      <c r="U1999" s="5">
        <v>430.0</v>
      </c>
      <c r="V1999" s="5">
        <v>-430.0</v>
      </c>
      <c r="W1999" s="5" t="s">
        <v>520</v>
      </c>
    </row>
    <row r="2000" ht="15.75" customHeight="1">
      <c r="A2000" s="5" t="s">
        <v>17</v>
      </c>
      <c r="B2000" s="6">
        <v>45450.0</v>
      </c>
      <c r="C2000" s="5">
        <v>10.0</v>
      </c>
      <c r="K2000" s="5" t="s">
        <v>851</v>
      </c>
      <c r="L2000" s="5">
        <v>0.0</v>
      </c>
      <c r="M2000" s="5">
        <v>10.0</v>
      </c>
      <c r="N2000" s="5" t="s">
        <v>14145</v>
      </c>
      <c r="O2000" s="5" t="s">
        <v>17</v>
      </c>
      <c r="P2000" s="5" t="s">
        <v>47</v>
      </c>
      <c r="Q2000" s="5" t="s">
        <v>14146</v>
      </c>
      <c r="R2000" s="6">
        <v>45450.0</v>
      </c>
      <c r="S2000" s="5" t="s">
        <v>7296</v>
      </c>
      <c r="T2000" s="5" t="s">
        <v>14147</v>
      </c>
      <c r="U2000" s="5">
        <v>1020.0</v>
      </c>
      <c r="V2000" s="5">
        <v>-1020.0</v>
      </c>
      <c r="W2000" s="5" t="s">
        <v>520</v>
      </c>
    </row>
    <row r="2001" ht="15.75" customHeight="1">
      <c r="A2001" s="5" t="s">
        <v>17</v>
      </c>
      <c r="B2001" s="6">
        <v>45450.0</v>
      </c>
      <c r="C2001" s="5">
        <v>11.0</v>
      </c>
      <c r="K2001" s="5" t="s">
        <v>851</v>
      </c>
      <c r="L2001" s="5">
        <v>0.0</v>
      </c>
      <c r="M2001" s="5">
        <v>11.0</v>
      </c>
      <c r="N2001" s="5" t="s">
        <v>14148</v>
      </c>
      <c r="O2001" s="5" t="s">
        <v>17</v>
      </c>
      <c r="P2001" s="5" t="s">
        <v>47</v>
      </c>
      <c r="Q2001" s="5" t="s">
        <v>14149</v>
      </c>
      <c r="R2001" s="6">
        <v>45450.0</v>
      </c>
      <c r="S2001" s="5" t="s">
        <v>2565</v>
      </c>
      <c r="T2001" s="5" t="s">
        <v>14150</v>
      </c>
      <c r="U2001" s="5">
        <v>395.0</v>
      </c>
      <c r="V2001" s="5">
        <v>-395.0</v>
      </c>
      <c r="W2001" s="5" t="s">
        <v>520</v>
      </c>
    </row>
    <row r="2002" ht="15.75" customHeight="1">
      <c r="A2002" s="5" t="s">
        <v>17</v>
      </c>
      <c r="B2002" s="6">
        <v>45450.0</v>
      </c>
      <c r="C2002" s="5">
        <v>12.0</v>
      </c>
      <c r="K2002" s="5" t="s">
        <v>851</v>
      </c>
      <c r="L2002" s="5">
        <v>0.0</v>
      </c>
      <c r="M2002" s="5">
        <v>12.0</v>
      </c>
      <c r="N2002" s="5" t="s">
        <v>14151</v>
      </c>
      <c r="O2002" s="5" t="s">
        <v>17</v>
      </c>
      <c r="P2002" s="5" t="s">
        <v>47</v>
      </c>
      <c r="Q2002" s="5" t="s">
        <v>14152</v>
      </c>
      <c r="R2002" s="6">
        <v>45450.0</v>
      </c>
      <c r="S2002" s="5" t="s">
        <v>6491</v>
      </c>
      <c r="T2002" s="5" t="s">
        <v>14153</v>
      </c>
      <c r="U2002" s="5">
        <v>1372.0</v>
      </c>
      <c r="V2002" s="5">
        <v>-1372.0</v>
      </c>
      <c r="W2002" s="5" t="s">
        <v>520</v>
      </c>
    </row>
    <row r="2003" ht="15.75" customHeight="1">
      <c r="A2003" s="5" t="s">
        <v>17</v>
      </c>
      <c r="B2003" s="6">
        <v>45451.0</v>
      </c>
      <c r="C2003" s="5">
        <v>1.0</v>
      </c>
      <c r="D2003" s="5">
        <v>1.0</v>
      </c>
      <c r="E2003" s="5" t="s">
        <v>14154</v>
      </c>
      <c r="F2003" s="5" t="s">
        <v>17</v>
      </c>
      <c r="G2003" s="5" t="s">
        <v>14155</v>
      </c>
      <c r="H2003" s="5" t="s">
        <v>14156</v>
      </c>
      <c r="I2003" s="6">
        <v>45451.0</v>
      </c>
      <c r="J2003" s="5" t="s">
        <v>14157</v>
      </c>
      <c r="K2003" s="5" t="s">
        <v>14158</v>
      </c>
      <c r="L2003" s="5">
        <v>440.01</v>
      </c>
      <c r="M2003" s="5">
        <v>1.0</v>
      </c>
      <c r="N2003" s="5" t="s">
        <v>14159</v>
      </c>
      <c r="O2003" s="5" t="s">
        <v>17</v>
      </c>
      <c r="P2003" s="5" t="s">
        <v>47</v>
      </c>
      <c r="Q2003" s="5" t="s">
        <v>14160</v>
      </c>
      <c r="R2003" s="6">
        <v>45451.0</v>
      </c>
      <c r="S2003" s="5" t="s">
        <v>1003</v>
      </c>
      <c r="T2003" s="5" t="s">
        <v>14161</v>
      </c>
      <c r="U2003" s="5">
        <v>255.0</v>
      </c>
      <c r="V2003" s="5">
        <v>185.01</v>
      </c>
      <c r="W2003" s="5" t="s">
        <v>92</v>
      </c>
    </row>
    <row r="2004" ht="15.75" customHeight="1">
      <c r="A2004" s="5" t="s">
        <v>17</v>
      </c>
      <c r="B2004" s="6">
        <v>45451.0</v>
      </c>
      <c r="C2004" s="5">
        <v>2.0</v>
      </c>
      <c r="D2004" s="5">
        <v>2.0</v>
      </c>
      <c r="E2004" s="5" t="s">
        <v>14162</v>
      </c>
      <c r="F2004" s="5" t="s">
        <v>17</v>
      </c>
      <c r="G2004" s="5" t="s">
        <v>14155</v>
      </c>
      <c r="H2004" s="5" t="s">
        <v>14163</v>
      </c>
      <c r="I2004" s="6">
        <v>45451.0</v>
      </c>
      <c r="J2004" s="5" t="s">
        <v>14164</v>
      </c>
      <c r="K2004" s="5" t="s">
        <v>14165</v>
      </c>
      <c r="L2004" s="5">
        <v>285.01</v>
      </c>
      <c r="M2004" s="5">
        <v>2.0</v>
      </c>
      <c r="N2004" s="5" t="s">
        <v>14166</v>
      </c>
      <c r="O2004" s="5" t="s">
        <v>17</v>
      </c>
      <c r="P2004" s="5" t="s">
        <v>47</v>
      </c>
      <c r="Q2004" s="5" t="s">
        <v>14167</v>
      </c>
      <c r="R2004" s="6">
        <v>45451.0</v>
      </c>
      <c r="S2004" s="5" t="s">
        <v>13496</v>
      </c>
      <c r="T2004" s="5" t="s">
        <v>14168</v>
      </c>
      <c r="U2004" s="5">
        <v>340.0</v>
      </c>
      <c r="V2004" s="5">
        <v>-54.99</v>
      </c>
      <c r="W2004" s="5" t="s">
        <v>520</v>
      </c>
    </row>
    <row r="2005" ht="15.75" customHeight="1">
      <c r="A2005" s="5" t="s">
        <v>17</v>
      </c>
      <c r="B2005" s="6">
        <v>45451.0</v>
      </c>
      <c r="C2005" s="5">
        <v>3.0</v>
      </c>
      <c r="D2005" s="5">
        <v>3.0</v>
      </c>
      <c r="E2005" s="5" t="s">
        <v>14169</v>
      </c>
      <c r="F2005" s="5" t="s">
        <v>17</v>
      </c>
      <c r="G2005" s="5" t="s">
        <v>14155</v>
      </c>
      <c r="H2005" s="5" t="s">
        <v>14170</v>
      </c>
      <c r="I2005" s="6">
        <v>45451.0</v>
      </c>
      <c r="J2005" s="5" t="s">
        <v>14171</v>
      </c>
      <c r="K2005" s="5" t="s">
        <v>14172</v>
      </c>
      <c r="L2005" s="5">
        <v>345.0</v>
      </c>
      <c r="M2005" s="5">
        <v>3.0</v>
      </c>
      <c r="N2005" s="5" t="s">
        <v>14173</v>
      </c>
      <c r="O2005" s="5" t="s">
        <v>17</v>
      </c>
      <c r="P2005" s="5" t="s">
        <v>47</v>
      </c>
      <c r="Q2005" s="5" t="s">
        <v>14174</v>
      </c>
      <c r="R2005" s="6">
        <v>45451.0</v>
      </c>
      <c r="S2005" s="5" t="s">
        <v>1643</v>
      </c>
      <c r="T2005" s="5" t="s">
        <v>14175</v>
      </c>
      <c r="U2005" s="5">
        <v>350.0</v>
      </c>
      <c r="V2005" s="5">
        <v>-5.0</v>
      </c>
      <c r="W2005" s="5" t="s">
        <v>520</v>
      </c>
    </row>
    <row r="2006" ht="15.75" customHeight="1">
      <c r="A2006" s="5" t="s">
        <v>17</v>
      </c>
      <c r="B2006" s="6">
        <v>45451.0</v>
      </c>
      <c r="C2006" s="5">
        <v>4.0</v>
      </c>
      <c r="D2006" s="5">
        <v>4.0</v>
      </c>
      <c r="E2006" s="5" t="s">
        <v>14176</v>
      </c>
      <c r="F2006" s="5" t="s">
        <v>17</v>
      </c>
      <c r="G2006" s="5" t="s">
        <v>14155</v>
      </c>
      <c r="H2006" s="5" t="s">
        <v>14177</v>
      </c>
      <c r="I2006" s="6">
        <v>45451.0</v>
      </c>
      <c r="J2006" s="5" t="s">
        <v>14178</v>
      </c>
      <c r="K2006" s="5" t="s">
        <v>14179</v>
      </c>
      <c r="L2006" s="5">
        <v>414.99</v>
      </c>
      <c r="M2006" s="5">
        <v>4.0</v>
      </c>
      <c r="N2006" s="5" t="s">
        <v>14180</v>
      </c>
      <c r="O2006" s="5" t="s">
        <v>17</v>
      </c>
      <c r="P2006" s="5" t="s">
        <v>47</v>
      </c>
      <c r="Q2006" s="5" t="s">
        <v>14181</v>
      </c>
      <c r="R2006" s="6">
        <v>45451.0</v>
      </c>
      <c r="S2006" s="5" t="s">
        <v>14182</v>
      </c>
      <c r="T2006" s="5" t="s">
        <v>14183</v>
      </c>
      <c r="U2006" s="5">
        <v>500.0</v>
      </c>
      <c r="V2006" s="5">
        <v>-85.01</v>
      </c>
      <c r="W2006" s="5" t="s">
        <v>520</v>
      </c>
    </row>
    <row r="2007" ht="15.75" customHeight="1">
      <c r="A2007" s="5" t="s">
        <v>17</v>
      </c>
      <c r="B2007" s="6">
        <v>45451.0</v>
      </c>
      <c r="C2007" s="5">
        <v>5.0</v>
      </c>
      <c r="D2007" s="5">
        <v>5.0</v>
      </c>
      <c r="E2007" s="5" t="s">
        <v>14184</v>
      </c>
      <c r="F2007" s="5" t="s">
        <v>17</v>
      </c>
      <c r="G2007" s="5" t="s">
        <v>14155</v>
      </c>
      <c r="H2007" s="5" t="s">
        <v>14185</v>
      </c>
      <c r="I2007" s="6">
        <v>45451.0</v>
      </c>
      <c r="J2007" s="5" t="s">
        <v>14186</v>
      </c>
      <c r="K2007" s="5" t="s">
        <v>14187</v>
      </c>
      <c r="L2007" s="5">
        <v>565.01</v>
      </c>
      <c r="M2007" s="5">
        <v>5.0</v>
      </c>
      <c r="N2007" s="5" t="s">
        <v>14188</v>
      </c>
      <c r="O2007" s="5" t="s">
        <v>17</v>
      </c>
      <c r="P2007" s="5" t="s">
        <v>47</v>
      </c>
      <c r="Q2007" s="5" t="s">
        <v>14189</v>
      </c>
      <c r="R2007" s="6">
        <v>45451.0</v>
      </c>
      <c r="S2007" s="5" t="s">
        <v>11598</v>
      </c>
      <c r="T2007" s="5" t="s">
        <v>14190</v>
      </c>
      <c r="U2007" s="5">
        <v>400.0</v>
      </c>
      <c r="V2007" s="5">
        <v>165.01</v>
      </c>
      <c r="W2007" s="5" t="s">
        <v>92</v>
      </c>
    </row>
    <row r="2008" ht="15.75" customHeight="1">
      <c r="A2008" s="5" t="s">
        <v>17</v>
      </c>
      <c r="B2008" s="6">
        <v>45451.0</v>
      </c>
      <c r="C2008" s="5">
        <v>6.0</v>
      </c>
      <c r="D2008" s="5">
        <v>6.0</v>
      </c>
      <c r="E2008" s="5" t="s">
        <v>14191</v>
      </c>
      <c r="F2008" s="5" t="s">
        <v>17</v>
      </c>
      <c r="G2008" s="5" t="s">
        <v>14155</v>
      </c>
      <c r="H2008" s="5" t="s">
        <v>14192</v>
      </c>
      <c r="I2008" s="6">
        <v>45451.0</v>
      </c>
      <c r="J2008" s="5" t="s">
        <v>14193</v>
      </c>
      <c r="K2008" s="5" t="s">
        <v>14194</v>
      </c>
      <c r="L2008" s="5">
        <v>380.0</v>
      </c>
      <c r="M2008" s="5">
        <v>6.0</v>
      </c>
      <c r="N2008" s="5" t="s">
        <v>14195</v>
      </c>
      <c r="O2008" s="5" t="s">
        <v>17</v>
      </c>
      <c r="P2008" s="5" t="s">
        <v>47</v>
      </c>
      <c r="Q2008" s="5" t="s">
        <v>14196</v>
      </c>
      <c r="R2008" s="6">
        <v>45451.0</v>
      </c>
      <c r="S2008" s="5" t="s">
        <v>9557</v>
      </c>
      <c r="T2008" s="5" t="s">
        <v>14197</v>
      </c>
      <c r="U2008" s="5">
        <v>1560.0</v>
      </c>
      <c r="V2008" s="5">
        <v>-1180.0</v>
      </c>
      <c r="W2008" s="5" t="s">
        <v>520</v>
      </c>
    </row>
    <row r="2009" ht="15.75" customHeight="1">
      <c r="A2009" s="5" t="s">
        <v>17</v>
      </c>
      <c r="B2009" s="6">
        <v>45451.0</v>
      </c>
      <c r="C2009" s="5">
        <v>7.0</v>
      </c>
      <c r="D2009" s="5">
        <v>7.0</v>
      </c>
      <c r="E2009" s="5" t="s">
        <v>14198</v>
      </c>
      <c r="F2009" s="5" t="s">
        <v>17</v>
      </c>
      <c r="G2009" s="5" t="s">
        <v>14155</v>
      </c>
      <c r="H2009" s="5" t="s">
        <v>14199</v>
      </c>
      <c r="I2009" s="6">
        <v>45451.0</v>
      </c>
      <c r="J2009" s="5" t="s">
        <v>14200</v>
      </c>
      <c r="K2009" s="5" t="s">
        <v>14201</v>
      </c>
      <c r="L2009" s="5">
        <v>640.0</v>
      </c>
      <c r="M2009" s="5">
        <v>7.0</v>
      </c>
      <c r="N2009" s="5" t="s">
        <v>14202</v>
      </c>
      <c r="O2009" s="5" t="s">
        <v>17</v>
      </c>
      <c r="P2009" s="5" t="s">
        <v>47</v>
      </c>
      <c r="Q2009" s="5" t="s">
        <v>14203</v>
      </c>
      <c r="R2009" s="6">
        <v>45451.0</v>
      </c>
      <c r="S2009" s="5" t="s">
        <v>10941</v>
      </c>
      <c r="T2009" s="5" t="s">
        <v>14204</v>
      </c>
      <c r="U2009" s="5">
        <v>664.0</v>
      </c>
      <c r="V2009" s="5">
        <v>-24.0</v>
      </c>
      <c r="W2009" s="5" t="s">
        <v>520</v>
      </c>
    </row>
    <row r="2010" ht="15.75" customHeight="1">
      <c r="A2010" s="5" t="s">
        <v>17</v>
      </c>
      <c r="B2010" s="6">
        <v>45451.0</v>
      </c>
      <c r="C2010" s="5">
        <v>8.0</v>
      </c>
      <c r="D2010" s="5">
        <v>8.0</v>
      </c>
      <c r="E2010" s="5" t="s">
        <v>14205</v>
      </c>
      <c r="F2010" s="5" t="s">
        <v>17</v>
      </c>
      <c r="G2010" s="5" t="s">
        <v>14155</v>
      </c>
      <c r="H2010" s="5" t="s">
        <v>14206</v>
      </c>
      <c r="I2010" s="6">
        <v>45451.0</v>
      </c>
      <c r="J2010" s="5" t="s">
        <v>14207</v>
      </c>
      <c r="K2010" s="5" t="s">
        <v>14208</v>
      </c>
      <c r="L2010" s="5">
        <v>464.99</v>
      </c>
      <c r="T2010" s="5" t="s">
        <v>851</v>
      </c>
      <c r="U2010" s="5">
        <v>0.0</v>
      </c>
      <c r="V2010" s="5">
        <v>464.99</v>
      </c>
      <c r="W2010" s="5" t="s">
        <v>92</v>
      </c>
    </row>
    <row r="2011" ht="15.75" customHeight="1">
      <c r="A2011" s="5" t="s">
        <v>17</v>
      </c>
      <c r="B2011" s="6">
        <v>45451.0</v>
      </c>
      <c r="C2011" s="5">
        <v>9.0</v>
      </c>
      <c r="D2011" s="5">
        <v>9.0</v>
      </c>
      <c r="E2011" s="5" t="s">
        <v>14209</v>
      </c>
      <c r="F2011" s="5" t="s">
        <v>17</v>
      </c>
      <c r="G2011" s="5" t="s">
        <v>14155</v>
      </c>
      <c r="H2011" s="5" t="s">
        <v>14210</v>
      </c>
      <c r="I2011" s="6">
        <v>45451.0</v>
      </c>
      <c r="J2011" s="5" t="s">
        <v>14211</v>
      </c>
      <c r="K2011" s="5" t="s">
        <v>14212</v>
      </c>
      <c r="L2011" s="5">
        <v>1445.0</v>
      </c>
      <c r="T2011" s="5" t="s">
        <v>851</v>
      </c>
      <c r="U2011" s="5">
        <v>0.0</v>
      </c>
      <c r="V2011" s="5">
        <v>1445.0</v>
      </c>
      <c r="W2011" s="5" t="s">
        <v>92</v>
      </c>
    </row>
    <row r="2012" ht="15.75" customHeight="1">
      <c r="A2012" s="5" t="s">
        <v>17</v>
      </c>
      <c r="B2012" s="6">
        <v>45451.0</v>
      </c>
      <c r="C2012" s="5">
        <v>10.0</v>
      </c>
      <c r="D2012" s="5">
        <v>10.0</v>
      </c>
      <c r="E2012" s="5" t="s">
        <v>14213</v>
      </c>
      <c r="F2012" s="5" t="s">
        <v>17</v>
      </c>
      <c r="G2012" s="5" t="s">
        <v>14155</v>
      </c>
      <c r="H2012" s="5" t="s">
        <v>14214</v>
      </c>
      <c r="I2012" s="6">
        <v>45451.0</v>
      </c>
      <c r="J2012" s="5" t="s">
        <v>14215</v>
      </c>
      <c r="K2012" s="5" t="s">
        <v>14216</v>
      </c>
      <c r="L2012" s="5">
        <v>484.99</v>
      </c>
      <c r="T2012" s="5" t="s">
        <v>851</v>
      </c>
      <c r="U2012" s="5">
        <v>0.0</v>
      </c>
      <c r="V2012" s="5">
        <v>484.99</v>
      </c>
      <c r="W2012" s="5" t="s">
        <v>92</v>
      </c>
    </row>
    <row r="2013" ht="15.75" customHeight="1">
      <c r="A2013" s="5" t="s">
        <v>17</v>
      </c>
      <c r="B2013" s="6">
        <v>45451.0</v>
      </c>
      <c r="C2013" s="5">
        <v>11.0</v>
      </c>
      <c r="D2013" s="5">
        <v>11.0</v>
      </c>
      <c r="E2013" s="5" t="s">
        <v>14217</v>
      </c>
      <c r="F2013" s="5" t="s">
        <v>17</v>
      </c>
      <c r="G2013" s="5" t="s">
        <v>14155</v>
      </c>
      <c r="H2013" s="5" t="s">
        <v>14218</v>
      </c>
      <c r="I2013" s="6">
        <v>45451.0</v>
      </c>
      <c r="J2013" s="5" t="s">
        <v>14219</v>
      </c>
      <c r="K2013" s="5" t="s">
        <v>14220</v>
      </c>
      <c r="L2013" s="5">
        <v>255.0</v>
      </c>
      <c r="T2013" s="5" t="s">
        <v>851</v>
      </c>
      <c r="U2013" s="5">
        <v>0.0</v>
      </c>
      <c r="V2013" s="5">
        <v>255.0</v>
      </c>
      <c r="W2013" s="5" t="s">
        <v>92</v>
      </c>
    </row>
    <row r="2014" ht="15.75" customHeight="1">
      <c r="A2014" s="5" t="s">
        <v>17</v>
      </c>
      <c r="B2014" s="6">
        <v>45451.0</v>
      </c>
      <c r="C2014" s="5">
        <v>12.0</v>
      </c>
      <c r="D2014" s="5">
        <v>12.0</v>
      </c>
      <c r="E2014" s="5" t="s">
        <v>14221</v>
      </c>
      <c r="F2014" s="5" t="s">
        <v>17</v>
      </c>
      <c r="G2014" s="5" t="s">
        <v>14155</v>
      </c>
      <c r="H2014" s="5" t="s">
        <v>14222</v>
      </c>
      <c r="I2014" s="6">
        <v>45451.0</v>
      </c>
      <c r="J2014" s="5" t="s">
        <v>14223</v>
      </c>
      <c r="K2014" s="5" t="s">
        <v>14224</v>
      </c>
      <c r="L2014" s="5">
        <v>285.01</v>
      </c>
      <c r="T2014" s="5" t="s">
        <v>851</v>
      </c>
      <c r="U2014" s="5">
        <v>0.0</v>
      </c>
      <c r="V2014" s="5">
        <v>285.01</v>
      </c>
      <c r="W2014" s="5" t="s">
        <v>92</v>
      </c>
    </row>
    <row r="2015" ht="15.75" customHeight="1">
      <c r="A2015" s="5" t="s">
        <v>17</v>
      </c>
      <c r="B2015" s="6">
        <v>45451.0</v>
      </c>
      <c r="C2015" s="5">
        <v>13.0</v>
      </c>
      <c r="D2015" s="5">
        <v>13.0</v>
      </c>
      <c r="E2015" s="5" t="s">
        <v>14225</v>
      </c>
      <c r="F2015" s="5" t="s">
        <v>17</v>
      </c>
      <c r="G2015" s="5" t="s">
        <v>14155</v>
      </c>
      <c r="H2015" s="5" t="s">
        <v>14226</v>
      </c>
      <c r="I2015" s="6">
        <v>45451.0</v>
      </c>
      <c r="J2015" s="5" t="s">
        <v>14227</v>
      </c>
      <c r="K2015" s="5" t="s">
        <v>14228</v>
      </c>
      <c r="L2015" s="5">
        <v>1439.99</v>
      </c>
      <c r="T2015" s="5" t="s">
        <v>851</v>
      </c>
      <c r="U2015" s="5">
        <v>0.0</v>
      </c>
      <c r="V2015" s="5">
        <v>1439.99</v>
      </c>
      <c r="W2015" s="5" t="s">
        <v>92</v>
      </c>
    </row>
    <row r="2016" ht="15.75" customHeight="1">
      <c r="A2016" s="5" t="s">
        <v>17</v>
      </c>
      <c r="B2016" s="6">
        <v>45451.0</v>
      </c>
      <c r="C2016" s="5">
        <v>14.0</v>
      </c>
      <c r="D2016" s="5">
        <v>14.0</v>
      </c>
      <c r="E2016" s="5" t="s">
        <v>14229</v>
      </c>
      <c r="F2016" s="5" t="s">
        <v>17</v>
      </c>
      <c r="G2016" s="5" t="s">
        <v>13737</v>
      </c>
      <c r="H2016" s="5" t="s">
        <v>14230</v>
      </c>
      <c r="I2016" s="6">
        <v>45451.0</v>
      </c>
      <c r="J2016" s="5" t="s">
        <v>14231</v>
      </c>
      <c r="K2016" s="5" t="s">
        <v>14232</v>
      </c>
      <c r="L2016" s="5">
        <v>255.0</v>
      </c>
      <c r="T2016" s="5" t="s">
        <v>851</v>
      </c>
      <c r="U2016" s="5">
        <v>0.0</v>
      </c>
      <c r="V2016" s="5">
        <v>255.0</v>
      </c>
      <c r="W2016" s="5" t="s">
        <v>92</v>
      </c>
    </row>
    <row r="2017" ht="15.75" customHeight="1">
      <c r="A2017" s="5" t="s">
        <v>17</v>
      </c>
      <c r="B2017" s="6">
        <v>45451.0</v>
      </c>
      <c r="C2017" s="5">
        <v>15.0</v>
      </c>
      <c r="D2017" s="5">
        <v>15.0</v>
      </c>
      <c r="E2017" s="5" t="s">
        <v>14233</v>
      </c>
      <c r="F2017" s="5" t="s">
        <v>17</v>
      </c>
      <c r="G2017" s="5" t="s">
        <v>13737</v>
      </c>
      <c r="H2017" s="5" t="s">
        <v>14234</v>
      </c>
      <c r="I2017" s="6">
        <v>45451.0</v>
      </c>
      <c r="J2017" s="5" t="s">
        <v>14235</v>
      </c>
      <c r="K2017" s="5" t="s">
        <v>14236</v>
      </c>
      <c r="L2017" s="5">
        <v>420.0</v>
      </c>
      <c r="T2017" s="5" t="s">
        <v>851</v>
      </c>
      <c r="U2017" s="5">
        <v>0.0</v>
      </c>
      <c r="V2017" s="5">
        <v>420.0</v>
      </c>
      <c r="W2017" s="5" t="s">
        <v>92</v>
      </c>
    </row>
    <row r="2018" ht="15.75" customHeight="1">
      <c r="A2018" s="5" t="s">
        <v>17</v>
      </c>
      <c r="B2018" s="6">
        <v>45451.0</v>
      </c>
      <c r="C2018" s="5">
        <v>16.0</v>
      </c>
      <c r="D2018" s="5">
        <v>16.0</v>
      </c>
      <c r="E2018" s="5" t="s">
        <v>14237</v>
      </c>
      <c r="F2018" s="5" t="s">
        <v>17</v>
      </c>
      <c r="G2018" s="5" t="s">
        <v>13737</v>
      </c>
      <c r="H2018" s="5" t="s">
        <v>14238</v>
      </c>
      <c r="I2018" s="6">
        <v>45451.0</v>
      </c>
      <c r="J2018" s="5" t="s">
        <v>14239</v>
      </c>
      <c r="K2018" s="5" t="s">
        <v>14240</v>
      </c>
      <c r="L2018" s="5">
        <v>530.01</v>
      </c>
      <c r="T2018" s="5" t="s">
        <v>851</v>
      </c>
      <c r="U2018" s="5">
        <v>0.0</v>
      </c>
      <c r="V2018" s="5">
        <v>530.01</v>
      </c>
      <c r="W2018" s="5" t="s">
        <v>92</v>
      </c>
    </row>
    <row r="2019" ht="15.75" customHeight="1">
      <c r="A2019" s="5" t="s">
        <v>17</v>
      </c>
      <c r="B2019" s="6">
        <v>45451.0</v>
      </c>
      <c r="C2019" s="5">
        <v>17.0</v>
      </c>
      <c r="D2019" s="5">
        <v>17.0</v>
      </c>
      <c r="E2019" s="5" t="s">
        <v>14241</v>
      </c>
      <c r="F2019" s="5" t="s">
        <v>17</v>
      </c>
      <c r="G2019" s="5" t="s">
        <v>13737</v>
      </c>
      <c r="H2019" s="5" t="s">
        <v>14242</v>
      </c>
      <c r="I2019" s="6">
        <v>45451.0</v>
      </c>
      <c r="J2019" s="5" t="s">
        <v>14243</v>
      </c>
      <c r="K2019" s="5" t="s">
        <v>14244</v>
      </c>
      <c r="L2019" s="5">
        <v>880.0</v>
      </c>
      <c r="T2019" s="5" t="s">
        <v>851</v>
      </c>
      <c r="U2019" s="5">
        <v>0.0</v>
      </c>
      <c r="V2019" s="5">
        <v>880.0</v>
      </c>
      <c r="W2019" s="5" t="s">
        <v>92</v>
      </c>
    </row>
    <row r="2020" ht="15.75" customHeight="1">
      <c r="A2020" s="5" t="s">
        <v>17</v>
      </c>
      <c r="B2020" s="6">
        <v>45451.0</v>
      </c>
      <c r="C2020" s="5">
        <v>18.0</v>
      </c>
      <c r="D2020" s="5">
        <v>18.0</v>
      </c>
      <c r="E2020" s="5" t="s">
        <v>14245</v>
      </c>
      <c r="F2020" s="5" t="s">
        <v>17</v>
      </c>
      <c r="G2020" s="5" t="s">
        <v>13737</v>
      </c>
      <c r="H2020" s="5" t="s">
        <v>14246</v>
      </c>
      <c r="I2020" s="6">
        <v>45451.0</v>
      </c>
      <c r="J2020" s="5" t="s">
        <v>14247</v>
      </c>
      <c r="K2020" s="5" t="s">
        <v>14248</v>
      </c>
      <c r="L2020" s="5">
        <v>885.0</v>
      </c>
      <c r="T2020" s="5" t="s">
        <v>851</v>
      </c>
      <c r="U2020" s="5">
        <v>0.0</v>
      </c>
      <c r="V2020" s="5">
        <v>885.0</v>
      </c>
      <c r="W2020" s="5" t="s">
        <v>92</v>
      </c>
    </row>
    <row r="2021" ht="15.75" customHeight="1">
      <c r="A2021" s="5" t="s">
        <v>17</v>
      </c>
      <c r="B2021" s="6">
        <v>45451.0</v>
      </c>
      <c r="C2021" s="5">
        <v>19.0</v>
      </c>
      <c r="D2021" s="5">
        <v>19.0</v>
      </c>
      <c r="E2021" s="5" t="s">
        <v>14249</v>
      </c>
      <c r="F2021" s="5" t="s">
        <v>17</v>
      </c>
      <c r="G2021" s="5" t="s">
        <v>13737</v>
      </c>
      <c r="H2021" s="5" t="s">
        <v>14250</v>
      </c>
      <c r="I2021" s="6">
        <v>45451.0</v>
      </c>
      <c r="J2021" s="5" t="s">
        <v>14251</v>
      </c>
      <c r="K2021" s="5" t="s">
        <v>14252</v>
      </c>
      <c r="L2021" s="5">
        <v>1560.0</v>
      </c>
      <c r="T2021" s="5" t="s">
        <v>851</v>
      </c>
      <c r="U2021" s="5">
        <v>0.0</v>
      </c>
      <c r="V2021" s="5">
        <v>1560.0</v>
      </c>
      <c r="W2021" s="5" t="s">
        <v>92</v>
      </c>
    </row>
    <row r="2022" ht="15.75" customHeight="1">
      <c r="A2022" s="5" t="s">
        <v>17</v>
      </c>
      <c r="B2022" s="6">
        <v>45451.0</v>
      </c>
      <c r="C2022" s="5">
        <v>20.0</v>
      </c>
      <c r="D2022" s="5">
        <v>20.0</v>
      </c>
      <c r="E2022" s="5" t="s">
        <v>14253</v>
      </c>
      <c r="F2022" s="5" t="s">
        <v>17</v>
      </c>
      <c r="G2022" s="5" t="s">
        <v>13737</v>
      </c>
      <c r="H2022" s="5" t="s">
        <v>14254</v>
      </c>
      <c r="I2022" s="6">
        <v>45451.0</v>
      </c>
      <c r="J2022" s="5" t="s">
        <v>14255</v>
      </c>
      <c r="K2022" s="5" t="s">
        <v>14256</v>
      </c>
      <c r="L2022" s="5">
        <v>540.0</v>
      </c>
      <c r="T2022" s="5" t="s">
        <v>851</v>
      </c>
      <c r="U2022" s="5">
        <v>0.0</v>
      </c>
      <c r="V2022" s="5">
        <v>540.0</v>
      </c>
      <c r="W2022" s="5" t="s">
        <v>92</v>
      </c>
    </row>
    <row r="2023" ht="15.75" customHeight="1">
      <c r="A2023" s="5" t="s">
        <v>17</v>
      </c>
      <c r="B2023" s="6">
        <v>45451.0</v>
      </c>
      <c r="C2023" s="5">
        <v>21.0</v>
      </c>
      <c r="D2023" s="5">
        <v>21.0</v>
      </c>
      <c r="E2023" s="5" t="s">
        <v>14257</v>
      </c>
      <c r="F2023" s="5" t="s">
        <v>17</v>
      </c>
      <c r="G2023" s="5" t="s">
        <v>13737</v>
      </c>
      <c r="H2023" s="5" t="s">
        <v>14258</v>
      </c>
      <c r="I2023" s="6">
        <v>45451.0</v>
      </c>
      <c r="J2023" s="5" t="s">
        <v>14259</v>
      </c>
      <c r="K2023" s="5" t="s">
        <v>14260</v>
      </c>
      <c r="L2023" s="5">
        <v>500.0</v>
      </c>
      <c r="T2023" s="5" t="s">
        <v>851</v>
      </c>
      <c r="U2023" s="5">
        <v>0.0</v>
      </c>
      <c r="V2023" s="5">
        <v>500.0</v>
      </c>
      <c r="W2023" s="5" t="s">
        <v>92</v>
      </c>
    </row>
    <row r="2024" ht="15.75" customHeight="1">
      <c r="A2024" s="5" t="s">
        <v>17</v>
      </c>
      <c r="B2024" s="6">
        <v>45451.0</v>
      </c>
      <c r="C2024" s="5">
        <v>22.0</v>
      </c>
      <c r="D2024" s="5">
        <v>22.0</v>
      </c>
      <c r="E2024" s="5" t="s">
        <v>14261</v>
      </c>
      <c r="F2024" s="5" t="s">
        <v>17</v>
      </c>
      <c r="G2024" s="5" t="s">
        <v>13737</v>
      </c>
      <c r="H2024" s="5" t="s">
        <v>14262</v>
      </c>
      <c r="I2024" s="6">
        <v>45451.0</v>
      </c>
      <c r="J2024" s="5" t="s">
        <v>14263</v>
      </c>
      <c r="K2024" s="5" t="s">
        <v>14264</v>
      </c>
      <c r="L2024" s="5">
        <v>345.0</v>
      </c>
      <c r="T2024" s="5" t="s">
        <v>851</v>
      </c>
      <c r="U2024" s="5">
        <v>0.0</v>
      </c>
      <c r="V2024" s="5">
        <v>345.0</v>
      </c>
      <c r="W2024" s="5" t="s">
        <v>92</v>
      </c>
    </row>
    <row r="2025" ht="15.75" customHeight="1">
      <c r="A2025" s="5" t="s">
        <v>17</v>
      </c>
      <c r="B2025" s="6">
        <v>45451.0</v>
      </c>
      <c r="C2025" s="5">
        <v>23.0</v>
      </c>
      <c r="D2025" s="5">
        <v>23.0</v>
      </c>
      <c r="E2025" s="5" t="s">
        <v>14265</v>
      </c>
      <c r="F2025" s="5" t="s">
        <v>17</v>
      </c>
      <c r="G2025" s="5" t="s">
        <v>13737</v>
      </c>
      <c r="H2025" s="5" t="s">
        <v>14266</v>
      </c>
      <c r="I2025" s="6">
        <v>45451.0</v>
      </c>
      <c r="J2025" s="5" t="s">
        <v>14267</v>
      </c>
      <c r="K2025" s="5" t="s">
        <v>14268</v>
      </c>
      <c r="L2025" s="5">
        <v>339.99</v>
      </c>
      <c r="T2025" s="5" t="s">
        <v>851</v>
      </c>
      <c r="U2025" s="5">
        <v>0.0</v>
      </c>
      <c r="V2025" s="5">
        <v>339.99</v>
      </c>
      <c r="W2025" s="5" t="s">
        <v>92</v>
      </c>
    </row>
    <row r="2026" ht="15.75" customHeight="1">
      <c r="A2026" s="5" t="s">
        <v>17</v>
      </c>
      <c r="B2026" s="6">
        <v>45451.0</v>
      </c>
      <c r="C2026" s="5">
        <v>24.0</v>
      </c>
      <c r="D2026" s="5">
        <v>24.0</v>
      </c>
      <c r="E2026" s="5" t="s">
        <v>14269</v>
      </c>
      <c r="F2026" s="5" t="s">
        <v>17</v>
      </c>
      <c r="G2026" s="5" t="s">
        <v>13737</v>
      </c>
      <c r="H2026" s="5" t="s">
        <v>14270</v>
      </c>
      <c r="I2026" s="6">
        <v>45451.0</v>
      </c>
      <c r="J2026" s="5" t="s">
        <v>14271</v>
      </c>
      <c r="K2026" s="5" t="s">
        <v>14272</v>
      </c>
      <c r="L2026" s="5">
        <v>915.02</v>
      </c>
      <c r="T2026" s="5" t="s">
        <v>851</v>
      </c>
      <c r="U2026" s="5">
        <v>0.0</v>
      </c>
      <c r="V2026" s="5">
        <v>915.02</v>
      </c>
      <c r="W2026" s="5" t="s">
        <v>92</v>
      </c>
    </row>
    <row r="2027" ht="15.75" customHeight="1">
      <c r="A2027" s="5" t="s">
        <v>17</v>
      </c>
      <c r="B2027" s="6">
        <v>45451.0</v>
      </c>
      <c r="C2027" s="5">
        <v>25.0</v>
      </c>
      <c r="D2027" s="5">
        <v>25.0</v>
      </c>
      <c r="E2027" s="5" t="s">
        <v>14273</v>
      </c>
      <c r="F2027" s="5" t="s">
        <v>17</v>
      </c>
      <c r="G2027" s="5" t="s">
        <v>13737</v>
      </c>
      <c r="H2027" s="5" t="s">
        <v>14274</v>
      </c>
      <c r="I2027" s="6">
        <v>45451.0</v>
      </c>
      <c r="J2027" s="5" t="s">
        <v>14275</v>
      </c>
      <c r="K2027" s="5" t="s">
        <v>14276</v>
      </c>
      <c r="L2027" s="5">
        <v>350.01</v>
      </c>
      <c r="T2027" s="5" t="s">
        <v>851</v>
      </c>
      <c r="U2027" s="5">
        <v>0.0</v>
      </c>
      <c r="V2027" s="5">
        <v>350.01</v>
      </c>
      <c r="W2027" s="5" t="s">
        <v>92</v>
      </c>
    </row>
    <row r="2028" ht="15.75" customHeight="1">
      <c r="A2028" s="5" t="s">
        <v>17</v>
      </c>
      <c r="B2028" s="6">
        <v>45451.0</v>
      </c>
      <c r="C2028" s="5">
        <v>26.0</v>
      </c>
      <c r="D2028" s="5">
        <v>26.0</v>
      </c>
      <c r="E2028" s="5" t="s">
        <v>14277</v>
      </c>
      <c r="F2028" s="5" t="s">
        <v>17</v>
      </c>
      <c r="G2028" s="5" t="s">
        <v>13737</v>
      </c>
      <c r="H2028" s="5" t="s">
        <v>14278</v>
      </c>
      <c r="I2028" s="6">
        <v>45451.0</v>
      </c>
      <c r="J2028" s="5" t="s">
        <v>14279</v>
      </c>
      <c r="K2028" s="5" t="s">
        <v>14280</v>
      </c>
      <c r="L2028" s="5">
        <v>295.0</v>
      </c>
      <c r="T2028" s="5" t="s">
        <v>851</v>
      </c>
      <c r="U2028" s="5">
        <v>0.0</v>
      </c>
      <c r="V2028" s="5">
        <v>295.0</v>
      </c>
      <c r="W2028" s="5" t="s">
        <v>92</v>
      </c>
    </row>
    <row r="2029" ht="15.75" customHeight="1">
      <c r="A2029" s="5" t="s">
        <v>17</v>
      </c>
      <c r="B2029" s="6">
        <v>45451.0</v>
      </c>
      <c r="C2029" s="5">
        <v>27.0</v>
      </c>
      <c r="D2029" s="5">
        <v>27.0</v>
      </c>
      <c r="E2029" s="5" t="s">
        <v>14281</v>
      </c>
      <c r="F2029" s="5" t="s">
        <v>17</v>
      </c>
      <c r="G2029" s="5" t="s">
        <v>13737</v>
      </c>
      <c r="H2029" s="5" t="s">
        <v>14282</v>
      </c>
      <c r="I2029" s="6">
        <v>45451.0</v>
      </c>
      <c r="J2029" s="5" t="s">
        <v>14283</v>
      </c>
      <c r="K2029" s="5" t="s">
        <v>14284</v>
      </c>
      <c r="L2029" s="5">
        <v>400.0</v>
      </c>
      <c r="T2029" s="5" t="s">
        <v>851</v>
      </c>
      <c r="U2029" s="5">
        <v>0.0</v>
      </c>
      <c r="V2029" s="5">
        <v>400.0</v>
      </c>
      <c r="W2029" s="5" t="s">
        <v>92</v>
      </c>
    </row>
    <row r="2030" ht="15.75" customHeight="1">
      <c r="A2030" s="5" t="s">
        <v>17</v>
      </c>
      <c r="B2030" s="6">
        <v>45451.0</v>
      </c>
      <c r="C2030" s="5">
        <v>28.0</v>
      </c>
      <c r="D2030" s="5">
        <v>28.0</v>
      </c>
      <c r="E2030" s="5" t="s">
        <v>14285</v>
      </c>
      <c r="F2030" s="5" t="s">
        <v>17</v>
      </c>
      <c r="G2030" s="5" t="s">
        <v>13737</v>
      </c>
      <c r="H2030" s="5" t="s">
        <v>14286</v>
      </c>
      <c r="I2030" s="6">
        <v>45451.0</v>
      </c>
      <c r="J2030" s="5" t="s">
        <v>14287</v>
      </c>
      <c r="K2030" s="5" t="s">
        <v>14288</v>
      </c>
      <c r="L2030" s="5">
        <v>665.56</v>
      </c>
      <c r="T2030" s="5" t="s">
        <v>851</v>
      </c>
      <c r="U2030" s="5">
        <v>0.0</v>
      </c>
      <c r="V2030" s="5">
        <v>665.56</v>
      </c>
      <c r="W2030" s="5" t="s">
        <v>92</v>
      </c>
    </row>
    <row r="2031" ht="15.75" customHeight="1">
      <c r="A2031" s="5" t="s">
        <v>17</v>
      </c>
      <c r="B2031" s="6">
        <v>45451.0</v>
      </c>
      <c r="C2031" s="5">
        <v>29.0</v>
      </c>
      <c r="D2031" s="5">
        <v>29.0</v>
      </c>
      <c r="E2031" s="5" t="s">
        <v>14289</v>
      </c>
      <c r="F2031" s="5" t="s">
        <v>17</v>
      </c>
      <c r="G2031" s="5" t="s">
        <v>13579</v>
      </c>
      <c r="H2031" s="5" t="s">
        <v>14290</v>
      </c>
      <c r="I2031" s="6">
        <v>45451.0</v>
      </c>
      <c r="J2031" s="5" t="s">
        <v>14291</v>
      </c>
      <c r="K2031" s="5" t="s">
        <v>14292</v>
      </c>
      <c r="L2031" s="5">
        <v>885.0</v>
      </c>
      <c r="T2031" s="5" t="s">
        <v>851</v>
      </c>
      <c r="U2031" s="5">
        <v>0.0</v>
      </c>
      <c r="V2031" s="5">
        <v>885.0</v>
      </c>
      <c r="W2031" s="5" t="s">
        <v>92</v>
      </c>
    </row>
    <row r="2032" ht="15.75" customHeight="1">
      <c r="A2032" s="5" t="s">
        <v>17</v>
      </c>
      <c r="B2032" s="6">
        <v>45451.0</v>
      </c>
      <c r="C2032" s="5">
        <v>30.0</v>
      </c>
      <c r="D2032" s="5">
        <v>30.0</v>
      </c>
      <c r="E2032" s="5" t="s">
        <v>14293</v>
      </c>
      <c r="F2032" s="5" t="s">
        <v>17</v>
      </c>
      <c r="G2032" s="5" t="s">
        <v>13579</v>
      </c>
      <c r="H2032" s="5" t="s">
        <v>14294</v>
      </c>
      <c r="I2032" s="6">
        <v>45451.0</v>
      </c>
      <c r="J2032" s="5" t="s">
        <v>14295</v>
      </c>
      <c r="K2032" s="5" t="s">
        <v>14296</v>
      </c>
      <c r="L2032" s="5">
        <v>345.0</v>
      </c>
      <c r="T2032" s="5" t="s">
        <v>851</v>
      </c>
      <c r="U2032" s="5">
        <v>0.0</v>
      </c>
      <c r="V2032" s="5">
        <v>345.0</v>
      </c>
      <c r="W2032" s="5" t="s">
        <v>92</v>
      </c>
    </row>
    <row r="2033" ht="15.75" customHeight="1">
      <c r="A2033" s="5" t="s">
        <v>17</v>
      </c>
      <c r="B2033" s="6">
        <v>45452.0</v>
      </c>
      <c r="C2033" s="5">
        <v>1.0</v>
      </c>
      <c r="D2033" s="5">
        <v>1.0</v>
      </c>
      <c r="E2033" s="5" t="s">
        <v>14297</v>
      </c>
      <c r="F2033" s="5" t="s">
        <v>17</v>
      </c>
      <c r="G2033" s="5" t="s">
        <v>13579</v>
      </c>
      <c r="H2033" s="5" t="s">
        <v>14298</v>
      </c>
      <c r="I2033" s="6">
        <v>45452.0</v>
      </c>
      <c r="J2033" s="5" t="s">
        <v>14299</v>
      </c>
      <c r="K2033" s="5" t="s">
        <v>14300</v>
      </c>
      <c r="L2033" s="5">
        <v>540.0</v>
      </c>
      <c r="M2033" s="5">
        <v>1.0</v>
      </c>
      <c r="N2033" s="5" t="s">
        <v>14301</v>
      </c>
      <c r="O2033" s="5" t="s">
        <v>17</v>
      </c>
      <c r="P2033" s="5" t="s">
        <v>47</v>
      </c>
      <c r="Q2033" s="5" t="s">
        <v>14302</v>
      </c>
      <c r="R2033" s="6">
        <v>45452.0</v>
      </c>
      <c r="S2033" s="5" t="s">
        <v>883</v>
      </c>
      <c r="T2033" s="5" t="s">
        <v>14303</v>
      </c>
      <c r="U2033" s="5">
        <v>275.0</v>
      </c>
      <c r="V2033" s="5">
        <v>265.0</v>
      </c>
      <c r="W2033" s="5" t="s">
        <v>92</v>
      </c>
    </row>
    <row r="2034" ht="15.75" customHeight="1">
      <c r="A2034" s="5" t="s">
        <v>17</v>
      </c>
      <c r="B2034" s="6">
        <v>45452.0</v>
      </c>
      <c r="C2034" s="5">
        <v>2.0</v>
      </c>
      <c r="D2034" s="5">
        <v>2.0</v>
      </c>
      <c r="E2034" s="5" t="s">
        <v>14304</v>
      </c>
      <c r="F2034" s="5" t="s">
        <v>17</v>
      </c>
      <c r="G2034" s="5" t="s">
        <v>13579</v>
      </c>
      <c r="H2034" s="5" t="s">
        <v>14305</v>
      </c>
      <c r="I2034" s="6">
        <v>45452.0</v>
      </c>
      <c r="J2034" s="5" t="s">
        <v>14306</v>
      </c>
      <c r="K2034" s="5" t="s">
        <v>14307</v>
      </c>
      <c r="L2034" s="5">
        <v>625.0</v>
      </c>
      <c r="M2034" s="5">
        <v>2.0</v>
      </c>
      <c r="N2034" s="5" t="s">
        <v>14308</v>
      </c>
      <c r="O2034" s="5" t="s">
        <v>17</v>
      </c>
      <c r="P2034" s="5" t="s">
        <v>47</v>
      </c>
      <c r="Q2034" s="5" t="s">
        <v>14309</v>
      </c>
      <c r="R2034" s="6">
        <v>45452.0</v>
      </c>
      <c r="S2034" s="5" t="s">
        <v>1770</v>
      </c>
      <c r="T2034" s="5" t="s">
        <v>14310</v>
      </c>
      <c r="U2034" s="5">
        <v>560.0</v>
      </c>
      <c r="V2034" s="5">
        <v>65.0</v>
      </c>
      <c r="W2034" s="5" t="s">
        <v>92</v>
      </c>
    </row>
    <row r="2035" ht="15.75" customHeight="1">
      <c r="A2035" s="5" t="s">
        <v>17</v>
      </c>
      <c r="B2035" s="6">
        <v>45452.0</v>
      </c>
      <c r="C2035" s="5">
        <v>3.0</v>
      </c>
      <c r="D2035" s="5">
        <v>3.0</v>
      </c>
      <c r="E2035" s="5" t="s">
        <v>14311</v>
      </c>
      <c r="F2035" s="5" t="s">
        <v>17</v>
      </c>
      <c r="G2035" s="5" t="s">
        <v>13579</v>
      </c>
      <c r="H2035" s="5" t="s">
        <v>14312</v>
      </c>
      <c r="I2035" s="6">
        <v>45452.0</v>
      </c>
      <c r="J2035" s="5" t="s">
        <v>14313</v>
      </c>
      <c r="K2035" s="5" t="s">
        <v>14314</v>
      </c>
      <c r="L2035" s="5">
        <v>410.0</v>
      </c>
      <c r="M2035" s="5">
        <v>3.0</v>
      </c>
      <c r="N2035" s="5" t="s">
        <v>14315</v>
      </c>
      <c r="O2035" s="5" t="s">
        <v>17</v>
      </c>
      <c r="P2035" s="5" t="s">
        <v>47</v>
      </c>
      <c r="Q2035" s="5" t="s">
        <v>14316</v>
      </c>
      <c r="R2035" s="6">
        <v>45452.0</v>
      </c>
      <c r="S2035" s="5" t="s">
        <v>8984</v>
      </c>
      <c r="T2035" s="5" t="s">
        <v>14317</v>
      </c>
      <c r="U2035" s="5">
        <v>655.0</v>
      </c>
      <c r="V2035" s="5">
        <v>-245.0</v>
      </c>
      <c r="W2035" s="5" t="s">
        <v>520</v>
      </c>
    </row>
    <row r="2036" ht="15.75" customHeight="1">
      <c r="A2036" s="5" t="s">
        <v>17</v>
      </c>
      <c r="B2036" s="6">
        <v>45452.0</v>
      </c>
      <c r="C2036" s="5">
        <v>4.0</v>
      </c>
      <c r="D2036" s="5">
        <v>4.0</v>
      </c>
      <c r="E2036" s="5" t="s">
        <v>14318</v>
      </c>
      <c r="F2036" s="5" t="s">
        <v>17</v>
      </c>
      <c r="G2036" s="5" t="s">
        <v>13579</v>
      </c>
      <c r="H2036" s="5" t="s">
        <v>14319</v>
      </c>
      <c r="I2036" s="6">
        <v>45452.0</v>
      </c>
      <c r="J2036" s="5" t="s">
        <v>14320</v>
      </c>
      <c r="K2036" s="5" t="s">
        <v>14321</v>
      </c>
      <c r="L2036" s="5">
        <v>425.0</v>
      </c>
      <c r="M2036" s="5">
        <v>4.0</v>
      </c>
      <c r="N2036" s="5" t="s">
        <v>14322</v>
      </c>
      <c r="O2036" s="5" t="s">
        <v>17</v>
      </c>
      <c r="P2036" s="5" t="s">
        <v>47</v>
      </c>
      <c r="Q2036" s="5" t="s">
        <v>3677</v>
      </c>
      <c r="R2036" s="6">
        <v>45452.0</v>
      </c>
      <c r="S2036" s="5" t="s">
        <v>495</v>
      </c>
      <c r="T2036" s="5" t="s">
        <v>14323</v>
      </c>
      <c r="U2036" s="5">
        <v>640.0</v>
      </c>
      <c r="V2036" s="5">
        <v>-215.0</v>
      </c>
      <c r="W2036" s="5" t="s">
        <v>520</v>
      </c>
    </row>
    <row r="2037" ht="15.75" customHeight="1">
      <c r="A2037" s="5" t="s">
        <v>17</v>
      </c>
      <c r="B2037" s="6">
        <v>45452.0</v>
      </c>
      <c r="C2037" s="5">
        <v>5.0</v>
      </c>
      <c r="D2037" s="5">
        <v>5.0</v>
      </c>
      <c r="E2037" s="5" t="s">
        <v>14324</v>
      </c>
      <c r="F2037" s="5" t="s">
        <v>17</v>
      </c>
      <c r="G2037" s="5" t="s">
        <v>13579</v>
      </c>
      <c r="H2037" s="5" t="s">
        <v>14325</v>
      </c>
      <c r="I2037" s="6">
        <v>45452.0</v>
      </c>
      <c r="J2037" s="5" t="s">
        <v>14326</v>
      </c>
      <c r="K2037" s="5" t="s">
        <v>14327</v>
      </c>
      <c r="L2037" s="5">
        <v>304.99</v>
      </c>
      <c r="M2037" s="5">
        <v>5.0</v>
      </c>
      <c r="N2037" s="5" t="s">
        <v>14328</v>
      </c>
      <c r="O2037" s="5" t="s">
        <v>17</v>
      </c>
      <c r="P2037" s="5" t="s">
        <v>47</v>
      </c>
      <c r="Q2037" s="5" t="s">
        <v>14329</v>
      </c>
      <c r="R2037" s="6">
        <v>45452.0</v>
      </c>
      <c r="S2037" s="5" t="s">
        <v>2994</v>
      </c>
      <c r="T2037" s="5" t="s">
        <v>14330</v>
      </c>
      <c r="U2037" s="5">
        <v>530.0</v>
      </c>
      <c r="V2037" s="5">
        <v>-225.01</v>
      </c>
      <c r="W2037" s="5" t="s">
        <v>520</v>
      </c>
    </row>
    <row r="2038" ht="15.75" customHeight="1">
      <c r="A2038" s="5" t="s">
        <v>17</v>
      </c>
      <c r="B2038" s="6">
        <v>45452.0</v>
      </c>
      <c r="C2038" s="5">
        <v>6.0</v>
      </c>
      <c r="D2038" s="5">
        <v>6.0</v>
      </c>
      <c r="E2038" s="5" t="s">
        <v>14331</v>
      </c>
      <c r="F2038" s="5" t="s">
        <v>17</v>
      </c>
      <c r="G2038" s="5" t="s">
        <v>13506</v>
      </c>
      <c r="H2038" s="5" t="s">
        <v>14332</v>
      </c>
      <c r="I2038" s="6">
        <v>45452.0</v>
      </c>
      <c r="J2038" s="5" t="s">
        <v>14333</v>
      </c>
      <c r="K2038" s="5" t="s">
        <v>14334</v>
      </c>
      <c r="L2038" s="5">
        <v>457.33</v>
      </c>
      <c r="M2038" s="5">
        <v>6.0</v>
      </c>
      <c r="N2038" s="5" t="s">
        <v>14335</v>
      </c>
      <c r="O2038" s="5" t="s">
        <v>17</v>
      </c>
      <c r="P2038" s="5" t="s">
        <v>47</v>
      </c>
      <c r="Q2038" s="5" t="s">
        <v>14336</v>
      </c>
      <c r="R2038" s="6">
        <v>45452.0</v>
      </c>
      <c r="S2038" s="5" t="s">
        <v>2520</v>
      </c>
      <c r="T2038" s="5" t="s">
        <v>14337</v>
      </c>
      <c r="U2038" s="5">
        <v>355.0</v>
      </c>
      <c r="V2038" s="5">
        <v>102.33</v>
      </c>
      <c r="W2038" s="5" t="s">
        <v>92</v>
      </c>
    </row>
    <row r="2039" ht="15.75" customHeight="1">
      <c r="A2039" s="5" t="s">
        <v>17</v>
      </c>
      <c r="B2039" s="6">
        <v>45452.0</v>
      </c>
      <c r="C2039" s="5">
        <v>7.0</v>
      </c>
      <c r="D2039" s="5">
        <v>7.0</v>
      </c>
      <c r="E2039" s="5" t="s">
        <v>14338</v>
      </c>
      <c r="F2039" s="5" t="s">
        <v>17</v>
      </c>
      <c r="G2039" s="5" t="s">
        <v>13506</v>
      </c>
      <c r="H2039" s="5" t="s">
        <v>14339</v>
      </c>
      <c r="I2039" s="6">
        <v>45452.0</v>
      </c>
      <c r="J2039" s="5" t="s">
        <v>14340</v>
      </c>
      <c r="K2039" s="5" t="s">
        <v>14341</v>
      </c>
      <c r="L2039" s="5">
        <v>455.59</v>
      </c>
      <c r="M2039" s="5">
        <v>7.0</v>
      </c>
      <c r="N2039" s="5" t="s">
        <v>14342</v>
      </c>
      <c r="O2039" s="5" t="s">
        <v>17</v>
      </c>
      <c r="P2039" s="5" t="s">
        <v>47</v>
      </c>
      <c r="Q2039" s="5" t="s">
        <v>14343</v>
      </c>
      <c r="R2039" s="6">
        <v>45452.0</v>
      </c>
      <c r="S2039" s="5" t="s">
        <v>3415</v>
      </c>
      <c r="T2039" s="5" t="s">
        <v>14344</v>
      </c>
      <c r="U2039" s="5">
        <v>1065.0</v>
      </c>
      <c r="V2039" s="5">
        <v>-609.41</v>
      </c>
      <c r="W2039" s="5" t="s">
        <v>520</v>
      </c>
    </row>
    <row r="2040" ht="15.75" customHeight="1">
      <c r="A2040" s="5" t="s">
        <v>17</v>
      </c>
      <c r="B2040" s="6">
        <v>45452.0</v>
      </c>
      <c r="C2040" s="5">
        <v>8.0</v>
      </c>
      <c r="D2040" s="5">
        <v>8.0</v>
      </c>
      <c r="E2040" s="5" t="s">
        <v>14345</v>
      </c>
      <c r="F2040" s="5" t="s">
        <v>17</v>
      </c>
      <c r="G2040" s="5" t="s">
        <v>13506</v>
      </c>
      <c r="H2040" s="5" t="s">
        <v>14346</v>
      </c>
      <c r="I2040" s="6">
        <v>45452.0</v>
      </c>
      <c r="J2040" s="5" t="s">
        <v>14347</v>
      </c>
      <c r="K2040" s="5" t="s">
        <v>14348</v>
      </c>
      <c r="L2040" s="5">
        <v>1000.01</v>
      </c>
      <c r="M2040" s="5">
        <v>8.0</v>
      </c>
      <c r="N2040" s="5" t="s">
        <v>14349</v>
      </c>
      <c r="O2040" s="5" t="s">
        <v>17</v>
      </c>
      <c r="P2040" s="5" t="s">
        <v>47</v>
      </c>
      <c r="Q2040" s="5" t="s">
        <v>14350</v>
      </c>
      <c r="R2040" s="6">
        <v>45452.0</v>
      </c>
      <c r="S2040" s="5" t="s">
        <v>14351</v>
      </c>
      <c r="T2040" s="5" t="s">
        <v>14352</v>
      </c>
      <c r="U2040" s="5">
        <v>365.0</v>
      </c>
      <c r="V2040" s="5">
        <v>635.01</v>
      </c>
      <c r="W2040" s="5" t="s">
        <v>92</v>
      </c>
    </row>
    <row r="2041" ht="15.75" customHeight="1">
      <c r="A2041" s="5" t="s">
        <v>17</v>
      </c>
      <c r="B2041" s="6">
        <v>45452.0</v>
      </c>
      <c r="C2041" s="5">
        <v>9.0</v>
      </c>
      <c r="D2041" s="5">
        <v>9.0</v>
      </c>
      <c r="E2041" s="5" t="s">
        <v>14353</v>
      </c>
      <c r="F2041" s="5" t="s">
        <v>17</v>
      </c>
      <c r="G2041" s="5" t="s">
        <v>13506</v>
      </c>
      <c r="H2041" s="5" t="s">
        <v>14354</v>
      </c>
      <c r="I2041" s="6">
        <v>45452.0</v>
      </c>
      <c r="J2041" s="5" t="s">
        <v>14355</v>
      </c>
      <c r="K2041" s="5" t="s">
        <v>14356</v>
      </c>
      <c r="L2041" s="5">
        <v>1540.35</v>
      </c>
      <c r="M2041" s="5">
        <v>9.0</v>
      </c>
      <c r="N2041" s="5" t="s">
        <v>14357</v>
      </c>
      <c r="O2041" s="5" t="s">
        <v>17</v>
      </c>
      <c r="P2041" s="5" t="s">
        <v>47</v>
      </c>
      <c r="Q2041" s="5" t="s">
        <v>14358</v>
      </c>
      <c r="R2041" s="6">
        <v>45452.0</v>
      </c>
      <c r="S2041" s="5" t="s">
        <v>754</v>
      </c>
      <c r="T2041" s="5" t="s">
        <v>14359</v>
      </c>
      <c r="U2041" s="5">
        <v>1000.0</v>
      </c>
      <c r="V2041" s="5">
        <v>540.35</v>
      </c>
      <c r="W2041" s="5" t="s">
        <v>92</v>
      </c>
    </row>
    <row r="2042" ht="15.75" customHeight="1">
      <c r="A2042" s="5" t="s">
        <v>17</v>
      </c>
      <c r="B2042" s="6">
        <v>45452.0</v>
      </c>
      <c r="C2042" s="5">
        <v>10.0</v>
      </c>
      <c r="D2042" s="5">
        <v>10.0</v>
      </c>
      <c r="E2042" s="5" t="s">
        <v>14360</v>
      </c>
      <c r="F2042" s="5" t="s">
        <v>17</v>
      </c>
      <c r="G2042" s="5" t="s">
        <v>13506</v>
      </c>
      <c r="H2042" s="5" t="s">
        <v>14361</v>
      </c>
      <c r="I2042" s="6">
        <v>45452.0</v>
      </c>
      <c r="J2042" s="5" t="s">
        <v>14362</v>
      </c>
      <c r="K2042" s="5" t="s">
        <v>14363</v>
      </c>
      <c r="L2042" s="5">
        <v>365.0</v>
      </c>
      <c r="M2042" s="5">
        <v>10.0</v>
      </c>
      <c r="N2042" s="5" t="s">
        <v>14364</v>
      </c>
      <c r="O2042" s="5" t="s">
        <v>17</v>
      </c>
      <c r="P2042" s="5" t="s">
        <v>47</v>
      </c>
      <c r="Q2042" s="5" t="s">
        <v>14365</v>
      </c>
      <c r="R2042" s="6">
        <v>45452.0</v>
      </c>
      <c r="S2042" s="5" t="s">
        <v>8286</v>
      </c>
      <c r="T2042" s="5" t="s">
        <v>14366</v>
      </c>
      <c r="U2042" s="5">
        <v>450.0</v>
      </c>
      <c r="V2042" s="5">
        <v>-85.0</v>
      </c>
      <c r="W2042" s="5" t="s">
        <v>520</v>
      </c>
    </row>
    <row r="2043" ht="15.75" customHeight="1">
      <c r="A2043" s="5" t="s">
        <v>17</v>
      </c>
      <c r="B2043" s="6">
        <v>45452.0</v>
      </c>
      <c r="C2043" s="5">
        <v>11.0</v>
      </c>
      <c r="D2043" s="5">
        <v>11.0</v>
      </c>
      <c r="E2043" s="5" t="s">
        <v>14367</v>
      </c>
      <c r="F2043" s="5" t="s">
        <v>17</v>
      </c>
      <c r="G2043" s="5" t="s">
        <v>13506</v>
      </c>
      <c r="H2043" s="5" t="s">
        <v>14368</v>
      </c>
      <c r="I2043" s="6">
        <v>45452.0</v>
      </c>
      <c r="J2043" s="5" t="s">
        <v>14369</v>
      </c>
      <c r="K2043" s="5" t="s">
        <v>14370</v>
      </c>
      <c r="L2043" s="5">
        <v>355.0</v>
      </c>
      <c r="M2043" s="5">
        <v>11.0</v>
      </c>
      <c r="N2043" s="5" t="s">
        <v>14371</v>
      </c>
      <c r="O2043" s="5" t="s">
        <v>17</v>
      </c>
      <c r="P2043" s="5" t="s">
        <v>47</v>
      </c>
      <c r="Q2043" s="5" t="s">
        <v>14372</v>
      </c>
      <c r="R2043" s="6">
        <v>45452.0</v>
      </c>
      <c r="S2043" s="5" t="s">
        <v>3511</v>
      </c>
      <c r="T2043" s="5" t="s">
        <v>14373</v>
      </c>
      <c r="U2043" s="5">
        <v>295.0</v>
      </c>
      <c r="V2043" s="5">
        <v>60.0</v>
      </c>
      <c r="W2043" s="5" t="s">
        <v>92</v>
      </c>
    </row>
    <row r="2044" ht="15.75" customHeight="1">
      <c r="A2044" s="5" t="s">
        <v>17</v>
      </c>
      <c r="B2044" s="6">
        <v>45452.0</v>
      </c>
      <c r="C2044" s="5">
        <v>12.0</v>
      </c>
      <c r="D2044" s="5">
        <v>12.0</v>
      </c>
      <c r="E2044" s="5" t="s">
        <v>14374</v>
      </c>
      <c r="F2044" s="5" t="s">
        <v>17</v>
      </c>
      <c r="G2044" s="5" t="s">
        <v>13506</v>
      </c>
      <c r="H2044" s="5" t="s">
        <v>14375</v>
      </c>
      <c r="I2044" s="6">
        <v>45452.0</v>
      </c>
      <c r="J2044" s="5" t="s">
        <v>14376</v>
      </c>
      <c r="K2044" s="5" t="s">
        <v>14377</v>
      </c>
      <c r="L2044" s="5">
        <v>345.0</v>
      </c>
      <c r="M2044" s="5">
        <v>12.0</v>
      </c>
      <c r="N2044" s="5" t="s">
        <v>14378</v>
      </c>
      <c r="O2044" s="5" t="s">
        <v>17</v>
      </c>
      <c r="P2044" s="5" t="s">
        <v>47</v>
      </c>
      <c r="Q2044" s="5" t="s">
        <v>14379</v>
      </c>
      <c r="R2044" s="6">
        <v>45452.0</v>
      </c>
      <c r="S2044" s="5" t="s">
        <v>3125</v>
      </c>
      <c r="T2044" s="5" t="s">
        <v>14380</v>
      </c>
      <c r="U2044" s="5">
        <v>630.0</v>
      </c>
      <c r="V2044" s="5">
        <v>-285.0</v>
      </c>
      <c r="W2044" s="5" t="s">
        <v>520</v>
      </c>
    </row>
    <row r="2045" ht="15.75" customHeight="1">
      <c r="A2045" s="5" t="s">
        <v>17</v>
      </c>
      <c r="B2045" s="6">
        <v>45452.0</v>
      </c>
      <c r="C2045" s="5">
        <v>13.0</v>
      </c>
      <c r="D2045" s="5">
        <v>13.0</v>
      </c>
      <c r="E2045" s="5" t="s">
        <v>14381</v>
      </c>
      <c r="F2045" s="5" t="s">
        <v>17</v>
      </c>
      <c r="G2045" s="5" t="s">
        <v>13506</v>
      </c>
      <c r="H2045" s="5" t="s">
        <v>14382</v>
      </c>
      <c r="I2045" s="6">
        <v>45452.0</v>
      </c>
      <c r="J2045" s="5" t="s">
        <v>14383</v>
      </c>
      <c r="K2045" s="5" t="s">
        <v>14384</v>
      </c>
      <c r="L2045" s="5">
        <v>360.01</v>
      </c>
      <c r="M2045" s="5">
        <v>13.0</v>
      </c>
      <c r="N2045" s="5" t="s">
        <v>14385</v>
      </c>
      <c r="O2045" s="5" t="s">
        <v>17</v>
      </c>
      <c r="P2045" s="5" t="s">
        <v>47</v>
      </c>
      <c r="Q2045" s="5" t="s">
        <v>14386</v>
      </c>
      <c r="R2045" s="6">
        <v>45452.0</v>
      </c>
      <c r="S2045" s="5" t="s">
        <v>3558</v>
      </c>
      <c r="T2045" s="5" t="s">
        <v>14387</v>
      </c>
      <c r="U2045" s="5">
        <v>350.0</v>
      </c>
      <c r="V2045" s="5">
        <v>10.01</v>
      </c>
      <c r="W2045" s="5" t="s">
        <v>92</v>
      </c>
    </row>
    <row r="2046" ht="15.75" customHeight="1">
      <c r="A2046" s="5" t="s">
        <v>17</v>
      </c>
      <c r="B2046" s="6">
        <v>45452.0</v>
      </c>
      <c r="C2046" s="5">
        <v>14.0</v>
      </c>
      <c r="D2046" s="5">
        <v>14.0</v>
      </c>
      <c r="E2046" s="5" t="s">
        <v>14388</v>
      </c>
      <c r="F2046" s="5" t="s">
        <v>17</v>
      </c>
      <c r="G2046" s="5" t="s">
        <v>13506</v>
      </c>
      <c r="H2046" s="5" t="s">
        <v>14389</v>
      </c>
      <c r="I2046" s="6">
        <v>45452.0</v>
      </c>
      <c r="J2046" s="5" t="s">
        <v>14390</v>
      </c>
      <c r="K2046" s="5" t="s">
        <v>14391</v>
      </c>
      <c r="L2046" s="5">
        <v>620.0</v>
      </c>
      <c r="M2046" s="5">
        <v>14.0</v>
      </c>
      <c r="N2046" s="5" t="s">
        <v>14392</v>
      </c>
      <c r="O2046" s="5" t="s">
        <v>17</v>
      </c>
      <c r="P2046" s="5" t="s">
        <v>47</v>
      </c>
      <c r="Q2046" s="5" t="s">
        <v>14393</v>
      </c>
      <c r="R2046" s="6">
        <v>45452.0</v>
      </c>
      <c r="S2046" s="5" t="s">
        <v>14394</v>
      </c>
      <c r="T2046" s="5" t="s">
        <v>14395</v>
      </c>
      <c r="U2046" s="5">
        <v>1395.0</v>
      </c>
      <c r="V2046" s="5">
        <v>-775.0</v>
      </c>
      <c r="W2046" s="5" t="s">
        <v>520</v>
      </c>
    </row>
    <row r="2047" ht="15.75" customHeight="1">
      <c r="A2047" s="5" t="s">
        <v>17</v>
      </c>
      <c r="B2047" s="6">
        <v>45452.0</v>
      </c>
      <c r="C2047" s="5">
        <v>15.0</v>
      </c>
      <c r="D2047" s="5">
        <v>15.0</v>
      </c>
      <c r="E2047" s="5" t="s">
        <v>14396</v>
      </c>
      <c r="F2047" s="5" t="s">
        <v>17</v>
      </c>
      <c r="G2047" s="5" t="s">
        <v>13506</v>
      </c>
      <c r="H2047" s="5" t="s">
        <v>14397</v>
      </c>
      <c r="I2047" s="6">
        <v>45452.0</v>
      </c>
      <c r="J2047" s="5" t="s">
        <v>14398</v>
      </c>
      <c r="K2047" s="5" t="s">
        <v>14399</v>
      </c>
      <c r="L2047" s="5">
        <v>320.0</v>
      </c>
      <c r="M2047" s="5">
        <v>15.0</v>
      </c>
      <c r="N2047" s="5" t="s">
        <v>14400</v>
      </c>
      <c r="O2047" s="5" t="s">
        <v>17</v>
      </c>
      <c r="P2047" s="5" t="s">
        <v>47</v>
      </c>
      <c r="Q2047" s="5" t="s">
        <v>14401</v>
      </c>
      <c r="R2047" s="6">
        <v>45452.0</v>
      </c>
      <c r="S2047" s="5" t="s">
        <v>7846</v>
      </c>
      <c r="T2047" s="5" t="s">
        <v>14402</v>
      </c>
      <c r="U2047" s="5">
        <v>910.0</v>
      </c>
      <c r="V2047" s="5">
        <v>-590.0</v>
      </c>
      <c r="W2047" s="5" t="s">
        <v>520</v>
      </c>
    </row>
    <row r="2048" ht="15.75" customHeight="1">
      <c r="A2048" s="5" t="s">
        <v>17</v>
      </c>
      <c r="B2048" s="6">
        <v>45452.0</v>
      </c>
      <c r="C2048" s="5">
        <v>16.0</v>
      </c>
      <c r="D2048" s="5">
        <v>16.0</v>
      </c>
      <c r="E2048" s="5" t="s">
        <v>14403</v>
      </c>
      <c r="F2048" s="5" t="s">
        <v>17</v>
      </c>
      <c r="G2048" s="5" t="s">
        <v>13506</v>
      </c>
      <c r="H2048" s="5" t="s">
        <v>14404</v>
      </c>
      <c r="I2048" s="6">
        <v>45452.0</v>
      </c>
      <c r="J2048" s="5" t="s">
        <v>14405</v>
      </c>
      <c r="K2048" s="5" t="s">
        <v>14406</v>
      </c>
      <c r="L2048" s="5">
        <v>295.0</v>
      </c>
      <c r="M2048" s="5">
        <v>16.0</v>
      </c>
      <c r="N2048" s="5" t="s">
        <v>14407</v>
      </c>
      <c r="O2048" s="5" t="s">
        <v>17</v>
      </c>
      <c r="P2048" s="5" t="s">
        <v>47</v>
      </c>
      <c r="Q2048" s="5" t="s">
        <v>14408</v>
      </c>
      <c r="R2048" s="6">
        <v>45452.0</v>
      </c>
      <c r="S2048" s="5" t="s">
        <v>14409</v>
      </c>
      <c r="T2048" s="5" t="s">
        <v>14410</v>
      </c>
      <c r="U2048" s="5">
        <v>1340.0</v>
      </c>
      <c r="V2048" s="5">
        <v>-1045.0</v>
      </c>
      <c r="W2048" s="5" t="s">
        <v>520</v>
      </c>
    </row>
    <row r="2049" ht="15.75" customHeight="1">
      <c r="A2049" s="5" t="s">
        <v>17</v>
      </c>
      <c r="B2049" s="6">
        <v>45452.0</v>
      </c>
      <c r="C2049" s="5">
        <v>17.0</v>
      </c>
      <c r="D2049" s="5">
        <v>17.0</v>
      </c>
      <c r="E2049" s="5" t="s">
        <v>14411</v>
      </c>
      <c r="F2049" s="5" t="s">
        <v>17</v>
      </c>
      <c r="G2049" s="5" t="s">
        <v>13506</v>
      </c>
      <c r="H2049" s="5" t="s">
        <v>14412</v>
      </c>
      <c r="I2049" s="6">
        <v>45452.0</v>
      </c>
      <c r="J2049" s="5" t="s">
        <v>14413</v>
      </c>
      <c r="K2049" s="5" t="s">
        <v>14414</v>
      </c>
      <c r="L2049" s="5">
        <v>320.0</v>
      </c>
      <c r="M2049" s="5">
        <v>17.0</v>
      </c>
      <c r="N2049" s="5" t="s">
        <v>14415</v>
      </c>
      <c r="O2049" s="5" t="s">
        <v>17</v>
      </c>
      <c r="P2049" s="5" t="s">
        <v>47</v>
      </c>
      <c r="Q2049" s="5" t="s">
        <v>14416</v>
      </c>
      <c r="R2049" s="6">
        <v>45452.0</v>
      </c>
      <c r="S2049" s="5" t="s">
        <v>14417</v>
      </c>
      <c r="T2049" s="5" t="s">
        <v>14418</v>
      </c>
      <c r="U2049" s="5">
        <v>395.0</v>
      </c>
      <c r="V2049" s="5">
        <v>-75.0</v>
      </c>
      <c r="W2049" s="5" t="s">
        <v>520</v>
      </c>
    </row>
    <row r="2050" ht="15.75" customHeight="1">
      <c r="A2050" s="5" t="s">
        <v>17</v>
      </c>
      <c r="B2050" s="6">
        <v>45452.0</v>
      </c>
      <c r="C2050" s="5">
        <v>18.0</v>
      </c>
      <c r="D2050" s="5">
        <v>18.0</v>
      </c>
      <c r="E2050" s="5" t="s">
        <v>14419</v>
      </c>
      <c r="F2050" s="5" t="s">
        <v>17</v>
      </c>
      <c r="G2050" s="5" t="s">
        <v>13506</v>
      </c>
      <c r="H2050" s="5" t="s">
        <v>14420</v>
      </c>
      <c r="I2050" s="6">
        <v>45452.0</v>
      </c>
      <c r="J2050" s="5" t="s">
        <v>14421</v>
      </c>
      <c r="K2050" s="5" t="s">
        <v>14422</v>
      </c>
      <c r="L2050" s="5">
        <v>370.0</v>
      </c>
      <c r="T2050" s="5" t="s">
        <v>851</v>
      </c>
      <c r="U2050" s="5">
        <v>0.0</v>
      </c>
      <c r="V2050" s="5">
        <v>370.0</v>
      </c>
      <c r="W2050" s="5" t="s">
        <v>92</v>
      </c>
    </row>
    <row r="2051" ht="15.75" customHeight="1">
      <c r="A2051" s="5" t="s">
        <v>17</v>
      </c>
      <c r="B2051" s="6">
        <v>45452.0</v>
      </c>
      <c r="C2051" s="5">
        <v>19.0</v>
      </c>
      <c r="D2051" s="5">
        <v>19.0</v>
      </c>
      <c r="E2051" s="5" t="s">
        <v>14423</v>
      </c>
      <c r="F2051" s="5" t="s">
        <v>17</v>
      </c>
      <c r="G2051" s="5" t="s">
        <v>13506</v>
      </c>
      <c r="H2051" s="5" t="s">
        <v>14424</v>
      </c>
      <c r="I2051" s="6">
        <v>45452.0</v>
      </c>
      <c r="J2051" s="5" t="s">
        <v>14425</v>
      </c>
      <c r="K2051" s="5" t="s">
        <v>14426</v>
      </c>
      <c r="L2051" s="5">
        <v>1214.93</v>
      </c>
      <c r="T2051" s="5" t="s">
        <v>851</v>
      </c>
      <c r="U2051" s="5">
        <v>0.0</v>
      </c>
      <c r="V2051" s="5">
        <v>1214.93</v>
      </c>
      <c r="W2051" s="5" t="s">
        <v>92</v>
      </c>
    </row>
    <row r="2052" ht="15.75" customHeight="1">
      <c r="A2052" s="5" t="s">
        <v>17</v>
      </c>
      <c r="B2052" s="6">
        <v>45452.0</v>
      </c>
      <c r="C2052" s="5">
        <v>20.0</v>
      </c>
      <c r="D2052" s="5">
        <v>20.0</v>
      </c>
      <c r="E2052" s="5" t="s">
        <v>14427</v>
      </c>
      <c r="F2052" s="5" t="s">
        <v>17</v>
      </c>
      <c r="G2052" s="5" t="s">
        <v>13506</v>
      </c>
      <c r="H2052" s="5" t="s">
        <v>14428</v>
      </c>
      <c r="I2052" s="6">
        <v>45452.0</v>
      </c>
      <c r="J2052" s="5" t="s">
        <v>14429</v>
      </c>
      <c r="K2052" s="5" t="s">
        <v>14430</v>
      </c>
      <c r="L2052" s="5">
        <v>950.01</v>
      </c>
      <c r="T2052" s="5" t="s">
        <v>851</v>
      </c>
      <c r="U2052" s="5">
        <v>0.0</v>
      </c>
      <c r="V2052" s="5">
        <v>950.01</v>
      </c>
      <c r="W2052" s="5" t="s">
        <v>92</v>
      </c>
    </row>
    <row r="2053" ht="15.75" customHeight="1">
      <c r="A2053" s="5" t="s">
        <v>17</v>
      </c>
      <c r="B2053" s="6">
        <v>45452.0</v>
      </c>
      <c r="C2053" s="5">
        <v>21.0</v>
      </c>
      <c r="D2053" s="5">
        <v>21.0</v>
      </c>
      <c r="E2053" s="5" t="s">
        <v>14431</v>
      </c>
      <c r="F2053" s="5" t="s">
        <v>17</v>
      </c>
      <c r="G2053" s="5" t="s">
        <v>13506</v>
      </c>
      <c r="H2053" s="5" t="s">
        <v>14432</v>
      </c>
      <c r="I2053" s="6">
        <v>45452.0</v>
      </c>
      <c r="J2053" s="5" t="s">
        <v>14433</v>
      </c>
      <c r="K2053" s="5" t="s">
        <v>14434</v>
      </c>
      <c r="L2053" s="5">
        <v>1176.94</v>
      </c>
      <c r="T2053" s="5" t="s">
        <v>851</v>
      </c>
      <c r="U2053" s="5">
        <v>0.0</v>
      </c>
      <c r="V2053" s="5">
        <v>1176.94</v>
      </c>
      <c r="W2053" s="5" t="s">
        <v>92</v>
      </c>
    </row>
    <row r="2054" ht="15.75" customHeight="1">
      <c r="A2054" s="5" t="s">
        <v>17</v>
      </c>
      <c r="B2054" s="6">
        <v>45453.0</v>
      </c>
      <c r="C2054" s="5">
        <v>1.0</v>
      </c>
      <c r="D2054" s="5">
        <v>1.0</v>
      </c>
      <c r="E2054" s="5" t="s">
        <v>14435</v>
      </c>
      <c r="F2054" s="5" t="s">
        <v>17</v>
      </c>
      <c r="G2054" s="5" t="s">
        <v>14436</v>
      </c>
      <c r="H2054" s="5" t="s">
        <v>14437</v>
      </c>
      <c r="I2054" s="6">
        <v>45453.0</v>
      </c>
      <c r="J2054" s="5" t="s">
        <v>14438</v>
      </c>
      <c r="K2054" s="5" t="s">
        <v>14439</v>
      </c>
      <c r="L2054" s="5">
        <v>560.0</v>
      </c>
      <c r="M2054" s="5">
        <v>1.0</v>
      </c>
      <c r="N2054" s="5" t="s">
        <v>14440</v>
      </c>
      <c r="O2054" s="5" t="s">
        <v>17</v>
      </c>
      <c r="P2054" s="5" t="s">
        <v>47</v>
      </c>
      <c r="Q2054" s="5" t="s">
        <v>14441</v>
      </c>
      <c r="R2054" s="6">
        <v>45453.0</v>
      </c>
      <c r="S2054" s="5" t="s">
        <v>12594</v>
      </c>
      <c r="T2054" s="5" t="s">
        <v>14442</v>
      </c>
      <c r="U2054" s="5">
        <v>175.0</v>
      </c>
      <c r="V2054" s="5">
        <v>385.0</v>
      </c>
      <c r="W2054" s="5" t="s">
        <v>92</v>
      </c>
    </row>
    <row r="2055" ht="15.75" customHeight="1">
      <c r="A2055" s="5" t="s">
        <v>17</v>
      </c>
      <c r="B2055" s="6">
        <v>45453.0</v>
      </c>
      <c r="C2055" s="5">
        <v>2.0</v>
      </c>
      <c r="D2055" s="5">
        <v>2.0</v>
      </c>
      <c r="E2055" s="5" t="s">
        <v>14443</v>
      </c>
      <c r="F2055" s="5" t="s">
        <v>17</v>
      </c>
      <c r="G2055" s="5" t="s">
        <v>14436</v>
      </c>
      <c r="H2055" s="5" t="s">
        <v>14444</v>
      </c>
      <c r="I2055" s="6">
        <v>45453.0</v>
      </c>
      <c r="J2055" s="5" t="s">
        <v>14445</v>
      </c>
      <c r="K2055" s="5" t="s">
        <v>14446</v>
      </c>
      <c r="L2055" s="5">
        <v>640.01</v>
      </c>
      <c r="M2055" s="5">
        <v>2.0</v>
      </c>
      <c r="N2055" s="5" t="s">
        <v>14447</v>
      </c>
      <c r="O2055" s="5" t="s">
        <v>17</v>
      </c>
      <c r="P2055" s="5" t="s">
        <v>47</v>
      </c>
      <c r="Q2055" s="5" t="s">
        <v>4237</v>
      </c>
      <c r="R2055" s="6">
        <v>45453.0</v>
      </c>
      <c r="S2055" s="5" t="s">
        <v>4238</v>
      </c>
      <c r="T2055" s="5" t="s">
        <v>14448</v>
      </c>
      <c r="U2055" s="5">
        <v>480.0</v>
      </c>
      <c r="V2055" s="5">
        <v>160.01</v>
      </c>
      <c r="W2055" s="5" t="s">
        <v>92</v>
      </c>
    </row>
    <row r="2056" ht="15.75" customHeight="1">
      <c r="A2056" s="5" t="s">
        <v>17</v>
      </c>
      <c r="B2056" s="6">
        <v>45453.0</v>
      </c>
      <c r="C2056" s="5">
        <v>3.0</v>
      </c>
      <c r="D2056" s="5">
        <v>3.0</v>
      </c>
      <c r="E2056" s="5" t="s">
        <v>14449</v>
      </c>
      <c r="F2056" s="5" t="s">
        <v>17</v>
      </c>
      <c r="G2056" s="5" t="s">
        <v>14436</v>
      </c>
      <c r="H2056" s="5" t="s">
        <v>14450</v>
      </c>
      <c r="I2056" s="6">
        <v>45453.0</v>
      </c>
      <c r="J2056" s="5" t="s">
        <v>14451</v>
      </c>
      <c r="K2056" s="5" t="s">
        <v>14452</v>
      </c>
      <c r="L2056" s="5">
        <v>839.99</v>
      </c>
      <c r="M2056" s="5">
        <v>3.0</v>
      </c>
      <c r="N2056" s="5" t="s">
        <v>14453</v>
      </c>
      <c r="O2056" s="5" t="s">
        <v>17</v>
      </c>
      <c r="P2056" s="5" t="s">
        <v>47</v>
      </c>
      <c r="Q2056" s="5" t="s">
        <v>14454</v>
      </c>
      <c r="R2056" s="6">
        <v>45453.0</v>
      </c>
      <c r="S2056" s="5" t="s">
        <v>2118</v>
      </c>
      <c r="T2056" s="5" t="s">
        <v>14455</v>
      </c>
      <c r="U2056" s="5">
        <v>365.0</v>
      </c>
      <c r="V2056" s="5">
        <v>474.99</v>
      </c>
      <c r="W2056" s="5" t="s">
        <v>92</v>
      </c>
    </row>
    <row r="2057" ht="15.75" customHeight="1">
      <c r="A2057" s="5" t="s">
        <v>17</v>
      </c>
      <c r="B2057" s="6">
        <v>45453.0</v>
      </c>
      <c r="C2057" s="5">
        <v>4.0</v>
      </c>
      <c r="D2057" s="5">
        <v>4.0</v>
      </c>
      <c r="E2057" s="5" t="s">
        <v>14456</v>
      </c>
      <c r="F2057" s="5" t="s">
        <v>17</v>
      </c>
      <c r="G2057" s="5" t="s">
        <v>13759</v>
      </c>
      <c r="H2057" s="5" t="s">
        <v>14457</v>
      </c>
      <c r="I2057" s="6">
        <v>45453.0</v>
      </c>
      <c r="J2057" s="5" t="s">
        <v>14458</v>
      </c>
      <c r="K2057" s="5" t="s">
        <v>14459</v>
      </c>
      <c r="L2057" s="5">
        <v>400.0</v>
      </c>
      <c r="M2057" s="5">
        <v>4.0</v>
      </c>
      <c r="N2057" s="5" t="s">
        <v>14460</v>
      </c>
      <c r="O2057" s="5" t="s">
        <v>17</v>
      </c>
      <c r="P2057" s="5" t="s">
        <v>47</v>
      </c>
      <c r="Q2057" s="5" t="s">
        <v>14461</v>
      </c>
      <c r="R2057" s="6">
        <v>45453.0</v>
      </c>
      <c r="S2057" s="5" t="s">
        <v>7800</v>
      </c>
      <c r="T2057" s="5" t="s">
        <v>14462</v>
      </c>
      <c r="U2057" s="5">
        <v>355.0</v>
      </c>
      <c r="V2057" s="5">
        <v>45.0</v>
      </c>
      <c r="W2057" s="5" t="s">
        <v>92</v>
      </c>
    </row>
    <row r="2058" ht="15.75" customHeight="1">
      <c r="A2058" s="5" t="s">
        <v>17</v>
      </c>
      <c r="B2058" s="6">
        <v>45453.0</v>
      </c>
      <c r="C2058" s="5">
        <v>5.0</v>
      </c>
      <c r="D2058" s="5">
        <v>5.0</v>
      </c>
      <c r="E2058" s="5" t="s">
        <v>14463</v>
      </c>
      <c r="F2058" s="5" t="s">
        <v>17</v>
      </c>
      <c r="G2058" s="5" t="s">
        <v>13759</v>
      </c>
      <c r="H2058" s="5" t="s">
        <v>14464</v>
      </c>
      <c r="I2058" s="6">
        <v>45453.0</v>
      </c>
      <c r="J2058" s="5" t="s">
        <v>14465</v>
      </c>
      <c r="K2058" s="5" t="s">
        <v>14466</v>
      </c>
      <c r="L2058" s="5">
        <v>325.0</v>
      </c>
      <c r="M2058" s="5">
        <v>5.0</v>
      </c>
      <c r="N2058" s="5" t="s">
        <v>14467</v>
      </c>
      <c r="O2058" s="5" t="s">
        <v>17</v>
      </c>
      <c r="P2058" s="5" t="s">
        <v>47</v>
      </c>
      <c r="Q2058" s="5" t="s">
        <v>14468</v>
      </c>
      <c r="R2058" s="6">
        <v>45453.0</v>
      </c>
      <c r="S2058" s="5" t="s">
        <v>7333</v>
      </c>
      <c r="T2058" s="5" t="s">
        <v>14469</v>
      </c>
      <c r="U2058" s="5">
        <v>685.0</v>
      </c>
      <c r="V2058" s="5">
        <v>-360.0</v>
      </c>
      <c r="W2058" s="5" t="s">
        <v>520</v>
      </c>
    </row>
    <row r="2059" ht="15.75" customHeight="1">
      <c r="A2059" s="5" t="s">
        <v>17</v>
      </c>
      <c r="B2059" s="6">
        <v>45453.0</v>
      </c>
      <c r="C2059" s="5">
        <v>6.0</v>
      </c>
      <c r="D2059" s="5">
        <v>6.0</v>
      </c>
      <c r="E2059" s="5" t="s">
        <v>14470</v>
      </c>
      <c r="F2059" s="5" t="s">
        <v>17</v>
      </c>
      <c r="G2059" s="5" t="s">
        <v>13759</v>
      </c>
      <c r="H2059" s="5" t="s">
        <v>14471</v>
      </c>
      <c r="I2059" s="6">
        <v>45453.0</v>
      </c>
      <c r="J2059" s="5" t="s">
        <v>14472</v>
      </c>
      <c r="K2059" s="5" t="s">
        <v>14473</v>
      </c>
      <c r="L2059" s="5">
        <v>315.0</v>
      </c>
      <c r="M2059" s="5">
        <v>6.0</v>
      </c>
      <c r="N2059" s="5" t="s">
        <v>14474</v>
      </c>
      <c r="O2059" s="5" t="s">
        <v>17</v>
      </c>
      <c r="P2059" s="5" t="s">
        <v>47</v>
      </c>
      <c r="Q2059" s="5" t="s">
        <v>14475</v>
      </c>
      <c r="R2059" s="6">
        <v>45453.0</v>
      </c>
      <c r="S2059" s="5" t="s">
        <v>3511</v>
      </c>
      <c r="T2059" s="5" t="s">
        <v>14476</v>
      </c>
      <c r="U2059" s="5">
        <v>405.0</v>
      </c>
      <c r="V2059" s="5">
        <v>-90.0</v>
      </c>
      <c r="W2059" s="5" t="s">
        <v>520</v>
      </c>
    </row>
    <row r="2060" ht="15.75" customHeight="1">
      <c r="A2060" s="5" t="s">
        <v>17</v>
      </c>
      <c r="B2060" s="6">
        <v>45453.0</v>
      </c>
      <c r="C2060" s="5">
        <v>7.0</v>
      </c>
      <c r="D2060" s="5">
        <v>7.0</v>
      </c>
      <c r="E2060" s="5" t="s">
        <v>14477</v>
      </c>
      <c r="F2060" s="5" t="s">
        <v>17</v>
      </c>
      <c r="G2060" s="5" t="s">
        <v>13759</v>
      </c>
      <c r="H2060" s="5" t="s">
        <v>14478</v>
      </c>
      <c r="I2060" s="6">
        <v>45453.0</v>
      </c>
      <c r="J2060" s="5" t="s">
        <v>14479</v>
      </c>
      <c r="K2060" s="5" t="s">
        <v>14480</v>
      </c>
      <c r="L2060" s="5">
        <v>500.0</v>
      </c>
      <c r="M2060" s="5">
        <v>7.0</v>
      </c>
      <c r="N2060" s="5" t="s">
        <v>14481</v>
      </c>
      <c r="O2060" s="5" t="s">
        <v>17</v>
      </c>
      <c r="P2060" s="5" t="s">
        <v>47</v>
      </c>
      <c r="Q2060" s="5" t="s">
        <v>14482</v>
      </c>
      <c r="R2060" s="6">
        <v>45453.0</v>
      </c>
      <c r="S2060" s="5" t="s">
        <v>14483</v>
      </c>
      <c r="T2060" s="5" t="s">
        <v>14484</v>
      </c>
      <c r="U2060" s="5">
        <v>820.0</v>
      </c>
      <c r="V2060" s="5">
        <v>-320.0</v>
      </c>
      <c r="W2060" s="5" t="s">
        <v>520</v>
      </c>
    </row>
    <row r="2061" ht="15.75" customHeight="1">
      <c r="A2061" s="5" t="s">
        <v>17</v>
      </c>
      <c r="B2061" s="6">
        <v>45453.0</v>
      </c>
      <c r="C2061" s="5">
        <v>8.0</v>
      </c>
      <c r="D2061" s="5">
        <v>8.0</v>
      </c>
      <c r="E2061" s="5" t="s">
        <v>14485</v>
      </c>
      <c r="F2061" s="5" t="s">
        <v>17</v>
      </c>
      <c r="G2061" s="5" t="s">
        <v>13759</v>
      </c>
      <c r="H2061" s="5" t="s">
        <v>14486</v>
      </c>
      <c r="I2061" s="6">
        <v>45453.0</v>
      </c>
      <c r="J2061" s="5" t="s">
        <v>14487</v>
      </c>
      <c r="K2061" s="5" t="s">
        <v>14488</v>
      </c>
      <c r="L2061" s="5">
        <v>685.59</v>
      </c>
      <c r="T2061" s="5" t="s">
        <v>851</v>
      </c>
      <c r="U2061" s="5">
        <v>0.0</v>
      </c>
      <c r="V2061" s="5">
        <v>685.59</v>
      </c>
      <c r="W2061" s="5" t="s">
        <v>92</v>
      </c>
    </row>
    <row r="2062" ht="15.75" customHeight="1">
      <c r="A2062" s="5" t="s">
        <v>17</v>
      </c>
      <c r="B2062" s="6">
        <v>45453.0</v>
      </c>
      <c r="C2062" s="5">
        <v>9.0</v>
      </c>
      <c r="D2062" s="5">
        <v>9.0</v>
      </c>
      <c r="E2062" s="5" t="s">
        <v>14489</v>
      </c>
      <c r="F2062" s="5" t="s">
        <v>17</v>
      </c>
      <c r="G2062" s="5" t="s">
        <v>13759</v>
      </c>
      <c r="H2062" s="5" t="s">
        <v>14490</v>
      </c>
      <c r="I2062" s="6">
        <v>45453.0</v>
      </c>
      <c r="J2062" s="5" t="s">
        <v>14491</v>
      </c>
      <c r="K2062" s="5" t="s">
        <v>14492</v>
      </c>
      <c r="L2062" s="5">
        <v>395.93</v>
      </c>
      <c r="T2062" s="5" t="s">
        <v>851</v>
      </c>
      <c r="U2062" s="5">
        <v>0.0</v>
      </c>
      <c r="V2062" s="5">
        <v>395.93</v>
      </c>
      <c r="W2062" s="5" t="s">
        <v>92</v>
      </c>
    </row>
    <row r="2063" ht="15.75" customHeight="1">
      <c r="A2063" s="5" t="s">
        <v>17</v>
      </c>
      <c r="B2063" s="6">
        <v>45453.0</v>
      </c>
      <c r="C2063" s="5">
        <v>10.0</v>
      </c>
      <c r="D2063" s="5">
        <v>10.0</v>
      </c>
      <c r="E2063" s="5" t="s">
        <v>14493</v>
      </c>
      <c r="F2063" s="5" t="s">
        <v>17</v>
      </c>
      <c r="G2063" s="5" t="s">
        <v>13759</v>
      </c>
      <c r="H2063" s="5" t="s">
        <v>14494</v>
      </c>
      <c r="I2063" s="6">
        <v>45453.0</v>
      </c>
      <c r="J2063" s="5" t="s">
        <v>14495</v>
      </c>
      <c r="K2063" s="5" t="s">
        <v>14496</v>
      </c>
      <c r="L2063" s="5">
        <v>565.0</v>
      </c>
      <c r="T2063" s="5" t="s">
        <v>851</v>
      </c>
      <c r="U2063" s="5">
        <v>0.0</v>
      </c>
      <c r="V2063" s="5">
        <v>565.0</v>
      </c>
      <c r="W2063" s="5" t="s">
        <v>92</v>
      </c>
    </row>
    <row r="2064" ht="15.75" customHeight="1">
      <c r="A2064" s="5" t="s">
        <v>17</v>
      </c>
      <c r="B2064" s="6">
        <v>45453.0</v>
      </c>
      <c r="C2064" s="5">
        <v>11.0</v>
      </c>
      <c r="D2064" s="5">
        <v>11.0</v>
      </c>
      <c r="E2064" s="5" t="s">
        <v>14497</v>
      </c>
      <c r="F2064" s="5" t="s">
        <v>17</v>
      </c>
      <c r="G2064" s="5" t="s">
        <v>14498</v>
      </c>
      <c r="H2064" s="5" t="s">
        <v>14499</v>
      </c>
      <c r="I2064" s="6">
        <v>45453.0</v>
      </c>
      <c r="J2064" s="5" t="s">
        <v>14500</v>
      </c>
      <c r="K2064" s="5" t="s">
        <v>14501</v>
      </c>
      <c r="L2064" s="5">
        <v>1255.0</v>
      </c>
      <c r="T2064" s="5" t="s">
        <v>851</v>
      </c>
      <c r="U2064" s="5">
        <v>0.0</v>
      </c>
      <c r="V2064" s="5">
        <v>1255.0</v>
      </c>
      <c r="W2064" s="5" t="s">
        <v>92</v>
      </c>
    </row>
    <row r="2065" ht="15.75" customHeight="1">
      <c r="A2065" s="5" t="s">
        <v>17</v>
      </c>
      <c r="B2065" s="6">
        <v>45453.0</v>
      </c>
      <c r="C2065" s="5">
        <v>12.0</v>
      </c>
      <c r="D2065" s="5">
        <v>12.0</v>
      </c>
      <c r="E2065" s="5" t="s">
        <v>14502</v>
      </c>
      <c r="F2065" s="5" t="s">
        <v>17</v>
      </c>
      <c r="G2065" s="5" t="s">
        <v>14498</v>
      </c>
      <c r="H2065" s="5" t="s">
        <v>14503</v>
      </c>
      <c r="I2065" s="6">
        <v>45453.0</v>
      </c>
      <c r="J2065" s="5" t="s">
        <v>14504</v>
      </c>
      <c r="K2065" s="5" t="s">
        <v>14505</v>
      </c>
      <c r="L2065" s="5">
        <v>565.0</v>
      </c>
      <c r="T2065" s="5" t="s">
        <v>851</v>
      </c>
      <c r="U2065" s="5">
        <v>0.0</v>
      </c>
      <c r="V2065" s="5">
        <v>565.0</v>
      </c>
      <c r="W2065" s="5" t="s">
        <v>92</v>
      </c>
    </row>
    <row r="2066" ht="15.75" customHeight="1">
      <c r="A2066" s="5" t="s">
        <v>17</v>
      </c>
      <c r="B2066" s="6">
        <v>45453.0</v>
      </c>
      <c r="C2066" s="5">
        <v>13.0</v>
      </c>
      <c r="D2066" s="5">
        <v>13.0</v>
      </c>
      <c r="E2066" s="5" t="s">
        <v>14506</v>
      </c>
      <c r="F2066" s="5" t="s">
        <v>17</v>
      </c>
      <c r="G2066" s="5" t="s">
        <v>14498</v>
      </c>
      <c r="H2066" s="5" t="s">
        <v>14507</v>
      </c>
      <c r="I2066" s="6">
        <v>45453.0</v>
      </c>
      <c r="J2066" s="5" t="s">
        <v>14508</v>
      </c>
      <c r="K2066" s="5" t="s">
        <v>14509</v>
      </c>
      <c r="L2066" s="5">
        <v>820.01</v>
      </c>
      <c r="T2066" s="5" t="s">
        <v>851</v>
      </c>
      <c r="U2066" s="5">
        <v>0.0</v>
      </c>
      <c r="V2066" s="5">
        <v>820.01</v>
      </c>
      <c r="W2066" s="5" t="s">
        <v>92</v>
      </c>
    </row>
    <row r="2067" ht="15.75" customHeight="1">
      <c r="A2067" s="5" t="s">
        <v>17</v>
      </c>
      <c r="B2067" s="6">
        <v>45453.0</v>
      </c>
      <c r="C2067" s="5">
        <v>14.0</v>
      </c>
      <c r="D2067" s="5">
        <v>14.0</v>
      </c>
      <c r="E2067" s="5" t="s">
        <v>14510</v>
      </c>
      <c r="F2067" s="5" t="s">
        <v>17</v>
      </c>
      <c r="G2067" s="5" t="s">
        <v>14498</v>
      </c>
      <c r="H2067" s="5" t="s">
        <v>14511</v>
      </c>
      <c r="I2067" s="6">
        <v>45453.0</v>
      </c>
      <c r="J2067" s="5" t="s">
        <v>14512</v>
      </c>
      <c r="K2067" s="5" t="s">
        <v>14513</v>
      </c>
      <c r="L2067" s="5">
        <v>380.0</v>
      </c>
      <c r="T2067" s="5" t="s">
        <v>851</v>
      </c>
      <c r="U2067" s="5">
        <v>0.0</v>
      </c>
      <c r="V2067" s="5">
        <v>380.0</v>
      </c>
      <c r="W2067" s="5" t="s">
        <v>92</v>
      </c>
    </row>
    <row r="2068" ht="15.75" customHeight="1">
      <c r="A2068" s="5" t="s">
        <v>17</v>
      </c>
      <c r="B2068" s="6">
        <v>45453.0</v>
      </c>
      <c r="C2068" s="5">
        <v>15.0</v>
      </c>
      <c r="D2068" s="5">
        <v>15.0</v>
      </c>
      <c r="E2068" s="5" t="s">
        <v>14514</v>
      </c>
      <c r="F2068" s="5" t="s">
        <v>17</v>
      </c>
      <c r="G2068" s="5" t="s">
        <v>14498</v>
      </c>
      <c r="H2068" s="5" t="s">
        <v>14515</v>
      </c>
      <c r="I2068" s="6">
        <v>45453.0</v>
      </c>
      <c r="J2068" s="5" t="s">
        <v>14516</v>
      </c>
      <c r="K2068" s="5" t="s">
        <v>14517</v>
      </c>
      <c r="L2068" s="5">
        <v>355.0</v>
      </c>
      <c r="T2068" s="5" t="s">
        <v>851</v>
      </c>
      <c r="U2068" s="5">
        <v>0.0</v>
      </c>
      <c r="V2068" s="5">
        <v>355.0</v>
      </c>
      <c r="W2068" s="5" t="s">
        <v>92</v>
      </c>
    </row>
    <row r="2069" ht="15.75" customHeight="1">
      <c r="A2069" s="5" t="s">
        <v>17</v>
      </c>
      <c r="B2069" s="6">
        <v>45453.0</v>
      </c>
      <c r="C2069" s="5">
        <v>16.0</v>
      </c>
      <c r="D2069" s="5">
        <v>16.0</v>
      </c>
      <c r="E2069" s="5" t="s">
        <v>14518</v>
      </c>
      <c r="F2069" s="5" t="s">
        <v>17</v>
      </c>
      <c r="G2069" s="5" t="s">
        <v>14498</v>
      </c>
      <c r="H2069" s="5" t="s">
        <v>14519</v>
      </c>
      <c r="I2069" s="6">
        <v>45453.0</v>
      </c>
      <c r="J2069" s="5" t="s">
        <v>14520</v>
      </c>
      <c r="K2069" s="5" t="s">
        <v>14521</v>
      </c>
      <c r="L2069" s="5">
        <v>480.0</v>
      </c>
      <c r="T2069" s="5" t="s">
        <v>851</v>
      </c>
      <c r="U2069" s="5">
        <v>0.0</v>
      </c>
      <c r="V2069" s="5">
        <v>480.0</v>
      </c>
      <c r="W2069" s="5" t="s">
        <v>92</v>
      </c>
    </row>
    <row r="2070" ht="15.75" customHeight="1">
      <c r="A2070" s="5" t="s">
        <v>17</v>
      </c>
      <c r="B2070" s="6">
        <v>45453.0</v>
      </c>
      <c r="C2070" s="5">
        <v>17.0</v>
      </c>
      <c r="D2070" s="5">
        <v>17.0</v>
      </c>
      <c r="E2070" s="5" t="s">
        <v>14522</v>
      </c>
      <c r="F2070" s="5" t="s">
        <v>17</v>
      </c>
      <c r="G2070" s="5" t="s">
        <v>14498</v>
      </c>
      <c r="H2070" s="5" t="s">
        <v>14523</v>
      </c>
      <c r="I2070" s="6">
        <v>45453.0</v>
      </c>
      <c r="J2070" s="5" t="s">
        <v>14524</v>
      </c>
      <c r="K2070" s="5" t="s">
        <v>14525</v>
      </c>
      <c r="L2070" s="5">
        <v>829.99</v>
      </c>
      <c r="T2070" s="5" t="s">
        <v>851</v>
      </c>
      <c r="U2070" s="5">
        <v>0.0</v>
      </c>
      <c r="V2070" s="5">
        <v>829.99</v>
      </c>
      <c r="W2070" s="5" t="s">
        <v>92</v>
      </c>
    </row>
    <row r="2071" ht="15.75" customHeight="1">
      <c r="A2071" s="5" t="s">
        <v>17</v>
      </c>
      <c r="B2071" s="6">
        <v>45453.0</v>
      </c>
      <c r="C2071" s="5">
        <v>18.0</v>
      </c>
      <c r="D2071" s="5">
        <v>18.0</v>
      </c>
      <c r="E2071" s="5" t="s">
        <v>14526</v>
      </c>
      <c r="F2071" s="5" t="s">
        <v>17</v>
      </c>
      <c r="G2071" s="5" t="s">
        <v>14498</v>
      </c>
      <c r="H2071" s="5" t="s">
        <v>14527</v>
      </c>
      <c r="I2071" s="6">
        <v>45453.0</v>
      </c>
      <c r="J2071" s="5" t="s">
        <v>14528</v>
      </c>
      <c r="K2071" s="5" t="s">
        <v>14529</v>
      </c>
      <c r="L2071" s="5">
        <v>345.0</v>
      </c>
      <c r="T2071" s="5" t="s">
        <v>851</v>
      </c>
      <c r="U2071" s="5">
        <v>0.0</v>
      </c>
      <c r="V2071" s="5">
        <v>345.0</v>
      </c>
      <c r="W2071" s="5" t="s">
        <v>92</v>
      </c>
    </row>
    <row r="2072" ht="15.75" customHeight="1">
      <c r="A2072" s="5" t="s">
        <v>17</v>
      </c>
      <c r="B2072" s="6">
        <v>45453.0</v>
      </c>
      <c r="C2072" s="5">
        <v>19.0</v>
      </c>
      <c r="D2072" s="5">
        <v>19.0</v>
      </c>
      <c r="E2072" s="5" t="s">
        <v>14530</v>
      </c>
      <c r="F2072" s="5" t="s">
        <v>17</v>
      </c>
      <c r="G2072" s="5" t="s">
        <v>14498</v>
      </c>
      <c r="H2072" s="5" t="s">
        <v>14531</v>
      </c>
      <c r="I2072" s="6">
        <v>45453.0</v>
      </c>
      <c r="J2072" s="5" t="s">
        <v>14532</v>
      </c>
      <c r="K2072" s="5" t="s">
        <v>14533</v>
      </c>
      <c r="L2072" s="5">
        <v>365.0</v>
      </c>
      <c r="T2072" s="5" t="s">
        <v>851</v>
      </c>
      <c r="U2072" s="5">
        <v>0.0</v>
      </c>
      <c r="V2072" s="5">
        <v>365.0</v>
      </c>
      <c r="W2072" s="5" t="s">
        <v>92</v>
      </c>
    </row>
    <row r="2073" ht="15.75" customHeight="1">
      <c r="A2073" s="5" t="s">
        <v>17</v>
      </c>
      <c r="B2073" s="6">
        <v>45454.0</v>
      </c>
      <c r="C2073" s="5">
        <v>1.0</v>
      </c>
      <c r="D2073" s="5">
        <v>1.0</v>
      </c>
      <c r="E2073" s="5" t="s">
        <v>14534</v>
      </c>
      <c r="F2073" s="5" t="s">
        <v>17</v>
      </c>
      <c r="G2073" s="5" t="s">
        <v>13737</v>
      </c>
      <c r="H2073" s="5" t="s">
        <v>14535</v>
      </c>
      <c r="I2073" s="6">
        <v>45454.0</v>
      </c>
      <c r="J2073" s="5" t="s">
        <v>14536</v>
      </c>
      <c r="K2073" s="5" t="s">
        <v>14537</v>
      </c>
      <c r="L2073" s="5">
        <v>909.99</v>
      </c>
      <c r="M2073" s="5">
        <v>1.0</v>
      </c>
      <c r="N2073" s="5" t="s">
        <v>14538</v>
      </c>
      <c r="O2073" s="5" t="s">
        <v>17</v>
      </c>
      <c r="P2073" s="5" t="s">
        <v>47</v>
      </c>
      <c r="Q2073" s="5" t="s">
        <v>14539</v>
      </c>
      <c r="R2073" s="6">
        <v>45454.0</v>
      </c>
      <c r="S2073" s="5" t="s">
        <v>2755</v>
      </c>
      <c r="T2073" s="5" t="s">
        <v>14540</v>
      </c>
      <c r="U2073" s="5">
        <v>655.0</v>
      </c>
      <c r="V2073" s="5">
        <v>254.99</v>
      </c>
      <c r="W2073" s="5" t="s">
        <v>92</v>
      </c>
    </row>
    <row r="2074" ht="15.75" customHeight="1">
      <c r="A2074" s="5" t="s">
        <v>17</v>
      </c>
      <c r="B2074" s="6">
        <v>45454.0</v>
      </c>
      <c r="C2074" s="5">
        <v>2.0</v>
      </c>
      <c r="D2074" s="5">
        <v>2.0</v>
      </c>
      <c r="E2074" s="5" t="s">
        <v>14541</v>
      </c>
      <c r="F2074" s="5" t="s">
        <v>17</v>
      </c>
      <c r="G2074" s="5" t="s">
        <v>13737</v>
      </c>
      <c r="H2074" s="5" t="s">
        <v>14542</v>
      </c>
      <c r="I2074" s="6">
        <v>45454.0</v>
      </c>
      <c r="J2074" s="5" t="s">
        <v>14543</v>
      </c>
      <c r="K2074" s="5" t="s">
        <v>14544</v>
      </c>
      <c r="L2074" s="5">
        <v>325.0</v>
      </c>
      <c r="M2074" s="5">
        <v>2.0</v>
      </c>
      <c r="N2074" s="5" t="s">
        <v>14545</v>
      </c>
      <c r="O2074" s="5" t="s">
        <v>17</v>
      </c>
      <c r="P2074" s="5" t="s">
        <v>47</v>
      </c>
      <c r="Q2074" s="5" t="s">
        <v>14546</v>
      </c>
      <c r="R2074" s="6">
        <v>45454.0</v>
      </c>
      <c r="S2074" s="5" t="s">
        <v>123</v>
      </c>
      <c r="T2074" s="5" t="s">
        <v>14547</v>
      </c>
      <c r="U2074" s="5">
        <v>910.0</v>
      </c>
      <c r="V2074" s="5">
        <v>-585.0</v>
      </c>
      <c r="W2074" s="5" t="s">
        <v>520</v>
      </c>
    </row>
    <row r="2075" ht="15.75" customHeight="1">
      <c r="A2075" s="5" t="s">
        <v>17</v>
      </c>
      <c r="B2075" s="6">
        <v>45454.0</v>
      </c>
      <c r="C2075" s="5">
        <v>3.0</v>
      </c>
      <c r="D2075" s="5">
        <v>3.0</v>
      </c>
      <c r="E2075" s="5" t="s">
        <v>14548</v>
      </c>
      <c r="F2075" s="5" t="s">
        <v>17</v>
      </c>
      <c r="G2075" s="5" t="s">
        <v>13737</v>
      </c>
      <c r="H2075" s="5" t="s">
        <v>14549</v>
      </c>
      <c r="I2075" s="6">
        <v>45454.0</v>
      </c>
      <c r="J2075" s="5" t="s">
        <v>14550</v>
      </c>
      <c r="K2075" s="5" t="s">
        <v>14551</v>
      </c>
      <c r="L2075" s="5">
        <v>620.0</v>
      </c>
      <c r="M2075" s="5">
        <v>3.0</v>
      </c>
      <c r="N2075" s="5" t="s">
        <v>14552</v>
      </c>
      <c r="O2075" s="5" t="s">
        <v>17</v>
      </c>
      <c r="P2075" s="5" t="s">
        <v>47</v>
      </c>
      <c r="Q2075" s="5" t="s">
        <v>14553</v>
      </c>
      <c r="R2075" s="6">
        <v>45454.0</v>
      </c>
      <c r="S2075" s="5" t="s">
        <v>5260</v>
      </c>
      <c r="T2075" s="5" t="s">
        <v>14554</v>
      </c>
      <c r="U2075" s="5">
        <v>365.0</v>
      </c>
      <c r="V2075" s="5">
        <v>255.0</v>
      </c>
      <c r="W2075" s="5" t="s">
        <v>92</v>
      </c>
    </row>
    <row r="2076" ht="15.75" customHeight="1">
      <c r="A2076" s="5" t="s">
        <v>17</v>
      </c>
      <c r="B2076" s="6">
        <v>45454.0</v>
      </c>
      <c r="C2076" s="5">
        <v>4.0</v>
      </c>
      <c r="D2076" s="5">
        <v>4.0</v>
      </c>
      <c r="E2076" s="5" t="s">
        <v>14555</v>
      </c>
      <c r="F2076" s="5" t="s">
        <v>17</v>
      </c>
      <c r="G2076" s="5" t="s">
        <v>13737</v>
      </c>
      <c r="H2076" s="5" t="s">
        <v>14556</v>
      </c>
      <c r="I2076" s="6">
        <v>45454.0</v>
      </c>
      <c r="J2076" s="5" t="s">
        <v>14557</v>
      </c>
      <c r="K2076" s="5" t="s">
        <v>14558</v>
      </c>
      <c r="L2076" s="5">
        <v>395.01</v>
      </c>
      <c r="M2076" s="5">
        <v>4.0</v>
      </c>
      <c r="N2076" s="5" t="s">
        <v>14559</v>
      </c>
      <c r="O2076" s="5" t="s">
        <v>17</v>
      </c>
      <c r="P2076" s="5" t="s">
        <v>47</v>
      </c>
      <c r="Q2076" s="5" t="s">
        <v>14553</v>
      </c>
      <c r="R2076" s="6">
        <v>45454.0</v>
      </c>
      <c r="S2076" s="5" t="s">
        <v>5260</v>
      </c>
      <c r="T2076" s="5" t="s">
        <v>14560</v>
      </c>
      <c r="U2076" s="5">
        <v>205.0</v>
      </c>
      <c r="V2076" s="5">
        <v>190.01</v>
      </c>
      <c r="W2076" s="5" t="s">
        <v>92</v>
      </c>
    </row>
    <row r="2077" ht="15.75" customHeight="1">
      <c r="A2077" s="5" t="s">
        <v>17</v>
      </c>
      <c r="B2077" s="6">
        <v>45454.0</v>
      </c>
      <c r="C2077" s="5">
        <v>5.0</v>
      </c>
      <c r="D2077" s="5">
        <v>5.0</v>
      </c>
      <c r="E2077" s="5" t="s">
        <v>14561</v>
      </c>
      <c r="F2077" s="5" t="s">
        <v>17</v>
      </c>
      <c r="G2077" s="5" t="s">
        <v>13737</v>
      </c>
      <c r="H2077" s="5" t="s">
        <v>14562</v>
      </c>
      <c r="I2077" s="6">
        <v>45454.0</v>
      </c>
      <c r="J2077" s="5" t="s">
        <v>14563</v>
      </c>
      <c r="K2077" s="5" t="s">
        <v>14564</v>
      </c>
      <c r="L2077" s="5">
        <v>1375.01</v>
      </c>
      <c r="M2077" s="5">
        <v>5.0</v>
      </c>
      <c r="N2077" s="5" t="s">
        <v>14565</v>
      </c>
      <c r="O2077" s="5" t="s">
        <v>17</v>
      </c>
      <c r="P2077" s="5" t="s">
        <v>47</v>
      </c>
      <c r="Q2077" s="5" t="s">
        <v>14566</v>
      </c>
      <c r="R2077" s="6">
        <v>45454.0</v>
      </c>
      <c r="S2077" s="5" t="s">
        <v>14567</v>
      </c>
      <c r="T2077" s="5" t="s">
        <v>14568</v>
      </c>
      <c r="U2077" s="5">
        <v>580.0</v>
      </c>
      <c r="V2077" s="5">
        <v>795.01</v>
      </c>
      <c r="W2077" s="5" t="s">
        <v>92</v>
      </c>
    </row>
    <row r="2078" ht="15.75" customHeight="1">
      <c r="A2078" s="5" t="s">
        <v>17</v>
      </c>
      <c r="B2078" s="6">
        <v>45454.0</v>
      </c>
      <c r="C2078" s="5">
        <v>6.0</v>
      </c>
      <c r="D2078" s="5">
        <v>6.0</v>
      </c>
      <c r="E2078" s="5" t="s">
        <v>14569</v>
      </c>
      <c r="F2078" s="5" t="s">
        <v>17</v>
      </c>
      <c r="G2078" s="5" t="s">
        <v>13737</v>
      </c>
      <c r="H2078" s="5" t="s">
        <v>14570</v>
      </c>
      <c r="I2078" s="6">
        <v>45454.0</v>
      </c>
      <c r="J2078" s="5" t="s">
        <v>14571</v>
      </c>
      <c r="K2078" s="5" t="s">
        <v>14572</v>
      </c>
      <c r="L2078" s="5">
        <v>315.0</v>
      </c>
      <c r="M2078" s="5">
        <v>6.0</v>
      </c>
      <c r="N2078" s="5" t="s">
        <v>14573</v>
      </c>
      <c r="O2078" s="5" t="s">
        <v>17</v>
      </c>
      <c r="P2078" s="5" t="s">
        <v>47</v>
      </c>
      <c r="Q2078" s="5" t="s">
        <v>14574</v>
      </c>
      <c r="R2078" s="6">
        <v>45454.0</v>
      </c>
      <c r="S2078" s="5" t="s">
        <v>14575</v>
      </c>
      <c r="T2078" s="5" t="s">
        <v>14576</v>
      </c>
      <c r="U2078" s="5">
        <v>510.0</v>
      </c>
      <c r="V2078" s="5">
        <v>-195.0</v>
      </c>
      <c r="W2078" s="5" t="s">
        <v>520</v>
      </c>
    </row>
    <row r="2079" ht="15.75" customHeight="1">
      <c r="A2079" s="5" t="s">
        <v>17</v>
      </c>
      <c r="B2079" s="6">
        <v>45454.0</v>
      </c>
      <c r="C2079" s="5">
        <v>7.0</v>
      </c>
      <c r="D2079" s="5">
        <v>7.0</v>
      </c>
      <c r="E2079" s="5" t="s">
        <v>14577</v>
      </c>
      <c r="F2079" s="5" t="s">
        <v>17</v>
      </c>
      <c r="G2079" s="5" t="s">
        <v>13579</v>
      </c>
      <c r="H2079" s="5" t="s">
        <v>14578</v>
      </c>
      <c r="I2079" s="6">
        <v>45454.0</v>
      </c>
      <c r="J2079" s="5" t="s">
        <v>14579</v>
      </c>
      <c r="K2079" s="5" t="s">
        <v>14580</v>
      </c>
      <c r="L2079" s="5">
        <v>395.01</v>
      </c>
      <c r="T2079" s="5" t="s">
        <v>851</v>
      </c>
      <c r="U2079" s="5">
        <v>0.0</v>
      </c>
      <c r="V2079" s="5">
        <v>395.01</v>
      </c>
      <c r="W2079" s="5" t="s">
        <v>92</v>
      </c>
    </row>
    <row r="2080" ht="15.75" customHeight="1">
      <c r="A2080" s="5" t="s">
        <v>17</v>
      </c>
      <c r="B2080" s="6">
        <v>45454.0</v>
      </c>
      <c r="C2080" s="5">
        <v>8.0</v>
      </c>
      <c r="D2080" s="5">
        <v>8.0</v>
      </c>
      <c r="E2080" s="5" t="s">
        <v>14581</v>
      </c>
      <c r="F2080" s="5" t="s">
        <v>17</v>
      </c>
      <c r="G2080" s="5" t="s">
        <v>13579</v>
      </c>
      <c r="H2080" s="5" t="s">
        <v>14582</v>
      </c>
      <c r="I2080" s="6">
        <v>45454.0</v>
      </c>
      <c r="J2080" s="5" t="s">
        <v>14583</v>
      </c>
      <c r="K2080" s="5" t="s">
        <v>14584</v>
      </c>
      <c r="L2080" s="5">
        <v>385.0</v>
      </c>
      <c r="T2080" s="5" t="s">
        <v>851</v>
      </c>
      <c r="U2080" s="5">
        <v>0.0</v>
      </c>
      <c r="V2080" s="5">
        <v>385.0</v>
      </c>
      <c r="W2080" s="5" t="s">
        <v>92</v>
      </c>
    </row>
    <row r="2081" ht="15.75" customHeight="1">
      <c r="A2081" s="5" t="s">
        <v>17</v>
      </c>
      <c r="B2081" s="6">
        <v>45454.0</v>
      </c>
      <c r="C2081" s="5">
        <v>9.0</v>
      </c>
      <c r="D2081" s="5">
        <v>9.0</v>
      </c>
      <c r="E2081" s="5" t="s">
        <v>14585</v>
      </c>
      <c r="F2081" s="5" t="s">
        <v>17</v>
      </c>
      <c r="G2081" s="5" t="s">
        <v>13579</v>
      </c>
      <c r="H2081" s="5" t="s">
        <v>14586</v>
      </c>
      <c r="I2081" s="6">
        <v>45454.0</v>
      </c>
      <c r="J2081" s="5" t="s">
        <v>14587</v>
      </c>
      <c r="K2081" s="5" t="s">
        <v>14588</v>
      </c>
      <c r="L2081" s="5">
        <v>380.0</v>
      </c>
      <c r="T2081" s="5" t="s">
        <v>851</v>
      </c>
      <c r="U2081" s="5">
        <v>0.0</v>
      </c>
      <c r="V2081" s="5">
        <v>380.0</v>
      </c>
      <c r="W2081" s="5" t="s">
        <v>92</v>
      </c>
    </row>
    <row r="2082" ht="15.75" customHeight="1">
      <c r="A2082" s="5" t="s">
        <v>17</v>
      </c>
      <c r="B2082" s="6">
        <v>45454.0</v>
      </c>
      <c r="C2082" s="5">
        <v>10.0</v>
      </c>
      <c r="D2082" s="5">
        <v>10.0</v>
      </c>
      <c r="E2082" s="5" t="s">
        <v>14589</v>
      </c>
      <c r="F2082" s="5" t="s">
        <v>17</v>
      </c>
      <c r="G2082" s="5" t="s">
        <v>13579</v>
      </c>
      <c r="H2082" s="5" t="s">
        <v>14590</v>
      </c>
      <c r="I2082" s="6">
        <v>45454.0</v>
      </c>
      <c r="J2082" s="5" t="s">
        <v>14591</v>
      </c>
      <c r="K2082" s="5" t="s">
        <v>14592</v>
      </c>
      <c r="L2082" s="5">
        <v>400.0</v>
      </c>
      <c r="T2082" s="5" t="s">
        <v>851</v>
      </c>
      <c r="U2082" s="5">
        <v>0.0</v>
      </c>
      <c r="V2082" s="5">
        <v>400.0</v>
      </c>
      <c r="W2082" s="5" t="s">
        <v>92</v>
      </c>
    </row>
    <row r="2083" ht="15.75" customHeight="1">
      <c r="A2083" s="5" t="s">
        <v>17</v>
      </c>
      <c r="B2083" s="6">
        <v>45454.0</v>
      </c>
      <c r="C2083" s="5">
        <v>11.0</v>
      </c>
      <c r="D2083" s="5">
        <v>11.0</v>
      </c>
      <c r="E2083" s="5" t="s">
        <v>14593</v>
      </c>
      <c r="F2083" s="5" t="s">
        <v>17</v>
      </c>
      <c r="G2083" s="5" t="s">
        <v>13579</v>
      </c>
      <c r="H2083" s="5" t="s">
        <v>14594</v>
      </c>
      <c r="I2083" s="6">
        <v>45454.0</v>
      </c>
      <c r="J2083" s="5" t="s">
        <v>14595</v>
      </c>
      <c r="K2083" s="5" t="s">
        <v>14596</v>
      </c>
      <c r="L2083" s="5">
        <v>345.0</v>
      </c>
      <c r="T2083" s="5" t="s">
        <v>851</v>
      </c>
      <c r="U2083" s="5">
        <v>0.0</v>
      </c>
      <c r="V2083" s="5">
        <v>345.0</v>
      </c>
      <c r="W2083" s="5" t="s">
        <v>92</v>
      </c>
    </row>
    <row r="2084" ht="15.75" customHeight="1">
      <c r="A2084" s="5" t="s">
        <v>17</v>
      </c>
      <c r="B2084" s="6">
        <v>45454.0</v>
      </c>
      <c r="C2084" s="5">
        <v>12.0</v>
      </c>
      <c r="D2084" s="5">
        <v>12.0</v>
      </c>
      <c r="E2084" s="5" t="s">
        <v>14597</v>
      </c>
      <c r="F2084" s="5" t="s">
        <v>17</v>
      </c>
      <c r="G2084" s="5" t="s">
        <v>13579</v>
      </c>
      <c r="H2084" s="5" t="s">
        <v>14598</v>
      </c>
      <c r="I2084" s="6">
        <v>45454.0</v>
      </c>
      <c r="J2084" s="5" t="s">
        <v>14599</v>
      </c>
      <c r="K2084" s="5" t="s">
        <v>14600</v>
      </c>
      <c r="L2084" s="5">
        <v>315.0</v>
      </c>
      <c r="T2084" s="5" t="s">
        <v>851</v>
      </c>
      <c r="U2084" s="5">
        <v>0.0</v>
      </c>
      <c r="V2084" s="5">
        <v>315.0</v>
      </c>
      <c r="W2084" s="5" t="s">
        <v>92</v>
      </c>
    </row>
    <row r="2085" ht="15.75" customHeight="1">
      <c r="A2085" s="5" t="s">
        <v>17</v>
      </c>
      <c r="B2085" s="6">
        <v>45454.0</v>
      </c>
      <c r="C2085" s="5">
        <v>13.0</v>
      </c>
      <c r="D2085" s="5">
        <v>13.0</v>
      </c>
      <c r="E2085" s="5" t="s">
        <v>14601</v>
      </c>
      <c r="F2085" s="5" t="s">
        <v>17</v>
      </c>
      <c r="G2085" s="5" t="s">
        <v>13506</v>
      </c>
      <c r="H2085" s="5" t="s">
        <v>14602</v>
      </c>
      <c r="I2085" s="6">
        <v>45454.0</v>
      </c>
      <c r="J2085" s="5" t="s">
        <v>14603</v>
      </c>
      <c r="K2085" s="5" t="s">
        <v>14604</v>
      </c>
      <c r="L2085" s="5">
        <v>1275.0</v>
      </c>
      <c r="T2085" s="5" t="s">
        <v>851</v>
      </c>
      <c r="U2085" s="5">
        <v>0.0</v>
      </c>
      <c r="V2085" s="5">
        <v>1275.0</v>
      </c>
      <c r="W2085" s="5" t="s">
        <v>92</v>
      </c>
    </row>
    <row r="2086" ht="15.75" customHeight="1">
      <c r="A2086" s="5" t="s">
        <v>17</v>
      </c>
      <c r="B2086" s="6">
        <v>45454.0</v>
      </c>
      <c r="C2086" s="5">
        <v>14.0</v>
      </c>
      <c r="D2086" s="5">
        <v>14.0</v>
      </c>
      <c r="E2086" s="5" t="s">
        <v>14605</v>
      </c>
      <c r="F2086" s="5" t="s">
        <v>17</v>
      </c>
      <c r="G2086" s="5" t="s">
        <v>13506</v>
      </c>
      <c r="H2086" s="5" t="s">
        <v>14606</v>
      </c>
      <c r="I2086" s="6">
        <v>45454.0</v>
      </c>
      <c r="J2086" s="5" t="s">
        <v>14607</v>
      </c>
      <c r="K2086" s="5" t="s">
        <v>14608</v>
      </c>
      <c r="L2086" s="5">
        <v>325.0</v>
      </c>
      <c r="T2086" s="5" t="s">
        <v>851</v>
      </c>
      <c r="U2086" s="5">
        <v>0.0</v>
      </c>
      <c r="V2086" s="5">
        <v>325.0</v>
      </c>
      <c r="W2086" s="5" t="s">
        <v>92</v>
      </c>
    </row>
    <row r="2087" ht="15.75" customHeight="1">
      <c r="A2087" s="5" t="s">
        <v>17</v>
      </c>
      <c r="B2087" s="6">
        <v>45455.0</v>
      </c>
      <c r="C2087" s="5">
        <v>1.0</v>
      </c>
      <c r="D2087" s="5">
        <v>1.0</v>
      </c>
      <c r="E2087" s="5" t="s">
        <v>14609</v>
      </c>
      <c r="F2087" s="5" t="s">
        <v>17</v>
      </c>
      <c r="G2087" s="5" t="s">
        <v>14610</v>
      </c>
      <c r="H2087" s="5" t="s">
        <v>14611</v>
      </c>
      <c r="I2087" s="6">
        <v>45455.0</v>
      </c>
      <c r="J2087" s="5" t="s">
        <v>14612</v>
      </c>
      <c r="K2087" s="5" t="s">
        <v>14613</v>
      </c>
      <c r="L2087" s="5">
        <v>535.0</v>
      </c>
      <c r="M2087" s="5">
        <v>1.0</v>
      </c>
      <c r="N2087" s="5" t="s">
        <v>14614</v>
      </c>
      <c r="O2087" s="5" t="s">
        <v>17</v>
      </c>
      <c r="P2087" s="5" t="s">
        <v>47</v>
      </c>
      <c r="Q2087" s="5" t="s">
        <v>4968</v>
      </c>
      <c r="R2087" s="6">
        <v>45455.0</v>
      </c>
      <c r="S2087" s="5" t="s">
        <v>4969</v>
      </c>
      <c r="T2087" s="5" t="s">
        <v>14615</v>
      </c>
      <c r="U2087" s="5">
        <v>180.0</v>
      </c>
      <c r="V2087" s="5">
        <v>355.0</v>
      </c>
      <c r="W2087" s="5" t="s">
        <v>92</v>
      </c>
    </row>
    <row r="2088" ht="15.75" customHeight="1">
      <c r="A2088" s="5" t="s">
        <v>17</v>
      </c>
      <c r="B2088" s="6">
        <v>45455.0</v>
      </c>
      <c r="C2088" s="5">
        <v>2.0</v>
      </c>
      <c r="D2088" s="5">
        <v>2.0</v>
      </c>
      <c r="E2088" s="5" t="s">
        <v>14616</v>
      </c>
      <c r="F2088" s="5" t="s">
        <v>17</v>
      </c>
      <c r="G2088" s="5" t="s">
        <v>14610</v>
      </c>
      <c r="H2088" s="5" t="s">
        <v>14617</v>
      </c>
      <c r="I2088" s="6">
        <v>45455.0</v>
      </c>
      <c r="J2088" s="5" t="s">
        <v>680</v>
      </c>
      <c r="K2088" s="5" t="s">
        <v>14618</v>
      </c>
      <c r="L2088" s="5">
        <v>540.0</v>
      </c>
      <c r="M2088" s="5">
        <v>2.0</v>
      </c>
      <c r="N2088" s="5" t="s">
        <v>14619</v>
      </c>
      <c r="O2088" s="5" t="s">
        <v>17</v>
      </c>
      <c r="P2088" s="5" t="s">
        <v>47</v>
      </c>
      <c r="Q2088" s="5" t="s">
        <v>5034</v>
      </c>
      <c r="R2088" s="6">
        <v>45455.0</v>
      </c>
      <c r="S2088" s="5" t="s">
        <v>975</v>
      </c>
      <c r="T2088" s="5" t="s">
        <v>14620</v>
      </c>
      <c r="U2088" s="5">
        <v>540.0</v>
      </c>
      <c r="V2088" s="5">
        <v>0.0</v>
      </c>
      <c r="W2088" s="5" t="s">
        <v>51</v>
      </c>
    </row>
    <row r="2089" ht="15.75" customHeight="1">
      <c r="A2089" s="5" t="s">
        <v>17</v>
      </c>
      <c r="B2089" s="6">
        <v>45455.0</v>
      </c>
      <c r="C2089" s="5">
        <v>3.0</v>
      </c>
      <c r="D2089" s="5">
        <v>3.0</v>
      </c>
      <c r="E2089" s="5" t="s">
        <v>14621</v>
      </c>
      <c r="F2089" s="5" t="s">
        <v>17</v>
      </c>
      <c r="G2089" s="5" t="s">
        <v>14610</v>
      </c>
      <c r="H2089" s="5" t="s">
        <v>14622</v>
      </c>
      <c r="I2089" s="6">
        <v>45455.0</v>
      </c>
      <c r="J2089" s="5" t="s">
        <v>14623</v>
      </c>
      <c r="K2089" s="5" t="s">
        <v>14624</v>
      </c>
      <c r="L2089" s="5">
        <v>180.0</v>
      </c>
      <c r="M2089" s="5">
        <v>3.0</v>
      </c>
      <c r="N2089" s="5" t="s">
        <v>14625</v>
      </c>
      <c r="O2089" s="5" t="s">
        <v>17</v>
      </c>
      <c r="P2089" s="5" t="s">
        <v>47</v>
      </c>
      <c r="Q2089" s="5" t="s">
        <v>14626</v>
      </c>
      <c r="R2089" s="6">
        <v>45455.0</v>
      </c>
      <c r="S2089" s="5" t="s">
        <v>11797</v>
      </c>
      <c r="T2089" s="5" t="s">
        <v>14627</v>
      </c>
      <c r="U2089" s="5">
        <v>655.0</v>
      </c>
      <c r="V2089" s="5">
        <v>-475.0</v>
      </c>
      <c r="W2089" s="5" t="s">
        <v>520</v>
      </c>
    </row>
    <row r="2090" ht="15.75" customHeight="1">
      <c r="A2090" s="5" t="s">
        <v>17</v>
      </c>
      <c r="B2090" s="6">
        <v>45455.0</v>
      </c>
      <c r="C2090" s="5">
        <v>4.0</v>
      </c>
      <c r="D2090" s="5">
        <v>4.0</v>
      </c>
      <c r="E2090" s="5" t="s">
        <v>14628</v>
      </c>
      <c r="F2090" s="5" t="s">
        <v>17</v>
      </c>
      <c r="G2090" s="5" t="s">
        <v>14610</v>
      </c>
      <c r="H2090" s="5" t="s">
        <v>14629</v>
      </c>
      <c r="I2090" s="6">
        <v>45455.0</v>
      </c>
      <c r="J2090" s="5" t="s">
        <v>14630</v>
      </c>
      <c r="K2090" s="5" t="s">
        <v>14631</v>
      </c>
      <c r="L2090" s="5">
        <v>189.84</v>
      </c>
      <c r="M2090" s="5">
        <v>4.0</v>
      </c>
      <c r="N2090" s="5" t="s">
        <v>14632</v>
      </c>
      <c r="O2090" s="5" t="s">
        <v>17</v>
      </c>
      <c r="P2090" s="5" t="s">
        <v>47</v>
      </c>
      <c r="Q2090" s="5" t="s">
        <v>14633</v>
      </c>
      <c r="R2090" s="6">
        <v>45455.0</v>
      </c>
      <c r="S2090" s="5" t="s">
        <v>4215</v>
      </c>
      <c r="T2090" s="5" t="s">
        <v>14634</v>
      </c>
      <c r="U2090" s="5">
        <v>410.0</v>
      </c>
      <c r="V2090" s="5">
        <v>-220.16</v>
      </c>
      <c r="W2090" s="5" t="s">
        <v>520</v>
      </c>
    </row>
    <row r="2091" ht="15.75" customHeight="1">
      <c r="A2091" s="5" t="s">
        <v>17</v>
      </c>
      <c r="B2091" s="6">
        <v>45455.0</v>
      </c>
      <c r="C2091" s="5">
        <v>5.0</v>
      </c>
      <c r="D2091" s="5">
        <v>5.0</v>
      </c>
      <c r="E2091" s="5" t="s">
        <v>14635</v>
      </c>
      <c r="F2091" s="5" t="s">
        <v>17</v>
      </c>
      <c r="G2091" s="5" t="s">
        <v>14610</v>
      </c>
      <c r="H2091" s="5" t="s">
        <v>14636</v>
      </c>
      <c r="I2091" s="6">
        <v>45455.0</v>
      </c>
      <c r="J2091" s="5" t="s">
        <v>14637</v>
      </c>
      <c r="K2091" s="5" t="s">
        <v>14638</v>
      </c>
      <c r="L2091" s="5">
        <v>320.0</v>
      </c>
      <c r="M2091" s="5">
        <v>5.0</v>
      </c>
      <c r="N2091" s="5" t="s">
        <v>14639</v>
      </c>
      <c r="O2091" s="5" t="s">
        <v>17</v>
      </c>
      <c r="P2091" s="5" t="s">
        <v>47</v>
      </c>
      <c r="Q2091" s="5" t="s">
        <v>14640</v>
      </c>
      <c r="R2091" s="6">
        <v>45455.0</v>
      </c>
      <c r="S2091" s="5" t="s">
        <v>7707</v>
      </c>
      <c r="T2091" s="5" t="s">
        <v>14641</v>
      </c>
      <c r="U2091" s="5">
        <v>1095.0</v>
      </c>
      <c r="V2091" s="5">
        <v>-775.0</v>
      </c>
      <c r="W2091" s="5" t="s">
        <v>520</v>
      </c>
    </row>
    <row r="2092" ht="15.75" customHeight="1">
      <c r="A2092" s="5" t="s">
        <v>17</v>
      </c>
      <c r="B2092" s="6">
        <v>45455.0</v>
      </c>
      <c r="C2092" s="5">
        <v>6.0</v>
      </c>
      <c r="D2092" s="5">
        <v>6.0</v>
      </c>
      <c r="E2092" s="5" t="s">
        <v>14642</v>
      </c>
      <c r="F2092" s="5" t="s">
        <v>17</v>
      </c>
      <c r="G2092" s="5" t="s">
        <v>13427</v>
      </c>
      <c r="H2092" s="5" t="s">
        <v>14643</v>
      </c>
      <c r="I2092" s="6">
        <v>45455.0</v>
      </c>
      <c r="J2092" s="5" t="s">
        <v>14644</v>
      </c>
      <c r="K2092" s="5" t="s">
        <v>14645</v>
      </c>
      <c r="L2092" s="5">
        <v>365.0</v>
      </c>
      <c r="M2092" s="5">
        <v>6.0</v>
      </c>
      <c r="N2092" s="5" t="s">
        <v>14646</v>
      </c>
      <c r="O2092" s="5" t="s">
        <v>17</v>
      </c>
      <c r="P2092" s="5" t="s">
        <v>47</v>
      </c>
      <c r="Q2092" s="5" t="s">
        <v>14647</v>
      </c>
      <c r="R2092" s="6">
        <v>45455.0</v>
      </c>
      <c r="S2092" s="5" t="s">
        <v>14351</v>
      </c>
      <c r="T2092" s="5" t="s">
        <v>14648</v>
      </c>
      <c r="U2092" s="5">
        <v>870.0</v>
      </c>
      <c r="V2092" s="5">
        <v>-505.0</v>
      </c>
      <c r="W2092" s="5" t="s">
        <v>520</v>
      </c>
    </row>
    <row r="2093" ht="15.75" customHeight="1">
      <c r="A2093" s="5" t="s">
        <v>17</v>
      </c>
      <c r="B2093" s="6">
        <v>45455.0</v>
      </c>
      <c r="C2093" s="5">
        <v>7.0</v>
      </c>
      <c r="D2093" s="5">
        <v>7.0</v>
      </c>
      <c r="E2093" s="5" t="s">
        <v>14649</v>
      </c>
      <c r="F2093" s="5" t="s">
        <v>17</v>
      </c>
      <c r="G2093" s="5" t="s">
        <v>13427</v>
      </c>
      <c r="H2093" s="5" t="s">
        <v>14650</v>
      </c>
      <c r="I2093" s="6">
        <v>45455.0</v>
      </c>
      <c r="J2093" s="5" t="s">
        <v>14651</v>
      </c>
      <c r="K2093" s="5" t="s">
        <v>14652</v>
      </c>
      <c r="L2093" s="5">
        <v>540.0</v>
      </c>
      <c r="M2093" s="5">
        <v>7.0</v>
      </c>
      <c r="N2093" s="5" t="s">
        <v>14653</v>
      </c>
      <c r="O2093" s="5" t="s">
        <v>17</v>
      </c>
      <c r="P2093" s="5" t="s">
        <v>47</v>
      </c>
      <c r="Q2093" s="5" t="s">
        <v>5252</v>
      </c>
      <c r="R2093" s="6">
        <v>45455.0</v>
      </c>
      <c r="S2093" s="5" t="s">
        <v>2118</v>
      </c>
      <c r="T2093" s="5" t="s">
        <v>14654</v>
      </c>
      <c r="U2093" s="5">
        <v>350.0</v>
      </c>
      <c r="V2093" s="5">
        <v>190.0</v>
      </c>
      <c r="W2093" s="5" t="s">
        <v>92</v>
      </c>
    </row>
    <row r="2094" ht="15.75" customHeight="1">
      <c r="A2094" s="5" t="s">
        <v>17</v>
      </c>
      <c r="B2094" s="6">
        <v>45455.0</v>
      </c>
      <c r="C2094" s="5">
        <v>8.0</v>
      </c>
      <c r="D2094" s="5">
        <v>8.0</v>
      </c>
      <c r="E2094" s="5" t="s">
        <v>14655</v>
      </c>
      <c r="F2094" s="5" t="s">
        <v>17</v>
      </c>
      <c r="G2094" s="5" t="s">
        <v>13427</v>
      </c>
      <c r="H2094" s="5" t="s">
        <v>14656</v>
      </c>
      <c r="I2094" s="6">
        <v>45455.0</v>
      </c>
      <c r="J2094" s="5" t="s">
        <v>14657</v>
      </c>
      <c r="K2094" s="5" t="s">
        <v>14658</v>
      </c>
      <c r="L2094" s="5">
        <v>365.0</v>
      </c>
      <c r="M2094" s="5">
        <v>8.0</v>
      </c>
      <c r="N2094" s="5" t="s">
        <v>14659</v>
      </c>
      <c r="O2094" s="5" t="s">
        <v>17</v>
      </c>
      <c r="P2094" s="5" t="s">
        <v>47</v>
      </c>
      <c r="Q2094" s="5" t="s">
        <v>14660</v>
      </c>
      <c r="R2094" s="6">
        <v>45455.0</v>
      </c>
      <c r="S2094" s="5" t="s">
        <v>13496</v>
      </c>
      <c r="T2094" s="5" t="s">
        <v>14661</v>
      </c>
      <c r="U2094" s="5">
        <v>365.0</v>
      </c>
      <c r="V2094" s="5">
        <v>0.0</v>
      </c>
      <c r="W2094" s="5" t="s">
        <v>51</v>
      </c>
    </row>
    <row r="2095" ht="15.75" customHeight="1">
      <c r="A2095" s="5" t="s">
        <v>17</v>
      </c>
      <c r="B2095" s="6">
        <v>45455.0</v>
      </c>
      <c r="C2095" s="5">
        <v>9.0</v>
      </c>
      <c r="D2095" s="5">
        <v>9.0</v>
      </c>
      <c r="E2095" s="5" t="s">
        <v>14662</v>
      </c>
      <c r="F2095" s="5" t="s">
        <v>17</v>
      </c>
      <c r="G2095" s="5" t="s">
        <v>13427</v>
      </c>
      <c r="H2095" s="5" t="s">
        <v>14663</v>
      </c>
      <c r="I2095" s="6">
        <v>45455.0</v>
      </c>
      <c r="J2095" s="5" t="s">
        <v>14664</v>
      </c>
      <c r="K2095" s="5" t="s">
        <v>14665</v>
      </c>
      <c r="L2095" s="5">
        <v>395.01</v>
      </c>
      <c r="M2095" s="5">
        <v>9.0</v>
      </c>
      <c r="N2095" s="5" t="s">
        <v>14666</v>
      </c>
      <c r="O2095" s="5" t="s">
        <v>17</v>
      </c>
      <c r="P2095" s="5" t="s">
        <v>47</v>
      </c>
      <c r="Q2095" s="5" t="s">
        <v>5310</v>
      </c>
      <c r="R2095" s="6">
        <v>45455.0</v>
      </c>
      <c r="S2095" s="5" t="s">
        <v>5311</v>
      </c>
      <c r="T2095" s="5" t="s">
        <v>14667</v>
      </c>
      <c r="U2095" s="5">
        <v>365.0</v>
      </c>
      <c r="V2095" s="5">
        <v>30.01</v>
      </c>
      <c r="W2095" s="5" t="s">
        <v>92</v>
      </c>
    </row>
    <row r="2096" ht="15.75" customHeight="1">
      <c r="A2096" s="5" t="s">
        <v>17</v>
      </c>
      <c r="B2096" s="6">
        <v>45455.0</v>
      </c>
      <c r="C2096" s="5">
        <v>10.0</v>
      </c>
      <c r="D2096" s="5">
        <v>10.0</v>
      </c>
      <c r="E2096" s="5" t="s">
        <v>14668</v>
      </c>
      <c r="F2096" s="5" t="s">
        <v>17</v>
      </c>
      <c r="G2096" s="5" t="s">
        <v>13427</v>
      </c>
      <c r="H2096" s="5" t="s">
        <v>14669</v>
      </c>
      <c r="I2096" s="6">
        <v>45455.0</v>
      </c>
      <c r="J2096" s="5" t="s">
        <v>14670</v>
      </c>
      <c r="K2096" s="5" t="s">
        <v>14671</v>
      </c>
      <c r="L2096" s="5">
        <v>350.0</v>
      </c>
      <c r="M2096" s="5">
        <v>10.0</v>
      </c>
      <c r="N2096" s="5" t="s">
        <v>14672</v>
      </c>
      <c r="O2096" s="5" t="s">
        <v>17</v>
      </c>
      <c r="P2096" s="5" t="s">
        <v>47</v>
      </c>
      <c r="Q2096" s="5" t="s">
        <v>14673</v>
      </c>
      <c r="R2096" s="6">
        <v>45455.0</v>
      </c>
      <c r="S2096" s="5" t="s">
        <v>9847</v>
      </c>
      <c r="T2096" s="5" t="s">
        <v>14674</v>
      </c>
      <c r="U2096" s="5">
        <v>350.0</v>
      </c>
      <c r="V2096" s="5">
        <v>0.0</v>
      </c>
      <c r="W2096" s="5" t="s">
        <v>51</v>
      </c>
    </row>
    <row r="2097" ht="15.75" customHeight="1">
      <c r="A2097" s="5" t="s">
        <v>17</v>
      </c>
      <c r="B2097" s="6">
        <v>45455.0</v>
      </c>
      <c r="C2097" s="5">
        <v>11.0</v>
      </c>
      <c r="D2097" s="5">
        <v>11.0</v>
      </c>
      <c r="E2097" s="5" t="s">
        <v>14675</v>
      </c>
      <c r="F2097" s="5" t="s">
        <v>17</v>
      </c>
      <c r="G2097" s="5" t="s">
        <v>13427</v>
      </c>
      <c r="H2097" s="5" t="s">
        <v>14676</v>
      </c>
      <c r="I2097" s="6">
        <v>45455.0</v>
      </c>
      <c r="J2097" s="5" t="s">
        <v>14677</v>
      </c>
      <c r="K2097" s="5" t="s">
        <v>14678</v>
      </c>
      <c r="L2097" s="5">
        <v>870.0</v>
      </c>
      <c r="T2097" s="5" t="s">
        <v>851</v>
      </c>
      <c r="U2097" s="5">
        <v>0.0</v>
      </c>
      <c r="V2097" s="5">
        <v>870.0</v>
      </c>
      <c r="W2097" s="5" t="s">
        <v>92</v>
      </c>
    </row>
    <row r="2098" ht="15.75" customHeight="1">
      <c r="A2098" s="5" t="s">
        <v>17</v>
      </c>
      <c r="B2098" s="6">
        <v>45455.0</v>
      </c>
      <c r="C2098" s="5">
        <v>12.0</v>
      </c>
      <c r="D2098" s="5">
        <v>12.0</v>
      </c>
      <c r="E2098" s="5" t="s">
        <v>14679</v>
      </c>
      <c r="F2098" s="5" t="s">
        <v>17</v>
      </c>
      <c r="G2098" s="5" t="s">
        <v>13427</v>
      </c>
      <c r="H2098" s="5" t="s">
        <v>14680</v>
      </c>
      <c r="I2098" s="6">
        <v>45455.0</v>
      </c>
      <c r="J2098" s="5" t="s">
        <v>14681</v>
      </c>
      <c r="K2098" s="5" t="s">
        <v>14682</v>
      </c>
      <c r="L2098" s="5">
        <v>1094.99</v>
      </c>
      <c r="T2098" s="5" t="s">
        <v>851</v>
      </c>
      <c r="U2098" s="5">
        <v>0.0</v>
      </c>
      <c r="V2098" s="5">
        <v>1094.99</v>
      </c>
      <c r="W2098" s="5" t="s">
        <v>92</v>
      </c>
    </row>
    <row r="2099" ht="15.75" customHeight="1">
      <c r="A2099" s="5" t="s">
        <v>17</v>
      </c>
      <c r="B2099" s="6">
        <v>45455.0</v>
      </c>
      <c r="C2099" s="5">
        <v>13.0</v>
      </c>
      <c r="D2099" s="5">
        <v>13.0</v>
      </c>
      <c r="E2099" s="5" t="s">
        <v>14683</v>
      </c>
      <c r="F2099" s="5" t="s">
        <v>17</v>
      </c>
      <c r="G2099" s="5" t="s">
        <v>13427</v>
      </c>
      <c r="H2099" s="5" t="s">
        <v>14684</v>
      </c>
      <c r="I2099" s="6">
        <v>45455.0</v>
      </c>
      <c r="J2099" s="5" t="s">
        <v>14685</v>
      </c>
      <c r="K2099" s="5" t="s">
        <v>14686</v>
      </c>
      <c r="L2099" s="5">
        <v>365.0</v>
      </c>
      <c r="T2099" s="5" t="s">
        <v>851</v>
      </c>
      <c r="U2099" s="5">
        <v>0.0</v>
      </c>
      <c r="V2099" s="5">
        <v>365.0</v>
      </c>
      <c r="W2099" s="5" t="s">
        <v>92</v>
      </c>
    </row>
    <row r="2100" ht="15.75" customHeight="1">
      <c r="A2100" s="5" t="s">
        <v>17</v>
      </c>
      <c r="B2100" s="6">
        <v>45455.0</v>
      </c>
      <c r="C2100" s="5">
        <v>14.0</v>
      </c>
      <c r="D2100" s="5">
        <v>14.0</v>
      </c>
      <c r="E2100" s="5" t="s">
        <v>14687</v>
      </c>
      <c r="F2100" s="5" t="s">
        <v>17</v>
      </c>
      <c r="G2100" s="5" t="s">
        <v>13427</v>
      </c>
      <c r="H2100" s="5" t="s">
        <v>14688</v>
      </c>
      <c r="I2100" s="6">
        <v>45455.0</v>
      </c>
      <c r="J2100" s="5" t="s">
        <v>14689</v>
      </c>
      <c r="K2100" s="5" t="s">
        <v>14690</v>
      </c>
      <c r="L2100" s="5">
        <v>488.12</v>
      </c>
      <c r="T2100" s="5" t="s">
        <v>851</v>
      </c>
      <c r="U2100" s="5">
        <v>0.0</v>
      </c>
      <c r="V2100" s="5">
        <v>488.12</v>
      </c>
      <c r="W2100" s="5" t="s">
        <v>92</v>
      </c>
    </row>
    <row r="2101" ht="15.75" customHeight="1">
      <c r="A2101" s="5" t="s">
        <v>17</v>
      </c>
      <c r="B2101" s="6">
        <v>45455.0</v>
      </c>
      <c r="C2101" s="5">
        <v>15.0</v>
      </c>
      <c r="D2101" s="5">
        <v>15.0</v>
      </c>
      <c r="E2101" s="5" t="s">
        <v>14691</v>
      </c>
      <c r="F2101" s="5" t="s">
        <v>17</v>
      </c>
      <c r="G2101" s="5" t="s">
        <v>13427</v>
      </c>
      <c r="H2101" s="5" t="s">
        <v>14692</v>
      </c>
      <c r="I2101" s="6">
        <v>45455.0</v>
      </c>
      <c r="J2101" s="5" t="s">
        <v>14693</v>
      </c>
      <c r="K2101" s="5" t="s">
        <v>14694</v>
      </c>
      <c r="L2101" s="5">
        <v>365.0</v>
      </c>
      <c r="T2101" s="5" t="s">
        <v>851</v>
      </c>
      <c r="U2101" s="5">
        <v>0.0</v>
      </c>
      <c r="V2101" s="5">
        <v>365.0</v>
      </c>
      <c r="W2101" s="5" t="s">
        <v>92</v>
      </c>
    </row>
    <row r="2102" ht="15.75" customHeight="1">
      <c r="A2102" s="5" t="s">
        <v>17</v>
      </c>
      <c r="B2102" s="6">
        <v>45455.0</v>
      </c>
      <c r="C2102" s="5">
        <v>16.0</v>
      </c>
      <c r="D2102" s="5">
        <v>16.0</v>
      </c>
      <c r="E2102" s="5" t="s">
        <v>14695</v>
      </c>
      <c r="F2102" s="5" t="s">
        <v>17</v>
      </c>
      <c r="G2102" s="5" t="s">
        <v>13427</v>
      </c>
      <c r="H2102" s="5" t="s">
        <v>14696</v>
      </c>
      <c r="I2102" s="6">
        <v>45455.0</v>
      </c>
      <c r="J2102" s="5" t="s">
        <v>14697</v>
      </c>
      <c r="K2102" s="5" t="s">
        <v>14698</v>
      </c>
      <c r="L2102" s="5">
        <v>345.0</v>
      </c>
      <c r="T2102" s="5" t="s">
        <v>851</v>
      </c>
      <c r="U2102" s="5">
        <v>0.0</v>
      </c>
      <c r="V2102" s="5">
        <v>345.0</v>
      </c>
      <c r="W2102" s="5" t="s">
        <v>92</v>
      </c>
    </row>
    <row r="2103" ht="15.75" customHeight="1">
      <c r="A2103" s="5" t="s">
        <v>17</v>
      </c>
      <c r="B2103" s="6">
        <v>45455.0</v>
      </c>
      <c r="C2103" s="5">
        <v>17.0</v>
      </c>
      <c r="D2103" s="5">
        <v>17.0</v>
      </c>
      <c r="E2103" s="5" t="s">
        <v>14699</v>
      </c>
      <c r="F2103" s="5" t="s">
        <v>17</v>
      </c>
      <c r="G2103" s="5" t="s">
        <v>13427</v>
      </c>
      <c r="H2103" s="5" t="s">
        <v>14700</v>
      </c>
      <c r="I2103" s="6">
        <v>45455.0</v>
      </c>
      <c r="J2103" s="5" t="s">
        <v>14701</v>
      </c>
      <c r="K2103" s="5" t="s">
        <v>14702</v>
      </c>
      <c r="L2103" s="5">
        <v>1920.0</v>
      </c>
      <c r="T2103" s="5" t="s">
        <v>851</v>
      </c>
      <c r="U2103" s="5">
        <v>0.0</v>
      </c>
      <c r="V2103" s="5">
        <v>1920.0</v>
      </c>
      <c r="W2103" s="5" t="s">
        <v>92</v>
      </c>
    </row>
    <row r="2104" ht="15.75" customHeight="1">
      <c r="A2104" s="5" t="s">
        <v>17</v>
      </c>
      <c r="B2104" s="6">
        <v>45455.0</v>
      </c>
      <c r="C2104" s="5">
        <v>18.0</v>
      </c>
      <c r="D2104" s="5">
        <v>18.0</v>
      </c>
      <c r="E2104" s="5" t="s">
        <v>14703</v>
      </c>
      <c r="F2104" s="5" t="s">
        <v>17</v>
      </c>
      <c r="G2104" s="5" t="s">
        <v>13427</v>
      </c>
      <c r="H2104" s="5" t="s">
        <v>14704</v>
      </c>
      <c r="I2104" s="6">
        <v>45455.0</v>
      </c>
      <c r="J2104" s="5" t="s">
        <v>14705</v>
      </c>
      <c r="K2104" s="5" t="s">
        <v>14706</v>
      </c>
      <c r="L2104" s="5">
        <v>1000.0</v>
      </c>
      <c r="T2104" s="5" t="s">
        <v>851</v>
      </c>
      <c r="U2104" s="5">
        <v>0.0</v>
      </c>
      <c r="V2104" s="5">
        <v>1000.0</v>
      </c>
      <c r="W2104" s="5" t="s">
        <v>92</v>
      </c>
    </row>
    <row r="2105" ht="15.75" customHeight="1">
      <c r="A2105" s="5" t="s">
        <v>17</v>
      </c>
      <c r="B2105" s="6">
        <v>45455.0</v>
      </c>
      <c r="C2105" s="5">
        <v>19.0</v>
      </c>
      <c r="D2105" s="5">
        <v>19.0</v>
      </c>
      <c r="E2105" s="5" t="s">
        <v>14707</v>
      </c>
      <c r="F2105" s="5" t="s">
        <v>17</v>
      </c>
      <c r="G2105" s="5" t="s">
        <v>13427</v>
      </c>
      <c r="H2105" s="5" t="s">
        <v>14708</v>
      </c>
      <c r="I2105" s="6">
        <v>45455.0</v>
      </c>
      <c r="J2105" s="5" t="s">
        <v>14709</v>
      </c>
      <c r="K2105" s="5" t="s">
        <v>14710</v>
      </c>
      <c r="L2105" s="5">
        <v>540.0</v>
      </c>
      <c r="T2105" s="5" t="s">
        <v>851</v>
      </c>
      <c r="U2105" s="5">
        <v>0.0</v>
      </c>
      <c r="V2105" s="5">
        <v>540.0</v>
      </c>
      <c r="W2105" s="5" t="s">
        <v>92</v>
      </c>
    </row>
    <row r="2106" ht="15.75" customHeight="1">
      <c r="A2106" s="5" t="s">
        <v>17</v>
      </c>
      <c r="B2106" s="6">
        <v>45455.0</v>
      </c>
      <c r="C2106" s="5">
        <v>20.0</v>
      </c>
      <c r="D2106" s="5">
        <v>20.0</v>
      </c>
      <c r="E2106" s="5" t="s">
        <v>14711</v>
      </c>
      <c r="F2106" s="5" t="s">
        <v>17</v>
      </c>
      <c r="G2106" s="5" t="s">
        <v>13427</v>
      </c>
      <c r="H2106" s="5" t="s">
        <v>14712</v>
      </c>
      <c r="I2106" s="6">
        <v>45455.0</v>
      </c>
      <c r="J2106" s="5" t="s">
        <v>14713</v>
      </c>
      <c r="K2106" s="5" t="s">
        <v>14714</v>
      </c>
      <c r="L2106" s="5">
        <v>590.0</v>
      </c>
      <c r="T2106" s="5" t="s">
        <v>851</v>
      </c>
      <c r="U2106" s="5">
        <v>0.0</v>
      </c>
      <c r="V2106" s="5">
        <v>590.0</v>
      </c>
      <c r="W2106" s="5" t="s">
        <v>92</v>
      </c>
    </row>
    <row r="2107" ht="15.75" customHeight="1">
      <c r="A2107" s="5" t="s">
        <v>17</v>
      </c>
      <c r="B2107" s="6">
        <v>45455.0</v>
      </c>
      <c r="C2107" s="5">
        <v>21.0</v>
      </c>
      <c r="D2107" s="5">
        <v>21.0</v>
      </c>
      <c r="E2107" s="5" t="s">
        <v>14715</v>
      </c>
      <c r="F2107" s="5" t="s">
        <v>17</v>
      </c>
      <c r="G2107" s="5" t="s">
        <v>13427</v>
      </c>
      <c r="H2107" s="5" t="s">
        <v>14716</v>
      </c>
      <c r="I2107" s="6">
        <v>45455.0</v>
      </c>
      <c r="J2107" s="5" t="s">
        <v>14717</v>
      </c>
      <c r="K2107" s="5" t="s">
        <v>14718</v>
      </c>
      <c r="L2107" s="5">
        <v>460.0</v>
      </c>
      <c r="T2107" s="5" t="s">
        <v>851</v>
      </c>
      <c r="U2107" s="5">
        <v>0.0</v>
      </c>
      <c r="V2107" s="5">
        <v>460.0</v>
      </c>
      <c r="W2107" s="5" t="s">
        <v>92</v>
      </c>
    </row>
    <row r="2108" ht="15.75" customHeight="1">
      <c r="A2108" s="5" t="s">
        <v>17</v>
      </c>
      <c r="B2108" s="6">
        <v>45456.0</v>
      </c>
      <c r="C2108" s="5">
        <v>1.0</v>
      </c>
      <c r="D2108" s="5">
        <v>1.0</v>
      </c>
      <c r="E2108" s="5" t="s">
        <v>14719</v>
      </c>
      <c r="F2108" s="5" t="s">
        <v>17</v>
      </c>
      <c r="G2108" s="5" t="s">
        <v>14436</v>
      </c>
      <c r="H2108" s="5" t="s">
        <v>14720</v>
      </c>
      <c r="I2108" s="6">
        <v>45456.0</v>
      </c>
      <c r="J2108" s="5" t="s">
        <v>2330</v>
      </c>
      <c r="K2108" s="5" t="s">
        <v>14721</v>
      </c>
      <c r="L2108" s="5">
        <v>645.0</v>
      </c>
      <c r="M2108" s="5">
        <v>1.0</v>
      </c>
      <c r="N2108" s="5" t="s">
        <v>14722</v>
      </c>
      <c r="O2108" s="5" t="s">
        <v>17</v>
      </c>
      <c r="P2108" s="5" t="s">
        <v>47</v>
      </c>
      <c r="Q2108" s="5" t="s">
        <v>14723</v>
      </c>
      <c r="R2108" s="6">
        <v>45456.0</v>
      </c>
      <c r="S2108" s="5" t="s">
        <v>1086</v>
      </c>
      <c r="T2108" s="5" t="s">
        <v>14724</v>
      </c>
      <c r="U2108" s="5">
        <v>395.0</v>
      </c>
      <c r="V2108" s="5">
        <v>250.0</v>
      </c>
      <c r="W2108" s="5" t="s">
        <v>92</v>
      </c>
    </row>
    <row r="2109" ht="15.75" customHeight="1">
      <c r="A2109" s="5" t="s">
        <v>17</v>
      </c>
      <c r="B2109" s="6">
        <v>45456.0</v>
      </c>
      <c r="C2109" s="5">
        <v>2.0</v>
      </c>
      <c r="D2109" s="5">
        <v>2.0</v>
      </c>
      <c r="E2109" s="5" t="s">
        <v>14725</v>
      </c>
      <c r="F2109" s="5" t="s">
        <v>17</v>
      </c>
      <c r="G2109" s="5" t="s">
        <v>14436</v>
      </c>
      <c r="H2109" s="5" t="s">
        <v>14726</v>
      </c>
      <c r="I2109" s="6">
        <v>45456.0</v>
      </c>
      <c r="J2109" s="5" t="s">
        <v>14727</v>
      </c>
      <c r="K2109" s="5" t="s">
        <v>14728</v>
      </c>
      <c r="L2109" s="5">
        <v>640.0</v>
      </c>
      <c r="M2109" s="5">
        <v>2.0</v>
      </c>
      <c r="N2109" s="5" t="s">
        <v>14729</v>
      </c>
      <c r="O2109" s="5" t="s">
        <v>17</v>
      </c>
      <c r="P2109" s="5" t="s">
        <v>47</v>
      </c>
      <c r="Q2109" s="5" t="s">
        <v>14730</v>
      </c>
      <c r="R2109" s="6">
        <v>45456.0</v>
      </c>
      <c r="S2109" s="5" t="s">
        <v>637</v>
      </c>
      <c r="T2109" s="5" t="s">
        <v>14731</v>
      </c>
      <c r="U2109" s="5">
        <v>505.0</v>
      </c>
      <c r="V2109" s="5">
        <v>135.0</v>
      </c>
      <c r="W2109" s="5" t="s">
        <v>92</v>
      </c>
    </row>
    <row r="2110" ht="15.75" customHeight="1">
      <c r="A2110" s="5" t="s">
        <v>17</v>
      </c>
      <c r="B2110" s="6">
        <v>45456.0</v>
      </c>
      <c r="C2110" s="5">
        <v>3.0</v>
      </c>
      <c r="D2110" s="5">
        <v>3.0</v>
      </c>
      <c r="E2110" s="5" t="s">
        <v>14732</v>
      </c>
      <c r="F2110" s="5" t="s">
        <v>17</v>
      </c>
      <c r="G2110" s="5" t="s">
        <v>14436</v>
      </c>
      <c r="H2110" s="5" t="s">
        <v>14733</v>
      </c>
      <c r="I2110" s="6">
        <v>45456.0</v>
      </c>
      <c r="J2110" s="5" t="s">
        <v>14734</v>
      </c>
      <c r="K2110" s="5" t="s">
        <v>14735</v>
      </c>
      <c r="L2110" s="5">
        <v>380.0</v>
      </c>
      <c r="M2110" s="5">
        <v>3.0</v>
      </c>
      <c r="N2110" s="5" t="s">
        <v>14736</v>
      </c>
      <c r="O2110" s="5" t="s">
        <v>17</v>
      </c>
      <c r="P2110" s="5" t="s">
        <v>47</v>
      </c>
      <c r="Q2110" s="5" t="s">
        <v>14737</v>
      </c>
      <c r="R2110" s="6">
        <v>45456.0</v>
      </c>
      <c r="S2110" s="5" t="s">
        <v>4684</v>
      </c>
      <c r="T2110" s="5" t="s">
        <v>14738</v>
      </c>
      <c r="U2110" s="5">
        <v>142.0</v>
      </c>
      <c r="V2110" s="5">
        <v>238.0</v>
      </c>
      <c r="W2110" s="5" t="s">
        <v>92</v>
      </c>
    </row>
    <row r="2111" ht="15.75" customHeight="1">
      <c r="A2111" s="5" t="s">
        <v>17</v>
      </c>
      <c r="B2111" s="6">
        <v>45456.0</v>
      </c>
      <c r="C2111" s="5">
        <v>4.0</v>
      </c>
      <c r="D2111" s="5">
        <v>4.0</v>
      </c>
      <c r="E2111" s="5" t="s">
        <v>14739</v>
      </c>
      <c r="F2111" s="5" t="s">
        <v>17</v>
      </c>
      <c r="G2111" s="5" t="s">
        <v>14436</v>
      </c>
      <c r="H2111" s="5" t="s">
        <v>14740</v>
      </c>
      <c r="I2111" s="6">
        <v>45456.0</v>
      </c>
      <c r="J2111" s="5" t="s">
        <v>14741</v>
      </c>
      <c r="K2111" s="5" t="s">
        <v>14742</v>
      </c>
      <c r="L2111" s="5">
        <v>1459.99</v>
      </c>
      <c r="M2111" s="5">
        <v>4.0</v>
      </c>
      <c r="N2111" s="5" t="s">
        <v>14743</v>
      </c>
      <c r="O2111" s="5" t="s">
        <v>17</v>
      </c>
      <c r="P2111" s="5" t="s">
        <v>47</v>
      </c>
      <c r="Q2111" s="5" t="s">
        <v>14744</v>
      </c>
      <c r="R2111" s="6">
        <v>45456.0</v>
      </c>
      <c r="S2111" s="5" t="s">
        <v>10669</v>
      </c>
      <c r="T2111" s="5" t="s">
        <v>14745</v>
      </c>
      <c r="U2111" s="5">
        <v>330.0</v>
      </c>
      <c r="V2111" s="5">
        <v>1129.99</v>
      </c>
      <c r="W2111" s="5" t="s">
        <v>92</v>
      </c>
    </row>
    <row r="2112" ht="15.75" customHeight="1">
      <c r="A2112" s="5" t="s">
        <v>17</v>
      </c>
      <c r="B2112" s="6">
        <v>45456.0</v>
      </c>
      <c r="C2112" s="5">
        <v>5.0</v>
      </c>
      <c r="D2112" s="5">
        <v>5.0</v>
      </c>
      <c r="E2112" s="5" t="s">
        <v>14746</v>
      </c>
      <c r="F2112" s="5" t="s">
        <v>17</v>
      </c>
      <c r="G2112" s="5" t="s">
        <v>14436</v>
      </c>
      <c r="H2112" s="5" t="s">
        <v>14747</v>
      </c>
      <c r="I2112" s="6">
        <v>45456.0</v>
      </c>
      <c r="J2112" s="5" t="s">
        <v>14748</v>
      </c>
      <c r="K2112" s="5" t="s">
        <v>14749</v>
      </c>
      <c r="L2112" s="5">
        <v>505.0</v>
      </c>
      <c r="M2112" s="5">
        <v>5.0</v>
      </c>
      <c r="N2112" s="5" t="s">
        <v>14750</v>
      </c>
      <c r="O2112" s="5" t="s">
        <v>17</v>
      </c>
      <c r="P2112" s="5" t="s">
        <v>47</v>
      </c>
      <c r="Q2112" s="5" t="s">
        <v>14751</v>
      </c>
      <c r="R2112" s="6">
        <v>45456.0</v>
      </c>
      <c r="S2112" s="5" t="s">
        <v>7800</v>
      </c>
      <c r="T2112" s="5" t="s">
        <v>14752</v>
      </c>
      <c r="U2112" s="5">
        <v>350.0</v>
      </c>
      <c r="V2112" s="5">
        <v>155.0</v>
      </c>
      <c r="W2112" s="5" t="s">
        <v>92</v>
      </c>
    </row>
    <row r="2113" ht="15.75" customHeight="1">
      <c r="A2113" s="5" t="s">
        <v>17</v>
      </c>
      <c r="B2113" s="6">
        <v>45456.0</v>
      </c>
      <c r="C2113" s="5">
        <v>6.0</v>
      </c>
      <c r="D2113" s="5">
        <v>6.0</v>
      </c>
      <c r="E2113" s="5" t="s">
        <v>14753</v>
      </c>
      <c r="F2113" s="5" t="s">
        <v>17</v>
      </c>
      <c r="G2113" s="5" t="s">
        <v>14436</v>
      </c>
      <c r="H2113" s="5" t="s">
        <v>14754</v>
      </c>
      <c r="I2113" s="6">
        <v>45456.0</v>
      </c>
      <c r="J2113" s="5" t="s">
        <v>14755</v>
      </c>
      <c r="K2113" s="5" t="s">
        <v>14756</v>
      </c>
      <c r="L2113" s="5">
        <v>395.01</v>
      </c>
      <c r="M2113" s="5">
        <v>6.0</v>
      </c>
      <c r="N2113" s="5" t="s">
        <v>14757</v>
      </c>
      <c r="O2113" s="5" t="s">
        <v>17</v>
      </c>
      <c r="P2113" s="5" t="s">
        <v>47</v>
      </c>
      <c r="Q2113" s="5" t="s">
        <v>14758</v>
      </c>
      <c r="R2113" s="6">
        <v>45456.0</v>
      </c>
      <c r="S2113" s="5" t="s">
        <v>6777</v>
      </c>
      <c r="T2113" s="5" t="s">
        <v>14759</v>
      </c>
      <c r="U2113" s="5">
        <v>450.0</v>
      </c>
      <c r="V2113" s="5">
        <v>-54.99</v>
      </c>
      <c r="W2113" s="5" t="s">
        <v>520</v>
      </c>
    </row>
    <row r="2114" ht="15.75" customHeight="1">
      <c r="A2114" s="5" t="s">
        <v>17</v>
      </c>
      <c r="B2114" s="6">
        <v>45456.0</v>
      </c>
      <c r="C2114" s="5">
        <v>7.0</v>
      </c>
      <c r="D2114" s="5">
        <v>7.0</v>
      </c>
      <c r="E2114" s="5" t="s">
        <v>14760</v>
      </c>
      <c r="F2114" s="5" t="s">
        <v>17</v>
      </c>
      <c r="G2114" s="5" t="s">
        <v>14436</v>
      </c>
      <c r="H2114" s="5" t="s">
        <v>14761</v>
      </c>
      <c r="I2114" s="6">
        <v>45456.0</v>
      </c>
      <c r="J2114" s="5" t="s">
        <v>14762</v>
      </c>
      <c r="K2114" s="5" t="s">
        <v>14763</v>
      </c>
      <c r="L2114" s="5">
        <v>380.0</v>
      </c>
      <c r="M2114" s="5">
        <v>7.0</v>
      </c>
      <c r="N2114" s="5" t="s">
        <v>14764</v>
      </c>
      <c r="O2114" s="5" t="s">
        <v>17</v>
      </c>
      <c r="P2114" s="5" t="s">
        <v>47</v>
      </c>
      <c r="Q2114" s="5" t="s">
        <v>14765</v>
      </c>
      <c r="R2114" s="6">
        <v>45456.0</v>
      </c>
      <c r="S2114" s="5" t="s">
        <v>6806</v>
      </c>
      <c r="T2114" s="5" t="s">
        <v>14766</v>
      </c>
      <c r="U2114" s="5">
        <v>1375.0</v>
      </c>
      <c r="V2114" s="5">
        <v>-995.0</v>
      </c>
      <c r="W2114" s="5" t="s">
        <v>520</v>
      </c>
    </row>
    <row r="2115" ht="15.75" customHeight="1">
      <c r="A2115" s="5" t="s">
        <v>17</v>
      </c>
      <c r="B2115" s="6">
        <v>45456.0</v>
      </c>
      <c r="C2115" s="5">
        <v>8.0</v>
      </c>
      <c r="D2115" s="5">
        <v>8.0</v>
      </c>
      <c r="E2115" s="5" t="s">
        <v>14767</v>
      </c>
      <c r="F2115" s="5" t="s">
        <v>17</v>
      </c>
      <c r="G2115" s="5" t="s">
        <v>14498</v>
      </c>
      <c r="H2115" s="5" t="s">
        <v>14768</v>
      </c>
      <c r="I2115" s="6">
        <v>45456.0</v>
      </c>
      <c r="J2115" s="5" t="s">
        <v>14769</v>
      </c>
      <c r="K2115" s="5" t="s">
        <v>14770</v>
      </c>
      <c r="L2115" s="5">
        <v>753.91</v>
      </c>
      <c r="T2115" s="5" t="s">
        <v>851</v>
      </c>
      <c r="U2115" s="5">
        <v>0.0</v>
      </c>
      <c r="V2115" s="5">
        <v>753.91</v>
      </c>
      <c r="W2115" s="5" t="s">
        <v>92</v>
      </c>
    </row>
    <row r="2116" ht="15.75" customHeight="1">
      <c r="A2116" s="5" t="s">
        <v>17</v>
      </c>
      <c r="B2116" s="6">
        <v>45456.0</v>
      </c>
      <c r="C2116" s="5">
        <v>9.0</v>
      </c>
      <c r="D2116" s="5">
        <v>9.0</v>
      </c>
      <c r="E2116" s="5" t="s">
        <v>14771</v>
      </c>
      <c r="F2116" s="5" t="s">
        <v>17</v>
      </c>
      <c r="G2116" s="5" t="s">
        <v>14498</v>
      </c>
      <c r="H2116" s="5" t="s">
        <v>14772</v>
      </c>
      <c r="I2116" s="6">
        <v>45456.0</v>
      </c>
      <c r="J2116" s="5" t="s">
        <v>14773</v>
      </c>
      <c r="K2116" s="5" t="s">
        <v>14774</v>
      </c>
      <c r="L2116" s="5">
        <v>477.29</v>
      </c>
      <c r="T2116" s="5" t="s">
        <v>851</v>
      </c>
      <c r="U2116" s="5">
        <v>0.0</v>
      </c>
      <c r="V2116" s="5">
        <v>477.29</v>
      </c>
      <c r="W2116" s="5" t="s">
        <v>92</v>
      </c>
    </row>
    <row r="2117" ht="15.75" customHeight="1">
      <c r="A2117" s="5" t="s">
        <v>17</v>
      </c>
      <c r="B2117" s="6">
        <v>45456.0</v>
      </c>
      <c r="C2117" s="5">
        <v>10.0</v>
      </c>
      <c r="D2117" s="5">
        <v>10.0</v>
      </c>
      <c r="E2117" s="5" t="s">
        <v>14775</v>
      </c>
      <c r="F2117" s="5" t="s">
        <v>17</v>
      </c>
      <c r="G2117" s="5" t="s">
        <v>14498</v>
      </c>
      <c r="H2117" s="5" t="s">
        <v>14776</v>
      </c>
      <c r="I2117" s="6">
        <v>45456.0</v>
      </c>
      <c r="J2117" s="5" t="s">
        <v>14777</v>
      </c>
      <c r="K2117" s="5" t="s">
        <v>14778</v>
      </c>
      <c r="L2117" s="5">
        <v>661.69</v>
      </c>
      <c r="T2117" s="5" t="s">
        <v>851</v>
      </c>
      <c r="U2117" s="5">
        <v>0.0</v>
      </c>
      <c r="V2117" s="5">
        <v>661.69</v>
      </c>
      <c r="W2117" s="5" t="s">
        <v>92</v>
      </c>
    </row>
    <row r="2118" ht="15.75" customHeight="1">
      <c r="A2118" s="5" t="s">
        <v>17</v>
      </c>
      <c r="B2118" s="6">
        <v>45457.0</v>
      </c>
      <c r="C2118" s="5">
        <v>1.0</v>
      </c>
      <c r="D2118" s="5">
        <v>1.0</v>
      </c>
      <c r="E2118" s="5" t="s">
        <v>14779</v>
      </c>
      <c r="F2118" s="5" t="s">
        <v>17</v>
      </c>
      <c r="G2118" s="5" t="s">
        <v>14155</v>
      </c>
      <c r="H2118" s="5" t="s">
        <v>14780</v>
      </c>
      <c r="I2118" s="6">
        <v>45457.0</v>
      </c>
      <c r="J2118" s="5" t="s">
        <v>14781</v>
      </c>
      <c r="K2118" s="5" t="s">
        <v>14782</v>
      </c>
      <c r="L2118" s="5">
        <v>865.0</v>
      </c>
      <c r="M2118" s="5">
        <v>1.0</v>
      </c>
      <c r="N2118" s="5" t="s">
        <v>14783</v>
      </c>
      <c r="O2118" s="5" t="s">
        <v>17</v>
      </c>
      <c r="P2118" s="5" t="s">
        <v>47</v>
      </c>
      <c r="Q2118" s="5" t="s">
        <v>14784</v>
      </c>
      <c r="R2118" s="6">
        <v>45457.0</v>
      </c>
      <c r="S2118" s="5" t="s">
        <v>2824</v>
      </c>
      <c r="T2118" s="5" t="s">
        <v>14785</v>
      </c>
      <c r="U2118" s="5">
        <v>800.0</v>
      </c>
      <c r="V2118" s="5">
        <v>65.0</v>
      </c>
      <c r="W2118" s="5" t="s">
        <v>92</v>
      </c>
    </row>
    <row r="2119" ht="15.75" customHeight="1">
      <c r="A2119" s="5" t="s">
        <v>17</v>
      </c>
      <c r="B2119" s="6">
        <v>45457.0</v>
      </c>
      <c r="C2119" s="5">
        <v>2.0</v>
      </c>
      <c r="D2119" s="5">
        <v>2.0</v>
      </c>
      <c r="E2119" s="5" t="s">
        <v>14786</v>
      </c>
      <c r="F2119" s="5" t="s">
        <v>17</v>
      </c>
      <c r="G2119" s="5" t="s">
        <v>14155</v>
      </c>
      <c r="H2119" s="5" t="s">
        <v>14787</v>
      </c>
      <c r="I2119" s="6">
        <v>45457.0</v>
      </c>
      <c r="J2119" s="5" t="s">
        <v>14788</v>
      </c>
      <c r="K2119" s="5" t="s">
        <v>14789</v>
      </c>
      <c r="L2119" s="5">
        <v>365.0</v>
      </c>
      <c r="M2119" s="5">
        <v>2.0</v>
      </c>
      <c r="N2119" s="5" t="s">
        <v>14790</v>
      </c>
      <c r="O2119" s="5" t="s">
        <v>17</v>
      </c>
      <c r="P2119" s="5" t="s">
        <v>47</v>
      </c>
      <c r="Q2119" s="5" t="s">
        <v>14791</v>
      </c>
      <c r="R2119" s="6">
        <v>45457.0</v>
      </c>
      <c r="S2119" s="5" t="s">
        <v>3691</v>
      </c>
      <c r="T2119" s="5" t="s">
        <v>14792</v>
      </c>
      <c r="U2119" s="5">
        <v>420.0</v>
      </c>
      <c r="V2119" s="5">
        <v>-55.0</v>
      </c>
      <c r="W2119" s="5" t="s">
        <v>520</v>
      </c>
    </row>
    <row r="2120" ht="15.75" customHeight="1">
      <c r="A2120" s="5" t="s">
        <v>17</v>
      </c>
      <c r="B2120" s="6">
        <v>45457.0</v>
      </c>
      <c r="C2120" s="5">
        <v>3.0</v>
      </c>
      <c r="D2120" s="5">
        <v>3.0</v>
      </c>
      <c r="E2120" s="5" t="s">
        <v>14793</v>
      </c>
      <c r="F2120" s="5" t="s">
        <v>17</v>
      </c>
      <c r="G2120" s="5" t="s">
        <v>14155</v>
      </c>
      <c r="H2120" s="5" t="s">
        <v>14794</v>
      </c>
      <c r="I2120" s="6">
        <v>45457.0</v>
      </c>
      <c r="J2120" s="5" t="s">
        <v>14795</v>
      </c>
      <c r="K2120" s="5" t="s">
        <v>14796</v>
      </c>
      <c r="L2120" s="5">
        <v>400.0</v>
      </c>
      <c r="M2120" s="5">
        <v>3.0</v>
      </c>
      <c r="N2120" s="5" t="s">
        <v>14797</v>
      </c>
      <c r="O2120" s="5" t="s">
        <v>17</v>
      </c>
      <c r="P2120" s="5" t="s">
        <v>47</v>
      </c>
      <c r="Q2120" s="5" t="s">
        <v>14798</v>
      </c>
      <c r="R2120" s="6">
        <v>45457.0</v>
      </c>
      <c r="S2120" s="5" t="s">
        <v>7563</v>
      </c>
      <c r="T2120" s="5" t="s">
        <v>14799</v>
      </c>
      <c r="U2120" s="5">
        <v>275.0</v>
      </c>
      <c r="V2120" s="5">
        <v>125.0</v>
      </c>
      <c r="W2120" s="5" t="s">
        <v>92</v>
      </c>
    </row>
    <row r="2121" ht="15.75" customHeight="1">
      <c r="A2121" s="5" t="s">
        <v>17</v>
      </c>
      <c r="B2121" s="6">
        <v>45457.0</v>
      </c>
      <c r="C2121" s="5">
        <v>4.0</v>
      </c>
      <c r="D2121" s="5">
        <v>4.0</v>
      </c>
      <c r="E2121" s="5" t="s">
        <v>14800</v>
      </c>
      <c r="F2121" s="5" t="s">
        <v>17</v>
      </c>
      <c r="G2121" s="5" t="s">
        <v>14155</v>
      </c>
      <c r="H2121" s="5" t="s">
        <v>14801</v>
      </c>
      <c r="I2121" s="6">
        <v>45457.0</v>
      </c>
      <c r="J2121" s="5" t="s">
        <v>14802</v>
      </c>
      <c r="K2121" s="5" t="s">
        <v>14803</v>
      </c>
      <c r="L2121" s="5">
        <v>500.0</v>
      </c>
      <c r="M2121" s="5">
        <v>4.0</v>
      </c>
      <c r="N2121" s="5" t="s">
        <v>14804</v>
      </c>
      <c r="O2121" s="5" t="s">
        <v>17</v>
      </c>
      <c r="P2121" s="5" t="s">
        <v>47</v>
      </c>
      <c r="Q2121" s="5" t="s">
        <v>14805</v>
      </c>
      <c r="R2121" s="6">
        <v>45457.0</v>
      </c>
      <c r="S2121" s="5" t="s">
        <v>1451</v>
      </c>
      <c r="T2121" s="5" t="s">
        <v>14806</v>
      </c>
      <c r="U2121" s="5">
        <v>730.0</v>
      </c>
      <c r="V2121" s="5">
        <v>-230.0</v>
      </c>
      <c r="W2121" s="5" t="s">
        <v>520</v>
      </c>
    </row>
    <row r="2122" ht="15.75" customHeight="1">
      <c r="A2122" s="5" t="s">
        <v>17</v>
      </c>
      <c r="B2122" s="6">
        <v>45457.0</v>
      </c>
      <c r="C2122" s="5">
        <v>5.0</v>
      </c>
      <c r="D2122" s="5">
        <v>5.0</v>
      </c>
      <c r="E2122" s="5" t="s">
        <v>14807</v>
      </c>
      <c r="F2122" s="5" t="s">
        <v>17</v>
      </c>
      <c r="G2122" s="5" t="s">
        <v>13737</v>
      </c>
      <c r="H2122" s="5" t="s">
        <v>14808</v>
      </c>
      <c r="I2122" s="6">
        <v>45457.0</v>
      </c>
      <c r="J2122" s="5" t="s">
        <v>14809</v>
      </c>
      <c r="K2122" s="5" t="s">
        <v>14810</v>
      </c>
      <c r="L2122" s="5">
        <v>679.99</v>
      </c>
      <c r="M2122" s="5">
        <v>5.0</v>
      </c>
      <c r="N2122" s="5" t="s">
        <v>14811</v>
      </c>
      <c r="O2122" s="5" t="s">
        <v>17</v>
      </c>
      <c r="P2122" s="5" t="s">
        <v>47</v>
      </c>
      <c r="Q2122" s="5" t="s">
        <v>14812</v>
      </c>
      <c r="R2122" s="6">
        <v>45457.0</v>
      </c>
      <c r="S2122" s="5" t="s">
        <v>2049</v>
      </c>
      <c r="T2122" s="5" t="s">
        <v>14813</v>
      </c>
      <c r="U2122" s="5">
        <v>380.0</v>
      </c>
      <c r="V2122" s="5">
        <v>299.99</v>
      </c>
      <c r="W2122" s="5" t="s">
        <v>92</v>
      </c>
    </row>
    <row r="2123" ht="15.75" customHeight="1">
      <c r="A2123" s="5" t="s">
        <v>17</v>
      </c>
      <c r="B2123" s="6">
        <v>45457.0</v>
      </c>
      <c r="C2123" s="5">
        <v>6.0</v>
      </c>
      <c r="D2123" s="5">
        <v>6.0</v>
      </c>
      <c r="E2123" s="5" t="s">
        <v>14814</v>
      </c>
      <c r="F2123" s="5" t="s">
        <v>17</v>
      </c>
      <c r="G2123" s="5" t="s">
        <v>13655</v>
      </c>
      <c r="H2123" s="5" t="s">
        <v>14815</v>
      </c>
      <c r="I2123" s="6">
        <v>45457.0</v>
      </c>
      <c r="J2123" s="5" t="s">
        <v>14816</v>
      </c>
      <c r="K2123" s="5" t="s">
        <v>14817</v>
      </c>
      <c r="L2123" s="5">
        <v>640.0</v>
      </c>
      <c r="M2123" s="5">
        <v>6.0</v>
      </c>
      <c r="N2123" s="5" t="s">
        <v>14818</v>
      </c>
      <c r="O2123" s="5" t="s">
        <v>17</v>
      </c>
      <c r="P2123" s="5" t="s">
        <v>47</v>
      </c>
      <c r="Q2123" s="5" t="s">
        <v>14819</v>
      </c>
      <c r="R2123" s="6">
        <v>45457.0</v>
      </c>
      <c r="S2123" s="5" t="s">
        <v>3803</v>
      </c>
      <c r="T2123" s="5" t="s">
        <v>14820</v>
      </c>
      <c r="U2123" s="5">
        <v>270.0</v>
      </c>
      <c r="V2123" s="5">
        <v>370.0</v>
      </c>
      <c r="W2123" s="5" t="s">
        <v>92</v>
      </c>
    </row>
    <row r="2124" ht="15.75" customHeight="1">
      <c r="A2124" s="5" t="s">
        <v>17</v>
      </c>
      <c r="B2124" s="6">
        <v>45457.0</v>
      </c>
      <c r="C2124" s="5">
        <v>7.0</v>
      </c>
      <c r="D2124" s="5">
        <v>7.0</v>
      </c>
      <c r="E2124" s="5" t="s">
        <v>14821</v>
      </c>
      <c r="F2124" s="5" t="s">
        <v>17</v>
      </c>
      <c r="G2124" s="5" t="s">
        <v>13737</v>
      </c>
      <c r="H2124" s="5" t="s">
        <v>14822</v>
      </c>
      <c r="I2124" s="6">
        <v>45457.0</v>
      </c>
      <c r="J2124" s="5" t="s">
        <v>14823</v>
      </c>
      <c r="K2124" s="5" t="s">
        <v>14824</v>
      </c>
      <c r="L2124" s="5">
        <v>759.99</v>
      </c>
      <c r="M2124" s="5">
        <v>7.0</v>
      </c>
      <c r="N2124" s="5" t="s">
        <v>14825</v>
      </c>
      <c r="O2124" s="5" t="s">
        <v>17</v>
      </c>
      <c r="P2124" s="5" t="s">
        <v>47</v>
      </c>
      <c r="Q2124" s="5" t="s">
        <v>14826</v>
      </c>
      <c r="R2124" s="6">
        <v>45457.0</v>
      </c>
      <c r="S2124" s="5" t="s">
        <v>7296</v>
      </c>
      <c r="T2124" s="5" t="s">
        <v>14827</v>
      </c>
      <c r="U2124" s="5">
        <v>395.0</v>
      </c>
      <c r="V2124" s="5">
        <v>364.99</v>
      </c>
      <c r="W2124" s="5" t="s">
        <v>92</v>
      </c>
    </row>
    <row r="2125" ht="15.75" customHeight="1">
      <c r="A2125" s="5" t="s">
        <v>17</v>
      </c>
      <c r="B2125" s="6">
        <v>45457.0</v>
      </c>
      <c r="C2125" s="5">
        <v>8.0</v>
      </c>
      <c r="D2125" s="5">
        <v>8.0</v>
      </c>
      <c r="E2125" s="5" t="s">
        <v>14828</v>
      </c>
      <c r="F2125" s="5" t="s">
        <v>17</v>
      </c>
      <c r="G2125" s="5" t="s">
        <v>13737</v>
      </c>
      <c r="H2125" s="5" t="s">
        <v>14829</v>
      </c>
      <c r="I2125" s="6">
        <v>45457.0</v>
      </c>
      <c r="J2125" s="5" t="s">
        <v>14830</v>
      </c>
      <c r="K2125" s="5" t="s">
        <v>14831</v>
      </c>
      <c r="L2125" s="5">
        <v>625.0</v>
      </c>
      <c r="M2125" s="5">
        <v>8.0</v>
      </c>
      <c r="N2125" s="5" t="s">
        <v>14832</v>
      </c>
      <c r="O2125" s="5" t="s">
        <v>17</v>
      </c>
      <c r="P2125" s="5" t="s">
        <v>47</v>
      </c>
      <c r="Q2125" s="5" t="s">
        <v>6045</v>
      </c>
      <c r="R2125" s="6">
        <v>45457.0</v>
      </c>
      <c r="S2125" s="5" t="s">
        <v>4827</v>
      </c>
      <c r="T2125" s="5" t="s">
        <v>14833</v>
      </c>
      <c r="U2125" s="5">
        <v>295.0</v>
      </c>
      <c r="V2125" s="5">
        <v>330.0</v>
      </c>
      <c r="W2125" s="5" t="s">
        <v>92</v>
      </c>
    </row>
    <row r="2126" ht="15.75" customHeight="1">
      <c r="A2126" s="5" t="s">
        <v>17</v>
      </c>
      <c r="B2126" s="6">
        <v>45457.0</v>
      </c>
      <c r="C2126" s="5">
        <v>9.0</v>
      </c>
      <c r="D2126" s="5">
        <v>9.0</v>
      </c>
      <c r="E2126" s="5" t="s">
        <v>14834</v>
      </c>
      <c r="F2126" s="5" t="s">
        <v>17</v>
      </c>
      <c r="G2126" s="5" t="s">
        <v>13737</v>
      </c>
      <c r="H2126" s="5" t="s">
        <v>14835</v>
      </c>
      <c r="I2126" s="6">
        <v>45457.0</v>
      </c>
      <c r="J2126" s="5" t="s">
        <v>14836</v>
      </c>
      <c r="K2126" s="5" t="s">
        <v>14837</v>
      </c>
      <c r="L2126" s="5">
        <v>440.0</v>
      </c>
      <c r="M2126" s="5">
        <v>9.0</v>
      </c>
      <c r="N2126" s="5" t="s">
        <v>14838</v>
      </c>
      <c r="O2126" s="5" t="s">
        <v>17</v>
      </c>
      <c r="P2126" s="5" t="s">
        <v>47</v>
      </c>
      <c r="Q2126" s="5" t="s">
        <v>14839</v>
      </c>
      <c r="R2126" s="6">
        <v>45457.0</v>
      </c>
      <c r="S2126" s="5" t="s">
        <v>3519</v>
      </c>
      <c r="T2126" s="5" t="s">
        <v>14840</v>
      </c>
      <c r="U2126" s="5">
        <v>640.0</v>
      </c>
      <c r="V2126" s="5">
        <v>-200.0</v>
      </c>
      <c r="W2126" s="5" t="s">
        <v>520</v>
      </c>
    </row>
    <row r="2127" ht="15.75" customHeight="1">
      <c r="A2127" s="5" t="s">
        <v>17</v>
      </c>
      <c r="B2127" s="6">
        <v>45457.0</v>
      </c>
      <c r="C2127" s="5">
        <v>10.0</v>
      </c>
      <c r="K2127" s="5" t="s">
        <v>851</v>
      </c>
      <c r="L2127" s="5">
        <v>0.0</v>
      </c>
      <c r="M2127" s="5">
        <v>10.0</v>
      </c>
      <c r="N2127" s="5" t="s">
        <v>14841</v>
      </c>
      <c r="O2127" s="5" t="s">
        <v>17</v>
      </c>
      <c r="P2127" s="5" t="s">
        <v>47</v>
      </c>
      <c r="Q2127" s="5" t="s">
        <v>14842</v>
      </c>
      <c r="R2127" s="6">
        <v>45457.0</v>
      </c>
      <c r="S2127" s="5" t="s">
        <v>6455</v>
      </c>
      <c r="T2127" s="5" t="s">
        <v>14843</v>
      </c>
      <c r="U2127" s="5">
        <v>505.0</v>
      </c>
      <c r="V2127" s="5">
        <v>-505.0</v>
      </c>
      <c r="W2127" s="5" t="s">
        <v>520</v>
      </c>
    </row>
    <row r="2128" ht="15.75" customHeight="1">
      <c r="A2128" s="5" t="s">
        <v>17</v>
      </c>
      <c r="B2128" s="6">
        <v>45457.0</v>
      </c>
      <c r="C2128" s="5">
        <v>11.0</v>
      </c>
      <c r="K2128" s="5" t="s">
        <v>851</v>
      </c>
      <c r="L2128" s="5">
        <v>0.0</v>
      </c>
      <c r="M2128" s="5">
        <v>11.0</v>
      </c>
      <c r="N2128" s="5" t="s">
        <v>14844</v>
      </c>
      <c r="O2128" s="5" t="s">
        <v>17</v>
      </c>
      <c r="P2128" s="5" t="s">
        <v>47</v>
      </c>
      <c r="Q2128" s="5" t="s">
        <v>14845</v>
      </c>
      <c r="R2128" s="6">
        <v>45457.0</v>
      </c>
      <c r="S2128" s="5" t="s">
        <v>14846</v>
      </c>
      <c r="T2128" s="5" t="s">
        <v>14847</v>
      </c>
      <c r="U2128" s="5">
        <v>625.0</v>
      </c>
      <c r="V2128" s="5">
        <v>-625.0</v>
      </c>
      <c r="W2128" s="5" t="s">
        <v>520</v>
      </c>
    </row>
    <row r="2129" ht="15.75" customHeight="1">
      <c r="A2129" s="5" t="s">
        <v>17</v>
      </c>
      <c r="B2129" s="6">
        <v>45457.0</v>
      </c>
      <c r="C2129" s="5">
        <v>12.0</v>
      </c>
      <c r="K2129" s="5" t="s">
        <v>851</v>
      </c>
      <c r="L2129" s="5">
        <v>0.0</v>
      </c>
      <c r="M2129" s="5">
        <v>12.0</v>
      </c>
      <c r="N2129" s="5" t="s">
        <v>14848</v>
      </c>
      <c r="O2129" s="5" t="s">
        <v>17</v>
      </c>
      <c r="P2129" s="5" t="s">
        <v>47</v>
      </c>
      <c r="Q2129" s="5" t="s">
        <v>14849</v>
      </c>
      <c r="R2129" s="6">
        <v>45457.0</v>
      </c>
      <c r="S2129" s="5" t="s">
        <v>14850</v>
      </c>
      <c r="T2129" s="5" t="s">
        <v>14851</v>
      </c>
      <c r="U2129" s="5">
        <v>440.0</v>
      </c>
      <c r="V2129" s="5">
        <v>-440.0</v>
      </c>
      <c r="W2129" s="5" t="s">
        <v>520</v>
      </c>
    </row>
    <row r="2130" ht="15.75" customHeight="1">
      <c r="A2130" s="5" t="s">
        <v>17</v>
      </c>
      <c r="B2130" s="6">
        <v>45458.0</v>
      </c>
      <c r="C2130" s="5">
        <v>1.0</v>
      </c>
      <c r="D2130" s="5">
        <v>1.0</v>
      </c>
      <c r="E2130" s="5" t="s">
        <v>14852</v>
      </c>
      <c r="F2130" s="5" t="s">
        <v>17</v>
      </c>
      <c r="G2130" s="5" t="s">
        <v>13506</v>
      </c>
      <c r="H2130" s="5" t="s">
        <v>14853</v>
      </c>
      <c r="I2130" s="6">
        <v>45458.0</v>
      </c>
      <c r="J2130" s="5" t="s">
        <v>14854</v>
      </c>
      <c r="K2130" s="5" t="s">
        <v>14855</v>
      </c>
      <c r="L2130" s="5">
        <v>1070.0</v>
      </c>
      <c r="M2130" s="5">
        <v>1.0</v>
      </c>
      <c r="N2130" s="5" t="s">
        <v>14856</v>
      </c>
      <c r="O2130" s="5" t="s">
        <v>17</v>
      </c>
      <c r="P2130" s="5" t="s">
        <v>47</v>
      </c>
      <c r="Q2130" s="5" t="s">
        <v>14857</v>
      </c>
      <c r="R2130" s="6">
        <v>45458.0</v>
      </c>
      <c r="S2130" s="5" t="s">
        <v>8356</v>
      </c>
      <c r="T2130" s="5" t="s">
        <v>14858</v>
      </c>
      <c r="U2130" s="5">
        <v>1070.0</v>
      </c>
      <c r="V2130" s="5">
        <v>0.0</v>
      </c>
      <c r="W2130" s="5" t="s">
        <v>51</v>
      </c>
    </row>
    <row r="2131" ht="15.75" customHeight="1">
      <c r="A2131" s="5" t="s">
        <v>17</v>
      </c>
      <c r="B2131" s="6">
        <v>45458.0</v>
      </c>
      <c r="C2131" s="5">
        <v>2.0</v>
      </c>
      <c r="D2131" s="5">
        <v>2.0</v>
      </c>
      <c r="E2131" s="5" t="s">
        <v>14859</v>
      </c>
      <c r="F2131" s="5" t="s">
        <v>17</v>
      </c>
      <c r="G2131" s="5" t="s">
        <v>13506</v>
      </c>
      <c r="H2131" s="5" t="s">
        <v>14860</v>
      </c>
      <c r="I2131" s="6">
        <v>45458.0</v>
      </c>
      <c r="J2131" s="5" t="s">
        <v>14861</v>
      </c>
      <c r="K2131" s="5" t="s">
        <v>14862</v>
      </c>
      <c r="L2131" s="5">
        <v>709.99</v>
      </c>
      <c r="M2131" s="5">
        <v>2.0</v>
      </c>
      <c r="N2131" s="5" t="s">
        <v>14863</v>
      </c>
      <c r="O2131" s="5" t="s">
        <v>17</v>
      </c>
      <c r="P2131" s="5" t="s">
        <v>47</v>
      </c>
      <c r="Q2131" s="5" t="s">
        <v>14864</v>
      </c>
      <c r="R2131" s="6">
        <v>45458.0</v>
      </c>
      <c r="S2131" s="5" t="s">
        <v>5423</v>
      </c>
      <c r="T2131" s="5" t="s">
        <v>14865</v>
      </c>
      <c r="U2131" s="5">
        <v>325.0</v>
      </c>
      <c r="V2131" s="5">
        <v>384.99</v>
      </c>
      <c r="W2131" s="5" t="s">
        <v>92</v>
      </c>
    </row>
    <row r="2132" ht="15.75" customHeight="1">
      <c r="A2132" s="5" t="s">
        <v>17</v>
      </c>
      <c r="B2132" s="6">
        <v>45458.0</v>
      </c>
      <c r="C2132" s="5">
        <v>3.0</v>
      </c>
      <c r="D2132" s="5">
        <v>3.0</v>
      </c>
      <c r="E2132" s="5" t="s">
        <v>14866</v>
      </c>
      <c r="F2132" s="5" t="s">
        <v>17</v>
      </c>
      <c r="G2132" s="5" t="s">
        <v>13506</v>
      </c>
      <c r="H2132" s="5" t="s">
        <v>14867</v>
      </c>
      <c r="I2132" s="6">
        <v>45458.0</v>
      </c>
      <c r="J2132" s="5" t="s">
        <v>14868</v>
      </c>
      <c r="K2132" s="5" t="s">
        <v>14869</v>
      </c>
      <c r="L2132" s="5">
        <v>750.0</v>
      </c>
      <c r="M2132" s="5">
        <v>3.0</v>
      </c>
      <c r="N2132" s="5" t="s">
        <v>14870</v>
      </c>
      <c r="O2132" s="5" t="s">
        <v>17</v>
      </c>
      <c r="P2132" s="5" t="s">
        <v>47</v>
      </c>
      <c r="Q2132" s="5" t="s">
        <v>14871</v>
      </c>
      <c r="R2132" s="6">
        <v>45458.0</v>
      </c>
      <c r="S2132" s="5" t="s">
        <v>8019</v>
      </c>
      <c r="T2132" s="5" t="s">
        <v>14872</v>
      </c>
      <c r="U2132" s="5">
        <v>560.0</v>
      </c>
      <c r="V2132" s="5">
        <v>190.0</v>
      </c>
      <c r="W2132" s="5" t="s">
        <v>92</v>
      </c>
    </row>
    <row r="2133" ht="15.75" customHeight="1">
      <c r="A2133" s="5" t="s">
        <v>17</v>
      </c>
      <c r="B2133" s="6">
        <v>45458.0</v>
      </c>
      <c r="C2133" s="5">
        <v>4.0</v>
      </c>
      <c r="D2133" s="5">
        <v>4.0</v>
      </c>
      <c r="E2133" s="5" t="s">
        <v>14873</v>
      </c>
      <c r="F2133" s="5" t="s">
        <v>17</v>
      </c>
      <c r="G2133" s="5" t="s">
        <v>13506</v>
      </c>
      <c r="H2133" s="5" t="s">
        <v>14874</v>
      </c>
      <c r="I2133" s="6">
        <v>45458.0</v>
      </c>
      <c r="J2133" s="5" t="s">
        <v>14875</v>
      </c>
      <c r="K2133" s="5" t="s">
        <v>14876</v>
      </c>
      <c r="L2133" s="5">
        <v>761.77</v>
      </c>
      <c r="M2133" s="5">
        <v>4.0</v>
      </c>
      <c r="N2133" s="5" t="s">
        <v>14877</v>
      </c>
      <c r="O2133" s="5" t="s">
        <v>17</v>
      </c>
      <c r="P2133" s="5" t="s">
        <v>47</v>
      </c>
      <c r="Q2133" s="5" t="s">
        <v>14878</v>
      </c>
      <c r="R2133" s="6">
        <v>45458.0</v>
      </c>
      <c r="S2133" s="5" t="s">
        <v>3274</v>
      </c>
      <c r="T2133" s="5" t="s">
        <v>14879</v>
      </c>
      <c r="U2133" s="5">
        <v>750.0</v>
      </c>
      <c r="V2133" s="5">
        <v>11.77</v>
      </c>
      <c r="W2133" s="5" t="s">
        <v>92</v>
      </c>
    </row>
    <row r="2134" ht="15.75" customHeight="1">
      <c r="A2134" s="5" t="s">
        <v>17</v>
      </c>
      <c r="B2134" s="6">
        <v>45458.0</v>
      </c>
      <c r="C2134" s="5">
        <v>5.0</v>
      </c>
      <c r="D2134" s="5">
        <v>5.0</v>
      </c>
      <c r="E2134" s="5" t="s">
        <v>14880</v>
      </c>
      <c r="F2134" s="5" t="s">
        <v>17</v>
      </c>
      <c r="G2134" s="5" t="s">
        <v>13506</v>
      </c>
      <c r="H2134" s="5" t="s">
        <v>14881</v>
      </c>
      <c r="I2134" s="6">
        <v>45458.0</v>
      </c>
      <c r="J2134" s="5" t="s">
        <v>14882</v>
      </c>
      <c r="K2134" s="5" t="s">
        <v>14883</v>
      </c>
      <c r="L2134" s="5">
        <v>569.99</v>
      </c>
      <c r="M2134" s="5">
        <v>5.0</v>
      </c>
      <c r="N2134" s="5" t="s">
        <v>14884</v>
      </c>
      <c r="O2134" s="5" t="s">
        <v>17</v>
      </c>
      <c r="P2134" s="5" t="s">
        <v>47</v>
      </c>
      <c r="Q2134" s="5" t="s">
        <v>14885</v>
      </c>
      <c r="R2134" s="6">
        <v>45458.0</v>
      </c>
      <c r="S2134" s="5" t="s">
        <v>573</v>
      </c>
      <c r="T2134" s="5" t="s">
        <v>14886</v>
      </c>
      <c r="U2134" s="5">
        <v>715.0</v>
      </c>
      <c r="V2134" s="5">
        <v>-145.01</v>
      </c>
      <c r="W2134" s="5" t="s">
        <v>520</v>
      </c>
    </row>
    <row r="2135" ht="15.75" customHeight="1">
      <c r="A2135" s="5" t="s">
        <v>17</v>
      </c>
      <c r="B2135" s="6">
        <v>45458.0</v>
      </c>
      <c r="C2135" s="5">
        <v>6.0</v>
      </c>
      <c r="D2135" s="5">
        <v>6.0</v>
      </c>
      <c r="E2135" s="5" t="s">
        <v>14887</v>
      </c>
      <c r="F2135" s="5" t="s">
        <v>17</v>
      </c>
      <c r="G2135" s="5" t="s">
        <v>13506</v>
      </c>
      <c r="H2135" s="5" t="s">
        <v>14888</v>
      </c>
      <c r="I2135" s="6">
        <v>45458.0</v>
      </c>
      <c r="J2135" s="5" t="s">
        <v>14889</v>
      </c>
      <c r="K2135" s="5" t="s">
        <v>14890</v>
      </c>
      <c r="L2135" s="5">
        <v>560.0</v>
      </c>
      <c r="M2135" s="5">
        <v>6.0</v>
      </c>
      <c r="N2135" s="5" t="s">
        <v>14891</v>
      </c>
      <c r="O2135" s="5" t="s">
        <v>17</v>
      </c>
      <c r="P2135" s="5" t="s">
        <v>47</v>
      </c>
      <c r="Q2135" s="5" t="s">
        <v>14892</v>
      </c>
      <c r="R2135" s="6">
        <v>45458.0</v>
      </c>
      <c r="S2135" s="5" t="s">
        <v>597</v>
      </c>
      <c r="T2135" s="5" t="s">
        <v>14893</v>
      </c>
      <c r="U2135" s="5">
        <v>350.0</v>
      </c>
      <c r="V2135" s="5">
        <v>210.0</v>
      </c>
      <c r="W2135" s="5" t="s">
        <v>92</v>
      </c>
    </row>
    <row r="2136" ht="15.75" customHeight="1">
      <c r="A2136" s="5" t="s">
        <v>17</v>
      </c>
      <c r="B2136" s="6">
        <v>45458.0</v>
      </c>
      <c r="C2136" s="5">
        <v>7.0</v>
      </c>
      <c r="D2136" s="5">
        <v>7.0</v>
      </c>
      <c r="E2136" s="5" t="s">
        <v>14894</v>
      </c>
      <c r="F2136" s="5" t="s">
        <v>17</v>
      </c>
      <c r="G2136" s="5" t="s">
        <v>13506</v>
      </c>
      <c r="H2136" s="5" t="s">
        <v>14895</v>
      </c>
      <c r="I2136" s="6">
        <v>45458.0</v>
      </c>
      <c r="J2136" s="5" t="s">
        <v>12169</v>
      </c>
      <c r="K2136" s="5" t="s">
        <v>14896</v>
      </c>
      <c r="L2136" s="5">
        <v>315.0</v>
      </c>
      <c r="M2136" s="5">
        <v>7.0</v>
      </c>
      <c r="N2136" s="5" t="s">
        <v>14897</v>
      </c>
      <c r="O2136" s="5" t="s">
        <v>17</v>
      </c>
      <c r="P2136" s="5" t="s">
        <v>47</v>
      </c>
      <c r="Q2136" s="5" t="s">
        <v>14898</v>
      </c>
      <c r="R2136" s="6">
        <v>45458.0</v>
      </c>
      <c r="S2136" s="5" t="s">
        <v>6673</v>
      </c>
      <c r="T2136" s="5" t="s">
        <v>14899</v>
      </c>
      <c r="U2136" s="5">
        <v>295.0</v>
      </c>
      <c r="V2136" s="5">
        <v>20.0</v>
      </c>
      <c r="W2136" s="5" t="s">
        <v>92</v>
      </c>
    </row>
    <row r="2137" ht="15.75" customHeight="1">
      <c r="A2137" s="5" t="s">
        <v>17</v>
      </c>
      <c r="B2137" s="6">
        <v>45458.0</v>
      </c>
      <c r="C2137" s="5">
        <v>8.0</v>
      </c>
      <c r="D2137" s="5">
        <v>8.0</v>
      </c>
      <c r="E2137" s="5" t="s">
        <v>14900</v>
      </c>
      <c r="F2137" s="5" t="s">
        <v>17</v>
      </c>
      <c r="G2137" s="5" t="s">
        <v>13506</v>
      </c>
      <c r="H2137" s="5" t="s">
        <v>14901</v>
      </c>
      <c r="I2137" s="6">
        <v>45458.0</v>
      </c>
      <c r="J2137" s="5" t="s">
        <v>14902</v>
      </c>
      <c r="K2137" s="5" t="s">
        <v>14903</v>
      </c>
      <c r="L2137" s="5">
        <v>715.01</v>
      </c>
      <c r="M2137" s="5">
        <v>8.0</v>
      </c>
      <c r="N2137" s="5" t="s">
        <v>14904</v>
      </c>
      <c r="O2137" s="5" t="s">
        <v>17</v>
      </c>
      <c r="P2137" s="5" t="s">
        <v>47</v>
      </c>
      <c r="Q2137" s="5" t="s">
        <v>14905</v>
      </c>
      <c r="R2137" s="6">
        <v>45458.0</v>
      </c>
      <c r="S2137" s="5" t="s">
        <v>7707</v>
      </c>
      <c r="T2137" s="5" t="s">
        <v>14906</v>
      </c>
      <c r="U2137" s="5">
        <v>660.0</v>
      </c>
      <c r="V2137" s="5">
        <v>55.01</v>
      </c>
      <c r="W2137" s="5" t="s">
        <v>92</v>
      </c>
    </row>
    <row r="2138" ht="15.75" customHeight="1">
      <c r="A2138" s="5" t="s">
        <v>17</v>
      </c>
      <c r="B2138" s="6">
        <v>45458.0</v>
      </c>
      <c r="C2138" s="5">
        <v>9.0</v>
      </c>
      <c r="D2138" s="5">
        <v>9.0</v>
      </c>
      <c r="E2138" s="5" t="s">
        <v>14907</v>
      </c>
      <c r="F2138" s="5" t="s">
        <v>17</v>
      </c>
      <c r="G2138" s="5" t="s">
        <v>13506</v>
      </c>
      <c r="H2138" s="5" t="s">
        <v>14908</v>
      </c>
      <c r="I2138" s="6">
        <v>45458.0</v>
      </c>
      <c r="J2138" s="5" t="s">
        <v>14909</v>
      </c>
      <c r="K2138" s="5" t="s">
        <v>14910</v>
      </c>
      <c r="L2138" s="5">
        <v>585.0</v>
      </c>
      <c r="M2138" s="5">
        <v>9.0</v>
      </c>
      <c r="N2138" s="5" t="s">
        <v>14911</v>
      </c>
      <c r="O2138" s="5" t="s">
        <v>17</v>
      </c>
      <c r="P2138" s="5" t="s">
        <v>47</v>
      </c>
      <c r="Q2138" s="5" t="s">
        <v>14912</v>
      </c>
      <c r="R2138" s="6">
        <v>45458.0</v>
      </c>
      <c r="S2138" s="5" t="s">
        <v>3438</v>
      </c>
      <c r="T2138" s="5" t="s">
        <v>14913</v>
      </c>
      <c r="U2138" s="5">
        <v>430.0</v>
      </c>
      <c r="V2138" s="5">
        <v>155.0</v>
      </c>
      <c r="W2138" s="5" t="s">
        <v>92</v>
      </c>
    </row>
    <row r="2139" ht="15.75" customHeight="1">
      <c r="A2139" s="5" t="s">
        <v>17</v>
      </c>
      <c r="B2139" s="6">
        <v>45458.0</v>
      </c>
      <c r="C2139" s="5">
        <v>10.0</v>
      </c>
      <c r="D2139" s="5">
        <v>10.0</v>
      </c>
      <c r="E2139" s="5" t="s">
        <v>14914</v>
      </c>
      <c r="F2139" s="5" t="s">
        <v>17</v>
      </c>
      <c r="G2139" s="5" t="s">
        <v>13506</v>
      </c>
      <c r="H2139" s="5" t="s">
        <v>14915</v>
      </c>
      <c r="I2139" s="6">
        <v>45458.0</v>
      </c>
      <c r="J2139" s="5" t="s">
        <v>14916</v>
      </c>
      <c r="K2139" s="5" t="s">
        <v>14917</v>
      </c>
      <c r="L2139" s="5">
        <v>380.0</v>
      </c>
      <c r="M2139" s="5">
        <v>10.0</v>
      </c>
      <c r="N2139" s="5" t="s">
        <v>14918</v>
      </c>
      <c r="O2139" s="5" t="s">
        <v>17</v>
      </c>
      <c r="P2139" s="5" t="s">
        <v>47</v>
      </c>
      <c r="Q2139" s="5" t="s">
        <v>6446</v>
      </c>
      <c r="R2139" s="6">
        <v>45458.0</v>
      </c>
      <c r="S2139" s="5" t="s">
        <v>6447</v>
      </c>
      <c r="T2139" s="5" t="s">
        <v>14919</v>
      </c>
      <c r="U2139" s="5">
        <v>640.0</v>
      </c>
      <c r="V2139" s="5">
        <v>-260.0</v>
      </c>
      <c r="W2139" s="5" t="s">
        <v>520</v>
      </c>
    </row>
    <row r="2140" ht="15.75" customHeight="1">
      <c r="A2140" s="5" t="s">
        <v>17</v>
      </c>
      <c r="B2140" s="6">
        <v>45458.0</v>
      </c>
      <c r="C2140" s="5">
        <v>11.0</v>
      </c>
      <c r="D2140" s="5">
        <v>11.0</v>
      </c>
      <c r="E2140" s="5" t="s">
        <v>14920</v>
      </c>
      <c r="F2140" s="5" t="s">
        <v>17</v>
      </c>
      <c r="G2140" s="5" t="s">
        <v>13506</v>
      </c>
      <c r="H2140" s="5" t="s">
        <v>14921</v>
      </c>
      <c r="I2140" s="6">
        <v>45458.0</v>
      </c>
      <c r="J2140" s="5" t="s">
        <v>14922</v>
      </c>
      <c r="K2140" s="5" t="s">
        <v>14923</v>
      </c>
      <c r="L2140" s="5">
        <v>350.0</v>
      </c>
      <c r="M2140" s="5">
        <v>11.0</v>
      </c>
      <c r="N2140" s="5" t="s">
        <v>14924</v>
      </c>
      <c r="O2140" s="5" t="s">
        <v>17</v>
      </c>
      <c r="P2140" s="5" t="s">
        <v>47</v>
      </c>
      <c r="Q2140" s="5" t="s">
        <v>14925</v>
      </c>
      <c r="R2140" s="6">
        <v>45458.0</v>
      </c>
      <c r="S2140" s="5" t="s">
        <v>2187</v>
      </c>
      <c r="T2140" s="5" t="s">
        <v>14926</v>
      </c>
      <c r="U2140" s="5">
        <v>960.0</v>
      </c>
      <c r="V2140" s="5">
        <v>-610.0</v>
      </c>
      <c r="W2140" s="5" t="s">
        <v>520</v>
      </c>
    </row>
    <row r="2141" ht="15.75" customHeight="1">
      <c r="A2141" s="5" t="s">
        <v>17</v>
      </c>
      <c r="B2141" s="6">
        <v>45458.0</v>
      </c>
      <c r="C2141" s="5">
        <v>12.0</v>
      </c>
      <c r="D2141" s="5">
        <v>12.0</v>
      </c>
      <c r="E2141" s="5" t="s">
        <v>14927</v>
      </c>
      <c r="F2141" s="5" t="s">
        <v>17</v>
      </c>
      <c r="G2141" s="5" t="s">
        <v>14436</v>
      </c>
      <c r="H2141" s="5" t="s">
        <v>14928</v>
      </c>
      <c r="I2141" s="6">
        <v>45458.0</v>
      </c>
      <c r="J2141" s="5" t="s">
        <v>14929</v>
      </c>
      <c r="K2141" s="5" t="s">
        <v>14930</v>
      </c>
      <c r="L2141" s="5">
        <v>290.0</v>
      </c>
      <c r="M2141" s="5">
        <v>12.0</v>
      </c>
      <c r="N2141" s="5" t="s">
        <v>14931</v>
      </c>
      <c r="O2141" s="5" t="s">
        <v>17</v>
      </c>
      <c r="P2141" s="5" t="s">
        <v>47</v>
      </c>
      <c r="Q2141" s="5" t="s">
        <v>14932</v>
      </c>
      <c r="R2141" s="6">
        <v>45458.0</v>
      </c>
      <c r="S2141" s="5" t="s">
        <v>3833</v>
      </c>
      <c r="T2141" s="5" t="s">
        <v>14933</v>
      </c>
      <c r="U2141" s="5">
        <v>305.0</v>
      </c>
      <c r="V2141" s="5">
        <v>-15.0</v>
      </c>
      <c r="W2141" s="5" t="s">
        <v>520</v>
      </c>
    </row>
    <row r="2142" ht="15.75" customHeight="1">
      <c r="A2142" s="5" t="s">
        <v>17</v>
      </c>
      <c r="B2142" s="6">
        <v>45458.0</v>
      </c>
      <c r="C2142" s="5">
        <v>13.0</v>
      </c>
      <c r="D2142" s="5">
        <v>13.0</v>
      </c>
      <c r="E2142" s="5" t="s">
        <v>14934</v>
      </c>
      <c r="F2142" s="5" t="s">
        <v>17</v>
      </c>
      <c r="G2142" s="5" t="s">
        <v>14436</v>
      </c>
      <c r="H2142" s="5" t="s">
        <v>14935</v>
      </c>
      <c r="I2142" s="6">
        <v>45458.0</v>
      </c>
      <c r="J2142" s="5" t="s">
        <v>14936</v>
      </c>
      <c r="K2142" s="5" t="s">
        <v>14937</v>
      </c>
      <c r="L2142" s="5">
        <v>1054.99</v>
      </c>
      <c r="M2142" s="5">
        <v>13.0</v>
      </c>
      <c r="N2142" s="5" t="s">
        <v>14938</v>
      </c>
      <c r="O2142" s="5" t="s">
        <v>17</v>
      </c>
      <c r="P2142" s="5" t="s">
        <v>47</v>
      </c>
      <c r="Q2142" s="5" t="s">
        <v>14939</v>
      </c>
      <c r="R2142" s="6">
        <v>45458.0</v>
      </c>
      <c r="S2142" s="5" t="s">
        <v>11103</v>
      </c>
      <c r="T2142" s="5" t="s">
        <v>14940</v>
      </c>
      <c r="U2142" s="5">
        <v>290.0</v>
      </c>
      <c r="V2142" s="5">
        <v>764.99</v>
      </c>
      <c r="W2142" s="5" t="s">
        <v>92</v>
      </c>
    </row>
    <row r="2143" ht="15.75" customHeight="1">
      <c r="A2143" s="5" t="s">
        <v>17</v>
      </c>
      <c r="B2143" s="6">
        <v>45458.0</v>
      </c>
      <c r="C2143" s="5">
        <v>14.0</v>
      </c>
      <c r="D2143" s="5">
        <v>14.0</v>
      </c>
      <c r="E2143" s="5" t="s">
        <v>14941</v>
      </c>
      <c r="F2143" s="5" t="s">
        <v>17</v>
      </c>
      <c r="G2143" s="5" t="s">
        <v>14436</v>
      </c>
      <c r="H2143" s="5" t="s">
        <v>14942</v>
      </c>
      <c r="I2143" s="6">
        <v>45458.0</v>
      </c>
      <c r="J2143" s="5" t="s">
        <v>14943</v>
      </c>
      <c r="K2143" s="5" t="s">
        <v>14944</v>
      </c>
      <c r="L2143" s="5">
        <v>295.0</v>
      </c>
      <c r="T2143" s="5" t="s">
        <v>851</v>
      </c>
      <c r="U2143" s="5">
        <v>0.0</v>
      </c>
      <c r="V2143" s="5">
        <v>295.0</v>
      </c>
      <c r="W2143" s="5" t="s">
        <v>92</v>
      </c>
    </row>
    <row r="2144" ht="15.75" customHeight="1">
      <c r="A2144" s="5" t="s">
        <v>17</v>
      </c>
      <c r="B2144" s="6">
        <v>45458.0</v>
      </c>
      <c r="C2144" s="5">
        <v>15.0</v>
      </c>
      <c r="D2144" s="5">
        <v>15.0</v>
      </c>
      <c r="E2144" s="5" t="s">
        <v>14945</v>
      </c>
      <c r="F2144" s="5" t="s">
        <v>17</v>
      </c>
      <c r="G2144" s="5" t="s">
        <v>14436</v>
      </c>
      <c r="H2144" s="5" t="s">
        <v>14946</v>
      </c>
      <c r="I2144" s="6">
        <v>45458.0</v>
      </c>
      <c r="J2144" s="5" t="s">
        <v>14947</v>
      </c>
      <c r="K2144" s="5" t="s">
        <v>14948</v>
      </c>
      <c r="L2144" s="5">
        <v>959.99</v>
      </c>
      <c r="T2144" s="5" t="s">
        <v>851</v>
      </c>
      <c r="U2144" s="5">
        <v>0.0</v>
      </c>
      <c r="V2144" s="5">
        <v>959.99</v>
      </c>
      <c r="W2144" s="5" t="s">
        <v>92</v>
      </c>
    </row>
    <row r="2145" ht="15.75" customHeight="1">
      <c r="A2145" s="5" t="s">
        <v>17</v>
      </c>
      <c r="B2145" s="6">
        <v>45458.0</v>
      </c>
      <c r="C2145" s="5">
        <v>16.0</v>
      </c>
      <c r="D2145" s="5">
        <v>16.0</v>
      </c>
      <c r="E2145" s="5" t="s">
        <v>14949</v>
      </c>
      <c r="F2145" s="5" t="s">
        <v>17</v>
      </c>
      <c r="G2145" s="5" t="s">
        <v>14436</v>
      </c>
      <c r="H2145" s="5" t="s">
        <v>14950</v>
      </c>
      <c r="I2145" s="6">
        <v>45458.0</v>
      </c>
      <c r="J2145" s="5" t="s">
        <v>14951</v>
      </c>
      <c r="K2145" s="5" t="s">
        <v>14952</v>
      </c>
      <c r="L2145" s="5">
        <v>640.0</v>
      </c>
      <c r="T2145" s="5" t="s">
        <v>851</v>
      </c>
      <c r="U2145" s="5">
        <v>0.0</v>
      </c>
      <c r="V2145" s="5">
        <v>640.0</v>
      </c>
      <c r="W2145" s="5" t="s">
        <v>92</v>
      </c>
    </row>
    <row r="2146" ht="15.75" customHeight="1">
      <c r="A2146" s="5" t="s">
        <v>17</v>
      </c>
      <c r="B2146" s="6">
        <v>45458.0</v>
      </c>
      <c r="C2146" s="5">
        <v>17.0</v>
      </c>
      <c r="D2146" s="5">
        <v>17.0</v>
      </c>
      <c r="E2146" s="5" t="s">
        <v>14953</v>
      </c>
      <c r="F2146" s="5" t="s">
        <v>17</v>
      </c>
      <c r="G2146" s="5" t="s">
        <v>14436</v>
      </c>
      <c r="H2146" s="5" t="s">
        <v>14954</v>
      </c>
      <c r="I2146" s="6">
        <v>45458.0</v>
      </c>
      <c r="J2146" s="5" t="s">
        <v>14955</v>
      </c>
      <c r="K2146" s="5" t="s">
        <v>14956</v>
      </c>
      <c r="L2146" s="5">
        <v>489.99</v>
      </c>
      <c r="T2146" s="5" t="s">
        <v>851</v>
      </c>
      <c r="U2146" s="5">
        <v>0.0</v>
      </c>
      <c r="V2146" s="5">
        <v>489.99</v>
      </c>
      <c r="W2146" s="5" t="s">
        <v>92</v>
      </c>
    </row>
    <row r="2147" ht="15.75" customHeight="1">
      <c r="A2147" s="5" t="s">
        <v>17</v>
      </c>
      <c r="B2147" s="6">
        <v>45458.0</v>
      </c>
      <c r="C2147" s="5">
        <v>18.0</v>
      </c>
      <c r="D2147" s="5">
        <v>18.0</v>
      </c>
      <c r="E2147" s="5" t="s">
        <v>14957</v>
      </c>
      <c r="F2147" s="5" t="s">
        <v>17</v>
      </c>
      <c r="G2147" s="5" t="s">
        <v>14436</v>
      </c>
      <c r="H2147" s="5" t="s">
        <v>14958</v>
      </c>
      <c r="I2147" s="6">
        <v>45458.0</v>
      </c>
      <c r="J2147" s="5" t="s">
        <v>14959</v>
      </c>
      <c r="K2147" s="5" t="s">
        <v>14960</v>
      </c>
      <c r="L2147" s="5">
        <v>590.0</v>
      </c>
      <c r="T2147" s="5" t="s">
        <v>851</v>
      </c>
      <c r="U2147" s="5">
        <v>0.0</v>
      </c>
      <c r="V2147" s="5">
        <v>590.0</v>
      </c>
      <c r="W2147" s="5" t="s">
        <v>92</v>
      </c>
    </row>
    <row r="2148" ht="15.75" customHeight="1">
      <c r="A2148" s="5" t="s">
        <v>17</v>
      </c>
      <c r="B2148" s="6">
        <v>45458.0</v>
      </c>
      <c r="C2148" s="5">
        <v>19.0</v>
      </c>
      <c r="D2148" s="5">
        <v>19.0</v>
      </c>
      <c r="E2148" s="5" t="s">
        <v>14961</v>
      </c>
      <c r="F2148" s="5" t="s">
        <v>17</v>
      </c>
      <c r="G2148" s="5" t="s">
        <v>14436</v>
      </c>
      <c r="H2148" s="5" t="s">
        <v>14962</v>
      </c>
      <c r="I2148" s="6">
        <v>45458.0</v>
      </c>
      <c r="J2148" s="5" t="s">
        <v>14963</v>
      </c>
      <c r="K2148" s="5" t="s">
        <v>14964</v>
      </c>
      <c r="L2148" s="5">
        <v>660.0</v>
      </c>
      <c r="T2148" s="5" t="s">
        <v>851</v>
      </c>
      <c r="U2148" s="5">
        <v>0.0</v>
      </c>
      <c r="V2148" s="5">
        <v>660.0</v>
      </c>
      <c r="W2148" s="5" t="s">
        <v>92</v>
      </c>
    </row>
    <row r="2149" ht="15.75" customHeight="1">
      <c r="A2149" s="5" t="s">
        <v>17</v>
      </c>
      <c r="B2149" s="6">
        <v>45458.0</v>
      </c>
      <c r="C2149" s="5">
        <v>20.0</v>
      </c>
      <c r="D2149" s="5">
        <v>20.0</v>
      </c>
      <c r="E2149" s="5" t="s">
        <v>14965</v>
      </c>
      <c r="F2149" s="5" t="s">
        <v>17</v>
      </c>
      <c r="G2149" s="5" t="s">
        <v>14436</v>
      </c>
      <c r="H2149" s="5" t="s">
        <v>14966</v>
      </c>
      <c r="I2149" s="6">
        <v>45458.0</v>
      </c>
      <c r="J2149" s="5" t="s">
        <v>14967</v>
      </c>
      <c r="K2149" s="5" t="s">
        <v>14968</v>
      </c>
      <c r="L2149" s="5">
        <v>449.99</v>
      </c>
      <c r="T2149" s="5" t="s">
        <v>851</v>
      </c>
      <c r="U2149" s="5">
        <v>0.0</v>
      </c>
      <c r="V2149" s="5">
        <v>449.99</v>
      </c>
      <c r="W2149" s="5" t="s">
        <v>92</v>
      </c>
    </row>
    <row r="2150" ht="15.75" customHeight="1">
      <c r="A2150" s="5" t="s">
        <v>17</v>
      </c>
      <c r="B2150" s="6">
        <v>45458.0</v>
      </c>
      <c r="C2150" s="5">
        <v>21.0</v>
      </c>
      <c r="D2150" s="5">
        <v>21.0</v>
      </c>
      <c r="E2150" s="5" t="s">
        <v>14969</v>
      </c>
      <c r="F2150" s="5" t="s">
        <v>17</v>
      </c>
      <c r="G2150" s="5" t="s">
        <v>14436</v>
      </c>
      <c r="H2150" s="5" t="s">
        <v>14970</v>
      </c>
      <c r="I2150" s="6">
        <v>45458.0</v>
      </c>
      <c r="J2150" s="5" t="s">
        <v>14971</v>
      </c>
      <c r="K2150" s="5" t="s">
        <v>14972</v>
      </c>
      <c r="L2150" s="5">
        <v>304.99</v>
      </c>
      <c r="T2150" s="5" t="s">
        <v>851</v>
      </c>
      <c r="U2150" s="5">
        <v>0.0</v>
      </c>
      <c r="V2150" s="5">
        <v>304.99</v>
      </c>
      <c r="W2150" s="5" t="s">
        <v>92</v>
      </c>
    </row>
    <row r="2151" ht="15.75" customHeight="1">
      <c r="A2151" s="5" t="s">
        <v>17</v>
      </c>
      <c r="B2151" s="6">
        <v>45458.0</v>
      </c>
      <c r="C2151" s="5">
        <v>22.0</v>
      </c>
      <c r="D2151" s="5">
        <v>22.0</v>
      </c>
      <c r="E2151" s="5" t="s">
        <v>14973</v>
      </c>
      <c r="F2151" s="5" t="s">
        <v>17</v>
      </c>
      <c r="G2151" s="5" t="s">
        <v>14436</v>
      </c>
      <c r="H2151" s="5" t="s">
        <v>14974</v>
      </c>
      <c r="I2151" s="6">
        <v>45458.0</v>
      </c>
      <c r="J2151" s="5" t="s">
        <v>14975</v>
      </c>
      <c r="K2151" s="5" t="s">
        <v>14976</v>
      </c>
      <c r="L2151" s="5">
        <v>400.0</v>
      </c>
      <c r="T2151" s="5" t="s">
        <v>851</v>
      </c>
      <c r="U2151" s="5">
        <v>0.0</v>
      </c>
      <c r="V2151" s="5">
        <v>400.0</v>
      </c>
      <c r="W2151" s="5" t="s">
        <v>92</v>
      </c>
    </row>
    <row r="2152" ht="15.75" customHeight="1">
      <c r="A2152" s="5" t="s">
        <v>17</v>
      </c>
      <c r="B2152" s="6">
        <v>45458.0</v>
      </c>
      <c r="C2152" s="5">
        <v>23.0</v>
      </c>
      <c r="D2152" s="5">
        <v>23.0</v>
      </c>
      <c r="E2152" s="5" t="s">
        <v>14977</v>
      </c>
      <c r="F2152" s="5" t="s">
        <v>17</v>
      </c>
      <c r="G2152" s="5" t="s">
        <v>14436</v>
      </c>
      <c r="H2152" s="5" t="s">
        <v>14978</v>
      </c>
      <c r="I2152" s="6">
        <v>45458.0</v>
      </c>
      <c r="J2152" s="5" t="s">
        <v>14979</v>
      </c>
      <c r="K2152" s="5" t="s">
        <v>14980</v>
      </c>
      <c r="L2152" s="5">
        <v>395.01</v>
      </c>
      <c r="T2152" s="5" t="s">
        <v>851</v>
      </c>
      <c r="U2152" s="5">
        <v>0.0</v>
      </c>
      <c r="V2152" s="5">
        <v>395.01</v>
      </c>
      <c r="W2152" s="5" t="s">
        <v>92</v>
      </c>
    </row>
    <row r="2153" ht="15.75" customHeight="1">
      <c r="A2153" s="5" t="s">
        <v>17</v>
      </c>
      <c r="B2153" s="6">
        <v>45459.0</v>
      </c>
      <c r="C2153" s="5">
        <v>1.0</v>
      </c>
      <c r="D2153" s="5">
        <v>1.0</v>
      </c>
      <c r="E2153" s="5" t="s">
        <v>14981</v>
      </c>
      <c r="F2153" s="5" t="s">
        <v>17</v>
      </c>
      <c r="G2153" s="5" t="s">
        <v>13759</v>
      </c>
      <c r="H2153" s="5" t="s">
        <v>14982</v>
      </c>
      <c r="I2153" s="6">
        <v>45459.0</v>
      </c>
      <c r="J2153" s="5" t="s">
        <v>14983</v>
      </c>
      <c r="K2153" s="5" t="s">
        <v>14984</v>
      </c>
      <c r="L2153" s="5">
        <v>380.0</v>
      </c>
      <c r="M2153" s="5">
        <v>1.0</v>
      </c>
      <c r="N2153" s="5" t="s">
        <v>14985</v>
      </c>
      <c r="O2153" s="5" t="s">
        <v>17</v>
      </c>
      <c r="P2153" s="5" t="s">
        <v>47</v>
      </c>
      <c r="Q2153" s="5" t="s">
        <v>14986</v>
      </c>
      <c r="R2153" s="6">
        <v>45459.0</v>
      </c>
      <c r="S2153" s="5" t="s">
        <v>4946</v>
      </c>
      <c r="T2153" s="5" t="s">
        <v>14987</v>
      </c>
      <c r="U2153" s="5">
        <v>366.0</v>
      </c>
      <c r="V2153" s="5">
        <v>14.0</v>
      </c>
      <c r="W2153" s="5" t="s">
        <v>92</v>
      </c>
    </row>
    <row r="2154" ht="15.75" customHeight="1">
      <c r="A2154" s="5" t="s">
        <v>17</v>
      </c>
      <c r="B2154" s="6">
        <v>45459.0</v>
      </c>
      <c r="C2154" s="5">
        <v>2.0</v>
      </c>
      <c r="D2154" s="5">
        <v>2.0</v>
      </c>
      <c r="E2154" s="5" t="s">
        <v>14988</v>
      </c>
      <c r="F2154" s="5" t="s">
        <v>17</v>
      </c>
      <c r="G2154" s="5" t="s">
        <v>13759</v>
      </c>
      <c r="H2154" s="5" t="s">
        <v>14989</v>
      </c>
      <c r="I2154" s="6">
        <v>45459.0</v>
      </c>
      <c r="J2154" s="5" t="s">
        <v>14990</v>
      </c>
      <c r="K2154" s="5" t="s">
        <v>14991</v>
      </c>
      <c r="L2154" s="5">
        <v>345.0</v>
      </c>
      <c r="M2154" s="5">
        <v>2.0</v>
      </c>
      <c r="N2154" s="5" t="s">
        <v>14992</v>
      </c>
      <c r="O2154" s="5" t="s">
        <v>17</v>
      </c>
      <c r="P2154" s="5" t="s">
        <v>47</v>
      </c>
      <c r="Q2154" s="5" t="s">
        <v>14993</v>
      </c>
      <c r="R2154" s="6">
        <v>45459.0</v>
      </c>
      <c r="S2154" s="5" t="s">
        <v>6970</v>
      </c>
      <c r="T2154" s="5" t="s">
        <v>14994</v>
      </c>
      <c r="U2154" s="5">
        <v>1015.0</v>
      </c>
      <c r="V2154" s="5">
        <v>-670.0</v>
      </c>
      <c r="W2154" s="5" t="s">
        <v>520</v>
      </c>
    </row>
    <row r="2155" ht="15.75" customHeight="1">
      <c r="A2155" s="5" t="s">
        <v>17</v>
      </c>
      <c r="B2155" s="6">
        <v>45459.0</v>
      </c>
      <c r="C2155" s="5">
        <v>3.0</v>
      </c>
      <c r="D2155" s="5">
        <v>3.0</v>
      </c>
      <c r="E2155" s="5" t="s">
        <v>14995</v>
      </c>
      <c r="F2155" s="5" t="s">
        <v>17</v>
      </c>
      <c r="G2155" s="5" t="s">
        <v>13759</v>
      </c>
      <c r="H2155" s="5" t="s">
        <v>14996</v>
      </c>
      <c r="I2155" s="6">
        <v>45459.0</v>
      </c>
      <c r="J2155" s="5" t="s">
        <v>14997</v>
      </c>
      <c r="K2155" s="5" t="s">
        <v>14998</v>
      </c>
      <c r="L2155" s="5">
        <v>366.39</v>
      </c>
      <c r="M2155" s="5">
        <v>3.0</v>
      </c>
      <c r="N2155" s="5" t="s">
        <v>14999</v>
      </c>
      <c r="O2155" s="5" t="s">
        <v>17</v>
      </c>
      <c r="P2155" s="5" t="s">
        <v>47</v>
      </c>
      <c r="Q2155" s="5" t="s">
        <v>15000</v>
      </c>
      <c r="R2155" s="6">
        <v>45459.0</v>
      </c>
      <c r="S2155" s="5" t="s">
        <v>107</v>
      </c>
      <c r="T2155" s="5" t="s">
        <v>15001</v>
      </c>
      <c r="U2155" s="5">
        <v>380.0</v>
      </c>
      <c r="V2155" s="5">
        <v>-13.61</v>
      </c>
      <c r="W2155" s="5" t="s">
        <v>520</v>
      </c>
    </row>
    <row r="2156" ht="15.75" customHeight="1">
      <c r="A2156" s="5" t="s">
        <v>17</v>
      </c>
      <c r="B2156" s="6">
        <v>45459.0</v>
      </c>
      <c r="C2156" s="5">
        <v>4.0</v>
      </c>
      <c r="D2156" s="5">
        <v>4.0</v>
      </c>
      <c r="E2156" s="5" t="s">
        <v>15002</v>
      </c>
      <c r="F2156" s="5" t="s">
        <v>17</v>
      </c>
      <c r="G2156" s="5" t="s">
        <v>13759</v>
      </c>
      <c r="H2156" s="5" t="s">
        <v>15003</v>
      </c>
      <c r="I2156" s="6">
        <v>45459.0</v>
      </c>
      <c r="J2156" s="5" t="s">
        <v>15004</v>
      </c>
      <c r="K2156" s="5" t="s">
        <v>15005</v>
      </c>
      <c r="L2156" s="5">
        <v>1015.0</v>
      </c>
      <c r="M2156" s="5">
        <v>4.0</v>
      </c>
      <c r="N2156" s="5" t="s">
        <v>15006</v>
      </c>
      <c r="O2156" s="5" t="s">
        <v>17</v>
      </c>
      <c r="P2156" s="5" t="s">
        <v>47</v>
      </c>
      <c r="Q2156" s="5" t="s">
        <v>15007</v>
      </c>
      <c r="R2156" s="6">
        <v>45459.0</v>
      </c>
      <c r="S2156" s="5" t="s">
        <v>1862</v>
      </c>
      <c r="T2156" s="5" t="s">
        <v>15008</v>
      </c>
      <c r="U2156" s="5">
        <v>380.0</v>
      </c>
      <c r="V2156" s="5">
        <v>635.0</v>
      </c>
      <c r="W2156" s="5" t="s">
        <v>92</v>
      </c>
    </row>
    <row r="2157" ht="15.75" customHeight="1">
      <c r="A2157" s="5" t="s">
        <v>17</v>
      </c>
      <c r="B2157" s="6">
        <v>45459.0</v>
      </c>
      <c r="C2157" s="5">
        <v>5.0</v>
      </c>
      <c r="D2157" s="5">
        <v>5.0</v>
      </c>
      <c r="E2157" s="5" t="s">
        <v>15009</v>
      </c>
      <c r="F2157" s="5" t="s">
        <v>17</v>
      </c>
      <c r="G2157" s="5" t="s">
        <v>13759</v>
      </c>
      <c r="H2157" s="5" t="s">
        <v>15010</v>
      </c>
      <c r="I2157" s="6">
        <v>45459.0</v>
      </c>
      <c r="J2157" s="5" t="s">
        <v>15011</v>
      </c>
      <c r="K2157" s="5" t="s">
        <v>15012</v>
      </c>
      <c r="L2157" s="5">
        <v>270.0</v>
      </c>
      <c r="M2157" s="5">
        <v>5.0</v>
      </c>
      <c r="N2157" s="5" t="s">
        <v>15013</v>
      </c>
      <c r="O2157" s="5" t="s">
        <v>17</v>
      </c>
      <c r="P2157" s="5" t="s">
        <v>47</v>
      </c>
      <c r="Q2157" s="5" t="s">
        <v>15014</v>
      </c>
      <c r="R2157" s="6">
        <v>45459.0</v>
      </c>
      <c r="S2157" s="5" t="s">
        <v>3274</v>
      </c>
      <c r="T2157" s="5" t="s">
        <v>15015</v>
      </c>
      <c r="U2157" s="5">
        <v>1155.0</v>
      </c>
      <c r="V2157" s="5">
        <v>-885.0</v>
      </c>
      <c r="W2157" s="5" t="s">
        <v>520</v>
      </c>
    </row>
    <row r="2158" ht="15.75" customHeight="1">
      <c r="A2158" s="5" t="s">
        <v>17</v>
      </c>
      <c r="B2158" s="6">
        <v>45459.0</v>
      </c>
      <c r="C2158" s="5">
        <v>6.0</v>
      </c>
      <c r="D2158" s="5">
        <v>6.0</v>
      </c>
      <c r="E2158" s="5" t="s">
        <v>15016</v>
      </c>
      <c r="F2158" s="5" t="s">
        <v>17</v>
      </c>
      <c r="G2158" s="5" t="s">
        <v>13759</v>
      </c>
      <c r="H2158" s="5" t="s">
        <v>15017</v>
      </c>
      <c r="I2158" s="6">
        <v>45459.0</v>
      </c>
      <c r="J2158" s="5" t="s">
        <v>15018</v>
      </c>
      <c r="K2158" s="5" t="s">
        <v>15019</v>
      </c>
      <c r="L2158" s="5">
        <v>1185.0</v>
      </c>
      <c r="M2158" s="5">
        <v>6.0</v>
      </c>
      <c r="N2158" s="5" t="s">
        <v>15020</v>
      </c>
      <c r="O2158" s="5" t="s">
        <v>17</v>
      </c>
      <c r="P2158" s="5" t="s">
        <v>47</v>
      </c>
      <c r="Q2158" s="5" t="s">
        <v>15021</v>
      </c>
      <c r="R2158" s="6">
        <v>45459.0</v>
      </c>
      <c r="S2158" s="5" t="s">
        <v>503</v>
      </c>
      <c r="T2158" s="5" t="s">
        <v>15022</v>
      </c>
      <c r="U2158" s="5">
        <v>695.0</v>
      </c>
      <c r="V2158" s="5">
        <v>490.0</v>
      </c>
      <c r="W2158" s="5" t="s">
        <v>92</v>
      </c>
    </row>
    <row r="2159" ht="15.75" customHeight="1">
      <c r="A2159" s="5" t="s">
        <v>17</v>
      </c>
      <c r="B2159" s="6">
        <v>45459.0</v>
      </c>
      <c r="C2159" s="5">
        <v>7.0</v>
      </c>
      <c r="D2159" s="5">
        <v>7.0</v>
      </c>
      <c r="E2159" s="5" t="s">
        <v>15023</v>
      </c>
      <c r="F2159" s="5" t="s">
        <v>17</v>
      </c>
      <c r="G2159" s="5" t="s">
        <v>13759</v>
      </c>
      <c r="H2159" s="5" t="s">
        <v>15024</v>
      </c>
      <c r="I2159" s="6">
        <v>45459.0</v>
      </c>
      <c r="J2159" s="5" t="s">
        <v>15025</v>
      </c>
      <c r="K2159" s="5" t="s">
        <v>15026</v>
      </c>
      <c r="L2159" s="5">
        <v>304.99</v>
      </c>
      <c r="M2159" s="5">
        <v>7.0</v>
      </c>
      <c r="N2159" s="5" t="s">
        <v>15027</v>
      </c>
      <c r="O2159" s="5" t="s">
        <v>17</v>
      </c>
      <c r="P2159" s="5" t="s">
        <v>47</v>
      </c>
      <c r="Q2159" s="5" t="s">
        <v>15028</v>
      </c>
      <c r="R2159" s="6">
        <v>45459.0</v>
      </c>
      <c r="S2159" s="5" t="s">
        <v>4552</v>
      </c>
      <c r="T2159" s="5" t="s">
        <v>15029</v>
      </c>
      <c r="U2159" s="5">
        <v>270.0</v>
      </c>
      <c r="V2159" s="5">
        <v>34.99</v>
      </c>
      <c r="W2159" s="5" t="s">
        <v>92</v>
      </c>
    </row>
    <row r="2160" ht="15.75" customHeight="1">
      <c r="A2160" s="5" t="s">
        <v>17</v>
      </c>
      <c r="B2160" s="6">
        <v>45459.0</v>
      </c>
      <c r="C2160" s="5">
        <v>8.0</v>
      </c>
      <c r="D2160" s="5">
        <v>8.0</v>
      </c>
      <c r="E2160" s="5" t="s">
        <v>15030</v>
      </c>
      <c r="F2160" s="5" t="s">
        <v>17</v>
      </c>
      <c r="G2160" s="5" t="s">
        <v>13759</v>
      </c>
      <c r="H2160" s="5" t="s">
        <v>15031</v>
      </c>
      <c r="I2160" s="6">
        <v>45459.0</v>
      </c>
      <c r="J2160" s="5" t="s">
        <v>8030</v>
      </c>
      <c r="K2160" s="5" t="s">
        <v>15032</v>
      </c>
      <c r="L2160" s="5">
        <v>551.77</v>
      </c>
      <c r="M2160" s="5">
        <v>8.0</v>
      </c>
      <c r="N2160" s="5" t="s">
        <v>15033</v>
      </c>
      <c r="O2160" s="5" t="s">
        <v>17</v>
      </c>
      <c r="P2160" s="5" t="s">
        <v>47</v>
      </c>
      <c r="Q2160" s="5" t="s">
        <v>15034</v>
      </c>
      <c r="R2160" s="6">
        <v>45459.0</v>
      </c>
      <c r="S2160" s="5" t="s">
        <v>15035</v>
      </c>
      <c r="T2160" s="5" t="s">
        <v>15036</v>
      </c>
      <c r="U2160" s="5">
        <v>555.0</v>
      </c>
      <c r="V2160" s="5">
        <v>-3.23</v>
      </c>
      <c r="W2160" s="5" t="s">
        <v>520</v>
      </c>
    </row>
    <row r="2161" ht="15.75" customHeight="1">
      <c r="A2161" s="5" t="s">
        <v>17</v>
      </c>
      <c r="B2161" s="6">
        <v>45459.0</v>
      </c>
      <c r="C2161" s="5">
        <v>9.0</v>
      </c>
      <c r="D2161" s="5">
        <v>9.0</v>
      </c>
      <c r="E2161" s="5" t="s">
        <v>15037</v>
      </c>
      <c r="F2161" s="5" t="s">
        <v>17</v>
      </c>
      <c r="G2161" s="5" t="s">
        <v>13759</v>
      </c>
      <c r="H2161" s="5" t="s">
        <v>15038</v>
      </c>
      <c r="I2161" s="6">
        <v>45459.0</v>
      </c>
      <c r="J2161" s="5" t="s">
        <v>5510</v>
      </c>
      <c r="K2161" s="5" t="s">
        <v>15039</v>
      </c>
      <c r="L2161" s="5">
        <v>759.99</v>
      </c>
      <c r="M2161" s="5">
        <v>9.0</v>
      </c>
      <c r="N2161" s="5" t="s">
        <v>15040</v>
      </c>
      <c r="O2161" s="5" t="s">
        <v>17</v>
      </c>
      <c r="P2161" s="5" t="s">
        <v>47</v>
      </c>
      <c r="Q2161" s="5" t="s">
        <v>15041</v>
      </c>
      <c r="R2161" s="6">
        <v>45459.0</v>
      </c>
      <c r="S2161" s="5" t="s">
        <v>5939</v>
      </c>
      <c r="T2161" s="5" t="s">
        <v>15042</v>
      </c>
      <c r="U2161" s="5">
        <v>986.0</v>
      </c>
      <c r="V2161" s="5">
        <v>-226.01</v>
      </c>
      <c r="W2161" s="5" t="s">
        <v>520</v>
      </c>
    </row>
    <row r="2162" ht="15.75" customHeight="1">
      <c r="A2162" s="5" t="s">
        <v>17</v>
      </c>
      <c r="B2162" s="6">
        <v>45459.0</v>
      </c>
      <c r="C2162" s="5">
        <v>10.0</v>
      </c>
      <c r="D2162" s="5">
        <v>10.0</v>
      </c>
      <c r="E2162" s="5" t="s">
        <v>15043</v>
      </c>
      <c r="F2162" s="5" t="s">
        <v>17</v>
      </c>
      <c r="G2162" s="5" t="s">
        <v>13759</v>
      </c>
      <c r="H2162" s="5" t="s">
        <v>15044</v>
      </c>
      <c r="I2162" s="6">
        <v>45459.0</v>
      </c>
      <c r="J2162" s="5" t="s">
        <v>15045</v>
      </c>
      <c r="K2162" s="5" t="s">
        <v>15046</v>
      </c>
      <c r="L2162" s="5">
        <v>380.0</v>
      </c>
      <c r="M2162" s="5">
        <v>10.0</v>
      </c>
      <c r="N2162" s="5" t="s">
        <v>15047</v>
      </c>
      <c r="O2162" s="5" t="s">
        <v>17</v>
      </c>
      <c r="P2162" s="5" t="s">
        <v>47</v>
      </c>
      <c r="Q2162" s="5" t="s">
        <v>15048</v>
      </c>
      <c r="R2162" s="6">
        <v>45459.0</v>
      </c>
      <c r="S2162" s="5" t="s">
        <v>2481</v>
      </c>
      <c r="T2162" s="5" t="s">
        <v>15049</v>
      </c>
      <c r="U2162" s="5">
        <v>380.0</v>
      </c>
      <c r="V2162" s="5">
        <v>0.0</v>
      </c>
      <c r="W2162" s="5" t="s">
        <v>51</v>
      </c>
    </row>
    <row r="2163" ht="15.75" customHeight="1">
      <c r="A2163" s="5" t="s">
        <v>17</v>
      </c>
      <c r="B2163" s="6">
        <v>45459.0</v>
      </c>
      <c r="C2163" s="5">
        <v>11.0</v>
      </c>
      <c r="D2163" s="5">
        <v>11.0</v>
      </c>
      <c r="E2163" s="5" t="s">
        <v>15050</v>
      </c>
      <c r="F2163" s="5" t="s">
        <v>17</v>
      </c>
      <c r="G2163" s="5" t="s">
        <v>13759</v>
      </c>
      <c r="H2163" s="5" t="s">
        <v>15051</v>
      </c>
      <c r="I2163" s="6">
        <v>45459.0</v>
      </c>
      <c r="J2163" s="5" t="s">
        <v>15052</v>
      </c>
      <c r="K2163" s="5" t="s">
        <v>15053</v>
      </c>
      <c r="L2163" s="5">
        <v>744.99</v>
      </c>
      <c r="M2163" s="5">
        <v>11.0</v>
      </c>
      <c r="N2163" s="5" t="s">
        <v>15054</v>
      </c>
      <c r="O2163" s="5" t="s">
        <v>17</v>
      </c>
      <c r="P2163" s="5" t="s">
        <v>47</v>
      </c>
      <c r="Q2163" s="5" t="s">
        <v>15055</v>
      </c>
      <c r="R2163" s="6">
        <v>45459.0</v>
      </c>
      <c r="S2163" s="5" t="s">
        <v>4752</v>
      </c>
      <c r="T2163" s="5" t="s">
        <v>15056</v>
      </c>
      <c r="U2163" s="5">
        <v>285.0</v>
      </c>
      <c r="V2163" s="5">
        <v>459.99</v>
      </c>
      <c r="W2163" s="5" t="s">
        <v>92</v>
      </c>
    </row>
    <row r="2164" ht="15.75" customHeight="1">
      <c r="A2164" s="5" t="s">
        <v>17</v>
      </c>
      <c r="B2164" s="6">
        <v>45459.0</v>
      </c>
      <c r="C2164" s="5">
        <v>12.0</v>
      </c>
      <c r="D2164" s="5">
        <v>12.0</v>
      </c>
      <c r="E2164" s="5" t="s">
        <v>15057</v>
      </c>
      <c r="F2164" s="5" t="s">
        <v>17</v>
      </c>
      <c r="G2164" s="5" t="s">
        <v>13759</v>
      </c>
      <c r="H2164" s="5" t="s">
        <v>15058</v>
      </c>
      <c r="I2164" s="6">
        <v>45459.0</v>
      </c>
      <c r="J2164" s="5" t="s">
        <v>15059</v>
      </c>
      <c r="K2164" s="5" t="s">
        <v>15060</v>
      </c>
      <c r="L2164" s="5">
        <v>1155.01</v>
      </c>
      <c r="M2164" s="5">
        <v>12.0</v>
      </c>
      <c r="N2164" s="5" t="s">
        <v>15061</v>
      </c>
      <c r="O2164" s="5" t="s">
        <v>17</v>
      </c>
      <c r="P2164" s="5" t="s">
        <v>47</v>
      </c>
      <c r="Q2164" s="5" t="s">
        <v>15062</v>
      </c>
      <c r="R2164" s="6">
        <v>45459.0</v>
      </c>
      <c r="S2164" s="5" t="s">
        <v>15063</v>
      </c>
      <c r="T2164" s="5" t="s">
        <v>15064</v>
      </c>
      <c r="U2164" s="5">
        <v>175.0</v>
      </c>
      <c r="V2164" s="5">
        <v>980.01</v>
      </c>
      <c r="W2164" s="5" t="s">
        <v>92</v>
      </c>
    </row>
    <row r="2165" ht="15.75" customHeight="1">
      <c r="A2165" s="5" t="s">
        <v>17</v>
      </c>
      <c r="B2165" s="6">
        <v>45459.0</v>
      </c>
      <c r="C2165" s="5">
        <v>13.0</v>
      </c>
      <c r="D2165" s="5">
        <v>13.0</v>
      </c>
      <c r="E2165" s="5" t="s">
        <v>15065</v>
      </c>
      <c r="F2165" s="5" t="s">
        <v>17</v>
      </c>
      <c r="G2165" s="5" t="s">
        <v>13759</v>
      </c>
      <c r="H2165" s="5" t="s">
        <v>15066</v>
      </c>
      <c r="I2165" s="6">
        <v>45459.0</v>
      </c>
      <c r="J2165" s="5" t="s">
        <v>15067</v>
      </c>
      <c r="K2165" s="5" t="s">
        <v>15068</v>
      </c>
      <c r="L2165" s="5">
        <v>695.01</v>
      </c>
      <c r="M2165" s="5">
        <v>13.0</v>
      </c>
      <c r="N2165" s="5" t="s">
        <v>15069</v>
      </c>
      <c r="O2165" s="5" t="s">
        <v>17</v>
      </c>
      <c r="P2165" s="5" t="s">
        <v>47</v>
      </c>
      <c r="Q2165" s="5" t="s">
        <v>15070</v>
      </c>
      <c r="R2165" s="6">
        <v>45459.0</v>
      </c>
      <c r="S2165" s="5" t="s">
        <v>8272</v>
      </c>
      <c r="T2165" s="5" t="s">
        <v>15071</v>
      </c>
      <c r="U2165" s="5">
        <v>525.0</v>
      </c>
      <c r="V2165" s="5">
        <v>170.01</v>
      </c>
      <c r="W2165" s="5" t="s">
        <v>92</v>
      </c>
    </row>
    <row r="2166" ht="15.75" customHeight="1">
      <c r="A2166" s="5" t="s">
        <v>17</v>
      </c>
      <c r="B2166" s="6">
        <v>45459.0</v>
      </c>
      <c r="C2166" s="5">
        <v>14.0</v>
      </c>
      <c r="D2166" s="5">
        <v>14.0</v>
      </c>
      <c r="E2166" s="5" t="s">
        <v>15072</v>
      </c>
      <c r="F2166" s="5" t="s">
        <v>17</v>
      </c>
      <c r="G2166" s="5" t="s">
        <v>14436</v>
      </c>
      <c r="H2166" s="5" t="s">
        <v>15073</v>
      </c>
      <c r="I2166" s="6">
        <v>45459.0</v>
      </c>
      <c r="J2166" s="5" t="s">
        <v>15074</v>
      </c>
      <c r="K2166" s="5" t="s">
        <v>15075</v>
      </c>
      <c r="L2166" s="5">
        <v>1660.01</v>
      </c>
      <c r="M2166" s="5">
        <v>14.0</v>
      </c>
      <c r="N2166" s="5" t="s">
        <v>15076</v>
      </c>
      <c r="O2166" s="5" t="s">
        <v>17</v>
      </c>
      <c r="P2166" s="5" t="s">
        <v>47</v>
      </c>
      <c r="Q2166" s="5" t="s">
        <v>15077</v>
      </c>
      <c r="R2166" s="6">
        <v>45459.0</v>
      </c>
      <c r="S2166" s="5" t="s">
        <v>4282</v>
      </c>
      <c r="T2166" s="5" t="s">
        <v>15078</v>
      </c>
      <c r="U2166" s="5">
        <v>625.0</v>
      </c>
      <c r="V2166" s="5">
        <v>1035.01</v>
      </c>
      <c r="W2166" s="5" t="s">
        <v>92</v>
      </c>
    </row>
    <row r="2167" ht="15.75" customHeight="1">
      <c r="A2167" s="5" t="s">
        <v>17</v>
      </c>
      <c r="B2167" s="6">
        <v>45459.0</v>
      </c>
      <c r="C2167" s="5">
        <v>15.0</v>
      </c>
      <c r="D2167" s="5">
        <v>15.0</v>
      </c>
      <c r="E2167" s="5" t="s">
        <v>15079</v>
      </c>
      <c r="F2167" s="5" t="s">
        <v>17</v>
      </c>
      <c r="G2167" s="5" t="s">
        <v>14436</v>
      </c>
      <c r="H2167" s="5" t="s">
        <v>15080</v>
      </c>
      <c r="I2167" s="6">
        <v>45459.0</v>
      </c>
      <c r="J2167" s="5" t="s">
        <v>15081</v>
      </c>
      <c r="K2167" s="5" t="s">
        <v>15082</v>
      </c>
      <c r="L2167" s="5">
        <v>695.0</v>
      </c>
      <c r="M2167" s="5">
        <v>15.0</v>
      </c>
      <c r="N2167" s="5" t="s">
        <v>15083</v>
      </c>
      <c r="O2167" s="5" t="s">
        <v>17</v>
      </c>
      <c r="P2167" s="5" t="s">
        <v>47</v>
      </c>
      <c r="Q2167" s="5" t="s">
        <v>15077</v>
      </c>
      <c r="R2167" s="6">
        <v>45459.0</v>
      </c>
      <c r="S2167" s="5" t="s">
        <v>4282</v>
      </c>
      <c r="T2167" s="5" t="s">
        <v>15084</v>
      </c>
      <c r="U2167" s="5">
        <v>270.0</v>
      </c>
      <c r="V2167" s="5">
        <v>425.0</v>
      </c>
      <c r="W2167" s="5" t="s">
        <v>92</v>
      </c>
    </row>
    <row r="2168" ht="15.75" customHeight="1">
      <c r="A2168" s="5" t="s">
        <v>17</v>
      </c>
      <c r="B2168" s="6">
        <v>45459.0</v>
      </c>
      <c r="C2168" s="5">
        <v>16.0</v>
      </c>
      <c r="D2168" s="5">
        <v>16.0</v>
      </c>
      <c r="E2168" s="5" t="s">
        <v>15085</v>
      </c>
      <c r="F2168" s="5" t="s">
        <v>17</v>
      </c>
      <c r="G2168" s="5" t="s">
        <v>14436</v>
      </c>
      <c r="H2168" s="5" t="s">
        <v>15086</v>
      </c>
      <c r="I2168" s="6">
        <v>45459.0</v>
      </c>
      <c r="J2168" s="5" t="s">
        <v>15087</v>
      </c>
      <c r="K2168" s="5" t="s">
        <v>15088</v>
      </c>
      <c r="L2168" s="5">
        <v>555.0</v>
      </c>
      <c r="M2168" s="5">
        <v>16.0</v>
      </c>
      <c r="N2168" s="5" t="s">
        <v>15089</v>
      </c>
      <c r="O2168" s="5" t="s">
        <v>17</v>
      </c>
      <c r="P2168" s="5" t="s">
        <v>47</v>
      </c>
      <c r="Q2168" s="5" t="s">
        <v>15090</v>
      </c>
      <c r="R2168" s="6">
        <v>45459.0</v>
      </c>
      <c r="S2168" s="5" t="s">
        <v>15091</v>
      </c>
      <c r="T2168" s="5" t="s">
        <v>15092</v>
      </c>
      <c r="U2168" s="5">
        <v>275.0</v>
      </c>
      <c r="V2168" s="5">
        <v>280.0</v>
      </c>
      <c r="W2168" s="5" t="s">
        <v>92</v>
      </c>
    </row>
    <row r="2169" ht="15.75" customHeight="1">
      <c r="A2169" s="5" t="s">
        <v>17</v>
      </c>
      <c r="B2169" s="6">
        <v>45459.0</v>
      </c>
      <c r="C2169" s="5">
        <v>17.0</v>
      </c>
      <c r="D2169" s="5">
        <v>17.0</v>
      </c>
      <c r="E2169" s="5" t="s">
        <v>15093</v>
      </c>
      <c r="F2169" s="5" t="s">
        <v>17</v>
      </c>
      <c r="G2169" s="5" t="s">
        <v>14436</v>
      </c>
      <c r="H2169" s="5" t="s">
        <v>15094</v>
      </c>
      <c r="I2169" s="6">
        <v>45459.0</v>
      </c>
      <c r="J2169" s="5" t="s">
        <v>15095</v>
      </c>
      <c r="K2169" s="5" t="s">
        <v>15096</v>
      </c>
      <c r="L2169" s="5">
        <v>380.0</v>
      </c>
      <c r="M2169" s="5">
        <v>17.0</v>
      </c>
      <c r="N2169" s="5" t="s">
        <v>15097</v>
      </c>
      <c r="O2169" s="5" t="s">
        <v>17</v>
      </c>
      <c r="P2169" s="5" t="s">
        <v>47</v>
      </c>
      <c r="Q2169" s="5" t="s">
        <v>15098</v>
      </c>
      <c r="R2169" s="6">
        <v>45459.0</v>
      </c>
      <c r="S2169" s="5" t="s">
        <v>15099</v>
      </c>
      <c r="T2169" s="5" t="s">
        <v>15100</v>
      </c>
      <c r="U2169" s="5">
        <v>1170.0</v>
      </c>
      <c r="V2169" s="5">
        <v>-790.0</v>
      </c>
      <c r="W2169" s="5" t="s">
        <v>520</v>
      </c>
    </row>
    <row r="2170" ht="15.75" customHeight="1">
      <c r="A2170" s="5" t="s">
        <v>17</v>
      </c>
      <c r="B2170" s="6">
        <v>45459.0</v>
      </c>
      <c r="C2170" s="5">
        <v>18.0</v>
      </c>
      <c r="D2170" s="5">
        <v>18.0</v>
      </c>
      <c r="E2170" s="5" t="s">
        <v>15101</v>
      </c>
      <c r="F2170" s="5" t="s">
        <v>17</v>
      </c>
      <c r="G2170" s="5" t="s">
        <v>14436</v>
      </c>
      <c r="H2170" s="5" t="s">
        <v>15102</v>
      </c>
      <c r="I2170" s="6">
        <v>45459.0</v>
      </c>
      <c r="J2170" s="5" t="s">
        <v>15103</v>
      </c>
      <c r="K2170" s="5" t="s">
        <v>15104</v>
      </c>
      <c r="L2170" s="5">
        <v>590.0</v>
      </c>
      <c r="M2170" s="5">
        <v>18.0</v>
      </c>
      <c r="N2170" s="5" t="s">
        <v>15105</v>
      </c>
      <c r="O2170" s="5" t="s">
        <v>17</v>
      </c>
      <c r="P2170" s="5" t="s">
        <v>47</v>
      </c>
      <c r="Q2170" s="5" t="s">
        <v>15106</v>
      </c>
      <c r="R2170" s="6">
        <v>45459.0</v>
      </c>
      <c r="S2170" s="5" t="s">
        <v>5319</v>
      </c>
      <c r="T2170" s="5" t="s">
        <v>15107</v>
      </c>
      <c r="U2170" s="5">
        <v>590.0</v>
      </c>
      <c r="V2170" s="5">
        <v>0.0</v>
      </c>
      <c r="W2170" s="5" t="s">
        <v>51</v>
      </c>
    </row>
    <row r="2171" ht="15.75" customHeight="1">
      <c r="A2171" s="5" t="s">
        <v>17</v>
      </c>
      <c r="B2171" s="6">
        <v>45459.0</v>
      </c>
      <c r="C2171" s="5">
        <v>19.0</v>
      </c>
      <c r="D2171" s="5">
        <v>19.0</v>
      </c>
      <c r="E2171" s="5" t="s">
        <v>15108</v>
      </c>
      <c r="F2171" s="5" t="s">
        <v>17</v>
      </c>
      <c r="G2171" s="5" t="s">
        <v>14436</v>
      </c>
      <c r="H2171" s="5" t="s">
        <v>15109</v>
      </c>
      <c r="I2171" s="6">
        <v>45459.0</v>
      </c>
      <c r="J2171" s="5" t="s">
        <v>15110</v>
      </c>
      <c r="K2171" s="5" t="s">
        <v>15111</v>
      </c>
      <c r="L2171" s="5">
        <v>986.39</v>
      </c>
      <c r="T2171" s="5" t="s">
        <v>851</v>
      </c>
      <c r="U2171" s="5">
        <v>0.0</v>
      </c>
      <c r="V2171" s="5">
        <v>986.39</v>
      </c>
      <c r="W2171" s="5" t="s">
        <v>92</v>
      </c>
    </row>
    <row r="2172" ht="15.75" customHeight="1">
      <c r="A2172" s="5" t="s">
        <v>17</v>
      </c>
      <c r="B2172" s="6">
        <v>45459.0</v>
      </c>
      <c r="C2172" s="5">
        <v>20.0</v>
      </c>
      <c r="D2172" s="5">
        <v>20.0</v>
      </c>
      <c r="E2172" s="5" t="s">
        <v>15112</v>
      </c>
      <c r="F2172" s="5" t="s">
        <v>17</v>
      </c>
      <c r="G2172" s="5" t="s">
        <v>13737</v>
      </c>
      <c r="H2172" s="5" t="s">
        <v>15113</v>
      </c>
      <c r="I2172" s="6">
        <v>45459.0</v>
      </c>
      <c r="J2172" s="5" t="s">
        <v>15114</v>
      </c>
      <c r="K2172" s="5" t="s">
        <v>15115</v>
      </c>
      <c r="L2172" s="5">
        <v>175.01</v>
      </c>
      <c r="T2172" s="5" t="s">
        <v>851</v>
      </c>
      <c r="U2172" s="5">
        <v>0.0</v>
      </c>
      <c r="V2172" s="5">
        <v>175.01</v>
      </c>
      <c r="W2172" s="5" t="s">
        <v>92</v>
      </c>
    </row>
    <row r="2173" ht="15.75" customHeight="1">
      <c r="A2173" s="5" t="s">
        <v>17</v>
      </c>
      <c r="B2173" s="6">
        <v>45459.0</v>
      </c>
      <c r="C2173" s="5">
        <v>21.0</v>
      </c>
      <c r="D2173" s="5">
        <v>21.0</v>
      </c>
      <c r="E2173" s="5" t="s">
        <v>15116</v>
      </c>
      <c r="F2173" s="5" t="s">
        <v>17</v>
      </c>
      <c r="G2173" s="5" t="s">
        <v>13737</v>
      </c>
      <c r="H2173" s="5" t="s">
        <v>15117</v>
      </c>
      <c r="I2173" s="6">
        <v>45459.0</v>
      </c>
      <c r="J2173" s="5" t="s">
        <v>15118</v>
      </c>
      <c r="K2173" s="5" t="s">
        <v>15119</v>
      </c>
      <c r="L2173" s="5">
        <v>365.59</v>
      </c>
      <c r="T2173" s="5" t="s">
        <v>851</v>
      </c>
      <c r="U2173" s="5">
        <v>0.0</v>
      </c>
      <c r="V2173" s="5">
        <v>365.59</v>
      </c>
      <c r="W2173" s="5" t="s">
        <v>92</v>
      </c>
    </row>
    <row r="2174" ht="15.75" customHeight="1">
      <c r="A2174" s="5" t="s">
        <v>17</v>
      </c>
      <c r="B2174" s="6">
        <v>45459.0</v>
      </c>
      <c r="C2174" s="5">
        <v>22.0</v>
      </c>
      <c r="D2174" s="5">
        <v>22.0</v>
      </c>
      <c r="E2174" s="5" t="s">
        <v>15120</v>
      </c>
      <c r="F2174" s="5" t="s">
        <v>17</v>
      </c>
      <c r="G2174" s="5" t="s">
        <v>13737</v>
      </c>
      <c r="H2174" s="5" t="s">
        <v>15121</v>
      </c>
      <c r="I2174" s="6">
        <v>45459.0</v>
      </c>
      <c r="J2174" s="5" t="s">
        <v>15122</v>
      </c>
      <c r="K2174" s="5" t="s">
        <v>15123</v>
      </c>
      <c r="L2174" s="5">
        <v>675.0</v>
      </c>
      <c r="T2174" s="5" t="s">
        <v>851</v>
      </c>
      <c r="U2174" s="5">
        <v>0.0</v>
      </c>
      <c r="V2174" s="5">
        <v>675.0</v>
      </c>
      <c r="W2174" s="5" t="s">
        <v>92</v>
      </c>
    </row>
    <row r="2175" ht="15.75" customHeight="1">
      <c r="A2175" s="5" t="s">
        <v>17</v>
      </c>
      <c r="B2175" s="6">
        <v>45459.0</v>
      </c>
      <c r="C2175" s="5">
        <v>23.0</v>
      </c>
      <c r="D2175" s="5">
        <v>23.0</v>
      </c>
      <c r="E2175" s="5" t="s">
        <v>15124</v>
      </c>
      <c r="F2175" s="5" t="s">
        <v>17</v>
      </c>
      <c r="G2175" s="5" t="s">
        <v>13655</v>
      </c>
      <c r="H2175" s="5" t="s">
        <v>15125</v>
      </c>
      <c r="I2175" s="6">
        <v>45459.0</v>
      </c>
      <c r="J2175" s="5" t="s">
        <v>15126</v>
      </c>
      <c r="K2175" s="5" t="s">
        <v>15127</v>
      </c>
      <c r="L2175" s="5">
        <v>590.0</v>
      </c>
      <c r="T2175" s="5" t="s">
        <v>851</v>
      </c>
      <c r="U2175" s="5">
        <v>0.0</v>
      </c>
      <c r="V2175" s="5">
        <v>590.0</v>
      </c>
      <c r="W2175" s="5" t="s">
        <v>92</v>
      </c>
    </row>
    <row r="2176" ht="15.75" customHeight="1">
      <c r="A2176" s="5" t="s">
        <v>17</v>
      </c>
      <c r="B2176" s="6">
        <v>45459.0</v>
      </c>
      <c r="C2176" s="5">
        <v>24.0</v>
      </c>
      <c r="D2176" s="5">
        <v>24.0</v>
      </c>
      <c r="E2176" s="5" t="s">
        <v>15128</v>
      </c>
      <c r="F2176" s="5" t="s">
        <v>17</v>
      </c>
      <c r="G2176" s="5" t="s">
        <v>13655</v>
      </c>
      <c r="H2176" s="5" t="s">
        <v>15129</v>
      </c>
      <c r="I2176" s="6">
        <v>45459.0</v>
      </c>
      <c r="J2176" s="5" t="s">
        <v>15130</v>
      </c>
      <c r="K2176" s="5" t="s">
        <v>15131</v>
      </c>
      <c r="L2176" s="5">
        <v>1150.0</v>
      </c>
      <c r="T2176" s="5" t="s">
        <v>851</v>
      </c>
      <c r="U2176" s="5">
        <v>0.0</v>
      </c>
      <c r="V2176" s="5">
        <v>1150.0</v>
      </c>
      <c r="W2176" s="5" t="s">
        <v>92</v>
      </c>
    </row>
    <row r="2177" ht="15.75" customHeight="1">
      <c r="A2177" s="5" t="s">
        <v>17</v>
      </c>
      <c r="B2177" s="6">
        <v>45459.0</v>
      </c>
      <c r="C2177" s="5">
        <v>25.0</v>
      </c>
      <c r="D2177" s="5">
        <v>25.0</v>
      </c>
      <c r="E2177" s="5" t="s">
        <v>15132</v>
      </c>
      <c r="F2177" s="5" t="s">
        <v>17</v>
      </c>
      <c r="G2177" s="5" t="s">
        <v>13655</v>
      </c>
      <c r="H2177" s="5" t="s">
        <v>15133</v>
      </c>
      <c r="I2177" s="6">
        <v>45459.0</v>
      </c>
      <c r="J2177" s="5" t="s">
        <v>15134</v>
      </c>
      <c r="K2177" s="5" t="s">
        <v>15135</v>
      </c>
      <c r="L2177" s="5">
        <v>295.0</v>
      </c>
      <c r="T2177" s="5" t="s">
        <v>851</v>
      </c>
      <c r="U2177" s="5">
        <v>0.0</v>
      </c>
      <c r="V2177" s="5">
        <v>295.0</v>
      </c>
      <c r="W2177" s="5" t="s">
        <v>92</v>
      </c>
    </row>
    <row r="2178" ht="15.75" customHeight="1">
      <c r="A2178" s="5" t="s">
        <v>17</v>
      </c>
      <c r="B2178" s="6">
        <v>45459.0</v>
      </c>
      <c r="C2178" s="5">
        <v>26.0</v>
      </c>
      <c r="D2178" s="5">
        <v>26.0</v>
      </c>
      <c r="E2178" s="5" t="s">
        <v>15136</v>
      </c>
      <c r="F2178" s="5" t="s">
        <v>17</v>
      </c>
      <c r="G2178" s="5" t="s">
        <v>13655</v>
      </c>
      <c r="H2178" s="5" t="s">
        <v>15137</v>
      </c>
      <c r="I2178" s="6">
        <v>45459.0</v>
      </c>
      <c r="J2178" s="5" t="s">
        <v>15138</v>
      </c>
      <c r="K2178" s="5" t="s">
        <v>15139</v>
      </c>
      <c r="L2178" s="5">
        <v>285.01</v>
      </c>
      <c r="T2178" s="5" t="s">
        <v>851</v>
      </c>
      <c r="U2178" s="5">
        <v>0.0</v>
      </c>
      <c r="V2178" s="5">
        <v>285.01</v>
      </c>
      <c r="W2178" s="5" t="s">
        <v>92</v>
      </c>
    </row>
    <row r="2179" ht="15.75" customHeight="1">
      <c r="A2179" s="5" t="s">
        <v>17</v>
      </c>
      <c r="B2179" s="6">
        <v>45459.0</v>
      </c>
      <c r="C2179" s="5">
        <v>27.0</v>
      </c>
      <c r="D2179" s="5">
        <v>27.0</v>
      </c>
      <c r="E2179" s="5" t="s">
        <v>15140</v>
      </c>
      <c r="F2179" s="5" t="s">
        <v>17</v>
      </c>
      <c r="G2179" s="5" t="s">
        <v>13655</v>
      </c>
      <c r="H2179" s="5" t="s">
        <v>15141</v>
      </c>
      <c r="I2179" s="6">
        <v>45459.0</v>
      </c>
      <c r="J2179" s="5" t="s">
        <v>15142</v>
      </c>
      <c r="K2179" s="5" t="s">
        <v>15143</v>
      </c>
      <c r="L2179" s="5">
        <v>524.99</v>
      </c>
      <c r="T2179" s="5" t="s">
        <v>851</v>
      </c>
      <c r="U2179" s="5">
        <v>0.0</v>
      </c>
      <c r="V2179" s="5">
        <v>524.99</v>
      </c>
      <c r="W2179" s="5" t="s">
        <v>92</v>
      </c>
    </row>
    <row r="2180" ht="15.75" customHeight="1">
      <c r="A2180" s="5" t="s">
        <v>17</v>
      </c>
      <c r="B2180" s="6">
        <v>45459.0</v>
      </c>
      <c r="C2180" s="5">
        <v>28.0</v>
      </c>
      <c r="D2180" s="5">
        <v>28.0</v>
      </c>
      <c r="E2180" s="5" t="s">
        <v>15144</v>
      </c>
      <c r="F2180" s="5" t="s">
        <v>17</v>
      </c>
      <c r="G2180" s="5" t="s">
        <v>13655</v>
      </c>
      <c r="H2180" s="5" t="s">
        <v>15145</v>
      </c>
      <c r="I2180" s="6">
        <v>45459.0</v>
      </c>
      <c r="J2180" s="5" t="s">
        <v>15146</v>
      </c>
      <c r="K2180" s="5" t="s">
        <v>15147</v>
      </c>
      <c r="L2180" s="5">
        <v>1155.0</v>
      </c>
      <c r="T2180" s="5" t="s">
        <v>851</v>
      </c>
      <c r="U2180" s="5">
        <v>0.0</v>
      </c>
      <c r="V2180" s="5">
        <v>1155.0</v>
      </c>
      <c r="W2180" s="5" t="s">
        <v>92</v>
      </c>
    </row>
    <row r="2181" ht="15.75" customHeight="1">
      <c r="A2181" s="5" t="s">
        <v>17</v>
      </c>
      <c r="B2181" s="6">
        <v>45459.0</v>
      </c>
      <c r="C2181" s="5">
        <v>29.0</v>
      </c>
      <c r="D2181" s="5">
        <v>29.0</v>
      </c>
      <c r="E2181" s="5" t="s">
        <v>15148</v>
      </c>
      <c r="F2181" s="5" t="s">
        <v>17</v>
      </c>
      <c r="G2181" s="5" t="s">
        <v>13655</v>
      </c>
      <c r="H2181" s="5" t="s">
        <v>15149</v>
      </c>
      <c r="I2181" s="6">
        <v>45459.0</v>
      </c>
      <c r="J2181" s="5" t="s">
        <v>15150</v>
      </c>
      <c r="K2181" s="5" t="s">
        <v>15151</v>
      </c>
      <c r="L2181" s="5">
        <v>645.0</v>
      </c>
      <c r="T2181" s="5" t="s">
        <v>851</v>
      </c>
      <c r="U2181" s="5">
        <v>0.0</v>
      </c>
      <c r="V2181" s="5">
        <v>645.0</v>
      </c>
      <c r="W2181" s="5" t="s">
        <v>92</v>
      </c>
    </row>
    <row r="2182" ht="15.75" customHeight="1">
      <c r="A2182" s="5" t="s">
        <v>17</v>
      </c>
      <c r="B2182" s="6">
        <v>45459.0</v>
      </c>
      <c r="C2182" s="5">
        <v>30.0</v>
      </c>
      <c r="D2182" s="5">
        <v>30.0</v>
      </c>
      <c r="E2182" s="5" t="s">
        <v>15152</v>
      </c>
      <c r="F2182" s="5" t="s">
        <v>17</v>
      </c>
      <c r="G2182" s="5" t="s">
        <v>13655</v>
      </c>
      <c r="H2182" s="5" t="s">
        <v>15153</v>
      </c>
      <c r="I2182" s="6">
        <v>45459.0</v>
      </c>
      <c r="J2182" s="5" t="s">
        <v>15154</v>
      </c>
      <c r="K2182" s="5" t="s">
        <v>15155</v>
      </c>
      <c r="L2182" s="5">
        <v>175.01</v>
      </c>
      <c r="T2182" s="5" t="s">
        <v>851</v>
      </c>
      <c r="U2182" s="5">
        <v>0.0</v>
      </c>
      <c r="V2182" s="5">
        <v>175.01</v>
      </c>
      <c r="W2182" s="5" t="s">
        <v>92</v>
      </c>
    </row>
    <row r="2183" ht="15.75" customHeight="1">
      <c r="A2183" s="5" t="s">
        <v>17</v>
      </c>
      <c r="B2183" s="6">
        <v>45460.0</v>
      </c>
      <c r="C2183" s="5">
        <v>1.0</v>
      </c>
      <c r="D2183" s="5">
        <v>1.0</v>
      </c>
      <c r="E2183" s="5" t="s">
        <v>15156</v>
      </c>
      <c r="F2183" s="5" t="s">
        <v>17</v>
      </c>
      <c r="G2183" s="5" t="s">
        <v>14498</v>
      </c>
      <c r="H2183" s="5" t="s">
        <v>15157</v>
      </c>
      <c r="I2183" s="6">
        <v>45460.0</v>
      </c>
      <c r="J2183" s="5" t="s">
        <v>15158</v>
      </c>
      <c r="K2183" s="5" t="s">
        <v>15159</v>
      </c>
      <c r="L2183" s="5">
        <v>590.0</v>
      </c>
      <c r="M2183" s="5">
        <v>1.0</v>
      </c>
      <c r="N2183" s="5" t="s">
        <v>15160</v>
      </c>
      <c r="O2183" s="5" t="s">
        <v>17</v>
      </c>
      <c r="P2183" s="5" t="s">
        <v>47</v>
      </c>
      <c r="Q2183" s="5" t="s">
        <v>15161</v>
      </c>
      <c r="R2183" s="6">
        <v>45460.0</v>
      </c>
      <c r="S2183" s="5" t="s">
        <v>1338</v>
      </c>
      <c r="T2183" s="5" t="s">
        <v>15162</v>
      </c>
      <c r="U2183" s="5">
        <v>255.0</v>
      </c>
      <c r="V2183" s="5">
        <v>335.0</v>
      </c>
      <c r="W2183" s="5" t="s">
        <v>92</v>
      </c>
    </row>
    <row r="2184" ht="15.75" customHeight="1">
      <c r="A2184" s="5" t="s">
        <v>17</v>
      </c>
      <c r="B2184" s="6">
        <v>45460.0</v>
      </c>
      <c r="C2184" s="5">
        <v>2.0</v>
      </c>
      <c r="D2184" s="5">
        <v>2.0</v>
      </c>
      <c r="E2184" s="5" t="s">
        <v>15163</v>
      </c>
      <c r="F2184" s="5" t="s">
        <v>17</v>
      </c>
      <c r="G2184" s="5" t="s">
        <v>14498</v>
      </c>
      <c r="H2184" s="5" t="s">
        <v>15164</v>
      </c>
      <c r="I2184" s="6">
        <v>45460.0</v>
      </c>
      <c r="J2184" s="5" t="s">
        <v>15165</v>
      </c>
      <c r="K2184" s="5" t="s">
        <v>15166</v>
      </c>
      <c r="L2184" s="5">
        <v>380.0</v>
      </c>
      <c r="M2184" s="5">
        <v>2.0</v>
      </c>
      <c r="N2184" s="5" t="s">
        <v>15167</v>
      </c>
      <c r="O2184" s="5" t="s">
        <v>17</v>
      </c>
      <c r="P2184" s="5" t="s">
        <v>47</v>
      </c>
      <c r="Q2184" s="5" t="s">
        <v>15168</v>
      </c>
      <c r="R2184" s="6">
        <v>45460.0</v>
      </c>
      <c r="S2184" s="5" t="s">
        <v>4938</v>
      </c>
      <c r="T2184" s="5" t="s">
        <v>15169</v>
      </c>
      <c r="U2184" s="5">
        <v>325.0</v>
      </c>
      <c r="V2184" s="5">
        <v>55.0</v>
      </c>
      <c r="W2184" s="5" t="s">
        <v>92</v>
      </c>
    </row>
    <row r="2185" ht="15.75" customHeight="1">
      <c r="A2185" s="5" t="s">
        <v>17</v>
      </c>
      <c r="B2185" s="6">
        <v>45460.0</v>
      </c>
      <c r="C2185" s="5">
        <v>3.0</v>
      </c>
      <c r="D2185" s="5">
        <v>3.0</v>
      </c>
      <c r="E2185" s="5" t="s">
        <v>15170</v>
      </c>
      <c r="F2185" s="5" t="s">
        <v>17</v>
      </c>
      <c r="G2185" s="5" t="s">
        <v>14498</v>
      </c>
      <c r="H2185" s="5" t="s">
        <v>15171</v>
      </c>
      <c r="I2185" s="6">
        <v>45460.0</v>
      </c>
      <c r="J2185" s="5" t="s">
        <v>15172</v>
      </c>
      <c r="K2185" s="5" t="s">
        <v>15173</v>
      </c>
      <c r="L2185" s="5">
        <v>295.0</v>
      </c>
      <c r="M2185" s="5">
        <v>3.0</v>
      </c>
      <c r="N2185" s="5" t="s">
        <v>15174</v>
      </c>
      <c r="O2185" s="5" t="s">
        <v>17</v>
      </c>
      <c r="P2185" s="5" t="s">
        <v>47</v>
      </c>
      <c r="Q2185" s="5" t="s">
        <v>6990</v>
      </c>
      <c r="R2185" s="6">
        <v>45460.0</v>
      </c>
      <c r="S2185" s="5" t="s">
        <v>1770</v>
      </c>
      <c r="T2185" s="5" t="s">
        <v>15175</v>
      </c>
      <c r="U2185" s="5">
        <v>380.0</v>
      </c>
      <c r="V2185" s="5">
        <v>-85.0</v>
      </c>
      <c r="W2185" s="5" t="s">
        <v>520</v>
      </c>
    </row>
    <row r="2186" ht="15.75" customHeight="1">
      <c r="A2186" s="5" t="s">
        <v>17</v>
      </c>
      <c r="B2186" s="6">
        <v>45460.0</v>
      </c>
      <c r="C2186" s="5">
        <v>4.0</v>
      </c>
      <c r="D2186" s="5">
        <v>4.0</v>
      </c>
      <c r="E2186" s="5" t="s">
        <v>15176</v>
      </c>
      <c r="F2186" s="5" t="s">
        <v>17</v>
      </c>
      <c r="G2186" s="5" t="s">
        <v>14498</v>
      </c>
      <c r="H2186" s="5" t="s">
        <v>15177</v>
      </c>
      <c r="I2186" s="6">
        <v>45460.0</v>
      </c>
      <c r="J2186" s="5" t="s">
        <v>15178</v>
      </c>
      <c r="K2186" s="5" t="s">
        <v>15179</v>
      </c>
      <c r="L2186" s="5">
        <v>255.0</v>
      </c>
      <c r="M2186" s="5">
        <v>4.0</v>
      </c>
      <c r="N2186" s="5" t="s">
        <v>15180</v>
      </c>
      <c r="O2186" s="5" t="s">
        <v>17</v>
      </c>
      <c r="P2186" s="5" t="s">
        <v>47</v>
      </c>
      <c r="Q2186" s="5" t="s">
        <v>15181</v>
      </c>
      <c r="R2186" s="6">
        <v>45460.0</v>
      </c>
      <c r="S2186" s="5" t="s">
        <v>1952</v>
      </c>
      <c r="T2186" s="5" t="s">
        <v>15182</v>
      </c>
      <c r="U2186" s="5">
        <v>570.0</v>
      </c>
      <c r="V2186" s="5">
        <v>-315.0</v>
      </c>
      <c r="W2186" s="5" t="s">
        <v>520</v>
      </c>
    </row>
    <row r="2187" ht="15.75" customHeight="1">
      <c r="A2187" s="5" t="s">
        <v>17</v>
      </c>
      <c r="B2187" s="6">
        <v>45460.0</v>
      </c>
      <c r="C2187" s="5">
        <v>5.0</v>
      </c>
      <c r="D2187" s="5">
        <v>5.0</v>
      </c>
      <c r="E2187" s="5" t="s">
        <v>15183</v>
      </c>
      <c r="F2187" s="5" t="s">
        <v>17</v>
      </c>
      <c r="G2187" s="5" t="s">
        <v>14498</v>
      </c>
      <c r="H2187" s="5" t="s">
        <v>15184</v>
      </c>
      <c r="I2187" s="6">
        <v>45460.0</v>
      </c>
      <c r="J2187" s="5" t="s">
        <v>15185</v>
      </c>
      <c r="K2187" s="5" t="s">
        <v>15186</v>
      </c>
      <c r="L2187" s="5">
        <v>896.76</v>
      </c>
      <c r="M2187" s="5">
        <v>5.0</v>
      </c>
      <c r="N2187" s="5" t="s">
        <v>15187</v>
      </c>
      <c r="O2187" s="5" t="s">
        <v>17</v>
      </c>
      <c r="P2187" s="5" t="s">
        <v>47</v>
      </c>
      <c r="Q2187" s="5" t="s">
        <v>15188</v>
      </c>
      <c r="R2187" s="6">
        <v>45460.0</v>
      </c>
      <c r="S2187" s="5" t="s">
        <v>15189</v>
      </c>
      <c r="T2187" s="5" t="s">
        <v>15190</v>
      </c>
      <c r="U2187" s="5">
        <v>295.0</v>
      </c>
      <c r="V2187" s="5">
        <v>601.76</v>
      </c>
      <c r="W2187" s="5" t="s">
        <v>92</v>
      </c>
    </row>
    <row r="2188" ht="15.75" customHeight="1">
      <c r="A2188" s="5" t="s">
        <v>17</v>
      </c>
      <c r="B2188" s="6">
        <v>45460.0</v>
      </c>
      <c r="C2188" s="5">
        <v>6.0</v>
      </c>
      <c r="D2188" s="5">
        <v>6.0</v>
      </c>
      <c r="E2188" s="5" t="s">
        <v>15191</v>
      </c>
      <c r="F2188" s="5" t="s">
        <v>17</v>
      </c>
      <c r="G2188" s="5" t="s">
        <v>14498</v>
      </c>
      <c r="H2188" s="5" t="s">
        <v>15192</v>
      </c>
      <c r="I2188" s="6">
        <v>45460.0</v>
      </c>
      <c r="J2188" s="5" t="s">
        <v>15193</v>
      </c>
      <c r="K2188" s="5" t="s">
        <v>15194</v>
      </c>
      <c r="L2188" s="5">
        <v>570.0</v>
      </c>
      <c r="M2188" s="5">
        <v>6.0</v>
      </c>
      <c r="N2188" s="5" t="s">
        <v>15195</v>
      </c>
      <c r="O2188" s="5" t="s">
        <v>17</v>
      </c>
      <c r="P2188" s="5" t="s">
        <v>47</v>
      </c>
      <c r="Q2188" s="5" t="s">
        <v>15196</v>
      </c>
      <c r="R2188" s="6">
        <v>45460.0</v>
      </c>
      <c r="S2188" s="5" t="s">
        <v>10362</v>
      </c>
      <c r="T2188" s="5" t="s">
        <v>15197</v>
      </c>
      <c r="U2188" s="5">
        <v>515.0</v>
      </c>
      <c r="V2188" s="5">
        <v>55.0</v>
      </c>
      <c r="W2188" s="5" t="s">
        <v>92</v>
      </c>
    </row>
    <row r="2189" ht="15.75" customHeight="1">
      <c r="A2189" s="5" t="s">
        <v>17</v>
      </c>
      <c r="B2189" s="6">
        <v>45460.0</v>
      </c>
      <c r="C2189" s="5">
        <v>7.0</v>
      </c>
      <c r="D2189" s="5">
        <v>7.0</v>
      </c>
      <c r="E2189" s="5" t="s">
        <v>15198</v>
      </c>
      <c r="F2189" s="5" t="s">
        <v>17</v>
      </c>
      <c r="G2189" s="5" t="s">
        <v>14498</v>
      </c>
      <c r="H2189" s="5" t="s">
        <v>15199</v>
      </c>
      <c r="I2189" s="6">
        <v>45460.0</v>
      </c>
      <c r="J2189" s="5" t="s">
        <v>15200</v>
      </c>
      <c r="K2189" s="5" t="s">
        <v>15201</v>
      </c>
      <c r="L2189" s="5">
        <v>365.59</v>
      </c>
      <c r="M2189" s="5">
        <v>7.0</v>
      </c>
      <c r="N2189" s="5" t="s">
        <v>15202</v>
      </c>
      <c r="O2189" s="5" t="s">
        <v>17</v>
      </c>
      <c r="P2189" s="5" t="s">
        <v>47</v>
      </c>
      <c r="Q2189" s="5" t="s">
        <v>15203</v>
      </c>
      <c r="R2189" s="6">
        <v>45460.0</v>
      </c>
      <c r="S2189" s="5" t="s">
        <v>3803</v>
      </c>
      <c r="T2189" s="5" t="s">
        <v>15204</v>
      </c>
      <c r="U2189" s="5">
        <v>470.0</v>
      </c>
      <c r="V2189" s="5">
        <v>-104.41</v>
      </c>
      <c r="W2189" s="5" t="s">
        <v>520</v>
      </c>
    </row>
    <row r="2190" ht="15.75" customHeight="1">
      <c r="A2190" s="5" t="s">
        <v>17</v>
      </c>
      <c r="B2190" s="6">
        <v>45460.0</v>
      </c>
      <c r="C2190" s="5">
        <v>8.0</v>
      </c>
      <c r="D2190" s="5">
        <v>8.0</v>
      </c>
      <c r="E2190" s="5" t="s">
        <v>15205</v>
      </c>
      <c r="F2190" s="5" t="s">
        <v>17</v>
      </c>
      <c r="G2190" s="5" t="s">
        <v>14498</v>
      </c>
      <c r="H2190" s="5" t="s">
        <v>15206</v>
      </c>
      <c r="I2190" s="6">
        <v>45460.0</v>
      </c>
      <c r="J2190" s="5" t="s">
        <v>15207</v>
      </c>
      <c r="K2190" s="5" t="s">
        <v>15208</v>
      </c>
      <c r="L2190" s="5">
        <v>345.0</v>
      </c>
      <c r="M2190" s="5">
        <v>8.0</v>
      </c>
      <c r="N2190" s="5" t="s">
        <v>15209</v>
      </c>
      <c r="O2190" s="5" t="s">
        <v>17</v>
      </c>
      <c r="P2190" s="5" t="s">
        <v>47</v>
      </c>
      <c r="Q2190" s="5" t="s">
        <v>15210</v>
      </c>
      <c r="R2190" s="6">
        <v>45460.0</v>
      </c>
      <c r="S2190" s="5" t="s">
        <v>2156</v>
      </c>
      <c r="T2190" s="5" t="s">
        <v>15211</v>
      </c>
      <c r="U2190" s="5">
        <v>365.0</v>
      </c>
      <c r="V2190" s="5">
        <v>-20.0</v>
      </c>
      <c r="W2190" s="5" t="s">
        <v>520</v>
      </c>
    </row>
    <row r="2191" ht="15.75" customHeight="1">
      <c r="A2191" s="5" t="s">
        <v>17</v>
      </c>
      <c r="B2191" s="6">
        <v>45460.0</v>
      </c>
      <c r="C2191" s="5">
        <v>9.0</v>
      </c>
      <c r="D2191" s="5">
        <v>9.0</v>
      </c>
      <c r="E2191" s="5" t="s">
        <v>15212</v>
      </c>
      <c r="F2191" s="5" t="s">
        <v>17</v>
      </c>
      <c r="G2191" s="5" t="s">
        <v>14498</v>
      </c>
      <c r="H2191" s="5" t="s">
        <v>15213</v>
      </c>
      <c r="I2191" s="6">
        <v>45460.0</v>
      </c>
      <c r="J2191" s="5" t="s">
        <v>15214</v>
      </c>
      <c r="K2191" s="5" t="s">
        <v>15215</v>
      </c>
      <c r="L2191" s="5">
        <v>295.0</v>
      </c>
      <c r="M2191" s="5">
        <v>9.0</v>
      </c>
      <c r="N2191" s="5" t="s">
        <v>15216</v>
      </c>
      <c r="O2191" s="5" t="s">
        <v>17</v>
      </c>
      <c r="P2191" s="5" t="s">
        <v>47</v>
      </c>
      <c r="Q2191" s="5" t="s">
        <v>15217</v>
      </c>
      <c r="R2191" s="6">
        <v>45460.0</v>
      </c>
      <c r="S2191" s="5" t="s">
        <v>784</v>
      </c>
      <c r="T2191" s="5" t="s">
        <v>15218</v>
      </c>
      <c r="U2191" s="5">
        <v>470.0</v>
      </c>
      <c r="V2191" s="5">
        <v>-175.0</v>
      </c>
      <c r="W2191" s="5" t="s">
        <v>520</v>
      </c>
    </row>
    <row r="2192" ht="15.75" customHeight="1">
      <c r="A2192" s="5" t="s">
        <v>17</v>
      </c>
      <c r="B2192" s="6">
        <v>45460.0</v>
      </c>
      <c r="C2192" s="5">
        <v>10.0</v>
      </c>
      <c r="D2192" s="5">
        <v>10.0</v>
      </c>
      <c r="E2192" s="5" t="s">
        <v>15219</v>
      </c>
      <c r="F2192" s="5" t="s">
        <v>17</v>
      </c>
      <c r="G2192" s="5" t="s">
        <v>14498</v>
      </c>
      <c r="H2192" s="5" t="s">
        <v>15220</v>
      </c>
      <c r="I2192" s="6">
        <v>45460.0</v>
      </c>
      <c r="J2192" s="5" t="s">
        <v>15221</v>
      </c>
      <c r="K2192" s="5" t="s">
        <v>15222</v>
      </c>
      <c r="L2192" s="5">
        <v>515.0</v>
      </c>
      <c r="M2192" s="5">
        <v>10.0</v>
      </c>
      <c r="N2192" s="5" t="s">
        <v>15223</v>
      </c>
      <c r="O2192" s="5" t="s">
        <v>17</v>
      </c>
      <c r="P2192" s="5" t="s">
        <v>47</v>
      </c>
      <c r="Q2192" s="5" t="s">
        <v>15224</v>
      </c>
      <c r="R2192" s="6">
        <v>45460.0</v>
      </c>
      <c r="S2192" s="5" t="s">
        <v>5666</v>
      </c>
      <c r="T2192" s="5" t="s">
        <v>15225</v>
      </c>
      <c r="U2192" s="5">
        <v>290.0</v>
      </c>
      <c r="V2192" s="5">
        <v>225.0</v>
      </c>
      <c r="W2192" s="5" t="s">
        <v>92</v>
      </c>
    </row>
    <row r="2193" ht="15.75" customHeight="1">
      <c r="A2193" s="5" t="s">
        <v>17</v>
      </c>
      <c r="B2193" s="6">
        <v>45460.0</v>
      </c>
      <c r="C2193" s="5">
        <v>11.0</v>
      </c>
      <c r="D2193" s="5">
        <v>11.0</v>
      </c>
      <c r="E2193" s="5" t="s">
        <v>15226</v>
      </c>
      <c r="F2193" s="5" t="s">
        <v>17</v>
      </c>
      <c r="G2193" s="5" t="s">
        <v>14498</v>
      </c>
      <c r="H2193" s="5" t="s">
        <v>15227</v>
      </c>
      <c r="I2193" s="6">
        <v>45460.0</v>
      </c>
      <c r="J2193" s="5" t="s">
        <v>10126</v>
      </c>
      <c r="K2193" s="5" t="s">
        <v>15228</v>
      </c>
      <c r="L2193" s="5">
        <v>605.0</v>
      </c>
      <c r="M2193" s="5">
        <v>11.0</v>
      </c>
      <c r="N2193" s="5" t="s">
        <v>15229</v>
      </c>
      <c r="O2193" s="5" t="s">
        <v>17</v>
      </c>
      <c r="P2193" s="5" t="s">
        <v>47</v>
      </c>
      <c r="Q2193" s="5" t="s">
        <v>15230</v>
      </c>
      <c r="R2193" s="6">
        <v>45460.0</v>
      </c>
      <c r="S2193" s="5" t="s">
        <v>12431</v>
      </c>
      <c r="T2193" s="5" t="s">
        <v>15231</v>
      </c>
      <c r="U2193" s="5">
        <v>610.0</v>
      </c>
      <c r="V2193" s="5">
        <v>-5.0</v>
      </c>
      <c r="W2193" s="5" t="s">
        <v>520</v>
      </c>
    </row>
    <row r="2194" ht="15.75" customHeight="1">
      <c r="A2194" s="5" t="s">
        <v>17</v>
      </c>
      <c r="B2194" s="6">
        <v>45460.0</v>
      </c>
      <c r="C2194" s="5">
        <v>12.0</v>
      </c>
      <c r="D2194" s="5">
        <v>12.0</v>
      </c>
      <c r="E2194" s="5" t="s">
        <v>15232</v>
      </c>
      <c r="F2194" s="5" t="s">
        <v>17</v>
      </c>
      <c r="G2194" s="5" t="s">
        <v>14498</v>
      </c>
      <c r="H2194" s="5" t="s">
        <v>15233</v>
      </c>
      <c r="I2194" s="6">
        <v>45460.0</v>
      </c>
      <c r="J2194" s="5" t="s">
        <v>15234</v>
      </c>
      <c r="K2194" s="5" t="s">
        <v>15235</v>
      </c>
      <c r="L2194" s="5">
        <v>365.0</v>
      </c>
      <c r="M2194" s="5">
        <v>12.0</v>
      </c>
      <c r="N2194" s="5" t="s">
        <v>15236</v>
      </c>
      <c r="O2194" s="5" t="s">
        <v>17</v>
      </c>
      <c r="P2194" s="5" t="s">
        <v>47</v>
      </c>
      <c r="Q2194" s="5" t="s">
        <v>15237</v>
      </c>
      <c r="R2194" s="6">
        <v>45460.0</v>
      </c>
      <c r="S2194" s="5" t="s">
        <v>15238</v>
      </c>
      <c r="T2194" s="5" t="s">
        <v>15239</v>
      </c>
      <c r="U2194" s="5">
        <v>275.0</v>
      </c>
      <c r="V2194" s="5">
        <v>90.0</v>
      </c>
      <c r="W2194" s="5" t="s">
        <v>92</v>
      </c>
    </row>
    <row r="2195" ht="15.75" customHeight="1">
      <c r="A2195" s="5" t="s">
        <v>17</v>
      </c>
      <c r="B2195" s="6">
        <v>45460.0</v>
      </c>
      <c r="C2195" s="5">
        <v>13.0</v>
      </c>
      <c r="D2195" s="5">
        <v>13.0</v>
      </c>
      <c r="E2195" s="5" t="s">
        <v>15240</v>
      </c>
      <c r="F2195" s="5" t="s">
        <v>17</v>
      </c>
      <c r="G2195" s="5" t="s">
        <v>14498</v>
      </c>
      <c r="H2195" s="5" t="s">
        <v>15241</v>
      </c>
      <c r="I2195" s="6">
        <v>45460.0</v>
      </c>
      <c r="J2195" s="5" t="s">
        <v>15242</v>
      </c>
      <c r="K2195" s="5" t="s">
        <v>15243</v>
      </c>
      <c r="L2195" s="5">
        <v>700.0</v>
      </c>
      <c r="T2195" s="5" t="s">
        <v>851</v>
      </c>
      <c r="U2195" s="5">
        <v>0.0</v>
      </c>
      <c r="V2195" s="5">
        <v>700.0</v>
      </c>
      <c r="W2195" s="5" t="s">
        <v>92</v>
      </c>
    </row>
    <row r="2196" ht="15.75" customHeight="1">
      <c r="A2196" s="5" t="s">
        <v>17</v>
      </c>
      <c r="B2196" s="6">
        <v>45460.0</v>
      </c>
      <c r="C2196" s="5">
        <v>14.0</v>
      </c>
      <c r="D2196" s="5">
        <v>14.0</v>
      </c>
      <c r="E2196" s="5" t="s">
        <v>15244</v>
      </c>
      <c r="F2196" s="5" t="s">
        <v>17</v>
      </c>
      <c r="G2196" s="5" t="s">
        <v>14498</v>
      </c>
      <c r="H2196" s="5" t="s">
        <v>15245</v>
      </c>
      <c r="I2196" s="6">
        <v>45460.0</v>
      </c>
      <c r="J2196" s="5" t="s">
        <v>15246</v>
      </c>
      <c r="K2196" s="5" t="s">
        <v>15247</v>
      </c>
      <c r="L2196" s="5">
        <v>610.0</v>
      </c>
      <c r="T2196" s="5" t="s">
        <v>851</v>
      </c>
      <c r="U2196" s="5">
        <v>0.0</v>
      </c>
      <c r="V2196" s="5">
        <v>610.0</v>
      </c>
      <c r="W2196" s="5" t="s">
        <v>92</v>
      </c>
    </row>
    <row r="2197" ht="15.75" customHeight="1">
      <c r="A2197" s="5" t="s">
        <v>17</v>
      </c>
      <c r="B2197" s="6">
        <v>45460.0</v>
      </c>
      <c r="C2197" s="5">
        <v>15.0</v>
      </c>
      <c r="D2197" s="5">
        <v>15.0</v>
      </c>
      <c r="E2197" s="5" t="s">
        <v>15248</v>
      </c>
      <c r="F2197" s="5" t="s">
        <v>17</v>
      </c>
      <c r="G2197" s="5" t="s">
        <v>14498</v>
      </c>
      <c r="H2197" s="5" t="s">
        <v>15249</v>
      </c>
      <c r="I2197" s="6">
        <v>45460.0</v>
      </c>
      <c r="J2197" s="5" t="s">
        <v>15250</v>
      </c>
      <c r="K2197" s="5" t="s">
        <v>15251</v>
      </c>
      <c r="L2197" s="5">
        <v>509.84</v>
      </c>
      <c r="T2197" s="5" t="s">
        <v>851</v>
      </c>
      <c r="U2197" s="5">
        <v>0.0</v>
      </c>
      <c r="V2197" s="5">
        <v>509.84</v>
      </c>
      <c r="W2197" s="5" t="s">
        <v>92</v>
      </c>
    </row>
    <row r="2198" ht="15.75" customHeight="1">
      <c r="A2198" s="5" t="s">
        <v>17</v>
      </c>
      <c r="B2198" s="6">
        <v>45460.0</v>
      </c>
      <c r="C2198" s="5">
        <v>16.0</v>
      </c>
      <c r="D2198" s="5">
        <v>16.0</v>
      </c>
      <c r="E2198" s="5" t="s">
        <v>15252</v>
      </c>
      <c r="F2198" s="5" t="s">
        <v>17</v>
      </c>
      <c r="G2198" s="5" t="s">
        <v>14498</v>
      </c>
      <c r="H2198" s="5" t="s">
        <v>15253</v>
      </c>
      <c r="I2198" s="6">
        <v>45460.0</v>
      </c>
      <c r="J2198" s="5" t="s">
        <v>15254</v>
      </c>
      <c r="K2198" s="5" t="s">
        <v>15255</v>
      </c>
      <c r="L2198" s="5">
        <v>365.0</v>
      </c>
      <c r="T2198" s="5" t="s">
        <v>851</v>
      </c>
      <c r="U2198" s="5">
        <v>0.0</v>
      </c>
      <c r="V2198" s="5">
        <v>365.0</v>
      </c>
      <c r="W2198" s="5" t="s">
        <v>92</v>
      </c>
    </row>
    <row r="2199" ht="15.75" customHeight="1">
      <c r="A2199" s="5" t="s">
        <v>17</v>
      </c>
      <c r="B2199" s="6">
        <v>45460.0</v>
      </c>
      <c r="C2199" s="5">
        <v>17.0</v>
      </c>
      <c r="D2199" s="5">
        <v>17.0</v>
      </c>
      <c r="E2199" s="5" t="s">
        <v>15256</v>
      </c>
      <c r="F2199" s="5" t="s">
        <v>17</v>
      </c>
      <c r="G2199" s="5" t="s">
        <v>14498</v>
      </c>
      <c r="H2199" s="5" t="s">
        <v>15257</v>
      </c>
      <c r="I2199" s="6">
        <v>45460.0</v>
      </c>
      <c r="J2199" s="5" t="s">
        <v>15258</v>
      </c>
      <c r="K2199" s="5" t="s">
        <v>15259</v>
      </c>
      <c r="L2199" s="5">
        <v>385.0</v>
      </c>
      <c r="T2199" s="5" t="s">
        <v>851</v>
      </c>
      <c r="U2199" s="5">
        <v>0.0</v>
      </c>
      <c r="V2199" s="5">
        <v>385.0</v>
      </c>
      <c r="W2199" s="5" t="s">
        <v>92</v>
      </c>
    </row>
    <row r="2200" ht="15.75" customHeight="1">
      <c r="A2200" s="5" t="s">
        <v>17</v>
      </c>
      <c r="B2200" s="6">
        <v>45460.0</v>
      </c>
      <c r="C2200" s="5">
        <v>18.0</v>
      </c>
      <c r="D2200" s="5">
        <v>18.0</v>
      </c>
      <c r="E2200" s="5" t="s">
        <v>15260</v>
      </c>
      <c r="F2200" s="5" t="s">
        <v>17</v>
      </c>
      <c r="G2200" s="5" t="s">
        <v>14498</v>
      </c>
      <c r="H2200" s="5" t="s">
        <v>15261</v>
      </c>
      <c r="I2200" s="6">
        <v>45460.0</v>
      </c>
      <c r="J2200" s="5" t="s">
        <v>15262</v>
      </c>
      <c r="K2200" s="5" t="s">
        <v>15263</v>
      </c>
      <c r="L2200" s="5">
        <v>380.0</v>
      </c>
      <c r="T2200" s="5" t="s">
        <v>851</v>
      </c>
      <c r="U2200" s="5">
        <v>0.0</v>
      </c>
      <c r="V2200" s="5">
        <v>380.0</v>
      </c>
      <c r="W2200" s="5" t="s">
        <v>92</v>
      </c>
    </row>
    <row r="2201" ht="15.75" customHeight="1">
      <c r="A2201" s="5" t="s">
        <v>17</v>
      </c>
      <c r="B2201" s="6">
        <v>45460.0</v>
      </c>
      <c r="C2201" s="5">
        <v>19.0</v>
      </c>
      <c r="D2201" s="5">
        <v>19.0</v>
      </c>
      <c r="E2201" s="5" t="s">
        <v>15264</v>
      </c>
      <c r="F2201" s="5" t="s">
        <v>17</v>
      </c>
      <c r="G2201" s="5" t="s">
        <v>14498</v>
      </c>
      <c r="H2201" s="5" t="s">
        <v>15265</v>
      </c>
      <c r="I2201" s="6">
        <v>45460.0</v>
      </c>
      <c r="J2201" s="5" t="s">
        <v>15266</v>
      </c>
      <c r="K2201" s="5" t="s">
        <v>15267</v>
      </c>
      <c r="L2201" s="5">
        <v>395.01</v>
      </c>
      <c r="T2201" s="5" t="s">
        <v>851</v>
      </c>
      <c r="U2201" s="5">
        <v>0.0</v>
      </c>
      <c r="V2201" s="5">
        <v>395.01</v>
      </c>
      <c r="W2201" s="5" t="s">
        <v>92</v>
      </c>
    </row>
    <row r="2202" ht="15.75" customHeight="1">
      <c r="A2202" s="5" t="s">
        <v>17</v>
      </c>
      <c r="B2202" s="6">
        <v>45460.0</v>
      </c>
      <c r="C2202" s="5">
        <v>20.0</v>
      </c>
      <c r="D2202" s="5">
        <v>20.0</v>
      </c>
      <c r="E2202" s="5" t="s">
        <v>15268</v>
      </c>
      <c r="F2202" s="5" t="s">
        <v>17</v>
      </c>
      <c r="G2202" s="5" t="s">
        <v>14498</v>
      </c>
      <c r="H2202" s="5" t="s">
        <v>15269</v>
      </c>
      <c r="I2202" s="6">
        <v>45460.0</v>
      </c>
      <c r="J2202" s="5" t="s">
        <v>15270</v>
      </c>
      <c r="K2202" s="5" t="s">
        <v>15271</v>
      </c>
      <c r="L2202" s="5">
        <v>470.01</v>
      </c>
      <c r="T2202" s="5" t="s">
        <v>851</v>
      </c>
      <c r="U2202" s="5">
        <v>0.0</v>
      </c>
      <c r="V2202" s="5">
        <v>470.01</v>
      </c>
      <c r="W2202" s="5" t="s">
        <v>92</v>
      </c>
    </row>
    <row r="2203" ht="15.75" customHeight="1">
      <c r="A2203" s="5" t="s">
        <v>17</v>
      </c>
      <c r="B2203" s="6">
        <v>45460.0</v>
      </c>
      <c r="C2203" s="5">
        <v>21.0</v>
      </c>
      <c r="D2203" s="5">
        <v>21.0</v>
      </c>
      <c r="E2203" s="5" t="s">
        <v>15272</v>
      </c>
      <c r="F2203" s="5" t="s">
        <v>17</v>
      </c>
      <c r="G2203" s="5" t="s">
        <v>14498</v>
      </c>
      <c r="H2203" s="5" t="s">
        <v>15273</v>
      </c>
      <c r="I2203" s="6">
        <v>45460.0</v>
      </c>
      <c r="J2203" s="5" t="s">
        <v>15274</v>
      </c>
      <c r="K2203" s="5" t="s">
        <v>15275</v>
      </c>
      <c r="L2203" s="5">
        <v>365.0</v>
      </c>
      <c r="T2203" s="5" t="s">
        <v>851</v>
      </c>
      <c r="U2203" s="5">
        <v>0.0</v>
      </c>
      <c r="V2203" s="5">
        <v>365.0</v>
      </c>
      <c r="W2203" s="5" t="s">
        <v>92</v>
      </c>
    </row>
    <row r="2204" ht="15.75" customHeight="1">
      <c r="A2204" s="5" t="s">
        <v>17</v>
      </c>
      <c r="B2204" s="6">
        <v>45461.0</v>
      </c>
      <c r="C2204" s="5">
        <v>1.0</v>
      </c>
      <c r="D2204" s="5">
        <v>1.0</v>
      </c>
      <c r="E2204" s="5" t="s">
        <v>15276</v>
      </c>
      <c r="F2204" s="5" t="s">
        <v>17</v>
      </c>
      <c r="G2204" s="5" t="s">
        <v>14100</v>
      </c>
      <c r="H2204" s="5" t="s">
        <v>15277</v>
      </c>
      <c r="I2204" s="6">
        <v>45461.0</v>
      </c>
      <c r="J2204" s="5" t="s">
        <v>15278</v>
      </c>
      <c r="K2204" s="5" t="s">
        <v>15279</v>
      </c>
      <c r="L2204" s="5">
        <v>695.0</v>
      </c>
      <c r="M2204" s="5">
        <v>1.0</v>
      </c>
      <c r="N2204" s="5" t="s">
        <v>15280</v>
      </c>
      <c r="O2204" s="5" t="s">
        <v>17</v>
      </c>
      <c r="P2204" s="5" t="s">
        <v>47</v>
      </c>
      <c r="Q2204" s="5" t="s">
        <v>7416</v>
      </c>
      <c r="R2204" s="6">
        <v>45461.0</v>
      </c>
      <c r="S2204" s="5" t="s">
        <v>7417</v>
      </c>
      <c r="T2204" s="5" t="s">
        <v>15281</v>
      </c>
      <c r="U2204" s="5">
        <v>530.0</v>
      </c>
      <c r="V2204" s="5">
        <v>165.0</v>
      </c>
      <c r="W2204" s="5" t="s">
        <v>92</v>
      </c>
    </row>
    <row r="2205" ht="15.75" customHeight="1">
      <c r="A2205" s="5" t="s">
        <v>17</v>
      </c>
      <c r="B2205" s="6">
        <v>45461.0</v>
      </c>
      <c r="C2205" s="5">
        <v>2.0</v>
      </c>
      <c r="D2205" s="5">
        <v>2.0</v>
      </c>
      <c r="E2205" s="5" t="s">
        <v>15282</v>
      </c>
      <c r="F2205" s="5" t="s">
        <v>17</v>
      </c>
      <c r="G2205" s="5" t="s">
        <v>14100</v>
      </c>
      <c r="H2205" s="5" t="s">
        <v>15283</v>
      </c>
      <c r="I2205" s="6">
        <v>45461.0</v>
      </c>
      <c r="J2205" s="5" t="s">
        <v>15284</v>
      </c>
      <c r="K2205" s="5" t="s">
        <v>15285</v>
      </c>
      <c r="L2205" s="5">
        <v>935.0</v>
      </c>
      <c r="M2205" s="5">
        <v>2.0</v>
      </c>
      <c r="N2205" s="5" t="s">
        <v>15286</v>
      </c>
      <c r="O2205" s="5" t="s">
        <v>17</v>
      </c>
      <c r="P2205" s="5" t="s">
        <v>47</v>
      </c>
      <c r="Q2205" s="5" t="s">
        <v>7467</v>
      </c>
      <c r="R2205" s="6">
        <v>45461.0</v>
      </c>
      <c r="S2205" s="5" t="s">
        <v>5354</v>
      </c>
      <c r="T2205" s="5" t="s">
        <v>15287</v>
      </c>
      <c r="U2205" s="5">
        <v>950.0</v>
      </c>
      <c r="V2205" s="5">
        <v>-15.0</v>
      </c>
      <c r="W2205" s="5" t="s">
        <v>520</v>
      </c>
    </row>
    <row r="2206" ht="15.75" customHeight="1">
      <c r="A2206" s="5" t="s">
        <v>17</v>
      </c>
      <c r="B2206" s="6">
        <v>45461.0</v>
      </c>
      <c r="C2206" s="5">
        <v>3.0</v>
      </c>
      <c r="K2206" s="5" t="s">
        <v>851</v>
      </c>
      <c r="L2206" s="5">
        <v>0.0</v>
      </c>
      <c r="M2206" s="5">
        <v>3.0</v>
      </c>
      <c r="N2206" s="5" t="s">
        <v>15288</v>
      </c>
      <c r="O2206" s="5" t="s">
        <v>17</v>
      </c>
      <c r="P2206" s="5" t="s">
        <v>47</v>
      </c>
      <c r="Q2206" s="5" t="s">
        <v>15289</v>
      </c>
      <c r="R2206" s="6">
        <v>45461.0</v>
      </c>
      <c r="S2206" s="5" t="s">
        <v>3691</v>
      </c>
      <c r="T2206" s="5" t="s">
        <v>15290</v>
      </c>
      <c r="U2206" s="5">
        <v>345.0</v>
      </c>
      <c r="V2206" s="5">
        <v>-345.0</v>
      </c>
      <c r="W2206" s="5" t="s">
        <v>520</v>
      </c>
    </row>
    <row r="2207" ht="15.75" customHeight="1">
      <c r="A2207" s="5" t="s">
        <v>17</v>
      </c>
      <c r="B2207" s="6">
        <v>45461.0</v>
      </c>
      <c r="C2207" s="5">
        <v>4.0</v>
      </c>
      <c r="K2207" s="5" t="s">
        <v>851</v>
      </c>
      <c r="L2207" s="5">
        <v>0.0</v>
      </c>
      <c r="M2207" s="5">
        <v>4.0</v>
      </c>
      <c r="N2207" s="5" t="s">
        <v>15291</v>
      </c>
      <c r="O2207" s="5" t="s">
        <v>17</v>
      </c>
      <c r="P2207" s="5" t="s">
        <v>47</v>
      </c>
      <c r="Q2207" s="5" t="s">
        <v>15292</v>
      </c>
      <c r="R2207" s="6">
        <v>45461.0</v>
      </c>
      <c r="S2207" s="5" t="s">
        <v>5099</v>
      </c>
      <c r="T2207" s="5" t="s">
        <v>15293</v>
      </c>
      <c r="U2207" s="5">
        <v>285.0</v>
      </c>
      <c r="V2207" s="5">
        <v>-285.0</v>
      </c>
      <c r="W2207" s="5" t="s">
        <v>520</v>
      </c>
    </row>
    <row r="2208" ht="15.75" customHeight="1">
      <c r="A2208" s="5" t="s">
        <v>17</v>
      </c>
      <c r="B2208" s="6">
        <v>45461.0</v>
      </c>
      <c r="C2208" s="5">
        <v>5.0</v>
      </c>
      <c r="K2208" s="5" t="s">
        <v>851</v>
      </c>
      <c r="L2208" s="5">
        <v>0.0</v>
      </c>
      <c r="M2208" s="5">
        <v>5.0</v>
      </c>
      <c r="N2208" s="5" t="s">
        <v>15294</v>
      </c>
      <c r="O2208" s="5" t="s">
        <v>17</v>
      </c>
      <c r="P2208" s="5" t="s">
        <v>47</v>
      </c>
      <c r="Q2208" s="5" t="s">
        <v>15295</v>
      </c>
      <c r="R2208" s="6">
        <v>45461.0</v>
      </c>
      <c r="S2208" s="5" t="s">
        <v>2179</v>
      </c>
      <c r="T2208" s="5" t="s">
        <v>15296</v>
      </c>
      <c r="U2208" s="5">
        <v>365.0</v>
      </c>
      <c r="V2208" s="5">
        <v>-365.0</v>
      </c>
      <c r="W2208" s="5" t="s">
        <v>520</v>
      </c>
    </row>
    <row r="2209" ht="15.75" customHeight="1">
      <c r="A2209" s="5" t="s">
        <v>17</v>
      </c>
      <c r="B2209" s="6">
        <v>45461.0</v>
      </c>
      <c r="C2209" s="5">
        <v>6.0</v>
      </c>
      <c r="K2209" s="5" t="s">
        <v>851</v>
      </c>
      <c r="L2209" s="5">
        <v>0.0</v>
      </c>
      <c r="M2209" s="5">
        <v>6.0</v>
      </c>
      <c r="N2209" s="5" t="s">
        <v>15297</v>
      </c>
      <c r="O2209" s="5" t="s">
        <v>17</v>
      </c>
      <c r="P2209" s="5" t="s">
        <v>47</v>
      </c>
      <c r="Q2209" s="5" t="s">
        <v>15298</v>
      </c>
      <c r="R2209" s="6">
        <v>45461.0</v>
      </c>
      <c r="S2209" s="5" t="s">
        <v>10892</v>
      </c>
      <c r="T2209" s="5" t="s">
        <v>15299</v>
      </c>
      <c r="U2209" s="5">
        <v>615.0</v>
      </c>
      <c r="V2209" s="5">
        <v>-615.0</v>
      </c>
      <c r="W2209" s="5" t="s">
        <v>520</v>
      </c>
    </row>
    <row r="2210" ht="15.75" customHeight="1">
      <c r="A2210" s="5" t="s">
        <v>17</v>
      </c>
      <c r="B2210" s="6">
        <v>45461.0</v>
      </c>
      <c r="C2210" s="5">
        <v>7.0</v>
      </c>
      <c r="K2210" s="5" t="s">
        <v>851</v>
      </c>
      <c r="L2210" s="5">
        <v>0.0</v>
      </c>
      <c r="M2210" s="5">
        <v>7.0</v>
      </c>
      <c r="N2210" s="5" t="s">
        <v>15300</v>
      </c>
      <c r="O2210" s="5" t="s">
        <v>17</v>
      </c>
      <c r="P2210" s="5" t="s">
        <v>47</v>
      </c>
      <c r="Q2210" s="5" t="s">
        <v>15301</v>
      </c>
      <c r="R2210" s="6">
        <v>45461.0</v>
      </c>
      <c r="S2210" s="5" t="s">
        <v>15302</v>
      </c>
      <c r="T2210" s="5" t="s">
        <v>15303</v>
      </c>
      <c r="U2210" s="5">
        <v>470.0</v>
      </c>
      <c r="V2210" s="5">
        <v>-470.0</v>
      </c>
      <c r="W2210" s="5" t="s">
        <v>520</v>
      </c>
    </row>
    <row r="2211" ht="15.75" customHeight="1">
      <c r="A2211" s="5" t="s">
        <v>17</v>
      </c>
      <c r="B2211" s="6">
        <v>45462.0</v>
      </c>
      <c r="C2211" s="5">
        <v>1.0</v>
      </c>
      <c r="D2211" s="5">
        <v>1.0</v>
      </c>
      <c r="E2211" s="5" t="s">
        <v>15304</v>
      </c>
      <c r="F2211" s="5" t="s">
        <v>17</v>
      </c>
      <c r="G2211" s="5" t="s">
        <v>13579</v>
      </c>
      <c r="H2211" s="5" t="s">
        <v>15305</v>
      </c>
      <c r="I2211" s="6">
        <v>45462.0</v>
      </c>
      <c r="J2211" s="5" t="s">
        <v>15306</v>
      </c>
      <c r="K2211" s="5" t="s">
        <v>15307</v>
      </c>
      <c r="L2211" s="5">
        <v>571.77</v>
      </c>
      <c r="M2211" s="5">
        <v>1.0</v>
      </c>
      <c r="N2211" s="5" t="s">
        <v>15308</v>
      </c>
      <c r="O2211" s="5" t="s">
        <v>17</v>
      </c>
      <c r="P2211" s="5" t="s">
        <v>47</v>
      </c>
      <c r="Q2211" s="5" t="s">
        <v>15309</v>
      </c>
      <c r="R2211" s="6">
        <v>45462.0</v>
      </c>
      <c r="S2211" s="5" t="s">
        <v>2880</v>
      </c>
      <c r="T2211" s="5" t="s">
        <v>15310</v>
      </c>
      <c r="U2211" s="5">
        <v>450.0</v>
      </c>
      <c r="V2211" s="5">
        <v>121.77</v>
      </c>
      <c r="W2211" s="5" t="s">
        <v>92</v>
      </c>
    </row>
    <row r="2212" ht="15.75" customHeight="1">
      <c r="A2212" s="5" t="s">
        <v>17</v>
      </c>
      <c r="B2212" s="6">
        <v>45462.0</v>
      </c>
      <c r="C2212" s="5">
        <v>2.0</v>
      </c>
      <c r="D2212" s="5">
        <v>2.0</v>
      </c>
      <c r="E2212" s="5" t="s">
        <v>15311</v>
      </c>
      <c r="F2212" s="5" t="s">
        <v>17</v>
      </c>
      <c r="G2212" s="5" t="s">
        <v>13579</v>
      </c>
      <c r="H2212" s="5" t="s">
        <v>15312</v>
      </c>
      <c r="I2212" s="6">
        <v>45462.0</v>
      </c>
      <c r="J2212" s="5" t="s">
        <v>15313</v>
      </c>
      <c r="K2212" s="5" t="s">
        <v>15314</v>
      </c>
      <c r="L2212" s="5">
        <v>345.0</v>
      </c>
      <c r="M2212" s="5">
        <v>2.0</v>
      </c>
      <c r="N2212" s="5" t="s">
        <v>15315</v>
      </c>
      <c r="O2212" s="5" t="s">
        <v>17</v>
      </c>
      <c r="P2212" s="5" t="s">
        <v>47</v>
      </c>
      <c r="Q2212" s="5" t="s">
        <v>15316</v>
      </c>
      <c r="R2212" s="6">
        <v>45462.0</v>
      </c>
      <c r="S2212" s="5" t="s">
        <v>12307</v>
      </c>
      <c r="T2212" s="5" t="s">
        <v>15317</v>
      </c>
      <c r="U2212" s="5">
        <v>591.0</v>
      </c>
      <c r="V2212" s="5">
        <v>-246.0</v>
      </c>
      <c r="W2212" s="5" t="s">
        <v>520</v>
      </c>
    </row>
    <row r="2213" ht="15.75" customHeight="1">
      <c r="A2213" s="5" t="s">
        <v>17</v>
      </c>
      <c r="B2213" s="6">
        <v>45462.0</v>
      </c>
      <c r="C2213" s="5">
        <v>3.0</v>
      </c>
      <c r="D2213" s="5">
        <v>3.0</v>
      </c>
      <c r="E2213" s="5" t="s">
        <v>15318</v>
      </c>
      <c r="F2213" s="5" t="s">
        <v>17</v>
      </c>
      <c r="G2213" s="5" t="s">
        <v>13579</v>
      </c>
      <c r="H2213" s="5" t="s">
        <v>15319</v>
      </c>
      <c r="I2213" s="6">
        <v>45462.0</v>
      </c>
      <c r="J2213" s="5" t="s">
        <v>15320</v>
      </c>
      <c r="K2213" s="5" t="s">
        <v>15321</v>
      </c>
      <c r="L2213" s="5">
        <v>764.99</v>
      </c>
      <c r="M2213" s="5">
        <v>3.0</v>
      </c>
      <c r="N2213" s="5" t="s">
        <v>15322</v>
      </c>
      <c r="O2213" s="5" t="s">
        <v>17</v>
      </c>
      <c r="P2213" s="5" t="s">
        <v>47</v>
      </c>
      <c r="Q2213" s="5" t="s">
        <v>15323</v>
      </c>
      <c r="R2213" s="6">
        <v>45462.0</v>
      </c>
      <c r="S2213" s="5" t="s">
        <v>2656</v>
      </c>
      <c r="T2213" s="5" t="s">
        <v>15324</v>
      </c>
      <c r="U2213" s="5">
        <v>175.0</v>
      </c>
      <c r="V2213" s="5">
        <v>589.99</v>
      </c>
      <c r="W2213" s="5" t="s">
        <v>92</v>
      </c>
    </row>
    <row r="2214" ht="15.75" customHeight="1">
      <c r="A2214" s="5" t="s">
        <v>17</v>
      </c>
      <c r="B2214" s="6">
        <v>45462.0</v>
      </c>
      <c r="C2214" s="5">
        <v>4.0</v>
      </c>
      <c r="D2214" s="5">
        <v>4.0</v>
      </c>
      <c r="E2214" s="5" t="s">
        <v>15325</v>
      </c>
      <c r="F2214" s="5" t="s">
        <v>17</v>
      </c>
      <c r="G2214" s="5" t="s">
        <v>13579</v>
      </c>
      <c r="H2214" s="5" t="s">
        <v>15326</v>
      </c>
      <c r="I2214" s="6">
        <v>45462.0</v>
      </c>
      <c r="J2214" s="5" t="s">
        <v>15327</v>
      </c>
      <c r="K2214" s="5" t="s">
        <v>15328</v>
      </c>
      <c r="L2214" s="5">
        <v>645.0</v>
      </c>
      <c r="T2214" s="5" t="s">
        <v>851</v>
      </c>
      <c r="U2214" s="5">
        <v>0.0</v>
      </c>
      <c r="V2214" s="5">
        <v>645.0</v>
      </c>
      <c r="W2214" s="5" t="s">
        <v>92</v>
      </c>
    </row>
    <row r="2215" ht="15.75" customHeight="1">
      <c r="A2215" s="5" t="s">
        <v>17</v>
      </c>
      <c r="B2215" s="6">
        <v>45462.0</v>
      </c>
      <c r="C2215" s="5">
        <v>5.0</v>
      </c>
      <c r="D2215" s="5">
        <v>5.0</v>
      </c>
      <c r="E2215" s="5" t="s">
        <v>15329</v>
      </c>
      <c r="F2215" s="5" t="s">
        <v>17</v>
      </c>
      <c r="G2215" s="5" t="s">
        <v>13579</v>
      </c>
      <c r="H2215" s="5" t="s">
        <v>15330</v>
      </c>
      <c r="I2215" s="6">
        <v>45462.0</v>
      </c>
      <c r="J2215" s="5" t="s">
        <v>15331</v>
      </c>
      <c r="K2215" s="5" t="s">
        <v>15332</v>
      </c>
      <c r="L2215" s="5">
        <v>290.0</v>
      </c>
      <c r="T2215" s="5" t="s">
        <v>851</v>
      </c>
      <c r="U2215" s="5">
        <v>0.0</v>
      </c>
      <c r="V2215" s="5">
        <v>290.0</v>
      </c>
      <c r="W2215" s="5" t="s">
        <v>92</v>
      </c>
    </row>
    <row r="2216" ht="15.75" customHeight="1">
      <c r="A2216" s="5" t="s">
        <v>17</v>
      </c>
      <c r="B2216" s="6">
        <v>45462.0</v>
      </c>
      <c r="C2216" s="5">
        <v>6.0</v>
      </c>
      <c r="D2216" s="5">
        <v>6.0</v>
      </c>
      <c r="E2216" s="5" t="s">
        <v>15333</v>
      </c>
      <c r="F2216" s="5" t="s">
        <v>17</v>
      </c>
      <c r="G2216" s="5" t="s">
        <v>13579</v>
      </c>
      <c r="H2216" s="5" t="s">
        <v>15334</v>
      </c>
      <c r="I2216" s="6">
        <v>45462.0</v>
      </c>
      <c r="J2216" s="5" t="s">
        <v>15335</v>
      </c>
      <c r="K2216" s="5" t="s">
        <v>15336</v>
      </c>
      <c r="L2216" s="5">
        <v>345.0</v>
      </c>
      <c r="T2216" s="5" t="s">
        <v>851</v>
      </c>
      <c r="U2216" s="5">
        <v>0.0</v>
      </c>
      <c r="V2216" s="5">
        <v>345.0</v>
      </c>
      <c r="W2216" s="5" t="s">
        <v>92</v>
      </c>
    </row>
    <row r="2217" ht="15.75" customHeight="1">
      <c r="A2217" s="5" t="s">
        <v>17</v>
      </c>
      <c r="B2217" s="6">
        <v>45462.0</v>
      </c>
      <c r="C2217" s="5">
        <v>7.0</v>
      </c>
      <c r="D2217" s="5">
        <v>7.0</v>
      </c>
      <c r="E2217" s="5" t="s">
        <v>15337</v>
      </c>
      <c r="F2217" s="5" t="s">
        <v>17</v>
      </c>
      <c r="G2217" s="5" t="s">
        <v>13579</v>
      </c>
      <c r="H2217" s="5" t="s">
        <v>15338</v>
      </c>
      <c r="I2217" s="6">
        <v>45462.0</v>
      </c>
      <c r="J2217" s="5" t="s">
        <v>7392</v>
      </c>
      <c r="K2217" s="5" t="s">
        <v>15339</v>
      </c>
      <c r="L2217" s="5">
        <v>400.0</v>
      </c>
      <c r="T2217" s="5" t="s">
        <v>851</v>
      </c>
      <c r="U2217" s="5">
        <v>0.0</v>
      </c>
      <c r="V2217" s="5">
        <v>400.0</v>
      </c>
      <c r="W2217" s="5" t="s">
        <v>92</v>
      </c>
    </row>
    <row r="2218" ht="15.75" customHeight="1">
      <c r="A2218" s="5" t="s">
        <v>17</v>
      </c>
      <c r="B2218" s="6">
        <v>45462.0</v>
      </c>
      <c r="C2218" s="5">
        <v>8.0</v>
      </c>
      <c r="D2218" s="5">
        <v>8.0</v>
      </c>
      <c r="E2218" s="5" t="s">
        <v>15340</v>
      </c>
      <c r="F2218" s="5" t="s">
        <v>17</v>
      </c>
      <c r="G2218" s="5" t="s">
        <v>13579</v>
      </c>
      <c r="H2218" s="5" t="s">
        <v>15341</v>
      </c>
      <c r="I2218" s="6">
        <v>45462.0</v>
      </c>
      <c r="J2218" s="5" t="s">
        <v>15342</v>
      </c>
      <c r="K2218" s="5" t="s">
        <v>15343</v>
      </c>
      <c r="L2218" s="5">
        <v>345.0</v>
      </c>
      <c r="T2218" s="5" t="s">
        <v>851</v>
      </c>
      <c r="U2218" s="5">
        <v>0.0</v>
      </c>
      <c r="V2218" s="5">
        <v>345.0</v>
      </c>
      <c r="W2218" s="5" t="s">
        <v>92</v>
      </c>
    </row>
    <row r="2219" ht="15.75" customHeight="1">
      <c r="A2219" s="5" t="s">
        <v>17</v>
      </c>
      <c r="B2219" s="6">
        <v>45462.0</v>
      </c>
      <c r="C2219" s="5">
        <v>9.0</v>
      </c>
      <c r="D2219" s="5">
        <v>9.0</v>
      </c>
      <c r="E2219" s="5" t="s">
        <v>15344</v>
      </c>
      <c r="F2219" s="5" t="s">
        <v>17</v>
      </c>
      <c r="G2219" s="5" t="s">
        <v>13579</v>
      </c>
      <c r="H2219" s="5" t="s">
        <v>15345</v>
      </c>
      <c r="I2219" s="6">
        <v>45462.0</v>
      </c>
      <c r="J2219" s="5" t="s">
        <v>15346</v>
      </c>
      <c r="K2219" s="5" t="s">
        <v>15347</v>
      </c>
      <c r="L2219" s="5">
        <v>590.0</v>
      </c>
      <c r="T2219" s="5" t="s">
        <v>851</v>
      </c>
      <c r="U2219" s="5">
        <v>0.0</v>
      </c>
      <c r="V2219" s="5">
        <v>590.0</v>
      </c>
      <c r="W2219" s="5" t="s">
        <v>92</v>
      </c>
    </row>
    <row r="2220" ht="15.75" customHeight="1">
      <c r="A2220" s="5" t="s">
        <v>17</v>
      </c>
      <c r="B2220" s="6">
        <v>45462.0</v>
      </c>
      <c r="C2220" s="5">
        <v>10.0</v>
      </c>
      <c r="D2220" s="5">
        <v>10.0</v>
      </c>
      <c r="E2220" s="5" t="s">
        <v>15348</v>
      </c>
      <c r="F2220" s="5" t="s">
        <v>17</v>
      </c>
      <c r="G2220" s="5" t="s">
        <v>13579</v>
      </c>
      <c r="H2220" s="5" t="s">
        <v>15349</v>
      </c>
      <c r="I2220" s="6">
        <v>45462.0</v>
      </c>
      <c r="J2220" s="5" t="s">
        <v>15350</v>
      </c>
      <c r="K2220" s="5" t="s">
        <v>15351</v>
      </c>
      <c r="L2220" s="5">
        <v>649.99</v>
      </c>
      <c r="T2220" s="5" t="s">
        <v>851</v>
      </c>
      <c r="U2220" s="5">
        <v>0.0</v>
      </c>
      <c r="V2220" s="5">
        <v>649.99</v>
      </c>
      <c r="W2220" s="5" t="s">
        <v>92</v>
      </c>
    </row>
    <row r="2221" ht="15.75" customHeight="1">
      <c r="A2221" s="5" t="s">
        <v>17</v>
      </c>
      <c r="B2221" s="6">
        <v>45462.0</v>
      </c>
      <c r="C2221" s="5">
        <v>11.0</v>
      </c>
      <c r="D2221" s="5">
        <v>11.0</v>
      </c>
      <c r="E2221" s="5" t="s">
        <v>15352</v>
      </c>
      <c r="F2221" s="5" t="s">
        <v>17</v>
      </c>
      <c r="G2221" s="5" t="s">
        <v>13579</v>
      </c>
      <c r="H2221" s="5" t="s">
        <v>15353</v>
      </c>
      <c r="I2221" s="6">
        <v>45462.0</v>
      </c>
      <c r="J2221" s="5" t="s">
        <v>15354</v>
      </c>
      <c r="K2221" s="5" t="s">
        <v>15355</v>
      </c>
      <c r="L2221" s="5">
        <v>859.98</v>
      </c>
      <c r="T2221" s="5" t="s">
        <v>851</v>
      </c>
      <c r="U2221" s="5">
        <v>0.0</v>
      </c>
      <c r="V2221" s="5">
        <v>859.98</v>
      </c>
      <c r="W2221" s="5" t="s">
        <v>92</v>
      </c>
    </row>
    <row r="2222" ht="15.75" customHeight="1">
      <c r="A2222" s="5" t="s">
        <v>17</v>
      </c>
      <c r="B2222" s="6">
        <v>45462.0</v>
      </c>
      <c r="C2222" s="5">
        <v>12.0</v>
      </c>
      <c r="D2222" s="5">
        <v>12.0</v>
      </c>
      <c r="E2222" s="5" t="s">
        <v>15356</v>
      </c>
      <c r="F2222" s="5" t="s">
        <v>17</v>
      </c>
      <c r="G2222" s="5" t="s">
        <v>13579</v>
      </c>
      <c r="H2222" s="5" t="s">
        <v>15357</v>
      </c>
      <c r="I2222" s="6">
        <v>45462.0</v>
      </c>
      <c r="J2222" s="5" t="s">
        <v>15358</v>
      </c>
      <c r="K2222" s="5" t="s">
        <v>15359</v>
      </c>
      <c r="L2222" s="5">
        <v>365.59</v>
      </c>
      <c r="T2222" s="5" t="s">
        <v>851</v>
      </c>
      <c r="U2222" s="5">
        <v>0.0</v>
      </c>
      <c r="V2222" s="5">
        <v>365.59</v>
      </c>
      <c r="W2222" s="5" t="s">
        <v>92</v>
      </c>
    </row>
    <row r="2223" ht="15.75" customHeight="1">
      <c r="A2223" s="5" t="s">
        <v>17</v>
      </c>
      <c r="B2223" s="6">
        <v>45462.0</v>
      </c>
      <c r="C2223" s="5">
        <v>13.0</v>
      </c>
      <c r="D2223" s="5">
        <v>13.0</v>
      </c>
      <c r="E2223" s="5" t="s">
        <v>15360</v>
      </c>
      <c r="F2223" s="5" t="s">
        <v>17</v>
      </c>
      <c r="G2223" s="5" t="s">
        <v>13579</v>
      </c>
      <c r="H2223" s="5" t="s">
        <v>15361</v>
      </c>
      <c r="I2223" s="6">
        <v>45462.0</v>
      </c>
      <c r="J2223" s="5" t="s">
        <v>15362</v>
      </c>
      <c r="K2223" s="5" t="s">
        <v>15363</v>
      </c>
      <c r="L2223" s="5">
        <v>365.0</v>
      </c>
      <c r="T2223" s="5" t="s">
        <v>851</v>
      </c>
      <c r="U2223" s="5">
        <v>0.0</v>
      </c>
      <c r="V2223" s="5">
        <v>365.0</v>
      </c>
      <c r="W2223" s="5" t="s">
        <v>92</v>
      </c>
    </row>
    <row r="2224" ht="15.75" customHeight="1">
      <c r="A2224" s="5" t="s">
        <v>17</v>
      </c>
      <c r="B2224" s="6">
        <v>45462.0</v>
      </c>
      <c r="C2224" s="5">
        <v>14.0</v>
      </c>
      <c r="D2224" s="5">
        <v>14.0</v>
      </c>
      <c r="E2224" s="5" t="s">
        <v>15364</v>
      </c>
      <c r="F2224" s="5" t="s">
        <v>17</v>
      </c>
      <c r="G2224" s="5" t="s">
        <v>13579</v>
      </c>
      <c r="H2224" s="5" t="s">
        <v>15365</v>
      </c>
      <c r="I2224" s="6">
        <v>45462.0</v>
      </c>
      <c r="J2224" s="5" t="s">
        <v>15366</v>
      </c>
      <c r="K2224" s="5" t="s">
        <v>15367</v>
      </c>
      <c r="L2224" s="5">
        <v>365.59</v>
      </c>
      <c r="T2224" s="5" t="s">
        <v>851</v>
      </c>
      <c r="U2224" s="5">
        <v>0.0</v>
      </c>
      <c r="V2224" s="5">
        <v>365.59</v>
      </c>
      <c r="W2224" s="5" t="s">
        <v>92</v>
      </c>
    </row>
    <row r="2225" ht="15.75" customHeight="1">
      <c r="A2225" s="5" t="s">
        <v>17</v>
      </c>
      <c r="B2225" s="6">
        <v>45462.0</v>
      </c>
      <c r="C2225" s="5">
        <v>15.0</v>
      </c>
      <c r="D2225" s="5">
        <v>15.0</v>
      </c>
      <c r="E2225" s="5" t="s">
        <v>15368</v>
      </c>
      <c r="F2225" s="5" t="s">
        <v>17</v>
      </c>
      <c r="G2225" s="5" t="s">
        <v>13579</v>
      </c>
      <c r="H2225" s="5" t="s">
        <v>15369</v>
      </c>
      <c r="I2225" s="6">
        <v>45462.0</v>
      </c>
      <c r="J2225" s="5" t="s">
        <v>15370</v>
      </c>
      <c r="K2225" s="5" t="s">
        <v>15371</v>
      </c>
      <c r="L2225" s="5">
        <v>380.0</v>
      </c>
      <c r="T2225" s="5" t="s">
        <v>851</v>
      </c>
      <c r="U2225" s="5">
        <v>0.0</v>
      </c>
      <c r="V2225" s="5">
        <v>380.0</v>
      </c>
      <c r="W2225" s="5" t="s">
        <v>92</v>
      </c>
    </row>
    <row r="2226" ht="15.75" customHeight="1">
      <c r="A2226" s="5" t="s">
        <v>17</v>
      </c>
      <c r="B2226" s="6">
        <v>45462.0</v>
      </c>
      <c r="C2226" s="5">
        <v>16.0</v>
      </c>
      <c r="D2226" s="5">
        <v>16.0</v>
      </c>
      <c r="E2226" s="5" t="s">
        <v>15372</v>
      </c>
      <c r="F2226" s="5" t="s">
        <v>17</v>
      </c>
      <c r="G2226" s="5" t="s">
        <v>13579</v>
      </c>
      <c r="H2226" s="5" t="s">
        <v>15373</v>
      </c>
      <c r="I2226" s="6">
        <v>45462.0</v>
      </c>
      <c r="J2226" s="5" t="s">
        <v>15374</v>
      </c>
      <c r="K2226" s="5" t="s">
        <v>15375</v>
      </c>
      <c r="L2226" s="5">
        <v>175.01</v>
      </c>
      <c r="T2226" s="5" t="s">
        <v>851</v>
      </c>
      <c r="U2226" s="5">
        <v>0.0</v>
      </c>
      <c r="V2226" s="5">
        <v>175.01</v>
      </c>
      <c r="W2226" s="5" t="s">
        <v>92</v>
      </c>
    </row>
    <row r="2227" ht="15.75" customHeight="1">
      <c r="A2227" s="5" t="s">
        <v>17</v>
      </c>
      <c r="B2227" s="6">
        <v>45463.0</v>
      </c>
      <c r="C2227" s="5">
        <v>1.0</v>
      </c>
      <c r="D2227" s="5">
        <v>1.0</v>
      </c>
      <c r="E2227" s="5" t="s">
        <v>15376</v>
      </c>
      <c r="F2227" s="5" t="s">
        <v>17</v>
      </c>
      <c r="G2227" s="5" t="s">
        <v>13579</v>
      </c>
      <c r="H2227" s="5" t="s">
        <v>15377</v>
      </c>
      <c r="I2227" s="6">
        <v>45463.0</v>
      </c>
      <c r="J2227" s="5" t="s">
        <v>15378</v>
      </c>
      <c r="K2227" s="5" t="s">
        <v>15379</v>
      </c>
      <c r="L2227" s="5">
        <v>520.0</v>
      </c>
      <c r="M2227" s="5">
        <v>1.0</v>
      </c>
      <c r="N2227" s="5" t="s">
        <v>15380</v>
      </c>
      <c r="O2227" s="5" t="s">
        <v>17</v>
      </c>
      <c r="P2227" s="5" t="s">
        <v>47</v>
      </c>
      <c r="Q2227" s="5" t="s">
        <v>15381</v>
      </c>
      <c r="R2227" s="6">
        <v>45463.0</v>
      </c>
      <c r="S2227" s="5" t="s">
        <v>1762</v>
      </c>
      <c r="T2227" s="5" t="s">
        <v>15382</v>
      </c>
      <c r="U2227" s="5">
        <v>350.0</v>
      </c>
      <c r="V2227" s="5">
        <v>170.0</v>
      </c>
      <c r="W2227" s="5" t="s">
        <v>92</v>
      </c>
    </row>
    <row r="2228" ht="15.75" customHeight="1">
      <c r="A2228" s="5" t="s">
        <v>17</v>
      </c>
      <c r="B2228" s="6">
        <v>45463.0</v>
      </c>
      <c r="C2228" s="5">
        <v>2.0</v>
      </c>
      <c r="D2228" s="5">
        <v>2.0</v>
      </c>
      <c r="E2228" s="5" t="s">
        <v>15383</v>
      </c>
      <c r="F2228" s="5" t="s">
        <v>17</v>
      </c>
      <c r="G2228" s="5" t="s">
        <v>13579</v>
      </c>
      <c r="H2228" s="5" t="s">
        <v>15384</v>
      </c>
      <c r="I2228" s="6">
        <v>45463.0</v>
      </c>
      <c r="J2228" s="5" t="s">
        <v>15385</v>
      </c>
      <c r="K2228" s="5" t="s">
        <v>15386</v>
      </c>
      <c r="L2228" s="5">
        <v>414.99</v>
      </c>
      <c r="M2228" s="5">
        <v>2.0</v>
      </c>
      <c r="N2228" s="5" t="s">
        <v>15387</v>
      </c>
      <c r="O2228" s="5" t="s">
        <v>17</v>
      </c>
      <c r="P2228" s="5" t="s">
        <v>47</v>
      </c>
      <c r="Q2228" s="5" t="s">
        <v>8439</v>
      </c>
      <c r="R2228" s="6">
        <v>45463.0</v>
      </c>
      <c r="S2228" s="5" t="s">
        <v>1823</v>
      </c>
      <c r="T2228" s="5" t="s">
        <v>15388</v>
      </c>
      <c r="U2228" s="5">
        <v>520.0</v>
      </c>
      <c r="V2228" s="5">
        <v>-105.01</v>
      </c>
      <c r="W2228" s="5" t="s">
        <v>520</v>
      </c>
    </row>
    <row r="2229" ht="15.75" customHeight="1">
      <c r="A2229" s="5" t="s">
        <v>17</v>
      </c>
      <c r="B2229" s="6">
        <v>45463.0</v>
      </c>
      <c r="C2229" s="5">
        <v>3.0</v>
      </c>
      <c r="D2229" s="5">
        <v>3.0</v>
      </c>
      <c r="E2229" s="5" t="s">
        <v>15389</v>
      </c>
      <c r="F2229" s="5" t="s">
        <v>17</v>
      </c>
      <c r="G2229" s="5" t="s">
        <v>13579</v>
      </c>
      <c r="H2229" s="5" t="s">
        <v>15390</v>
      </c>
      <c r="I2229" s="6">
        <v>45463.0</v>
      </c>
      <c r="J2229" s="5" t="s">
        <v>15391</v>
      </c>
      <c r="K2229" s="5" t="s">
        <v>15392</v>
      </c>
      <c r="L2229" s="5">
        <v>325.0</v>
      </c>
      <c r="M2229" s="5">
        <v>3.0</v>
      </c>
      <c r="N2229" s="5" t="s">
        <v>15393</v>
      </c>
      <c r="O2229" s="5" t="s">
        <v>17</v>
      </c>
      <c r="P2229" s="5" t="s">
        <v>47</v>
      </c>
      <c r="Q2229" s="5" t="s">
        <v>15394</v>
      </c>
      <c r="R2229" s="6">
        <v>45463.0</v>
      </c>
      <c r="S2229" s="5" t="s">
        <v>9012</v>
      </c>
      <c r="T2229" s="5" t="s">
        <v>15395</v>
      </c>
      <c r="U2229" s="5">
        <v>245.0</v>
      </c>
      <c r="V2229" s="5">
        <v>80.0</v>
      </c>
      <c r="W2229" s="5" t="s">
        <v>92</v>
      </c>
    </row>
    <row r="2230" ht="15.75" customHeight="1">
      <c r="A2230" s="5" t="s">
        <v>17</v>
      </c>
      <c r="B2230" s="6">
        <v>45463.0</v>
      </c>
      <c r="C2230" s="5">
        <v>4.0</v>
      </c>
      <c r="D2230" s="5">
        <v>4.0</v>
      </c>
      <c r="E2230" s="5" t="s">
        <v>15396</v>
      </c>
      <c r="F2230" s="5" t="s">
        <v>17</v>
      </c>
      <c r="G2230" s="5" t="s">
        <v>13579</v>
      </c>
      <c r="H2230" s="5" t="s">
        <v>15397</v>
      </c>
      <c r="I2230" s="6">
        <v>45463.0</v>
      </c>
      <c r="J2230" s="5" t="s">
        <v>15398</v>
      </c>
      <c r="K2230" s="5" t="s">
        <v>15399</v>
      </c>
      <c r="L2230" s="5">
        <v>520.0</v>
      </c>
      <c r="T2230" s="5" t="s">
        <v>851</v>
      </c>
      <c r="U2230" s="5">
        <v>0.0</v>
      </c>
      <c r="V2230" s="5">
        <v>520.0</v>
      </c>
      <c r="W2230" s="5" t="s">
        <v>92</v>
      </c>
    </row>
    <row r="2231" ht="15.75" customHeight="1">
      <c r="A2231" s="5" t="s">
        <v>17</v>
      </c>
      <c r="B2231" s="6">
        <v>45463.0</v>
      </c>
      <c r="C2231" s="5">
        <v>5.0</v>
      </c>
      <c r="D2231" s="5">
        <v>5.0</v>
      </c>
      <c r="E2231" s="5" t="s">
        <v>15400</v>
      </c>
      <c r="F2231" s="5" t="s">
        <v>17</v>
      </c>
      <c r="G2231" s="5" t="s">
        <v>13579</v>
      </c>
      <c r="H2231" s="5" t="s">
        <v>15401</v>
      </c>
      <c r="I2231" s="6">
        <v>45463.0</v>
      </c>
      <c r="J2231" s="5" t="s">
        <v>2420</v>
      </c>
      <c r="K2231" s="5" t="s">
        <v>15402</v>
      </c>
      <c r="L2231" s="5">
        <v>245.0</v>
      </c>
      <c r="T2231" s="5" t="s">
        <v>851</v>
      </c>
      <c r="U2231" s="5">
        <v>0.0</v>
      </c>
      <c r="V2231" s="5">
        <v>245.0</v>
      </c>
      <c r="W2231" s="5" t="s">
        <v>92</v>
      </c>
    </row>
    <row r="2232" ht="15.75" customHeight="1">
      <c r="A2232" s="5" t="s">
        <v>17</v>
      </c>
      <c r="B2232" s="6">
        <v>45463.0</v>
      </c>
      <c r="C2232" s="5">
        <v>6.0</v>
      </c>
      <c r="D2232" s="5">
        <v>6.0</v>
      </c>
      <c r="E2232" s="5" t="s">
        <v>15403</v>
      </c>
      <c r="F2232" s="5" t="s">
        <v>17</v>
      </c>
      <c r="G2232" s="5" t="s">
        <v>13579</v>
      </c>
      <c r="H2232" s="5" t="s">
        <v>15404</v>
      </c>
      <c r="I2232" s="6">
        <v>45463.0</v>
      </c>
      <c r="J2232" s="5" t="s">
        <v>15405</v>
      </c>
      <c r="K2232" s="5" t="s">
        <v>15406</v>
      </c>
      <c r="L2232" s="5">
        <v>689.99</v>
      </c>
      <c r="T2232" s="5" t="s">
        <v>851</v>
      </c>
      <c r="U2232" s="5">
        <v>0.0</v>
      </c>
      <c r="V2232" s="5">
        <v>689.99</v>
      </c>
      <c r="W2232" s="5" t="s">
        <v>92</v>
      </c>
    </row>
    <row r="2233" ht="15.75" customHeight="1">
      <c r="A2233" s="5" t="s">
        <v>17</v>
      </c>
      <c r="B2233" s="6">
        <v>45463.0</v>
      </c>
      <c r="C2233" s="5">
        <v>7.0</v>
      </c>
      <c r="D2233" s="5">
        <v>7.0</v>
      </c>
      <c r="E2233" s="5" t="s">
        <v>15407</v>
      </c>
      <c r="F2233" s="5" t="s">
        <v>17</v>
      </c>
      <c r="G2233" s="5" t="s">
        <v>13579</v>
      </c>
      <c r="H2233" s="5" t="s">
        <v>15408</v>
      </c>
      <c r="I2233" s="6">
        <v>45463.0</v>
      </c>
      <c r="J2233" s="5" t="s">
        <v>15409</v>
      </c>
      <c r="K2233" s="5" t="s">
        <v>15410</v>
      </c>
      <c r="L2233" s="5">
        <v>735.01</v>
      </c>
      <c r="T2233" s="5" t="s">
        <v>851</v>
      </c>
      <c r="U2233" s="5">
        <v>0.0</v>
      </c>
      <c r="V2233" s="5">
        <v>735.01</v>
      </c>
      <c r="W2233" s="5" t="s">
        <v>92</v>
      </c>
    </row>
    <row r="2234" ht="15.75" customHeight="1">
      <c r="A2234" s="5" t="s">
        <v>17</v>
      </c>
      <c r="B2234" s="6">
        <v>45463.0</v>
      </c>
      <c r="C2234" s="5">
        <v>8.0</v>
      </c>
      <c r="D2234" s="5">
        <v>8.0</v>
      </c>
      <c r="E2234" s="5" t="s">
        <v>15411</v>
      </c>
      <c r="F2234" s="5" t="s">
        <v>17</v>
      </c>
      <c r="G2234" s="5" t="s">
        <v>13579</v>
      </c>
      <c r="H2234" s="5" t="s">
        <v>15412</v>
      </c>
      <c r="I2234" s="6">
        <v>45463.0</v>
      </c>
      <c r="J2234" s="5" t="s">
        <v>15413</v>
      </c>
      <c r="K2234" s="5" t="s">
        <v>15414</v>
      </c>
      <c r="L2234" s="5">
        <v>350.0</v>
      </c>
      <c r="T2234" s="5" t="s">
        <v>851</v>
      </c>
      <c r="U2234" s="5">
        <v>0.0</v>
      </c>
      <c r="V2234" s="5">
        <v>350.0</v>
      </c>
      <c r="W2234" s="5" t="s">
        <v>92</v>
      </c>
    </row>
    <row r="2235" ht="15.75" customHeight="1">
      <c r="A2235" s="5" t="s">
        <v>17</v>
      </c>
      <c r="B2235" s="6">
        <v>45463.0</v>
      </c>
      <c r="C2235" s="5">
        <v>9.0</v>
      </c>
      <c r="D2235" s="5">
        <v>9.0</v>
      </c>
      <c r="E2235" s="5" t="s">
        <v>15415</v>
      </c>
      <c r="F2235" s="5" t="s">
        <v>17</v>
      </c>
      <c r="G2235" s="5" t="s">
        <v>13579</v>
      </c>
      <c r="H2235" s="5" t="s">
        <v>15416</v>
      </c>
      <c r="I2235" s="6">
        <v>45463.0</v>
      </c>
      <c r="J2235" s="5" t="s">
        <v>15417</v>
      </c>
      <c r="K2235" s="5" t="s">
        <v>15418</v>
      </c>
      <c r="L2235" s="5">
        <v>955.0</v>
      </c>
      <c r="T2235" s="5" t="s">
        <v>851</v>
      </c>
      <c r="U2235" s="5">
        <v>0.0</v>
      </c>
      <c r="V2235" s="5">
        <v>955.0</v>
      </c>
      <c r="W2235" s="5" t="s">
        <v>92</v>
      </c>
    </row>
    <row r="2236" ht="15.75" customHeight="1">
      <c r="A2236" s="5" t="s">
        <v>17</v>
      </c>
      <c r="B2236" s="6">
        <v>45463.0</v>
      </c>
      <c r="C2236" s="5">
        <v>10.0</v>
      </c>
      <c r="D2236" s="5">
        <v>10.0</v>
      </c>
      <c r="E2236" s="5" t="s">
        <v>15419</v>
      </c>
      <c r="F2236" s="5" t="s">
        <v>17</v>
      </c>
      <c r="G2236" s="5" t="s">
        <v>13579</v>
      </c>
      <c r="H2236" s="5" t="s">
        <v>15420</v>
      </c>
      <c r="I2236" s="6">
        <v>45463.0</v>
      </c>
      <c r="J2236" s="5" t="s">
        <v>15421</v>
      </c>
      <c r="K2236" s="5" t="s">
        <v>15422</v>
      </c>
      <c r="L2236" s="5">
        <v>730.0</v>
      </c>
      <c r="T2236" s="5" t="s">
        <v>851</v>
      </c>
      <c r="U2236" s="5">
        <v>0.0</v>
      </c>
      <c r="V2236" s="5">
        <v>730.0</v>
      </c>
      <c r="W2236" s="5" t="s">
        <v>92</v>
      </c>
    </row>
    <row r="2237" ht="15.75" customHeight="1">
      <c r="A2237" s="5" t="s">
        <v>17</v>
      </c>
      <c r="B2237" s="6">
        <v>45463.0</v>
      </c>
      <c r="C2237" s="5">
        <v>11.0</v>
      </c>
      <c r="D2237" s="5">
        <v>11.0</v>
      </c>
      <c r="E2237" s="5" t="s">
        <v>15423</v>
      </c>
      <c r="F2237" s="5" t="s">
        <v>17</v>
      </c>
      <c r="G2237" s="5" t="s">
        <v>13579</v>
      </c>
      <c r="H2237" s="5" t="s">
        <v>15424</v>
      </c>
      <c r="I2237" s="6">
        <v>45463.0</v>
      </c>
      <c r="J2237" s="5" t="s">
        <v>15425</v>
      </c>
      <c r="K2237" s="5" t="s">
        <v>15426</v>
      </c>
      <c r="L2237" s="5">
        <v>345.0</v>
      </c>
      <c r="T2237" s="5" t="s">
        <v>851</v>
      </c>
      <c r="U2237" s="5">
        <v>0.0</v>
      </c>
      <c r="V2237" s="5">
        <v>345.0</v>
      </c>
      <c r="W2237" s="5" t="s">
        <v>92</v>
      </c>
    </row>
    <row r="2238" ht="15.75" customHeight="1">
      <c r="A2238" s="5" t="s">
        <v>17</v>
      </c>
      <c r="B2238" s="6">
        <v>45463.0</v>
      </c>
      <c r="C2238" s="5">
        <v>12.0</v>
      </c>
      <c r="D2238" s="5">
        <v>12.0</v>
      </c>
      <c r="E2238" s="5" t="s">
        <v>15427</v>
      </c>
      <c r="F2238" s="5" t="s">
        <v>17</v>
      </c>
      <c r="G2238" s="5" t="s">
        <v>13579</v>
      </c>
      <c r="H2238" s="5" t="s">
        <v>15428</v>
      </c>
      <c r="I2238" s="6">
        <v>45463.0</v>
      </c>
      <c r="J2238" s="5" t="s">
        <v>15429</v>
      </c>
      <c r="K2238" s="5" t="s">
        <v>15430</v>
      </c>
      <c r="L2238" s="5">
        <v>365.0</v>
      </c>
      <c r="T2238" s="5" t="s">
        <v>851</v>
      </c>
      <c r="U2238" s="5">
        <v>0.0</v>
      </c>
      <c r="V2238" s="5">
        <v>365.0</v>
      </c>
      <c r="W2238" s="5" t="s">
        <v>92</v>
      </c>
    </row>
    <row r="2239" ht="15.75" customHeight="1">
      <c r="A2239" s="5" t="s">
        <v>17</v>
      </c>
      <c r="B2239" s="6">
        <v>45463.0</v>
      </c>
      <c r="C2239" s="5">
        <v>13.0</v>
      </c>
      <c r="D2239" s="5">
        <v>13.0</v>
      </c>
      <c r="E2239" s="5" t="s">
        <v>15431</v>
      </c>
      <c r="F2239" s="5" t="s">
        <v>17</v>
      </c>
      <c r="G2239" s="5" t="s">
        <v>13579</v>
      </c>
      <c r="H2239" s="5" t="s">
        <v>15432</v>
      </c>
      <c r="I2239" s="6">
        <v>45463.0</v>
      </c>
      <c r="J2239" s="5" t="s">
        <v>15433</v>
      </c>
      <c r="K2239" s="5" t="s">
        <v>15434</v>
      </c>
      <c r="L2239" s="5">
        <v>1530.01</v>
      </c>
      <c r="T2239" s="5" t="s">
        <v>851</v>
      </c>
      <c r="U2239" s="5">
        <v>0.0</v>
      </c>
      <c r="V2239" s="5">
        <v>1530.01</v>
      </c>
      <c r="W2239" s="5" t="s">
        <v>92</v>
      </c>
    </row>
    <row r="2240" ht="15.75" customHeight="1">
      <c r="A2240" s="5" t="s">
        <v>17</v>
      </c>
      <c r="B2240" s="6">
        <v>45463.0</v>
      </c>
      <c r="C2240" s="5">
        <v>14.0</v>
      </c>
      <c r="D2240" s="5">
        <v>14.0</v>
      </c>
      <c r="E2240" s="5" t="s">
        <v>15435</v>
      </c>
      <c r="F2240" s="5" t="s">
        <v>17</v>
      </c>
      <c r="G2240" s="5" t="s">
        <v>13579</v>
      </c>
      <c r="H2240" s="5" t="s">
        <v>15436</v>
      </c>
      <c r="I2240" s="6">
        <v>45463.0</v>
      </c>
      <c r="J2240" s="5" t="s">
        <v>15437</v>
      </c>
      <c r="K2240" s="5" t="s">
        <v>15438</v>
      </c>
      <c r="L2240" s="5">
        <v>380.0</v>
      </c>
      <c r="T2240" s="5" t="s">
        <v>851</v>
      </c>
      <c r="U2240" s="5">
        <v>0.0</v>
      </c>
      <c r="V2240" s="5">
        <v>380.0</v>
      </c>
      <c r="W2240" s="5" t="s">
        <v>92</v>
      </c>
    </row>
    <row r="2241" ht="15.75" customHeight="1">
      <c r="A2241" s="5" t="s">
        <v>17</v>
      </c>
      <c r="B2241" s="6">
        <v>45463.0</v>
      </c>
      <c r="C2241" s="5">
        <v>15.0</v>
      </c>
      <c r="D2241" s="5">
        <v>15.0</v>
      </c>
      <c r="E2241" s="5" t="s">
        <v>15439</v>
      </c>
      <c r="F2241" s="5" t="s">
        <v>17</v>
      </c>
      <c r="G2241" s="5" t="s">
        <v>13579</v>
      </c>
      <c r="H2241" s="5" t="s">
        <v>15440</v>
      </c>
      <c r="I2241" s="6">
        <v>45463.0</v>
      </c>
      <c r="J2241" s="5" t="s">
        <v>15441</v>
      </c>
      <c r="K2241" s="5" t="s">
        <v>15442</v>
      </c>
      <c r="L2241" s="5">
        <v>689.99</v>
      </c>
      <c r="T2241" s="5" t="s">
        <v>851</v>
      </c>
      <c r="U2241" s="5">
        <v>0.0</v>
      </c>
      <c r="V2241" s="5">
        <v>689.99</v>
      </c>
      <c r="W2241" s="5" t="s">
        <v>92</v>
      </c>
    </row>
    <row r="2242" ht="15.75" customHeight="1">
      <c r="A2242" s="5" t="s">
        <v>17</v>
      </c>
      <c r="B2242" s="6">
        <v>45463.0</v>
      </c>
      <c r="C2242" s="5">
        <v>16.0</v>
      </c>
      <c r="D2242" s="5">
        <v>16.0</v>
      </c>
      <c r="E2242" s="5" t="s">
        <v>15443</v>
      </c>
      <c r="F2242" s="5" t="s">
        <v>17</v>
      </c>
      <c r="G2242" s="5" t="s">
        <v>13579</v>
      </c>
      <c r="H2242" s="5" t="s">
        <v>15444</v>
      </c>
      <c r="I2242" s="6">
        <v>45463.0</v>
      </c>
      <c r="J2242" s="5" t="s">
        <v>15445</v>
      </c>
      <c r="K2242" s="5" t="s">
        <v>15446</v>
      </c>
      <c r="L2242" s="5">
        <v>770.0</v>
      </c>
      <c r="T2242" s="5" t="s">
        <v>851</v>
      </c>
      <c r="U2242" s="5">
        <v>0.0</v>
      </c>
      <c r="V2242" s="5">
        <v>770.0</v>
      </c>
      <c r="W2242" s="5" t="s">
        <v>92</v>
      </c>
    </row>
    <row r="2243" ht="15.75" customHeight="1">
      <c r="A2243" s="5" t="s">
        <v>17</v>
      </c>
      <c r="B2243" s="6">
        <v>45463.0</v>
      </c>
      <c r="C2243" s="5">
        <v>17.0</v>
      </c>
      <c r="D2243" s="5">
        <v>17.0</v>
      </c>
      <c r="E2243" s="5" t="s">
        <v>15447</v>
      </c>
      <c r="F2243" s="5" t="s">
        <v>17</v>
      </c>
      <c r="G2243" s="5" t="s">
        <v>13579</v>
      </c>
      <c r="H2243" s="5" t="s">
        <v>15448</v>
      </c>
      <c r="I2243" s="6">
        <v>45463.0</v>
      </c>
      <c r="J2243" s="5" t="s">
        <v>15449</v>
      </c>
      <c r="K2243" s="5" t="s">
        <v>15450</v>
      </c>
      <c r="L2243" s="5">
        <v>430.0</v>
      </c>
      <c r="T2243" s="5" t="s">
        <v>851</v>
      </c>
      <c r="U2243" s="5">
        <v>0.0</v>
      </c>
      <c r="V2243" s="5">
        <v>430.0</v>
      </c>
      <c r="W2243" s="5" t="s">
        <v>92</v>
      </c>
    </row>
    <row r="2244" ht="15.75" customHeight="1">
      <c r="A2244" s="5" t="s">
        <v>17</v>
      </c>
      <c r="B2244" s="6">
        <v>45463.0</v>
      </c>
      <c r="C2244" s="5">
        <v>18.0</v>
      </c>
      <c r="D2244" s="5">
        <v>18.0</v>
      </c>
      <c r="E2244" s="5" t="s">
        <v>15451</v>
      </c>
      <c r="F2244" s="5" t="s">
        <v>17</v>
      </c>
      <c r="G2244" s="5" t="s">
        <v>13579</v>
      </c>
      <c r="H2244" s="5" t="s">
        <v>15452</v>
      </c>
      <c r="I2244" s="6">
        <v>45463.0</v>
      </c>
      <c r="J2244" s="5" t="s">
        <v>15453</v>
      </c>
      <c r="K2244" s="5" t="s">
        <v>15454</v>
      </c>
      <c r="L2244" s="5">
        <v>1429.98</v>
      </c>
      <c r="T2244" s="5" t="s">
        <v>851</v>
      </c>
      <c r="U2244" s="5">
        <v>0.0</v>
      </c>
      <c r="V2244" s="5">
        <v>1429.98</v>
      </c>
      <c r="W2244" s="5" t="s">
        <v>92</v>
      </c>
    </row>
    <row r="2245" ht="15.75" customHeight="1">
      <c r="A2245" s="5" t="s">
        <v>17</v>
      </c>
      <c r="B2245" s="6">
        <v>45463.0</v>
      </c>
      <c r="C2245" s="5">
        <v>19.0</v>
      </c>
      <c r="D2245" s="5">
        <v>19.0</v>
      </c>
      <c r="E2245" s="5" t="s">
        <v>15455</v>
      </c>
      <c r="F2245" s="5" t="s">
        <v>17</v>
      </c>
      <c r="G2245" s="5" t="s">
        <v>13579</v>
      </c>
      <c r="H2245" s="5" t="s">
        <v>15456</v>
      </c>
      <c r="I2245" s="6">
        <v>45463.0</v>
      </c>
      <c r="J2245" s="5" t="s">
        <v>15457</v>
      </c>
      <c r="K2245" s="5" t="s">
        <v>15458</v>
      </c>
      <c r="L2245" s="5">
        <v>345.0</v>
      </c>
      <c r="T2245" s="5" t="s">
        <v>851</v>
      </c>
      <c r="U2245" s="5">
        <v>0.0</v>
      </c>
      <c r="V2245" s="5">
        <v>345.0</v>
      </c>
      <c r="W2245" s="5" t="s">
        <v>92</v>
      </c>
    </row>
    <row r="2246" ht="15.75" customHeight="1">
      <c r="A2246" s="5" t="s">
        <v>17</v>
      </c>
      <c r="B2246" s="6">
        <v>45463.0</v>
      </c>
      <c r="C2246" s="5">
        <v>20.0</v>
      </c>
      <c r="D2246" s="5">
        <v>20.0</v>
      </c>
      <c r="E2246" s="5" t="s">
        <v>15459</v>
      </c>
      <c r="F2246" s="5" t="s">
        <v>17</v>
      </c>
      <c r="G2246" s="5" t="s">
        <v>13579</v>
      </c>
      <c r="H2246" s="5" t="s">
        <v>15460</v>
      </c>
      <c r="I2246" s="6">
        <v>45463.0</v>
      </c>
      <c r="J2246" s="5" t="s">
        <v>15461</v>
      </c>
      <c r="K2246" s="5" t="s">
        <v>15462</v>
      </c>
      <c r="L2246" s="5">
        <v>1054.99</v>
      </c>
      <c r="T2246" s="5" t="s">
        <v>851</v>
      </c>
      <c r="U2246" s="5">
        <v>0.0</v>
      </c>
      <c r="V2246" s="5">
        <v>1054.99</v>
      </c>
      <c r="W2246" s="5" t="s">
        <v>92</v>
      </c>
    </row>
    <row r="2247" ht="15.75" customHeight="1">
      <c r="A2247" s="5" t="s">
        <v>17</v>
      </c>
      <c r="B2247" s="6">
        <v>45463.0</v>
      </c>
      <c r="C2247" s="5">
        <v>21.0</v>
      </c>
      <c r="D2247" s="5">
        <v>21.0</v>
      </c>
      <c r="E2247" s="5" t="s">
        <v>15463</v>
      </c>
      <c r="F2247" s="5" t="s">
        <v>17</v>
      </c>
      <c r="G2247" s="5" t="s">
        <v>13579</v>
      </c>
      <c r="H2247" s="5" t="s">
        <v>15464</v>
      </c>
      <c r="I2247" s="6">
        <v>45463.0</v>
      </c>
      <c r="J2247" s="5" t="s">
        <v>15465</v>
      </c>
      <c r="K2247" s="5" t="s">
        <v>15466</v>
      </c>
      <c r="L2247" s="5">
        <v>1379.99</v>
      </c>
      <c r="T2247" s="5" t="s">
        <v>851</v>
      </c>
      <c r="U2247" s="5">
        <v>0.0</v>
      </c>
      <c r="V2247" s="5">
        <v>1379.99</v>
      </c>
      <c r="W2247" s="5" t="s">
        <v>92</v>
      </c>
    </row>
    <row r="2248" ht="15.75" customHeight="1">
      <c r="A2248" s="5" t="s">
        <v>17</v>
      </c>
      <c r="B2248" s="6">
        <v>45463.0</v>
      </c>
      <c r="C2248" s="5">
        <v>22.0</v>
      </c>
      <c r="D2248" s="5">
        <v>22.0</v>
      </c>
      <c r="E2248" s="5" t="s">
        <v>15467</v>
      </c>
      <c r="F2248" s="5" t="s">
        <v>17</v>
      </c>
      <c r="G2248" s="5" t="s">
        <v>13579</v>
      </c>
      <c r="H2248" s="5" t="s">
        <v>15468</v>
      </c>
      <c r="I2248" s="6">
        <v>45463.0</v>
      </c>
      <c r="J2248" s="5" t="s">
        <v>15469</v>
      </c>
      <c r="K2248" s="5" t="s">
        <v>15470</v>
      </c>
      <c r="L2248" s="5">
        <v>365.0</v>
      </c>
      <c r="T2248" s="5" t="s">
        <v>851</v>
      </c>
      <c r="U2248" s="5">
        <v>0.0</v>
      </c>
      <c r="V2248" s="5">
        <v>365.0</v>
      </c>
      <c r="W2248" s="5" t="s">
        <v>92</v>
      </c>
    </row>
    <row r="2249" ht="15.75" customHeight="1">
      <c r="A2249" s="5" t="s">
        <v>17</v>
      </c>
      <c r="B2249" s="6">
        <v>45463.0</v>
      </c>
      <c r="C2249" s="5">
        <v>23.0</v>
      </c>
      <c r="D2249" s="5">
        <v>23.0</v>
      </c>
      <c r="E2249" s="5" t="s">
        <v>15471</v>
      </c>
      <c r="F2249" s="5" t="s">
        <v>17</v>
      </c>
      <c r="G2249" s="5" t="s">
        <v>13579</v>
      </c>
      <c r="H2249" s="5" t="s">
        <v>15472</v>
      </c>
      <c r="I2249" s="6">
        <v>45463.0</v>
      </c>
      <c r="J2249" s="5" t="s">
        <v>15473</v>
      </c>
      <c r="K2249" s="5" t="s">
        <v>15474</v>
      </c>
      <c r="L2249" s="5">
        <v>414.99</v>
      </c>
      <c r="T2249" s="5" t="s">
        <v>851</v>
      </c>
      <c r="U2249" s="5">
        <v>0.0</v>
      </c>
      <c r="V2249" s="5">
        <v>414.99</v>
      </c>
      <c r="W2249" s="5" t="s">
        <v>92</v>
      </c>
    </row>
    <row r="2250" ht="15.75" customHeight="1">
      <c r="A2250" s="5" t="s">
        <v>17</v>
      </c>
      <c r="B2250" s="6">
        <v>45463.0</v>
      </c>
      <c r="C2250" s="5">
        <v>24.0</v>
      </c>
      <c r="D2250" s="5">
        <v>24.0</v>
      </c>
      <c r="E2250" s="5" t="s">
        <v>15475</v>
      </c>
      <c r="F2250" s="5" t="s">
        <v>17</v>
      </c>
      <c r="G2250" s="5" t="s">
        <v>13579</v>
      </c>
      <c r="H2250" s="5" t="s">
        <v>15476</v>
      </c>
      <c r="I2250" s="6">
        <v>45463.0</v>
      </c>
      <c r="J2250" s="5" t="s">
        <v>15477</v>
      </c>
      <c r="K2250" s="5" t="s">
        <v>15478</v>
      </c>
      <c r="L2250" s="5">
        <v>675.01</v>
      </c>
      <c r="T2250" s="5" t="s">
        <v>851</v>
      </c>
      <c r="U2250" s="5">
        <v>0.0</v>
      </c>
      <c r="V2250" s="5">
        <v>675.01</v>
      </c>
      <c r="W2250" s="5" t="s">
        <v>92</v>
      </c>
    </row>
    <row r="2251" ht="15.75" customHeight="1">
      <c r="A2251" s="5" t="s">
        <v>17</v>
      </c>
      <c r="B2251" s="6">
        <v>45464.0</v>
      </c>
      <c r="C2251" s="5">
        <v>1.0</v>
      </c>
      <c r="K2251" s="5" t="s">
        <v>851</v>
      </c>
      <c r="L2251" s="5">
        <v>0.0</v>
      </c>
      <c r="M2251" s="5">
        <v>1.0</v>
      </c>
      <c r="N2251" s="5" t="s">
        <v>15479</v>
      </c>
      <c r="O2251" s="5" t="s">
        <v>17</v>
      </c>
      <c r="P2251" s="5" t="s">
        <v>47</v>
      </c>
      <c r="Q2251" s="5" t="s">
        <v>15480</v>
      </c>
      <c r="R2251" s="6">
        <v>45464.0</v>
      </c>
      <c r="S2251" s="5" t="s">
        <v>883</v>
      </c>
      <c r="T2251" s="5" t="s">
        <v>15481</v>
      </c>
      <c r="U2251" s="5">
        <v>530.0</v>
      </c>
      <c r="V2251" s="5">
        <v>-530.0</v>
      </c>
      <c r="W2251" s="5" t="s">
        <v>520</v>
      </c>
    </row>
    <row r="2252" ht="15.75" customHeight="1">
      <c r="A2252" s="5" t="s">
        <v>17</v>
      </c>
      <c r="B2252" s="6">
        <v>45464.0</v>
      </c>
      <c r="C2252" s="5">
        <v>2.0</v>
      </c>
      <c r="K2252" s="5" t="s">
        <v>851</v>
      </c>
      <c r="L2252" s="5">
        <v>0.0</v>
      </c>
      <c r="M2252" s="5">
        <v>2.0</v>
      </c>
      <c r="N2252" s="5" t="s">
        <v>15482</v>
      </c>
      <c r="O2252" s="5" t="s">
        <v>17</v>
      </c>
      <c r="P2252" s="5" t="s">
        <v>47</v>
      </c>
      <c r="Q2252" s="5" t="s">
        <v>15483</v>
      </c>
      <c r="R2252" s="6">
        <v>45464.0</v>
      </c>
      <c r="S2252" s="5" t="s">
        <v>2406</v>
      </c>
      <c r="T2252" s="5" t="s">
        <v>15484</v>
      </c>
      <c r="U2252" s="5">
        <v>1030.0</v>
      </c>
      <c r="V2252" s="5">
        <v>-1030.0</v>
      </c>
      <c r="W2252" s="5" t="s">
        <v>520</v>
      </c>
    </row>
    <row r="2253" ht="15.75" customHeight="1">
      <c r="A2253" s="5" t="s">
        <v>17</v>
      </c>
      <c r="B2253" s="6">
        <v>45464.0</v>
      </c>
      <c r="C2253" s="5">
        <v>3.0</v>
      </c>
      <c r="K2253" s="5" t="s">
        <v>851</v>
      </c>
      <c r="L2253" s="5">
        <v>0.0</v>
      </c>
      <c r="M2253" s="5">
        <v>3.0</v>
      </c>
      <c r="N2253" s="5" t="s">
        <v>15485</v>
      </c>
      <c r="O2253" s="5" t="s">
        <v>17</v>
      </c>
      <c r="P2253" s="5" t="s">
        <v>47</v>
      </c>
      <c r="Q2253" s="5" t="s">
        <v>15486</v>
      </c>
      <c r="R2253" s="6">
        <v>45464.0</v>
      </c>
      <c r="S2253" s="5" t="s">
        <v>8707</v>
      </c>
      <c r="T2253" s="5" t="s">
        <v>15487</v>
      </c>
      <c r="U2253" s="5">
        <v>590.0</v>
      </c>
      <c r="V2253" s="5">
        <v>-590.0</v>
      </c>
      <c r="W2253" s="5" t="s">
        <v>520</v>
      </c>
    </row>
    <row r="2254" ht="15.75" customHeight="1">
      <c r="A2254" s="5" t="s">
        <v>17</v>
      </c>
      <c r="B2254" s="6">
        <v>45464.0</v>
      </c>
      <c r="C2254" s="5">
        <v>4.0</v>
      </c>
      <c r="K2254" s="5" t="s">
        <v>851</v>
      </c>
      <c r="L2254" s="5">
        <v>0.0</v>
      </c>
      <c r="M2254" s="5">
        <v>4.0</v>
      </c>
      <c r="N2254" s="5" t="s">
        <v>15488</v>
      </c>
      <c r="O2254" s="5" t="s">
        <v>17</v>
      </c>
      <c r="P2254" s="5" t="s">
        <v>47</v>
      </c>
      <c r="Q2254" s="5" t="s">
        <v>15489</v>
      </c>
      <c r="R2254" s="6">
        <v>45464.0</v>
      </c>
      <c r="S2254" s="5" t="s">
        <v>7377</v>
      </c>
      <c r="T2254" s="5" t="s">
        <v>15490</v>
      </c>
      <c r="U2254" s="5">
        <v>425.0</v>
      </c>
      <c r="V2254" s="5">
        <v>-425.0</v>
      </c>
      <c r="W2254" s="5" t="s">
        <v>520</v>
      </c>
    </row>
    <row r="2255" ht="15.75" customHeight="1">
      <c r="A2255" s="5" t="s">
        <v>17</v>
      </c>
      <c r="B2255" s="6">
        <v>45465.0</v>
      </c>
      <c r="C2255" s="5">
        <v>1.0</v>
      </c>
      <c r="D2255" s="5">
        <v>1.0</v>
      </c>
      <c r="E2255" s="5" t="s">
        <v>15491</v>
      </c>
      <c r="F2255" s="5" t="s">
        <v>17</v>
      </c>
      <c r="G2255" s="5" t="s">
        <v>14436</v>
      </c>
      <c r="H2255" s="5" t="s">
        <v>15492</v>
      </c>
      <c r="I2255" s="6">
        <v>45465.0</v>
      </c>
      <c r="J2255" s="5" t="s">
        <v>15493</v>
      </c>
      <c r="K2255" s="5" t="s">
        <v>15494</v>
      </c>
      <c r="L2255" s="5">
        <v>610.59</v>
      </c>
      <c r="M2255" s="5">
        <v>1.0</v>
      </c>
      <c r="N2255" s="5" t="s">
        <v>15495</v>
      </c>
      <c r="O2255" s="5" t="s">
        <v>17</v>
      </c>
      <c r="P2255" s="5" t="s">
        <v>47</v>
      </c>
      <c r="Q2255" s="5" t="s">
        <v>15496</v>
      </c>
      <c r="R2255" s="6">
        <v>45465.0</v>
      </c>
      <c r="S2255" s="5" t="s">
        <v>15497</v>
      </c>
      <c r="T2255" s="5" t="s">
        <v>15498</v>
      </c>
      <c r="U2255" s="5">
        <v>285.0</v>
      </c>
      <c r="V2255" s="5">
        <v>325.59</v>
      </c>
      <c r="W2255" s="5" t="s">
        <v>92</v>
      </c>
    </row>
    <row r="2256" ht="15.75" customHeight="1">
      <c r="A2256" s="5" t="s">
        <v>17</v>
      </c>
      <c r="B2256" s="6">
        <v>45465.0</v>
      </c>
      <c r="C2256" s="5">
        <v>2.0</v>
      </c>
      <c r="D2256" s="5">
        <v>2.0</v>
      </c>
      <c r="E2256" s="5" t="s">
        <v>15499</v>
      </c>
      <c r="F2256" s="5" t="s">
        <v>17</v>
      </c>
      <c r="G2256" s="5" t="s">
        <v>14436</v>
      </c>
      <c r="H2256" s="5" t="s">
        <v>15500</v>
      </c>
      <c r="I2256" s="6">
        <v>45465.0</v>
      </c>
      <c r="J2256" s="5" t="s">
        <v>15501</v>
      </c>
      <c r="K2256" s="5" t="s">
        <v>15502</v>
      </c>
      <c r="L2256" s="5">
        <v>534.99</v>
      </c>
      <c r="M2256" s="5">
        <v>2.0</v>
      </c>
      <c r="N2256" s="5" t="s">
        <v>15503</v>
      </c>
      <c r="O2256" s="5" t="s">
        <v>17</v>
      </c>
      <c r="P2256" s="5" t="s">
        <v>47</v>
      </c>
      <c r="Q2256" s="5" t="s">
        <v>15504</v>
      </c>
      <c r="R2256" s="6">
        <v>45465.0</v>
      </c>
      <c r="S2256" s="5" t="s">
        <v>906</v>
      </c>
      <c r="T2256" s="5" t="s">
        <v>15505</v>
      </c>
      <c r="U2256" s="5">
        <v>461.0</v>
      </c>
      <c r="V2256" s="5">
        <v>73.99</v>
      </c>
      <c r="W2256" s="5" t="s">
        <v>92</v>
      </c>
    </row>
    <row r="2257" ht="15.75" customHeight="1">
      <c r="A2257" s="5" t="s">
        <v>17</v>
      </c>
      <c r="B2257" s="6">
        <v>45465.0</v>
      </c>
      <c r="C2257" s="5">
        <v>3.0</v>
      </c>
      <c r="D2257" s="5">
        <v>3.0</v>
      </c>
      <c r="E2257" s="5" t="s">
        <v>15506</v>
      </c>
      <c r="F2257" s="5" t="s">
        <v>17</v>
      </c>
      <c r="G2257" s="5" t="s">
        <v>14436</v>
      </c>
      <c r="H2257" s="5" t="s">
        <v>15507</v>
      </c>
      <c r="I2257" s="6">
        <v>45465.0</v>
      </c>
      <c r="J2257" s="5" t="s">
        <v>15508</v>
      </c>
      <c r="K2257" s="5" t="s">
        <v>15509</v>
      </c>
      <c r="L2257" s="5">
        <v>345.0</v>
      </c>
      <c r="M2257" s="5">
        <v>3.0</v>
      </c>
      <c r="N2257" s="5" t="s">
        <v>15510</v>
      </c>
      <c r="O2257" s="5" t="s">
        <v>17</v>
      </c>
      <c r="P2257" s="5" t="s">
        <v>47</v>
      </c>
      <c r="Q2257" s="5" t="s">
        <v>15511</v>
      </c>
      <c r="R2257" s="6">
        <v>45465.0</v>
      </c>
      <c r="S2257" s="5" t="s">
        <v>8005</v>
      </c>
      <c r="T2257" s="5" t="s">
        <v>15512</v>
      </c>
      <c r="U2257" s="5">
        <v>610.0</v>
      </c>
      <c r="V2257" s="5">
        <v>-265.0</v>
      </c>
      <c r="W2257" s="5" t="s">
        <v>520</v>
      </c>
    </row>
    <row r="2258" ht="15.75" customHeight="1">
      <c r="A2258" s="5" t="s">
        <v>17</v>
      </c>
      <c r="B2258" s="6">
        <v>45465.0</v>
      </c>
      <c r="C2258" s="5">
        <v>4.0</v>
      </c>
      <c r="D2258" s="5">
        <v>4.0</v>
      </c>
      <c r="E2258" s="5" t="s">
        <v>15513</v>
      </c>
      <c r="F2258" s="5" t="s">
        <v>17</v>
      </c>
      <c r="G2258" s="5" t="s">
        <v>14436</v>
      </c>
      <c r="H2258" s="5" t="s">
        <v>15514</v>
      </c>
      <c r="I2258" s="6">
        <v>45465.0</v>
      </c>
      <c r="J2258" s="5" t="s">
        <v>15515</v>
      </c>
      <c r="K2258" s="5" t="s">
        <v>15516</v>
      </c>
      <c r="L2258" s="5">
        <v>660.0</v>
      </c>
      <c r="M2258" s="5">
        <v>4.0</v>
      </c>
      <c r="N2258" s="5" t="s">
        <v>15517</v>
      </c>
      <c r="O2258" s="5" t="s">
        <v>17</v>
      </c>
      <c r="P2258" s="5" t="s">
        <v>47</v>
      </c>
      <c r="Q2258" s="5" t="s">
        <v>15518</v>
      </c>
      <c r="R2258" s="6">
        <v>45465.0</v>
      </c>
      <c r="S2258" s="5" t="s">
        <v>171</v>
      </c>
      <c r="T2258" s="5" t="s">
        <v>15519</v>
      </c>
      <c r="U2258" s="5">
        <v>1090.0</v>
      </c>
      <c r="V2258" s="5">
        <v>-430.0</v>
      </c>
      <c r="W2258" s="5" t="s">
        <v>520</v>
      </c>
    </row>
    <row r="2259" ht="15.75" customHeight="1">
      <c r="A2259" s="5" t="s">
        <v>17</v>
      </c>
      <c r="B2259" s="6">
        <v>45465.0</v>
      </c>
      <c r="C2259" s="5">
        <v>5.0</v>
      </c>
      <c r="D2259" s="5">
        <v>5.0</v>
      </c>
      <c r="E2259" s="5" t="s">
        <v>15520</v>
      </c>
      <c r="F2259" s="5" t="s">
        <v>17</v>
      </c>
      <c r="G2259" s="5" t="s">
        <v>14436</v>
      </c>
      <c r="H2259" s="5" t="s">
        <v>15521</v>
      </c>
      <c r="I2259" s="6">
        <v>45465.0</v>
      </c>
      <c r="J2259" s="5" t="s">
        <v>15522</v>
      </c>
      <c r="K2259" s="5" t="s">
        <v>15523</v>
      </c>
      <c r="L2259" s="5">
        <v>285.01</v>
      </c>
      <c r="M2259" s="5">
        <v>5.0</v>
      </c>
      <c r="N2259" s="5" t="s">
        <v>15524</v>
      </c>
      <c r="O2259" s="5" t="s">
        <v>17</v>
      </c>
      <c r="P2259" s="5" t="s">
        <v>47</v>
      </c>
      <c r="Q2259" s="5" t="s">
        <v>15525</v>
      </c>
      <c r="R2259" s="6">
        <v>45465.0</v>
      </c>
      <c r="S2259" s="5" t="s">
        <v>1126</v>
      </c>
      <c r="T2259" s="5" t="s">
        <v>15526</v>
      </c>
      <c r="U2259" s="5">
        <v>295.0</v>
      </c>
      <c r="V2259" s="5">
        <v>-9.99</v>
      </c>
      <c r="W2259" s="5" t="s">
        <v>520</v>
      </c>
    </row>
    <row r="2260" ht="15.75" customHeight="1">
      <c r="A2260" s="5" t="s">
        <v>17</v>
      </c>
      <c r="B2260" s="6">
        <v>45465.0</v>
      </c>
      <c r="C2260" s="5">
        <v>6.0</v>
      </c>
      <c r="D2260" s="5">
        <v>6.0</v>
      </c>
      <c r="E2260" s="5" t="s">
        <v>15527</v>
      </c>
      <c r="F2260" s="5" t="s">
        <v>17</v>
      </c>
      <c r="G2260" s="5" t="s">
        <v>14436</v>
      </c>
      <c r="H2260" s="5" t="s">
        <v>15528</v>
      </c>
      <c r="I2260" s="6">
        <v>45465.0</v>
      </c>
      <c r="J2260" s="5" t="s">
        <v>15529</v>
      </c>
      <c r="K2260" s="5" t="s">
        <v>15530</v>
      </c>
      <c r="L2260" s="5">
        <v>675.59</v>
      </c>
      <c r="M2260" s="5">
        <v>6.0</v>
      </c>
      <c r="N2260" s="5" t="s">
        <v>15531</v>
      </c>
      <c r="O2260" s="5" t="s">
        <v>17</v>
      </c>
      <c r="P2260" s="5" t="s">
        <v>47</v>
      </c>
      <c r="Q2260" s="5" t="s">
        <v>15532</v>
      </c>
      <c r="R2260" s="6">
        <v>45465.0</v>
      </c>
      <c r="S2260" s="5" t="s">
        <v>15533</v>
      </c>
      <c r="T2260" s="5" t="s">
        <v>15534</v>
      </c>
      <c r="U2260" s="5">
        <v>785.0</v>
      </c>
      <c r="V2260" s="5">
        <v>-109.41</v>
      </c>
      <c r="W2260" s="5" t="s">
        <v>520</v>
      </c>
    </row>
    <row r="2261" ht="15.75" customHeight="1">
      <c r="A2261" s="5" t="s">
        <v>17</v>
      </c>
      <c r="B2261" s="6">
        <v>45465.0</v>
      </c>
      <c r="C2261" s="5">
        <v>7.0</v>
      </c>
      <c r="D2261" s="5">
        <v>7.0</v>
      </c>
      <c r="E2261" s="5" t="s">
        <v>15535</v>
      </c>
      <c r="F2261" s="5" t="s">
        <v>17</v>
      </c>
      <c r="G2261" s="5" t="s">
        <v>14436</v>
      </c>
      <c r="H2261" s="5" t="s">
        <v>15536</v>
      </c>
      <c r="I2261" s="6">
        <v>45465.0</v>
      </c>
      <c r="J2261" s="5" t="s">
        <v>15537</v>
      </c>
      <c r="K2261" s="5" t="s">
        <v>15538</v>
      </c>
      <c r="L2261" s="5">
        <v>425.0</v>
      </c>
      <c r="M2261" s="5">
        <v>7.0</v>
      </c>
      <c r="N2261" s="5" t="s">
        <v>15539</v>
      </c>
      <c r="O2261" s="5" t="s">
        <v>17</v>
      </c>
      <c r="P2261" s="5" t="s">
        <v>47</v>
      </c>
      <c r="Q2261" s="5" t="s">
        <v>15540</v>
      </c>
      <c r="R2261" s="6">
        <v>45465.0</v>
      </c>
      <c r="S2261" s="5" t="s">
        <v>8707</v>
      </c>
      <c r="T2261" s="5" t="s">
        <v>15541</v>
      </c>
      <c r="U2261" s="5">
        <v>695.0</v>
      </c>
      <c r="V2261" s="5">
        <v>-270.0</v>
      </c>
      <c r="W2261" s="5" t="s">
        <v>520</v>
      </c>
    </row>
    <row r="2262" ht="15.75" customHeight="1">
      <c r="A2262" s="5" t="s">
        <v>17</v>
      </c>
      <c r="B2262" s="6">
        <v>45465.0</v>
      </c>
      <c r="C2262" s="5">
        <v>8.0</v>
      </c>
      <c r="D2262" s="5">
        <v>8.0</v>
      </c>
      <c r="E2262" s="5" t="s">
        <v>15542</v>
      </c>
      <c r="F2262" s="5" t="s">
        <v>17</v>
      </c>
      <c r="G2262" s="5" t="s">
        <v>14436</v>
      </c>
      <c r="H2262" s="5" t="s">
        <v>15543</v>
      </c>
      <c r="I2262" s="6">
        <v>45465.0</v>
      </c>
      <c r="J2262" s="5" t="s">
        <v>15544</v>
      </c>
      <c r="K2262" s="5" t="s">
        <v>15545</v>
      </c>
      <c r="L2262" s="5">
        <v>461.39</v>
      </c>
      <c r="M2262" s="5">
        <v>8.0</v>
      </c>
      <c r="N2262" s="5" t="s">
        <v>15546</v>
      </c>
      <c r="O2262" s="5" t="s">
        <v>17</v>
      </c>
      <c r="P2262" s="5" t="s">
        <v>47</v>
      </c>
      <c r="Q2262" s="5" t="s">
        <v>15547</v>
      </c>
      <c r="R2262" s="6">
        <v>45465.0</v>
      </c>
      <c r="S2262" s="5" t="s">
        <v>1197</v>
      </c>
      <c r="T2262" s="5" t="s">
        <v>15548</v>
      </c>
      <c r="U2262" s="5">
        <v>615.0</v>
      </c>
      <c r="V2262" s="5">
        <v>-153.61</v>
      </c>
      <c r="W2262" s="5" t="s">
        <v>520</v>
      </c>
    </row>
    <row r="2263" ht="15.75" customHeight="1">
      <c r="A2263" s="5" t="s">
        <v>17</v>
      </c>
      <c r="B2263" s="6">
        <v>45465.0</v>
      </c>
      <c r="C2263" s="5">
        <v>9.0</v>
      </c>
      <c r="D2263" s="5">
        <v>9.0</v>
      </c>
      <c r="E2263" s="5" t="s">
        <v>15549</v>
      </c>
      <c r="F2263" s="5" t="s">
        <v>17</v>
      </c>
      <c r="G2263" s="5" t="s">
        <v>14436</v>
      </c>
      <c r="H2263" s="5" t="s">
        <v>15550</v>
      </c>
      <c r="I2263" s="6">
        <v>45465.0</v>
      </c>
      <c r="J2263" s="5" t="s">
        <v>15551</v>
      </c>
      <c r="K2263" s="5" t="s">
        <v>15552</v>
      </c>
      <c r="L2263" s="5">
        <v>400.0</v>
      </c>
      <c r="T2263" s="5" t="s">
        <v>851</v>
      </c>
      <c r="U2263" s="5">
        <v>0.0</v>
      </c>
      <c r="V2263" s="5">
        <v>400.0</v>
      </c>
      <c r="W2263" s="5" t="s">
        <v>92</v>
      </c>
    </row>
    <row r="2264" ht="15.75" customHeight="1">
      <c r="A2264" s="5" t="s">
        <v>17</v>
      </c>
      <c r="B2264" s="6">
        <v>45465.0</v>
      </c>
      <c r="C2264" s="5">
        <v>10.0</v>
      </c>
      <c r="D2264" s="5">
        <v>10.0</v>
      </c>
      <c r="E2264" s="5" t="s">
        <v>15553</v>
      </c>
      <c r="F2264" s="5" t="s">
        <v>17</v>
      </c>
      <c r="G2264" s="5" t="s">
        <v>14436</v>
      </c>
      <c r="H2264" s="5" t="s">
        <v>15554</v>
      </c>
      <c r="I2264" s="6">
        <v>45465.0</v>
      </c>
      <c r="J2264" s="5" t="s">
        <v>15555</v>
      </c>
      <c r="K2264" s="5" t="s">
        <v>15556</v>
      </c>
      <c r="L2264" s="5">
        <v>490.01</v>
      </c>
      <c r="T2264" s="5" t="s">
        <v>851</v>
      </c>
      <c r="U2264" s="5">
        <v>0.0</v>
      </c>
      <c r="V2264" s="5">
        <v>490.01</v>
      </c>
      <c r="W2264" s="5" t="s">
        <v>92</v>
      </c>
    </row>
    <row r="2265" ht="15.75" customHeight="1">
      <c r="A2265" s="5" t="s">
        <v>17</v>
      </c>
      <c r="B2265" s="6">
        <v>45465.0</v>
      </c>
      <c r="C2265" s="5">
        <v>11.0</v>
      </c>
      <c r="D2265" s="5">
        <v>11.0</v>
      </c>
      <c r="E2265" s="5" t="s">
        <v>15557</v>
      </c>
      <c r="F2265" s="5" t="s">
        <v>17</v>
      </c>
      <c r="G2265" s="5" t="s">
        <v>14436</v>
      </c>
      <c r="H2265" s="5" t="s">
        <v>15558</v>
      </c>
      <c r="I2265" s="6">
        <v>45465.0</v>
      </c>
      <c r="J2265" s="5" t="s">
        <v>15559</v>
      </c>
      <c r="K2265" s="5" t="s">
        <v>15560</v>
      </c>
      <c r="L2265" s="5">
        <v>860.01</v>
      </c>
      <c r="T2265" s="5" t="s">
        <v>851</v>
      </c>
      <c r="U2265" s="5">
        <v>0.0</v>
      </c>
      <c r="V2265" s="5">
        <v>860.01</v>
      </c>
      <c r="W2265" s="5" t="s">
        <v>92</v>
      </c>
    </row>
    <row r="2266" ht="15.75" customHeight="1">
      <c r="A2266" s="5" t="s">
        <v>17</v>
      </c>
      <c r="B2266" s="6">
        <v>45465.0</v>
      </c>
      <c r="C2266" s="5">
        <v>12.0</v>
      </c>
      <c r="D2266" s="5">
        <v>12.0</v>
      </c>
      <c r="E2266" s="5" t="s">
        <v>15561</v>
      </c>
      <c r="F2266" s="5" t="s">
        <v>17</v>
      </c>
      <c r="G2266" s="5" t="s">
        <v>14436</v>
      </c>
      <c r="H2266" s="5" t="s">
        <v>15562</v>
      </c>
      <c r="I2266" s="6">
        <v>45465.0</v>
      </c>
      <c r="J2266" s="5" t="s">
        <v>15563</v>
      </c>
      <c r="K2266" s="5" t="s">
        <v>15564</v>
      </c>
      <c r="L2266" s="5">
        <v>555.0</v>
      </c>
      <c r="T2266" s="5" t="s">
        <v>851</v>
      </c>
      <c r="U2266" s="5">
        <v>0.0</v>
      </c>
      <c r="V2266" s="5">
        <v>555.0</v>
      </c>
      <c r="W2266" s="5" t="s">
        <v>92</v>
      </c>
    </row>
    <row r="2267" ht="15.75" customHeight="1">
      <c r="A2267" s="5" t="s">
        <v>17</v>
      </c>
      <c r="B2267" s="6">
        <v>45465.0</v>
      </c>
      <c r="C2267" s="5">
        <v>13.0</v>
      </c>
      <c r="D2267" s="5">
        <v>13.0</v>
      </c>
      <c r="E2267" s="5" t="s">
        <v>15565</v>
      </c>
      <c r="F2267" s="5" t="s">
        <v>17</v>
      </c>
      <c r="G2267" s="5" t="s">
        <v>14436</v>
      </c>
      <c r="H2267" s="5" t="s">
        <v>15566</v>
      </c>
      <c r="I2267" s="6">
        <v>45465.0</v>
      </c>
      <c r="J2267" s="5" t="s">
        <v>15567</v>
      </c>
      <c r="K2267" s="5" t="s">
        <v>15568</v>
      </c>
      <c r="L2267" s="5">
        <v>610.0</v>
      </c>
      <c r="T2267" s="5" t="s">
        <v>851</v>
      </c>
      <c r="U2267" s="5">
        <v>0.0</v>
      </c>
      <c r="V2267" s="5">
        <v>610.0</v>
      </c>
      <c r="W2267" s="5" t="s">
        <v>92</v>
      </c>
    </row>
    <row r="2268" ht="15.75" customHeight="1">
      <c r="A2268" s="5" t="s">
        <v>17</v>
      </c>
      <c r="B2268" s="6">
        <v>45465.0</v>
      </c>
      <c r="C2268" s="5">
        <v>14.0</v>
      </c>
      <c r="D2268" s="5">
        <v>14.0</v>
      </c>
      <c r="E2268" s="5" t="s">
        <v>15569</v>
      </c>
      <c r="F2268" s="5" t="s">
        <v>17</v>
      </c>
      <c r="G2268" s="5" t="s">
        <v>14436</v>
      </c>
      <c r="H2268" s="5" t="s">
        <v>15570</v>
      </c>
      <c r="I2268" s="6">
        <v>45465.0</v>
      </c>
      <c r="J2268" s="5" t="s">
        <v>15571</v>
      </c>
      <c r="K2268" s="5" t="s">
        <v>15572</v>
      </c>
      <c r="L2268" s="5">
        <v>380.0</v>
      </c>
      <c r="T2268" s="5" t="s">
        <v>851</v>
      </c>
      <c r="U2268" s="5">
        <v>0.0</v>
      </c>
      <c r="V2268" s="5">
        <v>380.0</v>
      </c>
      <c r="W2268" s="5" t="s">
        <v>92</v>
      </c>
    </row>
    <row r="2269" ht="15.75" customHeight="1">
      <c r="A2269" s="5" t="s">
        <v>17</v>
      </c>
      <c r="B2269" s="6">
        <v>45465.0</v>
      </c>
      <c r="C2269" s="5">
        <v>15.0</v>
      </c>
      <c r="D2269" s="5">
        <v>15.0</v>
      </c>
      <c r="E2269" s="5" t="s">
        <v>15573</v>
      </c>
      <c r="F2269" s="5" t="s">
        <v>17</v>
      </c>
      <c r="G2269" s="5" t="s">
        <v>14436</v>
      </c>
      <c r="H2269" s="5" t="s">
        <v>15574</v>
      </c>
      <c r="I2269" s="6">
        <v>45465.0</v>
      </c>
      <c r="J2269" s="5" t="s">
        <v>15575</v>
      </c>
      <c r="K2269" s="5" t="s">
        <v>15576</v>
      </c>
      <c r="L2269" s="5">
        <v>746.77</v>
      </c>
      <c r="T2269" s="5" t="s">
        <v>851</v>
      </c>
      <c r="U2269" s="5">
        <v>0.0</v>
      </c>
      <c r="V2269" s="5">
        <v>746.77</v>
      </c>
      <c r="W2269" s="5" t="s">
        <v>92</v>
      </c>
    </row>
    <row r="2270" ht="15.75" customHeight="1">
      <c r="A2270" s="5" t="s">
        <v>17</v>
      </c>
      <c r="B2270" s="6">
        <v>45465.0</v>
      </c>
      <c r="C2270" s="5">
        <v>16.0</v>
      </c>
      <c r="D2270" s="5">
        <v>16.0</v>
      </c>
      <c r="E2270" s="5" t="s">
        <v>15577</v>
      </c>
      <c r="F2270" s="5" t="s">
        <v>17</v>
      </c>
      <c r="G2270" s="5" t="s">
        <v>14436</v>
      </c>
      <c r="H2270" s="5" t="s">
        <v>15578</v>
      </c>
      <c r="I2270" s="6">
        <v>45465.0</v>
      </c>
      <c r="J2270" s="5" t="s">
        <v>15579</v>
      </c>
      <c r="K2270" s="5" t="s">
        <v>15580</v>
      </c>
      <c r="L2270" s="5">
        <v>595.0</v>
      </c>
      <c r="T2270" s="5" t="s">
        <v>851</v>
      </c>
      <c r="U2270" s="5">
        <v>0.0</v>
      </c>
      <c r="V2270" s="5">
        <v>595.0</v>
      </c>
      <c r="W2270" s="5" t="s">
        <v>92</v>
      </c>
    </row>
    <row r="2271" ht="15.75" customHeight="1">
      <c r="A2271" s="5" t="s">
        <v>17</v>
      </c>
      <c r="B2271" s="6">
        <v>45465.0</v>
      </c>
      <c r="C2271" s="5">
        <v>17.0</v>
      </c>
      <c r="D2271" s="5">
        <v>17.0</v>
      </c>
      <c r="E2271" s="5" t="s">
        <v>15581</v>
      </c>
      <c r="F2271" s="5" t="s">
        <v>17</v>
      </c>
      <c r="G2271" s="5" t="s">
        <v>14436</v>
      </c>
      <c r="H2271" s="5" t="s">
        <v>15582</v>
      </c>
      <c r="I2271" s="6">
        <v>45465.0</v>
      </c>
      <c r="J2271" s="5" t="s">
        <v>15583</v>
      </c>
      <c r="K2271" s="5" t="s">
        <v>15584</v>
      </c>
      <c r="L2271" s="5">
        <v>1089.99</v>
      </c>
      <c r="T2271" s="5" t="s">
        <v>851</v>
      </c>
      <c r="U2271" s="5">
        <v>0.0</v>
      </c>
      <c r="V2271" s="5">
        <v>1089.99</v>
      </c>
      <c r="W2271" s="5" t="s">
        <v>92</v>
      </c>
    </row>
    <row r="2272" ht="15.75" customHeight="1">
      <c r="A2272" s="5" t="s">
        <v>17</v>
      </c>
      <c r="B2272" s="6">
        <v>45465.0</v>
      </c>
      <c r="C2272" s="5">
        <v>18.0</v>
      </c>
      <c r="D2272" s="5">
        <v>18.0</v>
      </c>
      <c r="E2272" s="5" t="s">
        <v>15585</v>
      </c>
      <c r="F2272" s="5" t="s">
        <v>17</v>
      </c>
      <c r="G2272" s="5" t="s">
        <v>14436</v>
      </c>
      <c r="H2272" s="5" t="s">
        <v>15586</v>
      </c>
      <c r="I2272" s="6">
        <v>45465.0</v>
      </c>
      <c r="J2272" s="5" t="s">
        <v>15587</v>
      </c>
      <c r="K2272" s="5" t="s">
        <v>15588</v>
      </c>
      <c r="L2272" s="5">
        <v>295.0</v>
      </c>
      <c r="T2272" s="5" t="s">
        <v>851</v>
      </c>
      <c r="U2272" s="5">
        <v>0.0</v>
      </c>
      <c r="V2272" s="5">
        <v>295.0</v>
      </c>
      <c r="W2272" s="5" t="s">
        <v>92</v>
      </c>
    </row>
    <row r="2273" ht="15.75" customHeight="1">
      <c r="A2273" s="5" t="s">
        <v>17</v>
      </c>
      <c r="B2273" s="6">
        <v>45465.0</v>
      </c>
      <c r="C2273" s="5">
        <v>19.0</v>
      </c>
      <c r="D2273" s="5">
        <v>19.0</v>
      </c>
      <c r="E2273" s="5" t="s">
        <v>15589</v>
      </c>
      <c r="F2273" s="5" t="s">
        <v>17</v>
      </c>
      <c r="G2273" s="5" t="s">
        <v>13737</v>
      </c>
      <c r="H2273" s="5" t="s">
        <v>15590</v>
      </c>
      <c r="I2273" s="6">
        <v>45465.0</v>
      </c>
      <c r="J2273" s="5" t="s">
        <v>15591</v>
      </c>
      <c r="K2273" s="5" t="s">
        <v>15592</v>
      </c>
      <c r="L2273" s="5">
        <v>466.44</v>
      </c>
      <c r="T2273" s="5" t="s">
        <v>851</v>
      </c>
      <c r="U2273" s="5">
        <v>0.0</v>
      </c>
      <c r="V2273" s="5">
        <v>466.44</v>
      </c>
      <c r="W2273" s="5" t="s">
        <v>92</v>
      </c>
    </row>
    <row r="2274" ht="15.75" customHeight="1">
      <c r="A2274" s="5" t="s">
        <v>17</v>
      </c>
      <c r="B2274" s="6">
        <v>45465.0</v>
      </c>
      <c r="C2274" s="5">
        <v>20.0</v>
      </c>
      <c r="D2274" s="5">
        <v>20.0</v>
      </c>
      <c r="E2274" s="5" t="s">
        <v>15593</v>
      </c>
      <c r="F2274" s="5" t="s">
        <v>17</v>
      </c>
      <c r="G2274" s="5" t="s">
        <v>13737</v>
      </c>
      <c r="H2274" s="5" t="s">
        <v>15594</v>
      </c>
      <c r="I2274" s="6">
        <v>45465.0</v>
      </c>
      <c r="J2274" s="5" t="s">
        <v>15595</v>
      </c>
      <c r="K2274" s="5" t="s">
        <v>15596</v>
      </c>
      <c r="L2274" s="5">
        <v>357.97</v>
      </c>
      <c r="T2274" s="5" t="s">
        <v>851</v>
      </c>
      <c r="U2274" s="5">
        <v>0.0</v>
      </c>
      <c r="V2274" s="5">
        <v>357.97</v>
      </c>
      <c r="W2274" s="5" t="s">
        <v>92</v>
      </c>
    </row>
    <row r="2275" ht="15.75" customHeight="1">
      <c r="A2275" s="5" t="s">
        <v>17</v>
      </c>
      <c r="B2275" s="6">
        <v>45465.0</v>
      </c>
      <c r="C2275" s="5">
        <v>21.0</v>
      </c>
      <c r="D2275" s="5">
        <v>21.0</v>
      </c>
      <c r="E2275" s="5" t="s">
        <v>15597</v>
      </c>
      <c r="F2275" s="5" t="s">
        <v>17</v>
      </c>
      <c r="G2275" s="5" t="s">
        <v>13737</v>
      </c>
      <c r="H2275" s="5" t="s">
        <v>15598</v>
      </c>
      <c r="I2275" s="6">
        <v>45465.0</v>
      </c>
      <c r="J2275" s="5" t="s">
        <v>15599</v>
      </c>
      <c r="K2275" s="5" t="s">
        <v>15600</v>
      </c>
      <c r="L2275" s="5">
        <v>320.0</v>
      </c>
      <c r="T2275" s="5" t="s">
        <v>851</v>
      </c>
      <c r="U2275" s="5">
        <v>0.0</v>
      </c>
      <c r="V2275" s="5">
        <v>320.0</v>
      </c>
      <c r="W2275" s="5" t="s">
        <v>92</v>
      </c>
    </row>
    <row r="2276" ht="15.75" customHeight="1">
      <c r="A2276" s="5" t="s">
        <v>17</v>
      </c>
      <c r="B2276" s="6">
        <v>45465.0</v>
      </c>
      <c r="C2276" s="5">
        <v>22.0</v>
      </c>
      <c r="D2276" s="5">
        <v>22.0</v>
      </c>
      <c r="E2276" s="5" t="s">
        <v>15601</v>
      </c>
      <c r="F2276" s="5" t="s">
        <v>17</v>
      </c>
      <c r="G2276" s="5" t="s">
        <v>13737</v>
      </c>
      <c r="H2276" s="5" t="s">
        <v>15602</v>
      </c>
      <c r="I2276" s="6">
        <v>45465.0</v>
      </c>
      <c r="J2276" s="5" t="s">
        <v>15603</v>
      </c>
      <c r="K2276" s="5" t="s">
        <v>15604</v>
      </c>
      <c r="L2276" s="5">
        <v>791.86</v>
      </c>
      <c r="T2276" s="5" t="s">
        <v>851</v>
      </c>
      <c r="U2276" s="5">
        <v>0.0</v>
      </c>
      <c r="V2276" s="5">
        <v>791.86</v>
      </c>
      <c r="W2276" s="5" t="s">
        <v>92</v>
      </c>
    </row>
    <row r="2277" ht="15.75" customHeight="1">
      <c r="A2277" s="5" t="s">
        <v>17</v>
      </c>
      <c r="B2277" s="6">
        <v>45465.0</v>
      </c>
      <c r="C2277" s="5">
        <v>23.0</v>
      </c>
      <c r="D2277" s="5">
        <v>23.0</v>
      </c>
      <c r="E2277" s="5" t="s">
        <v>15605</v>
      </c>
      <c r="F2277" s="5" t="s">
        <v>17</v>
      </c>
      <c r="G2277" s="5" t="s">
        <v>13737</v>
      </c>
      <c r="H2277" s="5" t="s">
        <v>15606</v>
      </c>
      <c r="I2277" s="6">
        <v>45465.0</v>
      </c>
      <c r="J2277" s="5" t="s">
        <v>15607</v>
      </c>
      <c r="K2277" s="5" t="s">
        <v>15608</v>
      </c>
      <c r="L2277" s="5">
        <v>867.79</v>
      </c>
      <c r="T2277" s="5" t="s">
        <v>851</v>
      </c>
      <c r="U2277" s="5">
        <v>0.0</v>
      </c>
      <c r="V2277" s="5">
        <v>867.79</v>
      </c>
      <c r="W2277" s="5" t="s">
        <v>92</v>
      </c>
    </row>
    <row r="2278" ht="15.75" customHeight="1">
      <c r="A2278" s="5" t="s">
        <v>17</v>
      </c>
      <c r="B2278" s="6">
        <v>45465.0</v>
      </c>
      <c r="C2278" s="5">
        <v>24.0</v>
      </c>
      <c r="D2278" s="5">
        <v>24.0</v>
      </c>
      <c r="E2278" s="5" t="s">
        <v>15609</v>
      </c>
      <c r="F2278" s="5" t="s">
        <v>17</v>
      </c>
      <c r="G2278" s="5" t="s">
        <v>13737</v>
      </c>
      <c r="H2278" s="5" t="s">
        <v>15610</v>
      </c>
      <c r="I2278" s="6">
        <v>45465.0</v>
      </c>
      <c r="J2278" s="5" t="s">
        <v>15611</v>
      </c>
      <c r="K2278" s="5" t="s">
        <v>15612</v>
      </c>
      <c r="L2278" s="5">
        <v>428.48</v>
      </c>
      <c r="T2278" s="5" t="s">
        <v>851</v>
      </c>
      <c r="U2278" s="5">
        <v>0.0</v>
      </c>
      <c r="V2278" s="5">
        <v>428.48</v>
      </c>
      <c r="W2278" s="5" t="s">
        <v>92</v>
      </c>
    </row>
    <row r="2279" ht="15.75" customHeight="1">
      <c r="A2279" s="5" t="s">
        <v>17</v>
      </c>
      <c r="B2279" s="6">
        <v>45465.0</v>
      </c>
      <c r="C2279" s="5">
        <v>25.0</v>
      </c>
      <c r="D2279" s="5">
        <v>25.0</v>
      </c>
      <c r="E2279" s="5" t="s">
        <v>15613</v>
      </c>
      <c r="F2279" s="5" t="s">
        <v>17</v>
      </c>
      <c r="G2279" s="5" t="s">
        <v>13737</v>
      </c>
      <c r="H2279" s="5" t="s">
        <v>15614</v>
      </c>
      <c r="I2279" s="6">
        <v>45465.0</v>
      </c>
      <c r="J2279" s="5" t="s">
        <v>15615</v>
      </c>
      <c r="K2279" s="5" t="s">
        <v>15616</v>
      </c>
      <c r="L2279" s="5">
        <v>320.0</v>
      </c>
      <c r="T2279" s="5" t="s">
        <v>851</v>
      </c>
      <c r="U2279" s="5">
        <v>0.0</v>
      </c>
      <c r="V2279" s="5">
        <v>320.0</v>
      </c>
      <c r="W2279" s="5" t="s">
        <v>92</v>
      </c>
    </row>
    <row r="2280" ht="15.75" customHeight="1">
      <c r="A2280" s="5" t="s">
        <v>17</v>
      </c>
      <c r="B2280" s="6">
        <v>45465.0</v>
      </c>
      <c r="C2280" s="5">
        <v>26.0</v>
      </c>
      <c r="D2280" s="5">
        <v>26.0</v>
      </c>
      <c r="E2280" s="5" t="s">
        <v>15617</v>
      </c>
      <c r="F2280" s="5" t="s">
        <v>17</v>
      </c>
      <c r="G2280" s="5" t="s">
        <v>13737</v>
      </c>
      <c r="H2280" s="5" t="s">
        <v>15618</v>
      </c>
      <c r="I2280" s="6">
        <v>45465.0</v>
      </c>
      <c r="J2280" s="5" t="s">
        <v>15619</v>
      </c>
      <c r="K2280" s="5" t="s">
        <v>15620</v>
      </c>
      <c r="L2280" s="5">
        <v>320.0</v>
      </c>
      <c r="T2280" s="5" t="s">
        <v>851</v>
      </c>
      <c r="U2280" s="5">
        <v>0.0</v>
      </c>
      <c r="V2280" s="5">
        <v>320.0</v>
      </c>
      <c r="W2280" s="5" t="s">
        <v>92</v>
      </c>
    </row>
    <row r="2281" ht="15.75" customHeight="1">
      <c r="A2281" s="5" t="s">
        <v>17</v>
      </c>
      <c r="B2281" s="6">
        <v>45465.0</v>
      </c>
      <c r="C2281" s="5">
        <v>27.0</v>
      </c>
      <c r="D2281" s="5">
        <v>27.0</v>
      </c>
      <c r="E2281" s="5" t="s">
        <v>15621</v>
      </c>
      <c r="F2281" s="5" t="s">
        <v>17</v>
      </c>
      <c r="G2281" s="5" t="s">
        <v>13737</v>
      </c>
      <c r="H2281" s="5" t="s">
        <v>15622</v>
      </c>
      <c r="I2281" s="6">
        <v>45465.0</v>
      </c>
      <c r="J2281" s="5" t="s">
        <v>15623</v>
      </c>
      <c r="K2281" s="5" t="s">
        <v>15624</v>
      </c>
      <c r="L2281" s="5">
        <v>365.0</v>
      </c>
      <c r="T2281" s="5" t="s">
        <v>851</v>
      </c>
      <c r="U2281" s="5">
        <v>0.0</v>
      </c>
      <c r="V2281" s="5">
        <v>365.0</v>
      </c>
      <c r="W2281" s="5" t="s">
        <v>92</v>
      </c>
    </row>
    <row r="2282" ht="15.75" customHeight="1">
      <c r="A2282" s="5" t="s">
        <v>17</v>
      </c>
      <c r="B2282" s="6">
        <v>45465.0</v>
      </c>
      <c r="C2282" s="5">
        <v>28.0</v>
      </c>
      <c r="D2282" s="5">
        <v>28.0</v>
      </c>
      <c r="E2282" s="5" t="s">
        <v>15625</v>
      </c>
      <c r="F2282" s="5" t="s">
        <v>17</v>
      </c>
      <c r="G2282" s="5" t="s">
        <v>13737</v>
      </c>
      <c r="H2282" s="5" t="s">
        <v>15626</v>
      </c>
      <c r="I2282" s="6">
        <v>45465.0</v>
      </c>
      <c r="J2282" s="5" t="s">
        <v>15627</v>
      </c>
      <c r="K2282" s="5" t="s">
        <v>15628</v>
      </c>
      <c r="L2282" s="5">
        <v>146.44</v>
      </c>
      <c r="T2282" s="5" t="s">
        <v>851</v>
      </c>
      <c r="U2282" s="5">
        <v>0.0</v>
      </c>
      <c r="V2282" s="5">
        <v>146.44</v>
      </c>
      <c r="W2282" s="5" t="s">
        <v>92</v>
      </c>
    </row>
    <row r="2283" ht="15.75" customHeight="1">
      <c r="A2283" s="5" t="s">
        <v>17</v>
      </c>
      <c r="B2283" s="6">
        <v>45466.0</v>
      </c>
      <c r="C2283" s="5">
        <v>1.0</v>
      </c>
      <c r="D2283" s="5">
        <v>1.0</v>
      </c>
      <c r="E2283" s="5" t="s">
        <v>15629</v>
      </c>
      <c r="F2283" s="5" t="s">
        <v>17</v>
      </c>
      <c r="G2283" s="5" t="s">
        <v>14436</v>
      </c>
      <c r="H2283" s="5" t="s">
        <v>15630</v>
      </c>
      <c r="I2283" s="6">
        <v>45466.0</v>
      </c>
      <c r="J2283" s="5" t="s">
        <v>15631</v>
      </c>
      <c r="K2283" s="5" t="s">
        <v>15632</v>
      </c>
      <c r="L2283" s="5">
        <v>855.0</v>
      </c>
      <c r="M2283" s="5">
        <v>1.0</v>
      </c>
      <c r="N2283" s="5" t="s">
        <v>15633</v>
      </c>
      <c r="O2283" s="5" t="s">
        <v>17</v>
      </c>
      <c r="P2283" s="5" t="s">
        <v>47</v>
      </c>
      <c r="Q2283" s="5" t="s">
        <v>15634</v>
      </c>
      <c r="R2283" s="6">
        <v>45466.0</v>
      </c>
      <c r="S2283" s="5" t="s">
        <v>979</v>
      </c>
      <c r="T2283" s="5" t="s">
        <v>15635</v>
      </c>
      <c r="U2283" s="5">
        <v>735.0</v>
      </c>
      <c r="V2283" s="5">
        <v>120.0</v>
      </c>
      <c r="W2283" s="5" t="s">
        <v>92</v>
      </c>
    </row>
    <row r="2284" ht="15.75" customHeight="1">
      <c r="A2284" s="5" t="s">
        <v>17</v>
      </c>
      <c r="B2284" s="6">
        <v>45466.0</v>
      </c>
      <c r="C2284" s="5">
        <v>2.0</v>
      </c>
      <c r="D2284" s="5">
        <v>2.0</v>
      </c>
      <c r="E2284" s="5" t="s">
        <v>15636</v>
      </c>
      <c r="F2284" s="5" t="s">
        <v>17</v>
      </c>
      <c r="G2284" s="5" t="s">
        <v>14498</v>
      </c>
      <c r="H2284" s="5" t="s">
        <v>15637</v>
      </c>
      <c r="I2284" s="6">
        <v>45466.0</v>
      </c>
      <c r="J2284" s="5" t="s">
        <v>15638</v>
      </c>
      <c r="K2284" s="5" t="s">
        <v>15639</v>
      </c>
      <c r="L2284" s="5">
        <v>690.01</v>
      </c>
      <c r="M2284" s="5">
        <v>2.0</v>
      </c>
      <c r="N2284" s="5" t="s">
        <v>15640</v>
      </c>
      <c r="O2284" s="5" t="s">
        <v>17</v>
      </c>
      <c r="P2284" s="5" t="s">
        <v>47</v>
      </c>
      <c r="Q2284" s="5" t="s">
        <v>15641</v>
      </c>
      <c r="R2284" s="6">
        <v>45466.0</v>
      </c>
      <c r="S2284" s="5" t="s">
        <v>987</v>
      </c>
      <c r="T2284" s="5" t="s">
        <v>15642</v>
      </c>
      <c r="U2284" s="5">
        <v>635.0</v>
      </c>
      <c r="V2284" s="5">
        <v>55.01</v>
      </c>
      <c r="W2284" s="5" t="s">
        <v>92</v>
      </c>
    </row>
    <row r="2285" ht="15.75" customHeight="1">
      <c r="A2285" s="5" t="s">
        <v>17</v>
      </c>
      <c r="B2285" s="6">
        <v>45466.0</v>
      </c>
      <c r="C2285" s="5">
        <v>3.0</v>
      </c>
      <c r="D2285" s="5">
        <v>3.0</v>
      </c>
      <c r="E2285" s="5" t="s">
        <v>15643</v>
      </c>
      <c r="F2285" s="5" t="s">
        <v>17</v>
      </c>
      <c r="G2285" s="5" t="s">
        <v>14498</v>
      </c>
      <c r="H2285" s="5" t="s">
        <v>15644</v>
      </c>
      <c r="I2285" s="6">
        <v>45466.0</v>
      </c>
      <c r="J2285" s="5" t="s">
        <v>15645</v>
      </c>
      <c r="K2285" s="5" t="s">
        <v>15646</v>
      </c>
      <c r="L2285" s="5">
        <v>894.99</v>
      </c>
      <c r="M2285" s="5">
        <v>3.0</v>
      </c>
      <c r="N2285" s="5" t="s">
        <v>15647</v>
      </c>
      <c r="O2285" s="5" t="s">
        <v>17</v>
      </c>
      <c r="P2285" s="5" t="s">
        <v>47</v>
      </c>
      <c r="Q2285" s="5" t="s">
        <v>15648</v>
      </c>
      <c r="R2285" s="6">
        <v>45466.0</v>
      </c>
      <c r="S2285" s="5" t="s">
        <v>8566</v>
      </c>
      <c r="T2285" s="5" t="s">
        <v>15649</v>
      </c>
      <c r="U2285" s="5">
        <v>855.0</v>
      </c>
      <c r="V2285" s="5">
        <v>39.99</v>
      </c>
      <c r="W2285" s="5" t="s">
        <v>92</v>
      </c>
    </row>
    <row r="2286" ht="15.75" customHeight="1">
      <c r="A2286" s="5" t="s">
        <v>17</v>
      </c>
      <c r="B2286" s="6">
        <v>45466.0</v>
      </c>
      <c r="C2286" s="5">
        <v>4.0</v>
      </c>
      <c r="D2286" s="5">
        <v>4.0</v>
      </c>
      <c r="E2286" s="5" t="s">
        <v>15650</v>
      </c>
      <c r="F2286" s="5" t="s">
        <v>17</v>
      </c>
      <c r="G2286" s="5" t="s">
        <v>14100</v>
      </c>
      <c r="H2286" s="5" t="s">
        <v>15651</v>
      </c>
      <c r="I2286" s="6">
        <v>45466.0</v>
      </c>
      <c r="J2286" s="5" t="s">
        <v>15652</v>
      </c>
      <c r="K2286" s="5" t="s">
        <v>15653</v>
      </c>
      <c r="L2286" s="5">
        <v>730.0</v>
      </c>
      <c r="M2286" s="5">
        <v>4.0</v>
      </c>
      <c r="N2286" s="5" t="s">
        <v>15654</v>
      </c>
      <c r="O2286" s="5" t="s">
        <v>17</v>
      </c>
      <c r="P2286" s="5" t="s">
        <v>47</v>
      </c>
      <c r="Q2286" s="5" t="s">
        <v>15655</v>
      </c>
      <c r="R2286" s="6">
        <v>45466.0</v>
      </c>
      <c r="S2286" s="5" t="s">
        <v>3050</v>
      </c>
      <c r="T2286" s="5" t="s">
        <v>15656</v>
      </c>
      <c r="U2286" s="5">
        <v>305.0</v>
      </c>
      <c r="V2286" s="5">
        <v>425.0</v>
      </c>
      <c r="W2286" s="5" t="s">
        <v>92</v>
      </c>
    </row>
    <row r="2287" ht="15.75" customHeight="1">
      <c r="A2287" s="5" t="s">
        <v>17</v>
      </c>
      <c r="B2287" s="6">
        <v>45466.0</v>
      </c>
      <c r="C2287" s="5">
        <v>5.0</v>
      </c>
      <c r="D2287" s="5">
        <v>5.0</v>
      </c>
      <c r="E2287" s="5" t="s">
        <v>15657</v>
      </c>
      <c r="F2287" s="5" t="s">
        <v>17</v>
      </c>
      <c r="G2287" s="5" t="s">
        <v>14100</v>
      </c>
      <c r="H2287" s="5" t="s">
        <v>15658</v>
      </c>
      <c r="I2287" s="6">
        <v>45466.0</v>
      </c>
      <c r="J2287" s="5" t="s">
        <v>5720</v>
      </c>
      <c r="K2287" s="5" t="s">
        <v>15659</v>
      </c>
      <c r="L2287" s="5">
        <v>940.01</v>
      </c>
      <c r="M2287" s="5">
        <v>5.0</v>
      </c>
      <c r="N2287" s="5" t="s">
        <v>15660</v>
      </c>
      <c r="O2287" s="5" t="s">
        <v>17</v>
      </c>
      <c r="P2287" s="5" t="s">
        <v>47</v>
      </c>
      <c r="Q2287" s="5" t="s">
        <v>15661</v>
      </c>
      <c r="R2287" s="6">
        <v>45466.0</v>
      </c>
      <c r="S2287" s="5" t="s">
        <v>8229</v>
      </c>
      <c r="T2287" s="5" t="s">
        <v>15662</v>
      </c>
      <c r="U2287" s="5">
        <v>940.0</v>
      </c>
      <c r="V2287" s="5">
        <v>0.01</v>
      </c>
      <c r="W2287" s="5" t="s">
        <v>51</v>
      </c>
    </row>
    <row r="2288" ht="15.75" customHeight="1">
      <c r="A2288" s="5" t="s">
        <v>17</v>
      </c>
      <c r="B2288" s="6">
        <v>45466.0</v>
      </c>
      <c r="C2288" s="5">
        <v>6.0</v>
      </c>
      <c r="D2288" s="5">
        <v>6.0</v>
      </c>
      <c r="E2288" s="5" t="s">
        <v>15663</v>
      </c>
      <c r="F2288" s="5" t="s">
        <v>17</v>
      </c>
      <c r="G2288" s="5" t="s">
        <v>14100</v>
      </c>
      <c r="H2288" s="5" t="s">
        <v>15664</v>
      </c>
      <c r="I2288" s="6">
        <v>45466.0</v>
      </c>
      <c r="J2288" s="5" t="s">
        <v>15665</v>
      </c>
      <c r="K2288" s="5" t="s">
        <v>15666</v>
      </c>
      <c r="L2288" s="5">
        <v>304.99</v>
      </c>
      <c r="T2288" s="5" t="s">
        <v>851</v>
      </c>
      <c r="U2288" s="5">
        <v>0.0</v>
      </c>
      <c r="V2288" s="5">
        <v>304.99</v>
      </c>
      <c r="W2288" s="5" t="s">
        <v>92</v>
      </c>
    </row>
    <row r="2289" ht="15.75" customHeight="1">
      <c r="A2289" s="5" t="s">
        <v>17</v>
      </c>
      <c r="B2289" s="6">
        <v>45466.0</v>
      </c>
      <c r="C2289" s="5">
        <v>7.0</v>
      </c>
      <c r="D2289" s="5">
        <v>7.0</v>
      </c>
      <c r="E2289" s="5" t="s">
        <v>15667</v>
      </c>
      <c r="F2289" s="5" t="s">
        <v>17</v>
      </c>
      <c r="G2289" s="5" t="s">
        <v>14100</v>
      </c>
      <c r="H2289" s="5" t="s">
        <v>15668</v>
      </c>
      <c r="I2289" s="6">
        <v>45466.0</v>
      </c>
      <c r="J2289" s="5" t="s">
        <v>15669</v>
      </c>
      <c r="K2289" s="5" t="s">
        <v>15670</v>
      </c>
      <c r="L2289" s="5">
        <v>790.01</v>
      </c>
      <c r="T2289" s="5" t="s">
        <v>851</v>
      </c>
      <c r="U2289" s="5">
        <v>0.0</v>
      </c>
      <c r="V2289" s="5">
        <v>790.01</v>
      </c>
      <c r="W2289" s="5" t="s">
        <v>92</v>
      </c>
    </row>
    <row r="2290" ht="15.75" customHeight="1">
      <c r="A2290" s="5" t="s">
        <v>17</v>
      </c>
      <c r="B2290" s="6">
        <v>45466.0</v>
      </c>
      <c r="C2290" s="5">
        <v>8.0</v>
      </c>
      <c r="D2290" s="5">
        <v>8.0</v>
      </c>
      <c r="E2290" s="5" t="s">
        <v>15671</v>
      </c>
      <c r="F2290" s="5" t="s">
        <v>17</v>
      </c>
      <c r="G2290" s="5" t="s">
        <v>14100</v>
      </c>
      <c r="H2290" s="5" t="s">
        <v>15672</v>
      </c>
      <c r="I2290" s="6">
        <v>45466.0</v>
      </c>
      <c r="J2290" s="5" t="s">
        <v>15673</v>
      </c>
      <c r="K2290" s="5" t="s">
        <v>15674</v>
      </c>
      <c r="L2290" s="5">
        <v>996.78</v>
      </c>
      <c r="T2290" s="5" t="s">
        <v>851</v>
      </c>
      <c r="U2290" s="5">
        <v>0.0</v>
      </c>
      <c r="V2290" s="5">
        <v>996.78</v>
      </c>
      <c r="W2290" s="5" t="s">
        <v>92</v>
      </c>
    </row>
    <row r="2291" ht="15.75" customHeight="1">
      <c r="A2291" s="5" t="s">
        <v>17</v>
      </c>
      <c r="B2291" s="6">
        <v>45467.0</v>
      </c>
      <c r="C2291" s="5">
        <v>1.0</v>
      </c>
      <c r="D2291" s="5">
        <v>1.0</v>
      </c>
      <c r="E2291" s="5" t="s">
        <v>15675</v>
      </c>
      <c r="F2291" s="5" t="s">
        <v>17</v>
      </c>
      <c r="G2291" s="5" t="s">
        <v>14100</v>
      </c>
      <c r="H2291" s="5" t="s">
        <v>15676</v>
      </c>
      <c r="I2291" s="6">
        <v>45467.0</v>
      </c>
      <c r="J2291" s="5" t="s">
        <v>15677</v>
      </c>
      <c r="K2291" s="5" t="s">
        <v>15678</v>
      </c>
      <c r="L2291" s="5">
        <v>599.99</v>
      </c>
      <c r="M2291" s="5">
        <v>1.0</v>
      </c>
      <c r="N2291" s="5" t="s">
        <v>15679</v>
      </c>
      <c r="O2291" s="5" t="s">
        <v>17</v>
      </c>
      <c r="P2291" s="5" t="s">
        <v>47</v>
      </c>
      <c r="Q2291" s="5" t="s">
        <v>15680</v>
      </c>
      <c r="R2291" s="6">
        <v>45467.0</v>
      </c>
      <c r="S2291" s="5" t="s">
        <v>90</v>
      </c>
      <c r="T2291" s="5" t="s">
        <v>15681</v>
      </c>
      <c r="U2291" s="5">
        <v>552.0</v>
      </c>
      <c r="V2291" s="5">
        <v>47.99</v>
      </c>
      <c r="W2291" s="5" t="s">
        <v>92</v>
      </c>
    </row>
    <row r="2292" ht="15.75" customHeight="1">
      <c r="A2292" s="5" t="s">
        <v>17</v>
      </c>
      <c r="B2292" s="6">
        <v>45467.0</v>
      </c>
      <c r="C2292" s="5">
        <v>2.0</v>
      </c>
      <c r="D2292" s="5">
        <v>2.0</v>
      </c>
      <c r="E2292" s="5" t="s">
        <v>15682</v>
      </c>
      <c r="F2292" s="5" t="s">
        <v>17</v>
      </c>
      <c r="G2292" s="5" t="s">
        <v>14100</v>
      </c>
      <c r="H2292" s="5" t="s">
        <v>15683</v>
      </c>
      <c r="I2292" s="6">
        <v>45467.0</v>
      </c>
      <c r="J2292" s="5" t="s">
        <v>15684</v>
      </c>
      <c r="K2292" s="5" t="s">
        <v>15685</v>
      </c>
      <c r="L2292" s="5">
        <v>380.0</v>
      </c>
      <c r="M2292" s="5">
        <v>2.0</v>
      </c>
      <c r="N2292" s="5" t="s">
        <v>15686</v>
      </c>
      <c r="O2292" s="5" t="s">
        <v>17</v>
      </c>
      <c r="P2292" s="5" t="s">
        <v>47</v>
      </c>
      <c r="Q2292" s="5" t="s">
        <v>15687</v>
      </c>
      <c r="R2292" s="6">
        <v>45467.0</v>
      </c>
      <c r="S2292" s="5" t="s">
        <v>1361</v>
      </c>
      <c r="T2292" s="5" t="s">
        <v>15688</v>
      </c>
      <c r="U2292" s="5">
        <v>590.0</v>
      </c>
      <c r="V2292" s="5">
        <v>-210.0</v>
      </c>
      <c r="W2292" s="5" t="s">
        <v>520</v>
      </c>
    </row>
    <row r="2293" ht="15.75" customHeight="1">
      <c r="A2293" s="5" t="s">
        <v>17</v>
      </c>
      <c r="B2293" s="6">
        <v>45467.0</v>
      </c>
      <c r="C2293" s="5">
        <v>3.0</v>
      </c>
      <c r="D2293" s="5">
        <v>3.0</v>
      </c>
      <c r="E2293" s="5" t="s">
        <v>15689</v>
      </c>
      <c r="F2293" s="5" t="s">
        <v>17</v>
      </c>
      <c r="G2293" s="5" t="s">
        <v>14100</v>
      </c>
      <c r="H2293" s="5" t="s">
        <v>15690</v>
      </c>
      <c r="I2293" s="6">
        <v>45467.0</v>
      </c>
      <c r="J2293" s="5" t="s">
        <v>15691</v>
      </c>
      <c r="K2293" s="5" t="s">
        <v>15692</v>
      </c>
      <c r="L2293" s="5">
        <v>345.0</v>
      </c>
      <c r="M2293" s="5">
        <v>3.0</v>
      </c>
      <c r="N2293" s="5" t="s">
        <v>15693</v>
      </c>
      <c r="O2293" s="5" t="s">
        <v>17</v>
      </c>
      <c r="P2293" s="5" t="s">
        <v>47</v>
      </c>
      <c r="Q2293" s="5" t="s">
        <v>15694</v>
      </c>
      <c r="R2293" s="6">
        <v>45467.0</v>
      </c>
      <c r="S2293" s="5" t="s">
        <v>3251</v>
      </c>
      <c r="T2293" s="5" t="s">
        <v>15695</v>
      </c>
      <c r="U2293" s="5">
        <v>1250.0</v>
      </c>
      <c r="V2293" s="5">
        <v>-905.0</v>
      </c>
      <c r="W2293" s="5" t="s">
        <v>520</v>
      </c>
    </row>
    <row r="2294" ht="15.75" customHeight="1">
      <c r="A2294" s="5" t="s">
        <v>17</v>
      </c>
      <c r="B2294" s="6">
        <v>45467.0</v>
      </c>
      <c r="C2294" s="5">
        <v>4.0</v>
      </c>
      <c r="D2294" s="5">
        <v>4.0</v>
      </c>
      <c r="E2294" s="5" t="s">
        <v>15696</v>
      </c>
      <c r="F2294" s="5" t="s">
        <v>17</v>
      </c>
      <c r="G2294" s="5" t="s">
        <v>14100</v>
      </c>
      <c r="H2294" s="5" t="s">
        <v>15697</v>
      </c>
      <c r="I2294" s="6">
        <v>45467.0</v>
      </c>
      <c r="J2294" s="5" t="s">
        <v>15698</v>
      </c>
      <c r="K2294" s="5" t="s">
        <v>15699</v>
      </c>
      <c r="L2294" s="5">
        <v>620.0</v>
      </c>
      <c r="M2294" s="5">
        <v>4.0</v>
      </c>
      <c r="N2294" s="5" t="s">
        <v>15700</v>
      </c>
      <c r="O2294" s="5" t="s">
        <v>17</v>
      </c>
      <c r="P2294" s="5" t="s">
        <v>47</v>
      </c>
      <c r="Q2294" s="5" t="s">
        <v>15701</v>
      </c>
      <c r="R2294" s="6">
        <v>45467.0</v>
      </c>
      <c r="S2294" s="5" t="s">
        <v>4115</v>
      </c>
      <c r="T2294" s="5" t="s">
        <v>15702</v>
      </c>
      <c r="U2294" s="5">
        <v>940.0</v>
      </c>
      <c r="V2294" s="5">
        <v>-320.0</v>
      </c>
      <c r="W2294" s="5" t="s">
        <v>520</v>
      </c>
    </row>
    <row r="2295" ht="15.75" customHeight="1">
      <c r="A2295" s="5" t="s">
        <v>17</v>
      </c>
      <c r="B2295" s="6">
        <v>45467.0</v>
      </c>
      <c r="C2295" s="5">
        <v>5.0</v>
      </c>
      <c r="D2295" s="5">
        <v>5.0</v>
      </c>
      <c r="E2295" s="5" t="s">
        <v>15703</v>
      </c>
      <c r="F2295" s="5" t="s">
        <v>17</v>
      </c>
      <c r="G2295" s="5" t="s">
        <v>14100</v>
      </c>
      <c r="H2295" s="5" t="s">
        <v>15704</v>
      </c>
      <c r="I2295" s="6">
        <v>45467.0</v>
      </c>
      <c r="J2295" s="5" t="s">
        <v>1839</v>
      </c>
      <c r="K2295" s="5" t="s">
        <v>15705</v>
      </c>
      <c r="L2295" s="5">
        <v>520.0</v>
      </c>
      <c r="M2295" s="5">
        <v>5.0</v>
      </c>
      <c r="N2295" s="5" t="s">
        <v>15706</v>
      </c>
      <c r="O2295" s="5" t="s">
        <v>17</v>
      </c>
      <c r="P2295" s="5" t="s">
        <v>47</v>
      </c>
      <c r="Q2295" s="5" t="s">
        <v>15707</v>
      </c>
      <c r="R2295" s="6">
        <v>45467.0</v>
      </c>
      <c r="S2295" s="5" t="s">
        <v>589</v>
      </c>
      <c r="T2295" s="5" t="s">
        <v>15708</v>
      </c>
      <c r="U2295" s="5">
        <v>1630.0</v>
      </c>
      <c r="V2295" s="5">
        <v>-1110.0</v>
      </c>
      <c r="W2295" s="5" t="s">
        <v>520</v>
      </c>
    </row>
    <row r="2296" ht="15.75" customHeight="1">
      <c r="A2296" s="5" t="s">
        <v>17</v>
      </c>
      <c r="B2296" s="6">
        <v>45467.0</v>
      </c>
      <c r="C2296" s="5">
        <v>6.0</v>
      </c>
      <c r="D2296" s="5">
        <v>6.0</v>
      </c>
      <c r="E2296" s="5" t="s">
        <v>15709</v>
      </c>
      <c r="F2296" s="5" t="s">
        <v>17</v>
      </c>
      <c r="G2296" s="5" t="s">
        <v>14100</v>
      </c>
      <c r="H2296" s="5" t="s">
        <v>15710</v>
      </c>
      <c r="I2296" s="6">
        <v>45467.0</v>
      </c>
      <c r="J2296" s="5" t="s">
        <v>15711</v>
      </c>
      <c r="K2296" s="5" t="s">
        <v>15712</v>
      </c>
      <c r="L2296" s="5">
        <v>520.0</v>
      </c>
      <c r="M2296" s="5">
        <v>6.0</v>
      </c>
      <c r="N2296" s="5" t="s">
        <v>15713</v>
      </c>
      <c r="O2296" s="5" t="s">
        <v>17</v>
      </c>
      <c r="P2296" s="5" t="s">
        <v>47</v>
      </c>
      <c r="Q2296" s="5" t="s">
        <v>15714</v>
      </c>
      <c r="R2296" s="6">
        <v>45467.0</v>
      </c>
      <c r="S2296" s="5" t="s">
        <v>171</v>
      </c>
      <c r="T2296" s="5" t="s">
        <v>15715</v>
      </c>
      <c r="U2296" s="5">
        <v>780.0</v>
      </c>
      <c r="V2296" s="5">
        <v>-260.0</v>
      </c>
      <c r="W2296" s="5" t="s">
        <v>520</v>
      </c>
    </row>
    <row r="2297" ht="15.75" customHeight="1">
      <c r="A2297" s="5" t="s">
        <v>17</v>
      </c>
      <c r="B2297" s="6">
        <v>45467.0</v>
      </c>
      <c r="C2297" s="5">
        <v>7.0</v>
      </c>
      <c r="D2297" s="5">
        <v>7.0</v>
      </c>
      <c r="E2297" s="5" t="s">
        <v>15716</v>
      </c>
      <c r="F2297" s="5" t="s">
        <v>17</v>
      </c>
      <c r="G2297" s="5" t="s">
        <v>14100</v>
      </c>
      <c r="H2297" s="5" t="s">
        <v>15717</v>
      </c>
      <c r="I2297" s="6">
        <v>45467.0</v>
      </c>
      <c r="J2297" s="5" t="s">
        <v>15718</v>
      </c>
      <c r="K2297" s="5" t="s">
        <v>15719</v>
      </c>
      <c r="L2297" s="5">
        <v>269.9</v>
      </c>
      <c r="M2297" s="5">
        <v>7.0</v>
      </c>
      <c r="N2297" s="5" t="s">
        <v>15720</v>
      </c>
      <c r="O2297" s="5" t="s">
        <v>17</v>
      </c>
      <c r="P2297" s="5" t="s">
        <v>47</v>
      </c>
      <c r="Q2297" s="5" t="s">
        <v>15721</v>
      </c>
      <c r="R2297" s="6">
        <v>45467.0</v>
      </c>
      <c r="S2297" s="5" t="s">
        <v>15722</v>
      </c>
      <c r="T2297" s="5" t="s">
        <v>15723</v>
      </c>
      <c r="U2297" s="5">
        <v>625.0</v>
      </c>
      <c r="V2297" s="5">
        <v>-355.1</v>
      </c>
      <c r="W2297" s="5" t="s">
        <v>520</v>
      </c>
    </row>
    <row r="2298" ht="15.75" customHeight="1">
      <c r="A2298" s="5" t="s">
        <v>17</v>
      </c>
      <c r="B2298" s="6">
        <v>45467.0</v>
      </c>
      <c r="C2298" s="5">
        <v>8.0</v>
      </c>
      <c r="D2298" s="5">
        <v>8.0</v>
      </c>
      <c r="E2298" s="5" t="s">
        <v>15724</v>
      </c>
      <c r="F2298" s="5" t="s">
        <v>17</v>
      </c>
      <c r="G2298" s="5" t="s">
        <v>14100</v>
      </c>
      <c r="H2298" s="5" t="s">
        <v>15725</v>
      </c>
      <c r="I2298" s="6">
        <v>45467.0</v>
      </c>
      <c r="J2298" s="5" t="s">
        <v>15726</v>
      </c>
      <c r="K2298" s="5" t="s">
        <v>15727</v>
      </c>
      <c r="L2298" s="5">
        <v>365.0</v>
      </c>
      <c r="M2298" s="5">
        <v>8.0</v>
      </c>
      <c r="N2298" s="5" t="s">
        <v>15728</v>
      </c>
      <c r="O2298" s="5" t="s">
        <v>17</v>
      </c>
      <c r="P2298" s="5" t="s">
        <v>47</v>
      </c>
      <c r="Q2298" s="5" t="s">
        <v>15729</v>
      </c>
      <c r="R2298" s="6">
        <v>45467.0</v>
      </c>
      <c r="S2298" s="5" t="s">
        <v>15189</v>
      </c>
      <c r="T2298" s="5" t="s">
        <v>15730</v>
      </c>
      <c r="U2298" s="5">
        <v>470.0</v>
      </c>
      <c r="V2298" s="5">
        <v>-105.0</v>
      </c>
      <c r="W2298" s="5" t="s">
        <v>520</v>
      </c>
    </row>
    <row r="2299" ht="15.75" customHeight="1">
      <c r="A2299" s="5" t="s">
        <v>17</v>
      </c>
      <c r="B2299" s="6">
        <v>45467.0</v>
      </c>
      <c r="C2299" s="5">
        <v>9.0</v>
      </c>
      <c r="D2299" s="5">
        <v>9.0</v>
      </c>
      <c r="E2299" s="5" t="s">
        <v>15731</v>
      </c>
      <c r="F2299" s="5" t="s">
        <v>17</v>
      </c>
      <c r="G2299" s="5" t="s">
        <v>14100</v>
      </c>
      <c r="H2299" s="5" t="s">
        <v>15732</v>
      </c>
      <c r="I2299" s="6">
        <v>45467.0</v>
      </c>
      <c r="J2299" s="5" t="s">
        <v>15733</v>
      </c>
      <c r="K2299" s="5" t="s">
        <v>15734</v>
      </c>
      <c r="L2299" s="5">
        <v>295.0</v>
      </c>
      <c r="M2299" s="5">
        <v>9.0</v>
      </c>
      <c r="N2299" s="5" t="s">
        <v>15735</v>
      </c>
      <c r="O2299" s="5" t="s">
        <v>17</v>
      </c>
      <c r="P2299" s="5" t="s">
        <v>47</v>
      </c>
      <c r="Q2299" s="5" t="s">
        <v>15736</v>
      </c>
      <c r="R2299" s="6">
        <v>45467.0</v>
      </c>
      <c r="S2299" s="5" t="s">
        <v>7225</v>
      </c>
      <c r="T2299" s="5" t="s">
        <v>15737</v>
      </c>
      <c r="U2299" s="5">
        <v>820.0</v>
      </c>
      <c r="V2299" s="5">
        <v>-525.0</v>
      </c>
      <c r="W2299" s="5" t="s">
        <v>520</v>
      </c>
    </row>
    <row r="2300" ht="15.75" customHeight="1">
      <c r="A2300" s="5" t="s">
        <v>17</v>
      </c>
      <c r="B2300" s="6">
        <v>45467.0</v>
      </c>
      <c r="C2300" s="5">
        <v>10.0</v>
      </c>
      <c r="D2300" s="5">
        <v>10.0</v>
      </c>
      <c r="E2300" s="5" t="s">
        <v>15738</v>
      </c>
      <c r="F2300" s="5" t="s">
        <v>17</v>
      </c>
      <c r="G2300" s="5" t="s">
        <v>14100</v>
      </c>
      <c r="H2300" s="5" t="s">
        <v>15739</v>
      </c>
      <c r="I2300" s="6">
        <v>45467.0</v>
      </c>
      <c r="J2300" s="5" t="s">
        <v>15165</v>
      </c>
      <c r="K2300" s="5" t="s">
        <v>15740</v>
      </c>
      <c r="L2300" s="5">
        <v>380.0</v>
      </c>
      <c r="M2300" s="5">
        <v>10.0</v>
      </c>
      <c r="N2300" s="5" t="s">
        <v>15741</v>
      </c>
      <c r="O2300" s="5" t="s">
        <v>17</v>
      </c>
      <c r="P2300" s="5" t="s">
        <v>47</v>
      </c>
      <c r="Q2300" s="5" t="s">
        <v>15736</v>
      </c>
      <c r="R2300" s="6">
        <v>45467.0</v>
      </c>
      <c r="S2300" s="5" t="s">
        <v>7225</v>
      </c>
      <c r="T2300" s="5" t="s">
        <v>15742</v>
      </c>
      <c r="U2300" s="5">
        <v>410.0</v>
      </c>
      <c r="V2300" s="5">
        <v>-30.0</v>
      </c>
      <c r="W2300" s="5" t="s">
        <v>520</v>
      </c>
    </row>
    <row r="2301" ht="15.75" customHeight="1">
      <c r="A2301" s="5" t="s">
        <v>17</v>
      </c>
      <c r="B2301" s="6">
        <v>45467.0</v>
      </c>
      <c r="C2301" s="5">
        <v>11.0</v>
      </c>
      <c r="D2301" s="5">
        <v>11.0</v>
      </c>
      <c r="E2301" s="5" t="s">
        <v>15743</v>
      </c>
      <c r="F2301" s="5" t="s">
        <v>17</v>
      </c>
      <c r="G2301" s="5" t="s">
        <v>14100</v>
      </c>
      <c r="H2301" s="5" t="s">
        <v>15744</v>
      </c>
      <c r="I2301" s="6">
        <v>45467.0</v>
      </c>
      <c r="J2301" s="5" t="s">
        <v>15745</v>
      </c>
      <c r="K2301" s="5" t="s">
        <v>15746</v>
      </c>
      <c r="L2301" s="5">
        <v>704.99</v>
      </c>
      <c r="M2301" s="5">
        <v>11.0</v>
      </c>
      <c r="N2301" s="5" t="s">
        <v>15747</v>
      </c>
      <c r="O2301" s="5" t="s">
        <v>17</v>
      </c>
      <c r="P2301" s="5" t="s">
        <v>47</v>
      </c>
      <c r="Q2301" s="5" t="s">
        <v>15748</v>
      </c>
      <c r="R2301" s="6">
        <v>45467.0</v>
      </c>
      <c r="S2301" s="5" t="s">
        <v>9481</v>
      </c>
      <c r="T2301" s="5" t="s">
        <v>15749</v>
      </c>
      <c r="U2301" s="5">
        <v>350.0</v>
      </c>
      <c r="V2301" s="5">
        <v>354.99</v>
      </c>
      <c r="W2301" s="5" t="s">
        <v>92</v>
      </c>
    </row>
    <row r="2302" ht="15.75" customHeight="1">
      <c r="A2302" s="5" t="s">
        <v>17</v>
      </c>
      <c r="B2302" s="6">
        <v>45467.0</v>
      </c>
      <c r="C2302" s="5">
        <v>12.0</v>
      </c>
      <c r="D2302" s="5">
        <v>12.0</v>
      </c>
      <c r="E2302" s="5" t="s">
        <v>15750</v>
      </c>
      <c r="F2302" s="5" t="s">
        <v>17</v>
      </c>
      <c r="G2302" s="5" t="s">
        <v>14100</v>
      </c>
      <c r="H2302" s="5" t="s">
        <v>15751</v>
      </c>
      <c r="I2302" s="6">
        <v>45467.0</v>
      </c>
      <c r="J2302" s="5" t="s">
        <v>15752</v>
      </c>
      <c r="K2302" s="5" t="s">
        <v>15753</v>
      </c>
      <c r="L2302" s="5">
        <v>365.0</v>
      </c>
      <c r="M2302" s="5">
        <v>12.0</v>
      </c>
      <c r="N2302" s="5" t="s">
        <v>15754</v>
      </c>
      <c r="O2302" s="5" t="s">
        <v>17</v>
      </c>
      <c r="P2302" s="5" t="s">
        <v>47</v>
      </c>
      <c r="Q2302" s="5" t="s">
        <v>15755</v>
      </c>
      <c r="R2302" s="6">
        <v>45467.0</v>
      </c>
      <c r="S2302" s="5" t="s">
        <v>1157</v>
      </c>
      <c r="T2302" s="5" t="s">
        <v>15756</v>
      </c>
      <c r="U2302" s="5">
        <v>590.0</v>
      </c>
      <c r="V2302" s="5">
        <v>-225.0</v>
      </c>
      <c r="W2302" s="5" t="s">
        <v>520</v>
      </c>
    </row>
    <row r="2303" ht="15.75" customHeight="1">
      <c r="A2303" s="5" t="s">
        <v>17</v>
      </c>
      <c r="B2303" s="6">
        <v>45467.0</v>
      </c>
      <c r="C2303" s="5">
        <v>13.0</v>
      </c>
      <c r="D2303" s="5">
        <v>13.0</v>
      </c>
      <c r="E2303" s="5" t="s">
        <v>15757</v>
      </c>
      <c r="F2303" s="5" t="s">
        <v>17</v>
      </c>
      <c r="G2303" s="5" t="s">
        <v>14100</v>
      </c>
      <c r="H2303" s="5" t="s">
        <v>15758</v>
      </c>
      <c r="I2303" s="6">
        <v>45467.0</v>
      </c>
      <c r="J2303" s="5" t="s">
        <v>15759</v>
      </c>
      <c r="K2303" s="5" t="s">
        <v>15760</v>
      </c>
      <c r="L2303" s="5">
        <v>245.0</v>
      </c>
      <c r="M2303" s="5">
        <v>13.0</v>
      </c>
      <c r="N2303" s="5" t="s">
        <v>15761</v>
      </c>
      <c r="O2303" s="5" t="s">
        <v>17</v>
      </c>
      <c r="P2303" s="5" t="s">
        <v>47</v>
      </c>
      <c r="Q2303" s="5" t="s">
        <v>15762</v>
      </c>
      <c r="R2303" s="6">
        <v>45467.0</v>
      </c>
      <c r="S2303" s="5" t="s">
        <v>3010</v>
      </c>
      <c r="T2303" s="5" t="s">
        <v>15763</v>
      </c>
      <c r="U2303" s="5">
        <v>800.0</v>
      </c>
      <c r="V2303" s="5">
        <v>-555.0</v>
      </c>
      <c r="W2303" s="5" t="s">
        <v>520</v>
      </c>
    </row>
    <row r="2304" ht="15.75" customHeight="1">
      <c r="A2304" s="5" t="s">
        <v>17</v>
      </c>
      <c r="B2304" s="6">
        <v>45467.0</v>
      </c>
      <c r="C2304" s="5">
        <v>14.0</v>
      </c>
      <c r="D2304" s="5">
        <v>14.0</v>
      </c>
      <c r="E2304" s="5" t="s">
        <v>15764</v>
      </c>
      <c r="F2304" s="5" t="s">
        <v>17</v>
      </c>
      <c r="G2304" s="5" t="s">
        <v>13427</v>
      </c>
      <c r="H2304" s="5" t="s">
        <v>15765</v>
      </c>
      <c r="I2304" s="6">
        <v>45467.0</v>
      </c>
      <c r="J2304" s="5" t="s">
        <v>15766</v>
      </c>
      <c r="K2304" s="5" t="s">
        <v>15767</v>
      </c>
      <c r="L2304" s="5">
        <v>470.01</v>
      </c>
      <c r="M2304" s="5">
        <v>14.0</v>
      </c>
      <c r="N2304" s="5" t="s">
        <v>15768</v>
      </c>
      <c r="O2304" s="5" t="s">
        <v>17</v>
      </c>
      <c r="P2304" s="5" t="s">
        <v>47</v>
      </c>
      <c r="Q2304" s="5" t="s">
        <v>15769</v>
      </c>
      <c r="R2304" s="6">
        <v>45467.0</v>
      </c>
      <c r="S2304" s="5" t="s">
        <v>9170</v>
      </c>
      <c r="T2304" s="5" t="s">
        <v>15770</v>
      </c>
      <c r="U2304" s="5">
        <v>815.0</v>
      </c>
      <c r="V2304" s="5">
        <v>-344.99</v>
      </c>
      <c r="W2304" s="5" t="s">
        <v>520</v>
      </c>
    </row>
    <row r="2305" ht="15.75" customHeight="1">
      <c r="A2305" s="5" t="s">
        <v>17</v>
      </c>
      <c r="B2305" s="6">
        <v>45467.0</v>
      </c>
      <c r="C2305" s="5">
        <v>15.0</v>
      </c>
      <c r="D2305" s="5">
        <v>15.0</v>
      </c>
      <c r="E2305" s="5" t="s">
        <v>15771</v>
      </c>
      <c r="F2305" s="5" t="s">
        <v>17</v>
      </c>
      <c r="G2305" s="5" t="s">
        <v>13427</v>
      </c>
      <c r="H2305" s="5" t="s">
        <v>15772</v>
      </c>
      <c r="I2305" s="6">
        <v>45467.0</v>
      </c>
      <c r="J2305" s="5" t="s">
        <v>15773</v>
      </c>
      <c r="K2305" s="5" t="s">
        <v>15774</v>
      </c>
      <c r="L2305" s="5">
        <v>345.0</v>
      </c>
      <c r="M2305" s="5">
        <v>15.0</v>
      </c>
      <c r="N2305" s="5" t="s">
        <v>15775</v>
      </c>
      <c r="O2305" s="5" t="s">
        <v>17</v>
      </c>
      <c r="P2305" s="5" t="s">
        <v>47</v>
      </c>
      <c r="Q2305" s="5" t="s">
        <v>15769</v>
      </c>
      <c r="R2305" s="6">
        <v>45467.0</v>
      </c>
      <c r="S2305" s="5" t="s">
        <v>9170</v>
      </c>
      <c r="T2305" s="5" t="s">
        <v>15776</v>
      </c>
      <c r="U2305" s="5">
        <v>1210.0</v>
      </c>
      <c r="V2305" s="5">
        <v>-865.0</v>
      </c>
      <c r="W2305" s="5" t="s">
        <v>520</v>
      </c>
    </row>
    <row r="2306" ht="15.75" customHeight="1">
      <c r="A2306" s="5" t="s">
        <v>17</v>
      </c>
      <c r="B2306" s="6">
        <v>45467.0</v>
      </c>
      <c r="C2306" s="5">
        <v>16.0</v>
      </c>
      <c r="D2306" s="5">
        <v>16.0</v>
      </c>
      <c r="E2306" s="5" t="s">
        <v>15777</v>
      </c>
      <c r="F2306" s="5" t="s">
        <v>17</v>
      </c>
      <c r="G2306" s="5" t="s">
        <v>13427</v>
      </c>
      <c r="H2306" s="5" t="s">
        <v>15778</v>
      </c>
      <c r="I2306" s="6">
        <v>45467.0</v>
      </c>
      <c r="J2306" s="5" t="s">
        <v>15779</v>
      </c>
      <c r="K2306" s="5" t="s">
        <v>15780</v>
      </c>
      <c r="L2306" s="5">
        <v>765.01</v>
      </c>
      <c r="M2306" s="5">
        <v>16.0</v>
      </c>
      <c r="N2306" s="5" t="s">
        <v>15781</v>
      </c>
      <c r="O2306" s="5" t="s">
        <v>17</v>
      </c>
      <c r="P2306" s="5" t="s">
        <v>47</v>
      </c>
      <c r="Q2306" s="5" t="s">
        <v>15782</v>
      </c>
      <c r="R2306" s="6">
        <v>45467.0</v>
      </c>
      <c r="S2306" s="5" t="s">
        <v>11478</v>
      </c>
      <c r="T2306" s="5" t="s">
        <v>15783</v>
      </c>
      <c r="U2306" s="5">
        <v>1250.0</v>
      </c>
      <c r="V2306" s="5">
        <v>-484.99</v>
      </c>
      <c r="W2306" s="5" t="s">
        <v>520</v>
      </c>
    </row>
    <row r="2307" ht="15.75" customHeight="1">
      <c r="A2307" s="5" t="s">
        <v>17</v>
      </c>
      <c r="B2307" s="6">
        <v>45467.0</v>
      </c>
      <c r="C2307" s="5">
        <v>17.0</v>
      </c>
      <c r="D2307" s="5">
        <v>17.0</v>
      </c>
      <c r="E2307" s="5" t="s">
        <v>15784</v>
      </c>
      <c r="F2307" s="5" t="s">
        <v>17</v>
      </c>
      <c r="G2307" s="5" t="s">
        <v>13427</v>
      </c>
      <c r="H2307" s="5" t="s">
        <v>15785</v>
      </c>
      <c r="I2307" s="6">
        <v>45467.0</v>
      </c>
      <c r="J2307" s="5" t="s">
        <v>15786</v>
      </c>
      <c r="K2307" s="5" t="s">
        <v>15787</v>
      </c>
      <c r="L2307" s="5">
        <v>865.0</v>
      </c>
      <c r="M2307" s="5">
        <v>17.0</v>
      </c>
      <c r="N2307" s="5" t="s">
        <v>15788</v>
      </c>
      <c r="O2307" s="5" t="s">
        <v>17</v>
      </c>
      <c r="P2307" s="5" t="s">
        <v>47</v>
      </c>
      <c r="Q2307" s="5" t="s">
        <v>15782</v>
      </c>
      <c r="R2307" s="6">
        <v>45467.0</v>
      </c>
      <c r="S2307" s="5" t="s">
        <v>11478</v>
      </c>
      <c r="T2307" s="5" t="s">
        <v>15789</v>
      </c>
      <c r="U2307" s="5">
        <v>920.0</v>
      </c>
      <c r="V2307" s="5">
        <v>-55.0</v>
      </c>
      <c r="W2307" s="5" t="s">
        <v>520</v>
      </c>
    </row>
    <row r="2308" ht="15.75" customHeight="1">
      <c r="A2308" s="5" t="s">
        <v>17</v>
      </c>
      <c r="B2308" s="6">
        <v>45467.0</v>
      </c>
      <c r="C2308" s="5">
        <v>18.0</v>
      </c>
      <c r="D2308" s="5">
        <v>18.0</v>
      </c>
      <c r="E2308" s="5" t="s">
        <v>15790</v>
      </c>
      <c r="F2308" s="5" t="s">
        <v>17</v>
      </c>
      <c r="G2308" s="5" t="s">
        <v>13427</v>
      </c>
      <c r="H2308" s="5" t="s">
        <v>15791</v>
      </c>
      <c r="I2308" s="6">
        <v>45467.0</v>
      </c>
      <c r="J2308" s="5" t="s">
        <v>15792</v>
      </c>
      <c r="K2308" s="5" t="s">
        <v>15793</v>
      </c>
      <c r="L2308" s="5">
        <v>579.99</v>
      </c>
      <c r="M2308" s="5">
        <v>18.0</v>
      </c>
      <c r="N2308" s="5" t="s">
        <v>15794</v>
      </c>
      <c r="O2308" s="5" t="s">
        <v>17</v>
      </c>
      <c r="P2308" s="5" t="s">
        <v>47</v>
      </c>
      <c r="Q2308" s="5" t="s">
        <v>15795</v>
      </c>
      <c r="R2308" s="6">
        <v>45467.0</v>
      </c>
      <c r="S2308" s="5" t="s">
        <v>2536</v>
      </c>
      <c r="T2308" s="5" t="s">
        <v>15796</v>
      </c>
      <c r="U2308" s="5">
        <v>1805.0</v>
      </c>
      <c r="V2308" s="5">
        <v>-1225.01</v>
      </c>
      <c r="W2308" s="5" t="s">
        <v>520</v>
      </c>
    </row>
    <row r="2309" ht="15.75" customHeight="1">
      <c r="A2309" s="5" t="s">
        <v>17</v>
      </c>
      <c r="B2309" s="6">
        <v>45467.0</v>
      </c>
      <c r="C2309" s="5">
        <v>19.0</v>
      </c>
      <c r="D2309" s="5">
        <v>19.0</v>
      </c>
      <c r="E2309" s="5" t="s">
        <v>15797</v>
      </c>
      <c r="F2309" s="5" t="s">
        <v>17</v>
      </c>
      <c r="G2309" s="5" t="s">
        <v>13427</v>
      </c>
      <c r="H2309" s="5" t="s">
        <v>15798</v>
      </c>
      <c r="I2309" s="6">
        <v>45467.0</v>
      </c>
      <c r="J2309" s="5" t="s">
        <v>15799</v>
      </c>
      <c r="K2309" s="5" t="s">
        <v>15800</v>
      </c>
      <c r="L2309" s="5">
        <v>1483.04</v>
      </c>
      <c r="M2309" s="5">
        <v>19.0</v>
      </c>
      <c r="N2309" s="5" t="s">
        <v>15801</v>
      </c>
      <c r="O2309" s="5" t="s">
        <v>17</v>
      </c>
      <c r="P2309" s="5" t="s">
        <v>47</v>
      </c>
      <c r="Q2309" s="5" t="s">
        <v>15795</v>
      </c>
      <c r="R2309" s="6">
        <v>45467.0</v>
      </c>
      <c r="S2309" s="5" t="s">
        <v>2536</v>
      </c>
      <c r="T2309" s="5" t="s">
        <v>15802</v>
      </c>
      <c r="U2309" s="5">
        <v>480.0</v>
      </c>
      <c r="V2309" s="5">
        <v>1003.04</v>
      </c>
      <c r="W2309" s="5" t="s">
        <v>92</v>
      </c>
    </row>
    <row r="2310" ht="15.75" customHeight="1">
      <c r="A2310" s="5" t="s">
        <v>17</v>
      </c>
      <c r="B2310" s="6">
        <v>45467.0</v>
      </c>
      <c r="C2310" s="5">
        <v>20.0</v>
      </c>
      <c r="D2310" s="5">
        <v>20.0</v>
      </c>
      <c r="E2310" s="5" t="s">
        <v>15803</v>
      </c>
      <c r="F2310" s="5" t="s">
        <v>17</v>
      </c>
      <c r="G2310" s="5" t="s">
        <v>13427</v>
      </c>
      <c r="H2310" s="5" t="s">
        <v>15804</v>
      </c>
      <c r="I2310" s="6">
        <v>45467.0</v>
      </c>
      <c r="J2310" s="5" t="s">
        <v>15805</v>
      </c>
      <c r="K2310" s="5" t="s">
        <v>15806</v>
      </c>
      <c r="L2310" s="5">
        <v>610.0</v>
      </c>
      <c r="M2310" s="5">
        <v>20.0</v>
      </c>
      <c r="N2310" s="5" t="s">
        <v>15807</v>
      </c>
      <c r="O2310" s="5" t="s">
        <v>17</v>
      </c>
      <c r="P2310" s="5" t="s">
        <v>47</v>
      </c>
      <c r="Q2310" s="5" t="s">
        <v>15795</v>
      </c>
      <c r="R2310" s="6">
        <v>45467.0</v>
      </c>
      <c r="S2310" s="5" t="s">
        <v>2536</v>
      </c>
      <c r="T2310" s="5" t="s">
        <v>15808</v>
      </c>
      <c r="U2310" s="5">
        <v>1105.0</v>
      </c>
      <c r="V2310" s="5">
        <v>-495.0</v>
      </c>
      <c r="W2310" s="5" t="s">
        <v>520</v>
      </c>
    </row>
    <row r="2311" ht="15.75" customHeight="1">
      <c r="A2311" s="5" t="s">
        <v>17</v>
      </c>
      <c r="B2311" s="6">
        <v>45467.0</v>
      </c>
      <c r="C2311" s="5">
        <v>21.0</v>
      </c>
      <c r="D2311" s="5">
        <v>21.0</v>
      </c>
      <c r="E2311" s="5" t="s">
        <v>15809</v>
      </c>
      <c r="F2311" s="5" t="s">
        <v>17</v>
      </c>
      <c r="G2311" s="5" t="s">
        <v>13427</v>
      </c>
      <c r="H2311" s="5" t="s">
        <v>15810</v>
      </c>
      <c r="I2311" s="6">
        <v>45467.0</v>
      </c>
      <c r="J2311" s="5" t="s">
        <v>15811</v>
      </c>
      <c r="K2311" s="5" t="s">
        <v>15812</v>
      </c>
      <c r="L2311" s="5">
        <v>1380.0</v>
      </c>
      <c r="M2311" s="5">
        <v>21.0</v>
      </c>
      <c r="N2311" s="5" t="s">
        <v>15813</v>
      </c>
      <c r="O2311" s="5" t="s">
        <v>17</v>
      </c>
      <c r="P2311" s="5" t="s">
        <v>47</v>
      </c>
      <c r="Q2311" s="5" t="s">
        <v>15795</v>
      </c>
      <c r="R2311" s="6">
        <v>45467.0</v>
      </c>
      <c r="S2311" s="5" t="s">
        <v>2536</v>
      </c>
      <c r="T2311" s="5" t="s">
        <v>15814</v>
      </c>
      <c r="U2311" s="5">
        <v>590.0</v>
      </c>
      <c r="V2311" s="5">
        <v>790.0</v>
      </c>
      <c r="W2311" s="5" t="s">
        <v>92</v>
      </c>
    </row>
    <row r="2312" ht="15.75" customHeight="1">
      <c r="A2312" s="5" t="s">
        <v>17</v>
      </c>
      <c r="B2312" s="6">
        <v>45467.0</v>
      </c>
      <c r="C2312" s="5">
        <v>22.0</v>
      </c>
      <c r="D2312" s="5">
        <v>22.0</v>
      </c>
      <c r="E2312" s="5" t="s">
        <v>15815</v>
      </c>
      <c r="F2312" s="5" t="s">
        <v>17</v>
      </c>
      <c r="G2312" s="5" t="s">
        <v>13427</v>
      </c>
      <c r="H2312" s="5" t="s">
        <v>15816</v>
      </c>
      <c r="I2312" s="6">
        <v>45467.0</v>
      </c>
      <c r="J2312" s="5" t="s">
        <v>15817</v>
      </c>
      <c r="K2312" s="5" t="s">
        <v>15818</v>
      </c>
      <c r="L2312" s="5">
        <v>459.48</v>
      </c>
      <c r="M2312" s="5">
        <v>22.0</v>
      </c>
      <c r="N2312" s="5" t="s">
        <v>15819</v>
      </c>
      <c r="O2312" s="5" t="s">
        <v>17</v>
      </c>
      <c r="P2312" s="5" t="s">
        <v>47</v>
      </c>
      <c r="Q2312" s="5" t="s">
        <v>15820</v>
      </c>
      <c r="R2312" s="6">
        <v>45467.0</v>
      </c>
      <c r="S2312" s="5" t="s">
        <v>6673</v>
      </c>
      <c r="T2312" s="5" t="s">
        <v>15821</v>
      </c>
      <c r="U2312" s="5">
        <v>820.0</v>
      </c>
      <c r="V2312" s="5">
        <v>-360.52</v>
      </c>
      <c r="W2312" s="5" t="s">
        <v>520</v>
      </c>
    </row>
    <row r="2313" ht="15.75" customHeight="1">
      <c r="A2313" s="5" t="s">
        <v>17</v>
      </c>
      <c r="B2313" s="6">
        <v>45467.0</v>
      </c>
      <c r="C2313" s="5">
        <v>23.0</v>
      </c>
      <c r="D2313" s="5">
        <v>23.0</v>
      </c>
      <c r="E2313" s="5" t="s">
        <v>15822</v>
      </c>
      <c r="F2313" s="5" t="s">
        <v>17</v>
      </c>
      <c r="G2313" s="5" t="s">
        <v>13427</v>
      </c>
      <c r="H2313" s="5" t="s">
        <v>15823</v>
      </c>
      <c r="I2313" s="6">
        <v>45467.0</v>
      </c>
      <c r="J2313" s="5" t="s">
        <v>15824</v>
      </c>
      <c r="K2313" s="5" t="s">
        <v>15825</v>
      </c>
      <c r="L2313" s="5">
        <v>500.0</v>
      </c>
      <c r="M2313" s="5">
        <v>23.0</v>
      </c>
      <c r="N2313" s="5" t="s">
        <v>15826</v>
      </c>
      <c r="O2313" s="5" t="s">
        <v>17</v>
      </c>
      <c r="P2313" s="5" t="s">
        <v>47</v>
      </c>
      <c r="Q2313" s="5" t="s">
        <v>15827</v>
      </c>
      <c r="R2313" s="6">
        <v>45467.0</v>
      </c>
      <c r="S2313" s="5" t="s">
        <v>3415</v>
      </c>
      <c r="T2313" s="5" t="s">
        <v>15828</v>
      </c>
      <c r="U2313" s="5">
        <v>570.0</v>
      </c>
      <c r="V2313" s="5">
        <v>-70.0</v>
      </c>
      <c r="W2313" s="5" t="s">
        <v>520</v>
      </c>
    </row>
    <row r="2314" ht="15.75" customHeight="1">
      <c r="A2314" s="5" t="s">
        <v>17</v>
      </c>
      <c r="B2314" s="6">
        <v>45467.0</v>
      </c>
      <c r="C2314" s="5">
        <v>24.0</v>
      </c>
      <c r="D2314" s="5">
        <v>24.0</v>
      </c>
      <c r="E2314" s="5" t="s">
        <v>15829</v>
      </c>
      <c r="F2314" s="5" t="s">
        <v>17</v>
      </c>
      <c r="G2314" s="5" t="s">
        <v>13427</v>
      </c>
      <c r="H2314" s="5" t="s">
        <v>15830</v>
      </c>
      <c r="I2314" s="6">
        <v>45467.0</v>
      </c>
      <c r="J2314" s="5" t="s">
        <v>15831</v>
      </c>
      <c r="K2314" s="5" t="s">
        <v>15832</v>
      </c>
      <c r="L2314" s="5">
        <v>365.0</v>
      </c>
      <c r="M2314" s="5">
        <v>24.0</v>
      </c>
      <c r="N2314" s="5" t="s">
        <v>15833</v>
      </c>
      <c r="O2314" s="5" t="s">
        <v>17</v>
      </c>
      <c r="P2314" s="5" t="s">
        <v>47</v>
      </c>
      <c r="Q2314" s="5" t="s">
        <v>15834</v>
      </c>
      <c r="R2314" s="6">
        <v>45467.0</v>
      </c>
      <c r="S2314" s="5" t="s">
        <v>3018</v>
      </c>
      <c r="T2314" s="5" t="s">
        <v>15835</v>
      </c>
      <c r="U2314" s="5">
        <v>1805.0</v>
      </c>
      <c r="V2314" s="5">
        <v>-1440.0</v>
      </c>
      <c r="W2314" s="5" t="s">
        <v>520</v>
      </c>
    </row>
    <row r="2315" ht="15.75" customHeight="1">
      <c r="A2315" s="5" t="s">
        <v>17</v>
      </c>
      <c r="B2315" s="6">
        <v>45467.0</v>
      </c>
      <c r="C2315" s="5">
        <v>25.0</v>
      </c>
      <c r="D2315" s="5">
        <v>25.0</v>
      </c>
      <c r="E2315" s="5" t="s">
        <v>15836</v>
      </c>
      <c r="F2315" s="5" t="s">
        <v>17</v>
      </c>
      <c r="G2315" s="5" t="s">
        <v>13427</v>
      </c>
      <c r="H2315" s="5" t="s">
        <v>15837</v>
      </c>
      <c r="I2315" s="6">
        <v>45467.0</v>
      </c>
      <c r="J2315" s="5" t="s">
        <v>15838</v>
      </c>
      <c r="K2315" s="5" t="s">
        <v>15839</v>
      </c>
      <c r="L2315" s="5">
        <v>400.0</v>
      </c>
      <c r="M2315" s="5">
        <v>25.0</v>
      </c>
      <c r="N2315" s="5" t="s">
        <v>15840</v>
      </c>
      <c r="O2315" s="5" t="s">
        <v>17</v>
      </c>
      <c r="P2315" s="5" t="s">
        <v>47</v>
      </c>
      <c r="Q2315" s="5" t="s">
        <v>10526</v>
      </c>
      <c r="R2315" s="6">
        <v>45467.0</v>
      </c>
      <c r="S2315" s="5" t="s">
        <v>3026</v>
      </c>
      <c r="T2315" s="5" t="s">
        <v>15841</v>
      </c>
      <c r="U2315" s="5">
        <v>570.0</v>
      </c>
      <c r="V2315" s="5">
        <v>-170.0</v>
      </c>
      <c r="W2315" s="5" t="s">
        <v>520</v>
      </c>
    </row>
    <row r="2316" ht="15.75" customHeight="1">
      <c r="A2316" s="5" t="s">
        <v>17</v>
      </c>
      <c r="B2316" s="6">
        <v>45467.0</v>
      </c>
      <c r="C2316" s="5">
        <v>26.0</v>
      </c>
      <c r="D2316" s="5">
        <v>26.0</v>
      </c>
      <c r="E2316" s="5" t="s">
        <v>15842</v>
      </c>
      <c r="F2316" s="5" t="s">
        <v>17</v>
      </c>
      <c r="G2316" s="5" t="s">
        <v>13427</v>
      </c>
      <c r="H2316" s="5" t="s">
        <v>15843</v>
      </c>
      <c r="I2316" s="6">
        <v>45467.0</v>
      </c>
      <c r="J2316" s="5" t="s">
        <v>15844</v>
      </c>
      <c r="K2316" s="5" t="s">
        <v>15845</v>
      </c>
      <c r="L2316" s="5">
        <v>345.0</v>
      </c>
      <c r="M2316" s="5">
        <v>26.0</v>
      </c>
      <c r="N2316" s="5" t="s">
        <v>15846</v>
      </c>
      <c r="O2316" s="5" t="s">
        <v>17</v>
      </c>
      <c r="P2316" s="5" t="s">
        <v>47</v>
      </c>
      <c r="Q2316" s="5" t="s">
        <v>15847</v>
      </c>
      <c r="R2316" s="6">
        <v>45467.0</v>
      </c>
      <c r="S2316" s="5" t="s">
        <v>3034</v>
      </c>
      <c r="T2316" s="5" t="s">
        <v>15848</v>
      </c>
      <c r="U2316" s="5">
        <v>1290.0</v>
      </c>
      <c r="V2316" s="5">
        <v>-945.0</v>
      </c>
      <c r="W2316" s="5" t="s">
        <v>520</v>
      </c>
    </row>
    <row r="2317" ht="15.75" customHeight="1">
      <c r="A2317" s="5" t="s">
        <v>17</v>
      </c>
      <c r="B2317" s="6">
        <v>45467.0</v>
      </c>
      <c r="C2317" s="5">
        <v>27.0</v>
      </c>
      <c r="D2317" s="5">
        <v>27.0</v>
      </c>
      <c r="E2317" s="5" t="s">
        <v>15849</v>
      </c>
      <c r="F2317" s="5" t="s">
        <v>17</v>
      </c>
      <c r="G2317" s="5" t="s">
        <v>13427</v>
      </c>
      <c r="H2317" s="5" t="s">
        <v>15850</v>
      </c>
      <c r="I2317" s="6">
        <v>45467.0</v>
      </c>
      <c r="J2317" s="5" t="s">
        <v>15851</v>
      </c>
      <c r="K2317" s="5" t="s">
        <v>15852</v>
      </c>
      <c r="L2317" s="5">
        <v>365.0</v>
      </c>
      <c r="M2317" s="5">
        <v>27.0</v>
      </c>
      <c r="N2317" s="5" t="s">
        <v>15853</v>
      </c>
      <c r="O2317" s="5" t="s">
        <v>17</v>
      </c>
      <c r="P2317" s="5" t="s">
        <v>47</v>
      </c>
      <c r="Q2317" s="5" t="s">
        <v>15847</v>
      </c>
      <c r="R2317" s="6">
        <v>45467.0</v>
      </c>
      <c r="S2317" s="5" t="s">
        <v>3034</v>
      </c>
      <c r="T2317" s="5" t="s">
        <v>15854</v>
      </c>
      <c r="U2317" s="5">
        <v>1950.0</v>
      </c>
      <c r="V2317" s="5">
        <v>-1585.0</v>
      </c>
      <c r="W2317" s="5" t="s">
        <v>520</v>
      </c>
    </row>
    <row r="2318" ht="15.75" customHeight="1">
      <c r="A2318" s="5" t="s">
        <v>17</v>
      </c>
      <c r="B2318" s="6">
        <v>45467.0</v>
      </c>
      <c r="C2318" s="5">
        <v>28.0</v>
      </c>
      <c r="D2318" s="5">
        <v>28.0</v>
      </c>
      <c r="E2318" s="5" t="s">
        <v>15855</v>
      </c>
      <c r="F2318" s="5" t="s">
        <v>17</v>
      </c>
      <c r="G2318" s="5" t="s">
        <v>13427</v>
      </c>
      <c r="H2318" s="5" t="s">
        <v>15856</v>
      </c>
      <c r="I2318" s="6">
        <v>45467.0</v>
      </c>
      <c r="J2318" s="5" t="s">
        <v>15857</v>
      </c>
      <c r="K2318" s="5" t="s">
        <v>15858</v>
      </c>
      <c r="L2318" s="5">
        <v>675.0</v>
      </c>
      <c r="M2318" s="5">
        <v>28.0</v>
      </c>
      <c r="N2318" s="5" t="s">
        <v>15859</v>
      </c>
      <c r="O2318" s="5" t="s">
        <v>17</v>
      </c>
      <c r="P2318" s="5" t="s">
        <v>47</v>
      </c>
      <c r="Q2318" s="5" t="s">
        <v>15860</v>
      </c>
      <c r="R2318" s="6">
        <v>45467.0</v>
      </c>
      <c r="S2318" s="5" t="s">
        <v>7751</v>
      </c>
      <c r="T2318" s="5" t="s">
        <v>15861</v>
      </c>
      <c r="U2318" s="5">
        <v>1180.0</v>
      </c>
      <c r="V2318" s="5">
        <v>-505.0</v>
      </c>
      <c r="W2318" s="5" t="s">
        <v>520</v>
      </c>
    </row>
    <row r="2319" ht="15.75" customHeight="1">
      <c r="A2319" s="5" t="s">
        <v>17</v>
      </c>
      <c r="B2319" s="6">
        <v>45467.0</v>
      </c>
      <c r="C2319" s="5">
        <v>29.0</v>
      </c>
      <c r="D2319" s="5">
        <v>29.0</v>
      </c>
      <c r="E2319" s="5" t="s">
        <v>15862</v>
      </c>
      <c r="F2319" s="5" t="s">
        <v>17</v>
      </c>
      <c r="G2319" s="5" t="s">
        <v>13427</v>
      </c>
      <c r="H2319" s="5" t="s">
        <v>15863</v>
      </c>
      <c r="I2319" s="6">
        <v>45467.0</v>
      </c>
      <c r="J2319" s="5" t="s">
        <v>15864</v>
      </c>
      <c r="K2319" s="5" t="s">
        <v>15865</v>
      </c>
      <c r="L2319" s="5">
        <v>235.0</v>
      </c>
      <c r="M2319" s="5">
        <v>29.0</v>
      </c>
      <c r="N2319" s="5" t="s">
        <v>15866</v>
      </c>
      <c r="O2319" s="5" t="s">
        <v>17</v>
      </c>
      <c r="P2319" s="5" t="s">
        <v>47</v>
      </c>
      <c r="Q2319" s="5" t="s">
        <v>10621</v>
      </c>
      <c r="R2319" s="6">
        <v>45467.0</v>
      </c>
      <c r="S2319" s="5" t="s">
        <v>3452</v>
      </c>
      <c r="T2319" s="5" t="s">
        <v>15867</v>
      </c>
      <c r="U2319" s="5">
        <v>940.0</v>
      </c>
      <c r="V2319" s="5">
        <v>-705.0</v>
      </c>
      <c r="W2319" s="5" t="s">
        <v>520</v>
      </c>
    </row>
    <row r="2320" ht="15.75" customHeight="1">
      <c r="A2320" s="5" t="s">
        <v>17</v>
      </c>
      <c r="B2320" s="6">
        <v>45467.0</v>
      </c>
      <c r="C2320" s="5">
        <v>30.0</v>
      </c>
      <c r="D2320" s="5">
        <v>30.0</v>
      </c>
      <c r="E2320" s="5" t="s">
        <v>15868</v>
      </c>
      <c r="F2320" s="5" t="s">
        <v>17</v>
      </c>
      <c r="G2320" s="5" t="s">
        <v>13427</v>
      </c>
      <c r="H2320" s="5" t="s">
        <v>15869</v>
      </c>
      <c r="I2320" s="6">
        <v>45467.0</v>
      </c>
      <c r="J2320" s="5" t="s">
        <v>15870</v>
      </c>
      <c r="K2320" s="5" t="s">
        <v>15871</v>
      </c>
      <c r="L2320" s="5">
        <v>400.0</v>
      </c>
      <c r="M2320" s="5">
        <v>30.0</v>
      </c>
      <c r="N2320" s="5" t="s">
        <v>15872</v>
      </c>
      <c r="O2320" s="5" t="s">
        <v>17</v>
      </c>
      <c r="P2320" s="5" t="s">
        <v>47</v>
      </c>
      <c r="Q2320" s="5" t="s">
        <v>10621</v>
      </c>
      <c r="R2320" s="6">
        <v>45467.0</v>
      </c>
      <c r="S2320" s="5" t="s">
        <v>3452</v>
      </c>
      <c r="T2320" s="5" t="s">
        <v>15873</v>
      </c>
      <c r="U2320" s="5">
        <v>1140.0</v>
      </c>
      <c r="V2320" s="5">
        <v>-740.0</v>
      </c>
      <c r="W2320" s="5" t="s">
        <v>520</v>
      </c>
    </row>
    <row r="2321" ht="15.75" customHeight="1">
      <c r="A2321" s="5" t="s">
        <v>17</v>
      </c>
      <c r="B2321" s="6">
        <v>45467.0</v>
      </c>
      <c r="C2321" s="5">
        <v>31.0</v>
      </c>
      <c r="D2321" s="5">
        <v>31.0</v>
      </c>
      <c r="E2321" s="5" t="s">
        <v>15874</v>
      </c>
      <c r="F2321" s="5" t="s">
        <v>17</v>
      </c>
      <c r="G2321" s="5" t="s">
        <v>13427</v>
      </c>
      <c r="H2321" s="5" t="s">
        <v>15875</v>
      </c>
      <c r="I2321" s="6">
        <v>45467.0</v>
      </c>
      <c r="J2321" s="5" t="s">
        <v>15876</v>
      </c>
      <c r="K2321" s="5" t="s">
        <v>15877</v>
      </c>
      <c r="L2321" s="5">
        <v>1289.99</v>
      </c>
      <c r="M2321" s="5">
        <v>31.0</v>
      </c>
      <c r="N2321" s="5" t="s">
        <v>15878</v>
      </c>
      <c r="O2321" s="5" t="s">
        <v>17</v>
      </c>
      <c r="P2321" s="5" t="s">
        <v>47</v>
      </c>
      <c r="Q2321" s="5" t="s">
        <v>10635</v>
      </c>
      <c r="R2321" s="6">
        <v>45467.0</v>
      </c>
      <c r="S2321" s="5" t="s">
        <v>5632</v>
      </c>
      <c r="T2321" s="5" t="s">
        <v>15879</v>
      </c>
      <c r="U2321" s="5">
        <v>590.0</v>
      </c>
      <c r="V2321" s="5">
        <v>699.99</v>
      </c>
      <c r="W2321" s="5" t="s">
        <v>92</v>
      </c>
    </row>
    <row r="2322" ht="15.75" customHeight="1">
      <c r="A2322" s="5" t="s">
        <v>17</v>
      </c>
      <c r="B2322" s="6">
        <v>45467.0</v>
      </c>
      <c r="C2322" s="5">
        <v>32.0</v>
      </c>
      <c r="D2322" s="5">
        <v>32.0</v>
      </c>
      <c r="E2322" s="5" t="s">
        <v>15880</v>
      </c>
      <c r="F2322" s="5" t="s">
        <v>17</v>
      </c>
      <c r="G2322" s="5" t="s">
        <v>13427</v>
      </c>
      <c r="H2322" s="5" t="s">
        <v>15881</v>
      </c>
      <c r="I2322" s="6">
        <v>45467.0</v>
      </c>
      <c r="J2322" s="5" t="s">
        <v>15882</v>
      </c>
      <c r="K2322" s="5" t="s">
        <v>15883</v>
      </c>
      <c r="L2322" s="5">
        <v>380.0</v>
      </c>
      <c r="M2322" s="5">
        <v>32.0</v>
      </c>
      <c r="N2322" s="5" t="s">
        <v>15884</v>
      </c>
      <c r="O2322" s="5" t="s">
        <v>17</v>
      </c>
      <c r="P2322" s="5" t="s">
        <v>47</v>
      </c>
      <c r="Q2322" s="5" t="s">
        <v>10635</v>
      </c>
      <c r="R2322" s="6">
        <v>45467.0</v>
      </c>
      <c r="S2322" s="5" t="s">
        <v>5632</v>
      </c>
      <c r="T2322" s="5" t="s">
        <v>15885</v>
      </c>
      <c r="U2322" s="5">
        <v>570.0</v>
      </c>
      <c r="V2322" s="5">
        <v>-190.0</v>
      </c>
      <c r="W2322" s="5" t="s">
        <v>520</v>
      </c>
    </row>
    <row r="2323" ht="15.75" customHeight="1">
      <c r="A2323" s="5" t="s">
        <v>17</v>
      </c>
      <c r="B2323" s="6">
        <v>45467.0</v>
      </c>
      <c r="C2323" s="5">
        <v>33.0</v>
      </c>
      <c r="D2323" s="5">
        <v>33.0</v>
      </c>
      <c r="E2323" s="5" t="s">
        <v>15886</v>
      </c>
      <c r="F2323" s="5" t="s">
        <v>17</v>
      </c>
      <c r="G2323" s="5" t="s">
        <v>13427</v>
      </c>
      <c r="H2323" s="5" t="s">
        <v>15887</v>
      </c>
      <c r="I2323" s="6">
        <v>45467.0</v>
      </c>
      <c r="J2323" s="5" t="s">
        <v>14243</v>
      </c>
      <c r="K2323" s="5" t="s">
        <v>15888</v>
      </c>
      <c r="L2323" s="5">
        <v>295.0</v>
      </c>
      <c r="M2323" s="5">
        <v>33.0</v>
      </c>
      <c r="N2323" s="5" t="s">
        <v>15889</v>
      </c>
      <c r="O2323" s="5" t="s">
        <v>17</v>
      </c>
      <c r="P2323" s="5" t="s">
        <v>47</v>
      </c>
      <c r="Q2323" s="5" t="s">
        <v>15890</v>
      </c>
      <c r="R2323" s="6">
        <v>45467.0</v>
      </c>
      <c r="S2323" s="5" t="s">
        <v>15063</v>
      </c>
      <c r="T2323" s="5" t="s">
        <v>15891</v>
      </c>
      <c r="U2323" s="5">
        <v>660.0</v>
      </c>
      <c r="V2323" s="5">
        <v>-365.0</v>
      </c>
      <c r="W2323" s="5" t="s">
        <v>520</v>
      </c>
    </row>
    <row r="2324" ht="15.75" customHeight="1">
      <c r="A2324" s="5" t="s">
        <v>17</v>
      </c>
      <c r="B2324" s="6">
        <v>45467.0</v>
      </c>
      <c r="C2324" s="5">
        <v>34.0</v>
      </c>
      <c r="D2324" s="5">
        <v>34.0</v>
      </c>
      <c r="E2324" s="5" t="s">
        <v>15892</v>
      </c>
      <c r="F2324" s="5" t="s">
        <v>17</v>
      </c>
      <c r="G2324" s="5" t="s">
        <v>13427</v>
      </c>
      <c r="H2324" s="5" t="s">
        <v>15893</v>
      </c>
      <c r="I2324" s="6">
        <v>45467.0</v>
      </c>
      <c r="J2324" s="5" t="s">
        <v>15894</v>
      </c>
      <c r="K2324" s="5" t="s">
        <v>15895</v>
      </c>
      <c r="L2324" s="5">
        <v>414.99</v>
      </c>
      <c r="M2324" s="5">
        <v>34.0</v>
      </c>
      <c r="N2324" s="5" t="s">
        <v>15896</v>
      </c>
      <c r="O2324" s="5" t="s">
        <v>17</v>
      </c>
      <c r="P2324" s="5" t="s">
        <v>47</v>
      </c>
      <c r="Q2324" s="5" t="s">
        <v>15890</v>
      </c>
      <c r="R2324" s="6">
        <v>45467.0</v>
      </c>
      <c r="S2324" s="5" t="s">
        <v>15063</v>
      </c>
      <c r="T2324" s="5" t="s">
        <v>15897</v>
      </c>
      <c r="U2324" s="5">
        <v>665.0</v>
      </c>
      <c r="V2324" s="5">
        <v>-250.01</v>
      </c>
      <c r="W2324" s="5" t="s">
        <v>520</v>
      </c>
    </row>
    <row r="2325" ht="15.75" customHeight="1">
      <c r="A2325" s="5" t="s">
        <v>17</v>
      </c>
      <c r="B2325" s="6">
        <v>45467.0</v>
      </c>
      <c r="C2325" s="5">
        <v>35.0</v>
      </c>
      <c r="D2325" s="5">
        <v>35.0</v>
      </c>
      <c r="E2325" s="5" t="s">
        <v>15898</v>
      </c>
      <c r="F2325" s="5" t="s">
        <v>17</v>
      </c>
      <c r="G2325" s="5" t="s">
        <v>13427</v>
      </c>
      <c r="H2325" s="5" t="s">
        <v>15899</v>
      </c>
      <c r="I2325" s="6">
        <v>45467.0</v>
      </c>
      <c r="J2325" s="5" t="s">
        <v>15900</v>
      </c>
      <c r="K2325" s="5" t="s">
        <v>15901</v>
      </c>
      <c r="L2325" s="5">
        <v>365.0</v>
      </c>
      <c r="M2325" s="5">
        <v>35.0</v>
      </c>
      <c r="N2325" s="5" t="s">
        <v>15902</v>
      </c>
      <c r="O2325" s="5" t="s">
        <v>17</v>
      </c>
      <c r="P2325" s="5" t="s">
        <v>47</v>
      </c>
      <c r="Q2325" s="5" t="s">
        <v>15903</v>
      </c>
      <c r="R2325" s="6">
        <v>45467.0</v>
      </c>
      <c r="S2325" s="5" t="s">
        <v>7296</v>
      </c>
      <c r="T2325" s="5" t="s">
        <v>15904</v>
      </c>
      <c r="U2325" s="5">
        <v>590.0</v>
      </c>
      <c r="V2325" s="5">
        <v>-225.0</v>
      </c>
      <c r="W2325" s="5" t="s">
        <v>520</v>
      </c>
    </row>
    <row r="2326" ht="15.75" customHeight="1">
      <c r="A2326" s="5" t="s">
        <v>17</v>
      </c>
      <c r="B2326" s="6">
        <v>45467.0</v>
      </c>
      <c r="C2326" s="5">
        <v>36.0</v>
      </c>
      <c r="D2326" s="5">
        <v>36.0</v>
      </c>
      <c r="E2326" s="5" t="s">
        <v>15905</v>
      </c>
      <c r="F2326" s="5" t="s">
        <v>17</v>
      </c>
      <c r="G2326" s="5" t="s">
        <v>13427</v>
      </c>
      <c r="H2326" s="5" t="s">
        <v>15906</v>
      </c>
      <c r="I2326" s="6">
        <v>45467.0</v>
      </c>
      <c r="J2326" s="5" t="s">
        <v>15907</v>
      </c>
      <c r="K2326" s="5" t="s">
        <v>15908</v>
      </c>
      <c r="L2326" s="5">
        <v>390.0</v>
      </c>
      <c r="M2326" s="5">
        <v>36.0</v>
      </c>
      <c r="N2326" s="5" t="s">
        <v>15909</v>
      </c>
      <c r="O2326" s="5" t="s">
        <v>17</v>
      </c>
      <c r="P2326" s="5" t="s">
        <v>47</v>
      </c>
      <c r="Q2326" s="5" t="s">
        <v>15910</v>
      </c>
      <c r="R2326" s="6">
        <v>45467.0</v>
      </c>
      <c r="S2326" s="5" t="s">
        <v>14001</v>
      </c>
      <c r="T2326" s="5" t="s">
        <v>15911</v>
      </c>
      <c r="U2326" s="5">
        <v>1392.0</v>
      </c>
      <c r="V2326" s="5">
        <v>-1002.0</v>
      </c>
      <c r="W2326" s="5" t="s">
        <v>520</v>
      </c>
    </row>
    <row r="2327" ht="15.75" customHeight="1">
      <c r="A2327" s="5" t="s">
        <v>17</v>
      </c>
      <c r="B2327" s="6">
        <v>45467.0</v>
      </c>
      <c r="C2327" s="5">
        <v>37.0</v>
      </c>
      <c r="D2327" s="5">
        <v>37.0</v>
      </c>
      <c r="E2327" s="5" t="s">
        <v>15912</v>
      </c>
      <c r="F2327" s="5" t="s">
        <v>17</v>
      </c>
      <c r="G2327" s="5" t="s">
        <v>13506</v>
      </c>
      <c r="H2327" s="5" t="s">
        <v>15913</v>
      </c>
      <c r="I2327" s="6">
        <v>45467.0</v>
      </c>
      <c r="J2327" s="5" t="s">
        <v>15914</v>
      </c>
      <c r="K2327" s="5" t="s">
        <v>15915</v>
      </c>
      <c r="L2327" s="5">
        <v>205.0</v>
      </c>
      <c r="M2327" s="5">
        <v>37.0</v>
      </c>
      <c r="N2327" s="5" t="s">
        <v>15916</v>
      </c>
      <c r="O2327" s="5" t="s">
        <v>17</v>
      </c>
      <c r="P2327" s="5" t="s">
        <v>47</v>
      </c>
      <c r="Q2327" s="5" t="s">
        <v>15917</v>
      </c>
      <c r="R2327" s="6">
        <v>45467.0</v>
      </c>
      <c r="S2327" s="5" t="s">
        <v>11548</v>
      </c>
      <c r="T2327" s="5" t="s">
        <v>15918</v>
      </c>
      <c r="U2327" s="5">
        <v>570.0</v>
      </c>
      <c r="V2327" s="5">
        <v>-365.0</v>
      </c>
      <c r="W2327" s="5" t="s">
        <v>520</v>
      </c>
    </row>
    <row r="2328" ht="15.75" customHeight="1">
      <c r="A2328" s="5" t="s">
        <v>17</v>
      </c>
      <c r="B2328" s="6">
        <v>45467.0</v>
      </c>
      <c r="C2328" s="5">
        <v>38.0</v>
      </c>
      <c r="D2328" s="5">
        <v>38.0</v>
      </c>
      <c r="E2328" s="5" t="s">
        <v>15919</v>
      </c>
      <c r="F2328" s="5" t="s">
        <v>17</v>
      </c>
      <c r="G2328" s="5" t="s">
        <v>13506</v>
      </c>
      <c r="H2328" s="5" t="s">
        <v>15920</v>
      </c>
      <c r="I2328" s="6">
        <v>45467.0</v>
      </c>
      <c r="J2328" s="5" t="s">
        <v>15921</v>
      </c>
      <c r="K2328" s="5" t="s">
        <v>15922</v>
      </c>
      <c r="L2328" s="5">
        <v>365.0</v>
      </c>
      <c r="M2328" s="5">
        <v>38.0</v>
      </c>
      <c r="N2328" s="5" t="s">
        <v>15923</v>
      </c>
      <c r="O2328" s="5" t="s">
        <v>17</v>
      </c>
      <c r="P2328" s="5" t="s">
        <v>47</v>
      </c>
      <c r="Q2328" s="5" t="s">
        <v>15924</v>
      </c>
      <c r="R2328" s="6">
        <v>45467.0</v>
      </c>
      <c r="S2328" s="5" t="s">
        <v>754</v>
      </c>
      <c r="T2328" s="5" t="s">
        <v>15925</v>
      </c>
      <c r="U2328" s="5">
        <v>690.0</v>
      </c>
      <c r="V2328" s="5">
        <v>-325.0</v>
      </c>
      <c r="W2328" s="5" t="s">
        <v>520</v>
      </c>
    </row>
    <row r="2329" ht="15.75" customHeight="1">
      <c r="A2329" s="5" t="s">
        <v>17</v>
      </c>
      <c r="B2329" s="6">
        <v>45467.0</v>
      </c>
      <c r="C2329" s="5">
        <v>39.0</v>
      </c>
      <c r="D2329" s="5">
        <v>39.0</v>
      </c>
      <c r="E2329" s="5" t="s">
        <v>15926</v>
      </c>
      <c r="F2329" s="5" t="s">
        <v>17</v>
      </c>
      <c r="G2329" s="5" t="s">
        <v>13506</v>
      </c>
      <c r="H2329" s="5" t="s">
        <v>15927</v>
      </c>
      <c r="I2329" s="6">
        <v>45467.0</v>
      </c>
      <c r="J2329" s="5" t="s">
        <v>15928</v>
      </c>
      <c r="K2329" s="5" t="s">
        <v>15929</v>
      </c>
      <c r="L2329" s="5">
        <v>460.01</v>
      </c>
      <c r="M2329" s="5">
        <v>39.0</v>
      </c>
      <c r="N2329" s="5" t="s">
        <v>15930</v>
      </c>
      <c r="O2329" s="5" t="s">
        <v>17</v>
      </c>
      <c r="P2329" s="5" t="s">
        <v>47</v>
      </c>
      <c r="Q2329" s="5" t="s">
        <v>15931</v>
      </c>
      <c r="R2329" s="6">
        <v>45467.0</v>
      </c>
      <c r="S2329" s="5" t="s">
        <v>2164</v>
      </c>
      <c r="T2329" s="5" t="s">
        <v>15932</v>
      </c>
      <c r="U2329" s="5">
        <v>660.0</v>
      </c>
      <c r="V2329" s="5">
        <v>-199.99</v>
      </c>
      <c r="W2329" s="5" t="s">
        <v>520</v>
      </c>
    </row>
    <row r="2330" ht="15.75" customHeight="1">
      <c r="A2330" s="5" t="s">
        <v>17</v>
      </c>
      <c r="B2330" s="6">
        <v>45467.0</v>
      </c>
      <c r="C2330" s="5">
        <v>40.0</v>
      </c>
      <c r="D2330" s="5">
        <v>40.0</v>
      </c>
      <c r="E2330" s="5" t="s">
        <v>15933</v>
      </c>
      <c r="F2330" s="5" t="s">
        <v>17</v>
      </c>
      <c r="G2330" s="5" t="s">
        <v>13506</v>
      </c>
      <c r="H2330" s="5" t="s">
        <v>15934</v>
      </c>
      <c r="I2330" s="6">
        <v>45467.0</v>
      </c>
      <c r="J2330" s="5" t="s">
        <v>15935</v>
      </c>
      <c r="K2330" s="5" t="s">
        <v>15936</v>
      </c>
      <c r="L2330" s="5">
        <v>484.99</v>
      </c>
      <c r="M2330" s="5">
        <v>40.0</v>
      </c>
      <c r="N2330" s="5" t="s">
        <v>15937</v>
      </c>
      <c r="O2330" s="5" t="s">
        <v>17</v>
      </c>
      <c r="P2330" s="5" t="s">
        <v>47</v>
      </c>
      <c r="Q2330" s="5" t="s">
        <v>15938</v>
      </c>
      <c r="R2330" s="6">
        <v>45467.0</v>
      </c>
      <c r="S2330" s="5" t="s">
        <v>2152</v>
      </c>
      <c r="T2330" s="5" t="s">
        <v>15939</v>
      </c>
      <c r="U2330" s="5">
        <v>410.0</v>
      </c>
      <c r="V2330" s="5">
        <v>74.99</v>
      </c>
      <c r="W2330" s="5" t="s">
        <v>92</v>
      </c>
    </row>
    <row r="2331" ht="15.75" customHeight="1">
      <c r="A2331" s="5" t="s">
        <v>17</v>
      </c>
      <c r="B2331" s="6">
        <v>45467.0</v>
      </c>
      <c r="C2331" s="5">
        <v>41.0</v>
      </c>
      <c r="D2331" s="5">
        <v>41.0</v>
      </c>
      <c r="E2331" s="5" t="s">
        <v>15940</v>
      </c>
      <c r="F2331" s="5" t="s">
        <v>17</v>
      </c>
      <c r="G2331" s="5" t="s">
        <v>13506</v>
      </c>
      <c r="H2331" s="5" t="s">
        <v>15941</v>
      </c>
      <c r="I2331" s="6">
        <v>45467.0</v>
      </c>
      <c r="J2331" s="5" t="s">
        <v>15942</v>
      </c>
      <c r="K2331" s="5" t="s">
        <v>15943</v>
      </c>
      <c r="L2331" s="5">
        <v>275.0</v>
      </c>
      <c r="M2331" s="5">
        <v>41.0</v>
      </c>
      <c r="N2331" s="5" t="s">
        <v>15944</v>
      </c>
      <c r="O2331" s="5" t="s">
        <v>17</v>
      </c>
      <c r="P2331" s="5" t="s">
        <v>47</v>
      </c>
      <c r="Q2331" s="5" t="s">
        <v>10828</v>
      </c>
      <c r="R2331" s="6">
        <v>45467.0</v>
      </c>
      <c r="S2331" s="5" t="s">
        <v>7333</v>
      </c>
      <c r="T2331" s="5" t="s">
        <v>15945</v>
      </c>
      <c r="U2331" s="5">
        <v>590.0</v>
      </c>
      <c r="V2331" s="5">
        <v>-315.0</v>
      </c>
      <c r="W2331" s="5" t="s">
        <v>520</v>
      </c>
    </row>
    <row r="2332" ht="15.75" customHeight="1">
      <c r="A2332" s="5" t="s">
        <v>17</v>
      </c>
      <c r="B2332" s="6">
        <v>45467.0</v>
      </c>
      <c r="C2332" s="5">
        <v>42.0</v>
      </c>
      <c r="D2332" s="5">
        <v>42.0</v>
      </c>
      <c r="E2332" s="5" t="s">
        <v>15946</v>
      </c>
      <c r="F2332" s="5" t="s">
        <v>17</v>
      </c>
      <c r="G2332" s="5" t="s">
        <v>13506</v>
      </c>
      <c r="H2332" s="5" t="s">
        <v>15947</v>
      </c>
      <c r="I2332" s="6">
        <v>45467.0</v>
      </c>
      <c r="J2332" s="5" t="s">
        <v>15948</v>
      </c>
      <c r="K2332" s="5" t="s">
        <v>15949</v>
      </c>
      <c r="L2332" s="5">
        <v>504.99</v>
      </c>
      <c r="M2332" s="5">
        <v>42.0</v>
      </c>
      <c r="N2332" s="5" t="s">
        <v>15950</v>
      </c>
      <c r="O2332" s="5" t="s">
        <v>17</v>
      </c>
      <c r="P2332" s="5" t="s">
        <v>47</v>
      </c>
      <c r="Q2332" s="5" t="s">
        <v>15951</v>
      </c>
      <c r="R2332" s="6">
        <v>45467.0</v>
      </c>
      <c r="S2332" s="5" t="s">
        <v>15952</v>
      </c>
      <c r="T2332" s="5" t="s">
        <v>15953</v>
      </c>
      <c r="U2332" s="5">
        <v>1560.0</v>
      </c>
      <c r="V2332" s="5">
        <v>-1055.01</v>
      </c>
      <c r="W2332" s="5" t="s">
        <v>520</v>
      </c>
    </row>
    <row r="2333" ht="15.75" customHeight="1">
      <c r="A2333" s="5" t="s">
        <v>17</v>
      </c>
      <c r="B2333" s="6">
        <v>45467.0</v>
      </c>
      <c r="C2333" s="5">
        <v>43.0</v>
      </c>
      <c r="D2333" s="5">
        <v>43.0</v>
      </c>
      <c r="E2333" s="5" t="s">
        <v>15954</v>
      </c>
      <c r="F2333" s="5" t="s">
        <v>17</v>
      </c>
      <c r="G2333" s="5" t="s">
        <v>13506</v>
      </c>
      <c r="H2333" s="5" t="s">
        <v>15955</v>
      </c>
      <c r="I2333" s="6">
        <v>45467.0</v>
      </c>
      <c r="J2333" s="5" t="s">
        <v>15956</v>
      </c>
      <c r="K2333" s="5" t="s">
        <v>15957</v>
      </c>
      <c r="L2333" s="5">
        <v>815.59</v>
      </c>
      <c r="M2333" s="5">
        <v>43.0</v>
      </c>
      <c r="N2333" s="5" t="s">
        <v>15958</v>
      </c>
      <c r="O2333" s="5" t="s">
        <v>17</v>
      </c>
      <c r="P2333" s="5" t="s">
        <v>47</v>
      </c>
      <c r="Q2333" s="5" t="s">
        <v>15959</v>
      </c>
      <c r="R2333" s="6">
        <v>45467.0</v>
      </c>
      <c r="S2333" s="5" t="s">
        <v>2625</v>
      </c>
      <c r="T2333" s="5" t="s">
        <v>15960</v>
      </c>
      <c r="U2333" s="5">
        <v>590.0</v>
      </c>
      <c r="V2333" s="5">
        <v>225.59</v>
      </c>
      <c r="W2333" s="5" t="s">
        <v>92</v>
      </c>
    </row>
    <row r="2334" ht="15.75" customHeight="1">
      <c r="A2334" s="5" t="s">
        <v>17</v>
      </c>
      <c r="B2334" s="6">
        <v>45467.0</v>
      </c>
      <c r="C2334" s="5">
        <v>44.0</v>
      </c>
      <c r="D2334" s="5">
        <v>44.0</v>
      </c>
      <c r="E2334" s="5" t="s">
        <v>15961</v>
      </c>
      <c r="F2334" s="5" t="s">
        <v>17</v>
      </c>
      <c r="G2334" s="5" t="s">
        <v>13506</v>
      </c>
      <c r="H2334" s="5" t="s">
        <v>15962</v>
      </c>
      <c r="I2334" s="6">
        <v>45467.0</v>
      </c>
      <c r="J2334" s="5" t="s">
        <v>15963</v>
      </c>
      <c r="K2334" s="5" t="s">
        <v>15964</v>
      </c>
      <c r="L2334" s="5">
        <v>1489.99</v>
      </c>
      <c r="M2334" s="5">
        <v>44.0</v>
      </c>
      <c r="N2334" s="5" t="s">
        <v>15965</v>
      </c>
      <c r="O2334" s="5" t="s">
        <v>17</v>
      </c>
      <c r="P2334" s="5" t="s">
        <v>47</v>
      </c>
      <c r="Q2334" s="5" t="s">
        <v>15959</v>
      </c>
      <c r="R2334" s="6">
        <v>45467.0</v>
      </c>
      <c r="S2334" s="5" t="s">
        <v>2625</v>
      </c>
      <c r="T2334" s="5" t="s">
        <v>15966</v>
      </c>
      <c r="U2334" s="5">
        <v>590.0</v>
      </c>
      <c r="V2334" s="5">
        <v>899.99</v>
      </c>
      <c r="W2334" s="5" t="s">
        <v>92</v>
      </c>
    </row>
    <row r="2335" ht="15.75" customHeight="1">
      <c r="A2335" s="5" t="s">
        <v>17</v>
      </c>
      <c r="B2335" s="6">
        <v>45467.0</v>
      </c>
      <c r="C2335" s="5">
        <v>45.0</v>
      </c>
      <c r="D2335" s="5">
        <v>45.0</v>
      </c>
      <c r="E2335" s="5" t="s">
        <v>15967</v>
      </c>
      <c r="F2335" s="5" t="s">
        <v>17</v>
      </c>
      <c r="G2335" s="5" t="s">
        <v>13506</v>
      </c>
      <c r="H2335" s="5" t="s">
        <v>15968</v>
      </c>
      <c r="I2335" s="6">
        <v>45467.0</v>
      </c>
      <c r="J2335" s="5" t="s">
        <v>15969</v>
      </c>
      <c r="K2335" s="5" t="s">
        <v>15970</v>
      </c>
      <c r="L2335" s="5">
        <v>295.0</v>
      </c>
      <c r="M2335" s="5">
        <v>45.0</v>
      </c>
      <c r="N2335" s="5" t="s">
        <v>15971</v>
      </c>
      <c r="O2335" s="5" t="s">
        <v>17</v>
      </c>
      <c r="P2335" s="5" t="s">
        <v>47</v>
      </c>
      <c r="Q2335" s="5" t="s">
        <v>15972</v>
      </c>
      <c r="R2335" s="6">
        <v>45467.0</v>
      </c>
      <c r="S2335" s="5" t="s">
        <v>5693</v>
      </c>
      <c r="T2335" s="5" t="s">
        <v>15973</v>
      </c>
      <c r="U2335" s="5">
        <v>410.0</v>
      </c>
      <c r="V2335" s="5">
        <v>-115.0</v>
      </c>
      <c r="W2335" s="5" t="s">
        <v>520</v>
      </c>
    </row>
    <row r="2336" ht="15.75" customHeight="1">
      <c r="A2336" s="5" t="s">
        <v>17</v>
      </c>
      <c r="B2336" s="6">
        <v>45467.0</v>
      </c>
      <c r="C2336" s="5">
        <v>46.0</v>
      </c>
      <c r="D2336" s="5">
        <v>46.0</v>
      </c>
      <c r="E2336" s="5" t="s">
        <v>15974</v>
      </c>
      <c r="F2336" s="5" t="s">
        <v>17</v>
      </c>
      <c r="G2336" s="5" t="s">
        <v>13506</v>
      </c>
      <c r="H2336" s="5" t="s">
        <v>15975</v>
      </c>
      <c r="I2336" s="6">
        <v>45467.0</v>
      </c>
      <c r="J2336" s="5" t="s">
        <v>15976</v>
      </c>
      <c r="K2336" s="5" t="s">
        <v>15977</v>
      </c>
      <c r="L2336" s="5">
        <v>295.0</v>
      </c>
      <c r="T2336" s="5" t="s">
        <v>851</v>
      </c>
      <c r="U2336" s="5">
        <v>0.0</v>
      </c>
      <c r="V2336" s="5">
        <v>295.0</v>
      </c>
      <c r="W2336" s="5" t="s">
        <v>92</v>
      </c>
    </row>
    <row r="2337" ht="15.75" customHeight="1">
      <c r="A2337" s="5" t="s">
        <v>17</v>
      </c>
      <c r="B2337" s="6">
        <v>45467.0</v>
      </c>
      <c r="C2337" s="5">
        <v>47.0</v>
      </c>
      <c r="D2337" s="5">
        <v>47.0</v>
      </c>
      <c r="E2337" s="5" t="s">
        <v>15978</v>
      </c>
      <c r="F2337" s="5" t="s">
        <v>17</v>
      </c>
      <c r="G2337" s="5" t="s">
        <v>13506</v>
      </c>
      <c r="H2337" s="5" t="s">
        <v>15979</v>
      </c>
      <c r="I2337" s="6">
        <v>45467.0</v>
      </c>
      <c r="J2337" s="5" t="s">
        <v>15980</v>
      </c>
      <c r="K2337" s="5" t="s">
        <v>15981</v>
      </c>
      <c r="L2337" s="5">
        <v>205.0</v>
      </c>
      <c r="T2337" s="5" t="s">
        <v>851</v>
      </c>
      <c r="U2337" s="5">
        <v>0.0</v>
      </c>
      <c r="V2337" s="5">
        <v>205.0</v>
      </c>
      <c r="W2337" s="5" t="s">
        <v>92</v>
      </c>
    </row>
    <row r="2338" ht="15.75" customHeight="1">
      <c r="A2338" s="5" t="s">
        <v>17</v>
      </c>
      <c r="B2338" s="6">
        <v>45467.0</v>
      </c>
      <c r="C2338" s="5">
        <v>48.0</v>
      </c>
      <c r="D2338" s="5">
        <v>48.0</v>
      </c>
      <c r="E2338" s="5" t="s">
        <v>15982</v>
      </c>
      <c r="F2338" s="5" t="s">
        <v>17</v>
      </c>
      <c r="G2338" s="5" t="s">
        <v>13506</v>
      </c>
      <c r="H2338" s="5" t="s">
        <v>15983</v>
      </c>
      <c r="I2338" s="6">
        <v>45467.0</v>
      </c>
      <c r="J2338" s="5" t="s">
        <v>15984</v>
      </c>
      <c r="K2338" s="5" t="s">
        <v>15985</v>
      </c>
      <c r="L2338" s="5">
        <v>535.0</v>
      </c>
      <c r="T2338" s="5" t="s">
        <v>851</v>
      </c>
      <c r="U2338" s="5">
        <v>0.0</v>
      </c>
      <c r="V2338" s="5">
        <v>535.0</v>
      </c>
      <c r="W2338" s="5" t="s">
        <v>92</v>
      </c>
    </row>
    <row r="2339" ht="15.75" customHeight="1">
      <c r="A2339" s="5" t="s">
        <v>17</v>
      </c>
      <c r="B2339" s="6">
        <v>45467.0</v>
      </c>
      <c r="C2339" s="5">
        <v>49.0</v>
      </c>
      <c r="D2339" s="5">
        <v>49.0</v>
      </c>
      <c r="E2339" s="5" t="s">
        <v>15986</v>
      </c>
      <c r="F2339" s="5" t="s">
        <v>17</v>
      </c>
      <c r="G2339" s="5" t="s">
        <v>13506</v>
      </c>
      <c r="H2339" s="5" t="s">
        <v>15987</v>
      </c>
      <c r="I2339" s="6">
        <v>45467.0</v>
      </c>
      <c r="J2339" s="5" t="s">
        <v>15988</v>
      </c>
      <c r="K2339" s="5" t="s">
        <v>15989</v>
      </c>
      <c r="L2339" s="5">
        <v>709.99</v>
      </c>
      <c r="T2339" s="5" t="s">
        <v>851</v>
      </c>
      <c r="U2339" s="5">
        <v>0.0</v>
      </c>
      <c r="V2339" s="5">
        <v>709.99</v>
      </c>
      <c r="W2339" s="5" t="s">
        <v>92</v>
      </c>
    </row>
    <row r="2340" ht="15.75" customHeight="1">
      <c r="A2340" s="5" t="s">
        <v>17</v>
      </c>
      <c r="B2340" s="6">
        <v>45467.0</v>
      </c>
      <c r="C2340" s="5">
        <v>50.0</v>
      </c>
      <c r="D2340" s="5">
        <v>50.0</v>
      </c>
      <c r="E2340" s="5" t="s">
        <v>15990</v>
      </c>
      <c r="F2340" s="5" t="s">
        <v>17</v>
      </c>
      <c r="G2340" s="5" t="s">
        <v>13506</v>
      </c>
      <c r="H2340" s="5" t="s">
        <v>15991</v>
      </c>
      <c r="I2340" s="6">
        <v>45467.0</v>
      </c>
      <c r="J2340" s="5" t="s">
        <v>15992</v>
      </c>
      <c r="K2340" s="5" t="s">
        <v>15993</v>
      </c>
      <c r="L2340" s="5">
        <v>345.0</v>
      </c>
      <c r="T2340" s="5" t="s">
        <v>851</v>
      </c>
      <c r="U2340" s="5">
        <v>0.0</v>
      </c>
      <c r="V2340" s="5">
        <v>345.0</v>
      </c>
      <c r="W2340" s="5" t="s">
        <v>92</v>
      </c>
    </row>
    <row r="2341" ht="15.75" customHeight="1">
      <c r="A2341" s="5" t="s">
        <v>17</v>
      </c>
      <c r="B2341" s="6">
        <v>45467.0</v>
      </c>
      <c r="C2341" s="5">
        <v>51.0</v>
      </c>
      <c r="D2341" s="5">
        <v>51.0</v>
      </c>
      <c r="E2341" s="5" t="s">
        <v>15994</v>
      </c>
      <c r="F2341" s="5" t="s">
        <v>17</v>
      </c>
      <c r="G2341" s="5" t="s">
        <v>13506</v>
      </c>
      <c r="H2341" s="5" t="s">
        <v>15995</v>
      </c>
      <c r="I2341" s="6">
        <v>45467.0</v>
      </c>
      <c r="J2341" s="5" t="s">
        <v>15996</v>
      </c>
      <c r="K2341" s="5" t="s">
        <v>15997</v>
      </c>
      <c r="L2341" s="5">
        <v>395.01</v>
      </c>
      <c r="T2341" s="5" t="s">
        <v>851</v>
      </c>
      <c r="U2341" s="5">
        <v>0.0</v>
      </c>
      <c r="V2341" s="5">
        <v>395.01</v>
      </c>
      <c r="W2341" s="5" t="s">
        <v>92</v>
      </c>
    </row>
    <row r="2342" ht="15.75" customHeight="1">
      <c r="A2342" s="5" t="s">
        <v>17</v>
      </c>
      <c r="B2342" s="6">
        <v>45467.0</v>
      </c>
      <c r="C2342" s="5">
        <v>52.0</v>
      </c>
      <c r="D2342" s="5">
        <v>52.0</v>
      </c>
      <c r="E2342" s="5" t="s">
        <v>15998</v>
      </c>
      <c r="F2342" s="5" t="s">
        <v>17</v>
      </c>
      <c r="G2342" s="5" t="s">
        <v>13506</v>
      </c>
      <c r="H2342" s="5" t="s">
        <v>15999</v>
      </c>
      <c r="I2342" s="6">
        <v>45467.0</v>
      </c>
      <c r="J2342" s="5" t="s">
        <v>16000</v>
      </c>
      <c r="K2342" s="5" t="s">
        <v>16001</v>
      </c>
      <c r="L2342" s="5">
        <v>285.01</v>
      </c>
      <c r="T2342" s="5" t="s">
        <v>851</v>
      </c>
      <c r="U2342" s="5">
        <v>0.0</v>
      </c>
      <c r="V2342" s="5">
        <v>285.01</v>
      </c>
      <c r="W2342" s="5" t="s">
        <v>92</v>
      </c>
    </row>
    <row r="2343" ht="15.75" customHeight="1">
      <c r="A2343" s="5" t="s">
        <v>17</v>
      </c>
      <c r="B2343" s="6">
        <v>45467.0</v>
      </c>
      <c r="C2343" s="5">
        <v>53.0</v>
      </c>
      <c r="D2343" s="5">
        <v>53.0</v>
      </c>
      <c r="E2343" s="5" t="s">
        <v>16002</v>
      </c>
      <c r="F2343" s="5" t="s">
        <v>17</v>
      </c>
      <c r="G2343" s="5" t="s">
        <v>13506</v>
      </c>
      <c r="H2343" s="5" t="s">
        <v>16003</v>
      </c>
      <c r="I2343" s="6">
        <v>45467.0</v>
      </c>
      <c r="J2343" s="5" t="s">
        <v>16004</v>
      </c>
      <c r="K2343" s="5" t="s">
        <v>16005</v>
      </c>
      <c r="L2343" s="5">
        <v>359.99</v>
      </c>
      <c r="T2343" s="5" t="s">
        <v>851</v>
      </c>
      <c r="U2343" s="5">
        <v>0.0</v>
      </c>
      <c r="V2343" s="5">
        <v>359.99</v>
      </c>
      <c r="W2343" s="5" t="s">
        <v>92</v>
      </c>
    </row>
    <row r="2344" ht="15.75" customHeight="1">
      <c r="A2344" s="5" t="s">
        <v>17</v>
      </c>
      <c r="B2344" s="6">
        <v>45467.0</v>
      </c>
      <c r="C2344" s="5">
        <v>54.0</v>
      </c>
      <c r="D2344" s="5">
        <v>54.0</v>
      </c>
      <c r="E2344" s="5" t="s">
        <v>16006</v>
      </c>
      <c r="F2344" s="5" t="s">
        <v>17</v>
      </c>
      <c r="G2344" s="5" t="s">
        <v>13506</v>
      </c>
      <c r="H2344" s="5" t="s">
        <v>16007</v>
      </c>
      <c r="I2344" s="6">
        <v>45467.0</v>
      </c>
      <c r="J2344" s="5" t="s">
        <v>16008</v>
      </c>
      <c r="K2344" s="5" t="s">
        <v>16009</v>
      </c>
      <c r="L2344" s="5">
        <v>175.01</v>
      </c>
      <c r="T2344" s="5" t="s">
        <v>851</v>
      </c>
      <c r="U2344" s="5">
        <v>0.0</v>
      </c>
      <c r="V2344" s="5">
        <v>175.01</v>
      </c>
      <c r="W2344" s="5" t="s">
        <v>92</v>
      </c>
    </row>
    <row r="2345" ht="15.75" customHeight="1">
      <c r="A2345" s="5" t="s">
        <v>17</v>
      </c>
      <c r="B2345" s="6">
        <v>45467.0</v>
      </c>
      <c r="C2345" s="5">
        <v>55.0</v>
      </c>
      <c r="D2345" s="5">
        <v>55.0</v>
      </c>
      <c r="E2345" s="5" t="s">
        <v>16010</v>
      </c>
      <c r="F2345" s="5" t="s">
        <v>17</v>
      </c>
      <c r="G2345" s="5" t="s">
        <v>13506</v>
      </c>
      <c r="H2345" s="5" t="s">
        <v>16011</v>
      </c>
      <c r="I2345" s="6">
        <v>45467.0</v>
      </c>
      <c r="J2345" s="5" t="s">
        <v>16012</v>
      </c>
      <c r="K2345" s="5" t="s">
        <v>16013</v>
      </c>
      <c r="L2345" s="5">
        <v>365.0</v>
      </c>
      <c r="T2345" s="5" t="s">
        <v>851</v>
      </c>
      <c r="U2345" s="5">
        <v>0.0</v>
      </c>
      <c r="V2345" s="5">
        <v>365.0</v>
      </c>
      <c r="W2345" s="5" t="s">
        <v>92</v>
      </c>
    </row>
    <row r="2346" ht="15.75" customHeight="1">
      <c r="A2346" s="5" t="s">
        <v>17</v>
      </c>
      <c r="B2346" s="6">
        <v>45467.0</v>
      </c>
      <c r="C2346" s="5">
        <v>56.0</v>
      </c>
      <c r="D2346" s="5">
        <v>56.0</v>
      </c>
      <c r="E2346" s="5" t="s">
        <v>16014</v>
      </c>
      <c r="F2346" s="5" t="s">
        <v>17</v>
      </c>
      <c r="G2346" s="5" t="s">
        <v>13506</v>
      </c>
      <c r="H2346" s="5" t="s">
        <v>16015</v>
      </c>
      <c r="I2346" s="6">
        <v>45467.0</v>
      </c>
      <c r="J2346" s="5" t="s">
        <v>16016</v>
      </c>
      <c r="K2346" s="5" t="s">
        <v>16017</v>
      </c>
      <c r="L2346" s="5">
        <v>450.0</v>
      </c>
      <c r="T2346" s="5" t="s">
        <v>851</v>
      </c>
      <c r="U2346" s="5">
        <v>0.0</v>
      </c>
      <c r="V2346" s="5">
        <v>450.0</v>
      </c>
      <c r="W2346" s="5" t="s">
        <v>92</v>
      </c>
    </row>
    <row r="2347" ht="15.75" customHeight="1">
      <c r="A2347" s="5" t="s">
        <v>17</v>
      </c>
      <c r="B2347" s="6">
        <v>45467.0</v>
      </c>
      <c r="C2347" s="5">
        <v>57.0</v>
      </c>
      <c r="D2347" s="5">
        <v>57.0</v>
      </c>
      <c r="E2347" s="5" t="s">
        <v>16018</v>
      </c>
      <c r="F2347" s="5" t="s">
        <v>17</v>
      </c>
      <c r="G2347" s="5" t="s">
        <v>13506</v>
      </c>
      <c r="H2347" s="5" t="s">
        <v>16019</v>
      </c>
      <c r="I2347" s="6">
        <v>45467.0</v>
      </c>
      <c r="J2347" s="5" t="s">
        <v>16020</v>
      </c>
      <c r="K2347" s="5" t="s">
        <v>16021</v>
      </c>
      <c r="L2347" s="5">
        <v>414.99</v>
      </c>
      <c r="T2347" s="5" t="s">
        <v>851</v>
      </c>
      <c r="U2347" s="5">
        <v>0.0</v>
      </c>
      <c r="V2347" s="5">
        <v>414.99</v>
      </c>
      <c r="W2347" s="5" t="s">
        <v>92</v>
      </c>
    </row>
    <row r="2348" ht="15.75" customHeight="1">
      <c r="A2348" s="5" t="s">
        <v>17</v>
      </c>
      <c r="B2348" s="6">
        <v>45467.0</v>
      </c>
      <c r="C2348" s="5">
        <v>58.0</v>
      </c>
      <c r="D2348" s="5">
        <v>58.0</v>
      </c>
      <c r="E2348" s="5" t="s">
        <v>16022</v>
      </c>
      <c r="F2348" s="5" t="s">
        <v>17</v>
      </c>
      <c r="G2348" s="5" t="s">
        <v>13506</v>
      </c>
      <c r="H2348" s="5" t="s">
        <v>16023</v>
      </c>
      <c r="I2348" s="6">
        <v>45467.0</v>
      </c>
      <c r="J2348" s="5" t="s">
        <v>16024</v>
      </c>
      <c r="K2348" s="5" t="s">
        <v>16025</v>
      </c>
      <c r="L2348" s="5">
        <v>275.0</v>
      </c>
      <c r="T2348" s="5" t="s">
        <v>851</v>
      </c>
      <c r="U2348" s="5">
        <v>0.0</v>
      </c>
      <c r="V2348" s="5">
        <v>275.0</v>
      </c>
      <c r="W2348" s="5" t="s">
        <v>92</v>
      </c>
    </row>
    <row r="2349" ht="15.75" customHeight="1">
      <c r="A2349" s="5" t="s">
        <v>17</v>
      </c>
      <c r="B2349" s="6">
        <v>45467.0</v>
      </c>
      <c r="C2349" s="5">
        <v>59.0</v>
      </c>
      <c r="D2349" s="5">
        <v>59.0</v>
      </c>
      <c r="E2349" s="5" t="s">
        <v>16026</v>
      </c>
      <c r="F2349" s="5" t="s">
        <v>17</v>
      </c>
      <c r="G2349" s="5" t="s">
        <v>13506</v>
      </c>
      <c r="H2349" s="5" t="s">
        <v>16027</v>
      </c>
      <c r="I2349" s="6">
        <v>45467.0</v>
      </c>
      <c r="J2349" s="5" t="s">
        <v>16028</v>
      </c>
      <c r="K2349" s="5" t="s">
        <v>16029</v>
      </c>
      <c r="L2349" s="5">
        <v>295.0</v>
      </c>
      <c r="T2349" s="5" t="s">
        <v>851</v>
      </c>
      <c r="U2349" s="5">
        <v>0.0</v>
      </c>
      <c r="V2349" s="5">
        <v>295.0</v>
      </c>
      <c r="W2349" s="5" t="s">
        <v>92</v>
      </c>
    </row>
    <row r="2350" ht="15.75" customHeight="1">
      <c r="A2350" s="5" t="s">
        <v>17</v>
      </c>
      <c r="B2350" s="6">
        <v>45467.0</v>
      </c>
      <c r="C2350" s="5">
        <v>60.0</v>
      </c>
      <c r="D2350" s="5">
        <v>60.0</v>
      </c>
      <c r="E2350" s="5" t="s">
        <v>16030</v>
      </c>
      <c r="F2350" s="5" t="s">
        <v>17</v>
      </c>
      <c r="G2350" s="5" t="s">
        <v>13506</v>
      </c>
      <c r="H2350" s="5" t="s">
        <v>16031</v>
      </c>
      <c r="I2350" s="6">
        <v>45467.0</v>
      </c>
      <c r="J2350" s="5" t="s">
        <v>16032</v>
      </c>
      <c r="K2350" s="5" t="s">
        <v>16033</v>
      </c>
      <c r="L2350" s="5">
        <v>350.0</v>
      </c>
      <c r="T2350" s="5" t="s">
        <v>851</v>
      </c>
      <c r="U2350" s="5">
        <v>0.0</v>
      </c>
      <c r="V2350" s="5">
        <v>350.0</v>
      </c>
      <c r="W2350" s="5" t="s">
        <v>92</v>
      </c>
    </row>
    <row r="2351" ht="15.75" customHeight="1">
      <c r="A2351" s="5" t="s">
        <v>17</v>
      </c>
      <c r="B2351" s="6">
        <v>45467.0</v>
      </c>
      <c r="C2351" s="5">
        <v>61.0</v>
      </c>
      <c r="D2351" s="5">
        <v>61.0</v>
      </c>
      <c r="E2351" s="5" t="s">
        <v>16034</v>
      </c>
      <c r="F2351" s="5" t="s">
        <v>17</v>
      </c>
      <c r="G2351" s="5" t="s">
        <v>13506</v>
      </c>
      <c r="H2351" s="5" t="s">
        <v>16035</v>
      </c>
      <c r="I2351" s="6">
        <v>45467.0</v>
      </c>
      <c r="J2351" s="5" t="s">
        <v>16036</v>
      </c>
      <c r="K2351" s="5" t="s">
        <v>16037</v>
      </c>
      <c r="L2351" s="5">
        <v>295.0</v>
      </c>
      <c r="T2351" s="5" t="s">
        <v>851</v>
      </c>
      <c r="U2351" s="5">
        <v>0.0</v>
      </c>
      <c r="V2351" s="5">
        <v>295.0</v>
      </c>
      <c r="W2351" s="5" t="s">
        <v>92</v>
      </c>
    </row>
    <row r="2352" ht="15.75" customHeight="1">
      <c r="A2352" s="5" t="s">
        <v>17</v>
      </c>
      <c r="B2352" s="6">
        <v>45467.0</v>
      </c>
      <c r="C2352" s="5">
        <v>62.0</v>
      </c>
      <c r="D2352" s="5">
        <v>62.0</v>
      </c>
      <c r="E2352" s="5" t="s">
        <v>16038</v>
      </c>
      <c r="F2352" s="5" t="s">
        <v>17</v>
      </c>
      <c r="G2352" s="5" t="s">
        <v>13506</v>
      </c>
      <c r="H2352" s="5" t="s">
        <v>16039</v>
      </c>
      <c r="I2352" s="6">
        <v>45467.0</v>
      </c>
      <c r="J2352" s="5" t="s">
        <v>16040</v>
      </c>
      <c r="K2352" s="5" t="s">
        <v>16041</v>
      </c>
      <c r="L2352" s="5">
        <v>605.0</v>
      </c>
      <c r="T2352" s="5" t="s">
        <v>851</v>
      </c>
      <c r="U2352" s="5">
        <v>0.0</v>
      </c>
      <c r="V2352" s="5">
        <v>605.0</v>
      </c>
      <c r="W2352" s="5" t="s">
        <v>92</v>
      </c>
    </row>
    <row r="2353" ht="15.75" customHeight="1">
      <c r="A2353" s="5" t="s">
        <v>17</v>
      </c>
      <c r="B2353" s="6">
        <v>45467.0</v>
      </c>
      <c r="C2353" s="5">
        <v>63.0</v>
      </c>
      <c r="D2353" s="5">
        <v>63.0</v>
      </c>
      <c r="E2353" s="5" t="s">
        <v>16042</v>
      </c>
      <c r="F2353" s="5" t="s">
        <v>17</v>
      </c>
      <c r="G2353" s="5" t="s">
        <v>13506</v>
      </c>
      <c r="H2353" s="5" t="s">
        <v>16043</v>
      </c>
      <c r="I2353" s="6">
        <v>45467.0</v>
      </c>
      <c r="J2353" s="5" t="s">
        <v>16044</v>
      </c>
      <c r="K2353" s="5" t="s">
        <v>16045</v>
      </c>
      <c r="L2353" s="5">
        <v>390.0</v>
      </c>
      <c r="T2353" s="5" t="s">
        <v>851</v>
      </c>
      <c r="U2353" s="5">
        <v>0.0</v>
      </c>
      <c r="V2353" s="5">
        <v>390.0</v>
      </c>
      <c r="W2353" s="5" t="s">
        <v>92</v>
      </c>
    </row>
    <row r="2354" ht="15.75" customHeight="1">
      <c r="A2354" s="5" t="s">
        <v>17</v>
      </c>
      <c r="B2354" s="6">
        <v>45467.0</v>
      </c>
      <c r="C2354" s="5">
        <v>64.0</v>
      </c>
      <c r="D2354" s="5">
        <v>64.0</v>
      </c>
      <c r="E2354" s="5" t="s">
        <v>16046</v>
      </c>
      <c r="F2354" s="5" t="s">
        <v>17</v>
      </c>
      <c r="G2354" s="5" t="s">
        <v>13506</v>
      </c>
      <c r="H2354" s="5" t="s">
        <v>16047</v>
      </c>
      <c r="I2354" s="6">
        <v>45467.0</v>
      </c>
      <c r="J2354" s="5" t="s">
        <v>16048</v>
      </c>
      <c r="K2354" s="5" t="s">
        <v>16049</v>
      </c>
      <c r="L2354" s="5">
        <v>330.0</v>
      </c>
      <c r="T2354" s="5" t="s">
        <v>851</v>
      </c>
      <c r="U2354" s="5">
        <v>0.0</v>
      </c>
      <c r="V2354" s="5">
        <v>330.0</v>
      </c>
      <c r="W2354" s="5" t="s">
        <v>92</v>
      </c>
    </row>
    <row r="2355" ht="15.75" customHeight="1">
      <c r="A2355" s="5" t="s">
        <v>17</v>
      </c>
      <c r="B2355" s="6">
        <v>45467.0</v>
      </c>
      <c r="C2355" s="5">
        <v>65.0</v>
      </c>
      <c r="D2355" s="5">
        <v>65.0</v>
      </c>
      <c r="E2355" s="5" t="s">
        <v>16050</v>
      </c>
      <c r="F2355" s="5" t="s">
        <v>17</v>
      </c>
      <c r="G2355" s="5" t="s">
        <v>13506</v>
      </c>
      <c r="H2355" s="5" t="s">
        <v>16051</v>
      </c>
      <c r="I2355" s="6">
        <v>45467.0</v>
      </c>
      <c r="J2355" s="5" t="s">
        <v>16052</v>
      </c>
      <c r="K2355" s="5" t="s">
        <v>16053</v>
      </c>
      <c r="L2355" s="5">
        <v>365.0</v>
      </c>
      <c r="T2355" s="5" t="s">
        <v>851</v>
      </c>
      <c r="U2355" s="5">
        <v>0.0</v>
      </c>
      <c r="V2355" s="5">
        <v>365.0</v>
      </c>
      <c r="W2355" s="5" t="s">
        <v>92</v>
      </c>
    </row>
    <row r="2356" ht="15.75" customHeight="1">
      <c r="A2356" s="5" t="s">
        <v>17</v>
      </c>
      <c r="B2356" s="6">
        <v>45467.0</v>
      </c>
      <c r="C2356" s="5">
        <v>66.0</v>
      </c>
      <c r="D2356" s="5">
        <v>66.0</v>
      </c>
      <c r="E2356" s="5" t="s">
        <v>16054</v>
      </c>
      <c r="F2356" s="5" t="s">
        <v>17</v>
      </c>
      <c r="G2356" s="5" t="s">
        <v>13506</v>
      </c>
      <c r="H2356" s="5" t="s">
        <v>16055</v>
      </c>
      <c r="I2356" s="6">
        <v>45467.0</v>
      </c>
      <c r="J2356" s="5" t="s">
        <v>16056</v>
      </c>
      <c r="K2356" s="5" t="s">
        <v>16057</v>
      </c>
      <c r="L2356" s="5">
        <v>594.99</v>
      </c>
      <c r="T2356" s="5" t="s">
        <v>851</v>
      </c>
      <c r="U2356" s="5">
        <v>0.0</v>
      </c>
      <c r="V2356" s="5">
        <v>594.99</v>
      </c>
      <c r="W2356" s="5" t="s">
        <v>92</v>
      </c>
    </row>
    <row r="2357" ht="15.75" customHeight="1">
      <c r="A2357" s="5" t="s">
        <v>17</v>
      </c>
      <c r="B2357" s="6">
        <v>45467.0</v>
      </c>
      <c r="C2357" s="5">
        <v>67.0</v>
      </c>
      <c r="D2357" s="5">
        <v>67.0</v>
      </c>
      <c r="E2357" s="5" t="s">
        <v>16058</v>
      </c>
      <c r="F2357" s="5" t="s">
        <v>17</v>
      </c>
      <c r="G2357" s="5" t="s">
        <v>13506</v>
      </c>
      <c r="H2357" s="5" t="s">
        <v>16059</v>
      </c>
      <c r="I2357" s="6">
        <v>45467.0</v>
      </c>
      <c r="J2357" s="5" t="s">
        <v>16060</v>
      </c>
      <c r="K2357" s="5" t="s">
        <v>16061</v>
      </c>
      <c r="L2357" s="5">
        <v>425.0</v>
      </c>
      <c r="T2357" s="5" t="s">
        <v>851</v>
      </c>
      <c r="U2357" s="5">
        <v>0.0</v>
      </c>
      <c r="V2357" s="5">
        <v>425.0</v>
      </c>
      <c r="W2357" s="5" t="s">
        <v>92</v>
      </c>
    </row>
    <row r="2358" ht="15.75" customHeight="1">
      <c r="A2358" s="5" t="s">
        <v>17</v>
      </c>
      <c r="B2358" s="6">
        <v>45467.0</v>
      </c>
      <c r="C2358" s="5">
        <v>68.0</v>
      </c>
      <c r="D2358" s="5">
        <v>68.0</v>
      </c>
      <c r="E2358" s="5" t="s">
        <v>16062</v>
      </c>
      <c r="F2358" s="5" t="s">
        <v>17</v>
      </c>
      <c r="G2358" s="5" t="s">
        <v>13506</v>
      </c>
      <c r="H2358" s="5" t="s">
        <v>16063</v>
      </c>
      <c r="I2358" s="6">
        <v>45467.0</v>
      </c>
      <c r="J2358" s="5" t="s">
        <v>16064</v>
      </c>
      <c r="K2358" s="5" t="s">
        <v>16065</v>
      </c>
      <c r="L2358" s="5">
        <v>365.0</v>
      </c>
      <c r="T2358" s="5" t="s">
        <v>851</v>
      </c>
      <c r="U2358" s="5">
        <v>0.0</v>
      </c>
      <c r="V2358" s="5">
        <v>365.0</v>
      </c>
      <c r="W2358" s="5" t="s">
        <v>92</v>
      </c>
    </row>
    <row r="2359" ht="15.75" customHeight="1">
      <c r="A2359" s="5" t="s">
        <v>17</v>
      </c>
      <c r="B2359" s="6">
        <v>45467.0</v>
      </c>
      <c r="C2359" s="5">
        <v>69.0</v>
      </c>
      <c r="D2359" s="5">
        <v>69.0</v>
      </c>
      <c r="E2359" s="5" t="s">
        <v>16066</v>
      </c>
      <c r="F2359" s="5" t="s">
        <v>17</v>
      </c>
      <c r="G2359" s="5" t="s">
        <v>13506</v>
      </c>
      <c r="H2359" s="5" t="s">
        <v>16067</v>
      </c>
      <c r="I2359" s="6">
        <v>45467.0</v>
      </c>
      <c r="J2359" s="5" t="s">
        <v>16068</v>
      </c>
      <c r="K2359" s="5" t="s">
        <v>16069</v>
      </c>
      <c r="L2359" s="5">
        <v>335.0</v>
      </c>
      <c r="T2359" s="5" t="s">
        <v>851</v>
      </c>
      <c r="U2359" s="5">
        <v>0.0</v>
      </c>
      <c r="V2359" s="5">
        <v>335.0</v>
      </c>
      <c r="W2359" s="5" t="s">
        <v>92</v>
      </c>
    </row>
    <row r="2360" ht="15.75" customHeight="1">
      <c r="A2360" s="5" t="s">
        <v>17</v>
      </c>
      <c r="B2360" s="6">
        <v>45467.0</v>
      </c>
      <c r="C2360" s="5">
        <v>70.0</v>
      </c>
      <c r="D2360" s="5">
        <v>70.0</v>
      </c>
      <c r="E2360" s="5" t="s">
        <v>16070</v>
      </c>
      <c r="F2360" s="5" t="s">
        <v>17</v>
      </c>
      <c r="G2360" s="5" t="s">
        <v>13506</v>
      </c>
      <c r="H2360" s="5" t="s">
        <v>16071</v>
      </c>
      <c r="I2360" s="6">
        <v>45467.0</v>
      </c>
      <c r="J2360" s="5" t="s">
        <v>16072</v>
      </c>
      <c r="K2360" s="5" t="s">
        <v>16073</v>
      </c>
      <c r="L2360" s="5">
        <v>295.0</v>
      </c>
      <c r="T2360" s="5" t="s">
        <v>851</v>
      </c>
      <c r="U2360" s="5">
        <v>0.0</v>
      </c>
      <c r="V2360" s="5">
        <v>295.0</v>
      </c>
      <c r="W2360" s="5" t="s">
        <v>92</v>
      </c>
    </row>
    <row r="2361" ht="15.75" customHeight="1">
      <c r="A2361" s="5" t="s">
        <v>17</v>
      </c>
      <c r="B2361" s="6">
        <v>45467.0</v>
      </c>
      <c r="C2361" s="5">
        <v>71.0</v>
      </c>
      <c r="D2361" s="5">
        <v>71.0</v>
      </c>
      <c r="E2361" s="5" t="s">
        <v>16074</v>
      </c>
      <c r="F2361" s="5" t="s">
        <v>17</v>
      </c>
      <c r="G2361" s="5" t="s">
        <v>13506</v>
      </c>
      <c r="H2361" s="5" t="s">
        <v>16075</v>
      </c>
      <c r="I2361" s="6">
        <v>45467.0</v>
      </c>
      <c r="J2361" s="5" t="s">
        <v>16076</v>
      </c>
      <c r="K2361" s="5" t="s">
        <v>16077</v>
      </c>
      <c r="L2361" s="5">
        <v>570.0</v>
      </c>
      <c r="T2361" s="5" t="s">
        <v>851</v>
      </c>
      <c r="U2361" s="5">
        <v>0.0</v>
      </c>
      <c r="V2361" s="5">
        <v>570.0</v>
      </c>
      <c r="W2361" s="5" t="s">
        <v>92</v>
      </c>
    </row>
    <row r="2362" ht="15.75" customHeight="1">
      <c r="A2362" s="5" t="s">
        <v>17</v>
      </c>
      <c r="B2362" s="6">
        <v>45467.0</v>
      </c>
      <c r="C2362" s="5">
        <v>72.0</v>
      </c>
      <c r="D2362" s="5">
        <v>72.0</v>
      </c>
      <c r="E2362" s="5" t="s">
        <v>16078</v>
      </c>
      <c r="F2362" s="5" t="s">
        <v>17</v>
      </c>
      <c r="G2362" s="5" t="s">
        <v>13506</v>
      </c>
      <c r="H2362" s="5" t="s">
        <v>16079</v>
      </c>
      <c r="I2362" s="6">
        <v>45467.0</v>
      </c>
      <c r="J2362" s="5" t="s">
        <v>16080</v>
      </c>
      <c r="K2362" s="5" t="s">
        <v>16081</v>
      </c>
      <c r="L2362" s="5">
        <v>295.0</v>
      </c>
      <c r="T2362" s="5" t="s">
        <v>851</v>
      </c>
      <c r="U2362" s="5">
        <v>0.0</v>
      </c>
      <c r="V2362" s="5">
        <v>295.0</v>
      </c>
      <c r="W2362" s="5" t="s">
        <v>92</v>
      </c>
    </row>
    <row r="2363" ht="15.75" customHeight="1">
      <c r="A2363" s="5" t="s">
        <v>17</v>
      </c>
      <c r="B2363" s="6">
        <v>45467.0</v>
      </c>
      <c r="C2363" s="5">
        <v>73.0</v>
      </c>
      <c r="D2363" s="5">
        <v>73.0</v>
      </c>
      <c r="E2363" s="5" t="s">
        <v>16082</v>
      </c>
      <c r="F2363" s="5" t="s">
        <v>17</v>
      </c>
      <c r="G2363" s="5" t="s">
        <v>13506</v>
      </c>
      <c r="H2363" s="5" t="s">
        <v>16083</v>
      </c>
      <c r="I2363" s="6">
        <v>45467.0</v>
      </c>
      <c r="J2363" s="5" t="s">
        <v>16084</v>
      </c>
      <c r="K2363" s="5" t="s">
        <v>16085</v>
      </c>
      <c r="L2363" s="5">
        <v>505.02</v>
      </c>
      <c r="T2363" s="5" t="s">
        <v>851</v>
      </c>
      <c r="U2363" s="5">
        <v>0.0</v>
      </c>
      <c r="V2363" s="5">
        <v>505.02</v>
      </c>
      <c r="W2363" s="5" t="s">
        <v>92</v>
      </c>
    </row>
    <row r="2364" ht="15.75" customHeight="1">
      <c r="A2364" s="5" t="s">
        <v>17</v>
      </c>
      <c r="B2364" s="6">
        <v>45467.0</v>
      </c>
      <c r="C2364" s="5">
        <v>74.0</v>
      </c>
      <c r="D2364" s="5">
        <v>74.0</v>
      </c>
      <c r="E2364" s="5" t="s">
        <v>16086</v>
      </c>
      <c r="F2364" s="5" t="s">
        <v>17</v>
      </c>
      <c r="G2364" s="5" t="s">
        <v>13506</v>
      </c>
      <c r="H2364" s="5" t="s">
        <v>16087</v>
      </c>
      <c r="I2364" s="6">
        <v>45467.0</v>
      </c>
      <c r="J2364" s="5" t="s">
        <v>16088</v>
      </c>
      <c r="K2364" s="5" t="s">
        <v>16089</v>
      </c>
      <c r="L2364" s="5">
        <v>295.0</v>
      </c>
      <c r="T2364" s="5" t="s">
        <v>851</v>
      </c>
      <c r="U2364" s="5">
        <v>0.0</v>
      </c>
      <c r="V2364" s="5">
        <v>295.0</v>
      </c>
      <c r="W2364" s="5" t="s">
        <v>92</v>
      </c>
    </row>
    <row r="2365" ht="15.75" customHeight="1">
      <c r="A2365" s="5" t="s">
        <v>17</v>
      </c>
      <c r="B2365" s="6">
        <v>45467.0</v>
      </c>
      <c r="C2365" s="5">
        <v>75.0</v>
      </c>
      <c r="D2365" s="5">
        <v>75.0</v>
      </c>
      <c r="E2365" s="5" t="s">
        <v>16090</v>
      </c>
      <c r="F2365" s="5" t="s">
        <v>17</v>
      </c>
      <c r="G2365" s="5" t="s">
        <v>13506</v>
      </c>
      <c r="H2365" s="5" t="s">
        <v>16091</v>
      </c>
      <c r="I2365" s="6">
        <v>45467.0</v>
      </c>
      <c r="J2365" s="5" t="s">
        <v>16092</v>
      </c>
      <c r="K2365" s="5" t="s">
        <v>16093</v>
      </c>
      <c r="L2365" s="5">
        <v>255.0</v>
      </c>
      <c r="T2365" s="5" t="s">
        <v>851</v>
      </c>
      <c r="U2365" s="5">
        <v>0.0</v>
      </c>
      <c r="V2365" s="5">
        <v>255.0</v>
      </c>
      <c r="W2365" s="5" t="s">
        <v>92</v>
      </c>
    </row>
    <row r="2366" ht="15.75" customHeight="1">
      <c r="A2366" s="5" t="s">
        <v>17</v>
      </c>
      <c r="B2366" s="6">
        <v>45467.0</v>
      </c>
      <c r="C2366" s="5">
        <v>76.0</v>
      </c>
      <c r="D2366" s="5">
        <v>76.0</v>
      </c>
      <c r="E2366" s="5" t="s">
        <v>16094</v>
      </c>
      <c r="F2366" s="5" t="s">
        <v>17</v>
      </c>
      <c r="G2366" s="5" t="s">
        <v>13506</v>
      </c>
      <c r="H2366" s="5" t="s">
        <v>16095</v>
      </c>
      <c r="I2366" s="6">
        <v>45467.0</v>
      </c>
      <c r="J2366" s="5" t="s">
        <v>16096</v>
      </c>
      <c r="K2366" s="5" t="s">
        <v>16097</v>
      </c>
      <c r="L2366" s="5">
        <v>295.0</v>
      </c>
      <c r="T2366" s="5" t="s">
        <v>851</v>
      </c>
      <c r="U2366" s="5">
        <v>0.0</v>
      </c>
      <c r="V2366" s="5">
        <v>295.0</v>
      </c>
      <c r="W2366" s="5" t="s">
        <v>92</v>
      </c>
    </row>
    <row r="2367" ht="15.75" customHeight="1">
      <c r="A2367" s="5" t="s">
        <v>17</v>
      </c>
      <c r="B2367" s="6">
        <v>45467.0</v>
      </c>
      <c r="C2367" s="5">
        <v>77.0</v>
      </c>
      <c r="D2367" s="5">
        <v>77.0</v>
      </c>
      <c r="E2367" s="5" t="s">
        <v>16098</v>
      </c>
      <c r="F2367" s="5" t="s">
        <v>17</v>
      </c>
      <c r="G2367" s="5" t="s">
        <v>13506</v>
      </c>
      <c r="H2367" s="5" t="s">
        <v>16099</v>
      </c>
      <c r="I2367" s="6">
        <v>45467.0</v>
      </c>
      <c r="J2367" s="5" t="s">
        <v>16100</v>
      </c>
      <c r="K2367" s="5" t="s">
        <v>16101</v>
      </c>
      <c r="L2367" s="5">
        <v>365.0</v>
      </c>
      <c r="T2367" s="5" t="s">
        <v>851</v>
      </c>
      <c r="U2367" s="5">
        <v>0.0</v>
      </c>
      <c r="V2367" s="5">
        <v>365.0</v>
      </c>
      <c r="W2367" s="5" t="s">
        <v>92</v>
      </c>
    </row>
    <row r="2368" ht="15.75" customHeight="1">
      <c r="A2368" s="5" t="s">
        <v>17</v>
      </c>
      <c r="B2368" s="6">
        <v>45467.0</v>
      </c>
      <c r="C2368" s="5">
        <v>78.0</v>
      </c>
      <c r="D2368" s="5">
        <v>78.0</v>
      </c>
      <c r="E2368" s="5" t="s">
        <v>16102</v>
      </c>
      <c r="F2368" s="5" t="s">
        <v>17</v>
      </c>
      <c r="G2368" s="5" t="s">
        <v>13506</v>
      </c>
      <c r="H2368" s="5" t="s">
        <v>16103</v>
      </c>
      <c r="I2368" s="6">
        <v>45467.0</v>
      </c>
      <c r="J2368" s="5" t="s">
        <v>16104</v>
      </c>
      <c r="K2368" s="5" t="s">
        <v>16105</v>
      </c>
      <c r="L2368" s="5">
        <v>595.0</v>
      </c>
      <c r="T2368" s="5" t="s">
        <v>851</v>
      </c>
      <c r="U2368" s="5">
        <v>0.0</v>
      </c>
      <c r="V2368" s="5">
        <v>595.0</v>
      </c>
      <c r="W2368" s="5" t="s">
        <v>92</v>
      </c>
    </row>
    <row r="2369" ht="15.75" customHeight="1">
      <c r="A2369" s="5" t="s">
        <v>17</v>
      </c>
      <c r="B2369" s="6">
        <v>45467.0</v>
      </c>
      <c r="C2369" s="5">
        <v>79.0</v>
      </c>
      <c r="D2369" s="5">
        <v>79.0</v>
      </c>
      <c r="E2369" s="5" t="s">
        <v>16106</v>
      </c>
      <c r="F2369" s="5" t="s">
        <v>17</v>
      </c>
      <c r="G2369" s="5" t="s">
        <v>13506</v>
      </c>
      <c r="H2369" s="5" t="s">
        <v>16107</v>
      </c>
      <c r="I2369" s="6">
        <v>45467.0</v>
      </c>
      <c r="J2369" s="5" t="s">
        <v>16108</v>
      </c>
      <c r="K2369" s="5" t="s">
        <v>16109</v>
      </c>
      <c r="L2369" s="5">
        <v>660.59</v>
      </c>
      <c r="T2369" s="5" t="s">
        <v>851</v>
      </c>
      <c r="U2369" s="5">
        <v>0.0</v>
      </c>
      <c r="V2369" s="5">
        <v>660.59</v>
      </c>
      <c r="W2369" s="5" t="s">
        <v>92</v>
      </c>
    </row>
    <row r="2370" ht="15.75" customHeight="1">
      <c r="A2370" s="5" t="s">
        <v>17</v>
      </c>
      <c r="B2370" s="6">
        <v>45467.0</v>
      </c>
      <c r="C2370" s="5">
        <v>80.0</v>
      </c>
      <c r="D2370" s="5">
        <v>80.0</v>
      </c>
      <c r="E2370" s="5" t="s">
        <v>16110</v>
      </c>
      <c r="F2370" s="5" t="s">
        <v>17</v>
      </c>
      <c r="G2370" s="5" t="s">
        <v>13506</v>
      </c>
      <c r="H2370" s="5" t="s">
        <v>16111</v>
      </c>
      <c r="I2370" s="6">
        <v>45467.0</v>
      </c>
      <c r="J2370" s="5" t="s">
        <v>16112</v>
      </c>
      <c r="K2370" s="5" t="s">
        <v>16113</v>
      </c>
      <c r="L2370" s="5">
        <v>920.0</v>
      </c>
      <c r="T2370" s="5" t="s">
        <v>851</v>
      </c>
      <c r="U2370" s="5">
        <v>0.0</v>
      </c>
      <c r="V2370" s="5">
        <v>920.0</v>
      </c>
      <c r="W2370" s="5" t="s">
        <v>92</v>
      </c>
    </row>
    <row r="2371" ht="15.75" customHeight="1">
      <c r="A2371" s="5" t="s">
        <v>17</v>
      </c>
      <c r="B2371" s="6">
        <v>45467.0</v>
      </c>
      <c r="C2371" s="5">
        <v>81.0</v>
      </c>
      <c r="D2371" s="5">
        <v>81.0</v>
      </c>
      <c r="E2371" s="5" t="s">
        <v>16114</v>
      </c>
      <c r="F2371" s="5" t="s">
        <v>17</v>
      </c>
      <c r="G2371" s="5" t="s">
        <v>13506</v>
      </c>
      <c r="H2371" s="5" t="s">
        <v>16115</v>
      </c>
      <c r="I2371" s="6">
        <v>45467.0</v>
      </c>
      <c r="J2371" s="5" t="s">
        <v>16116</v>
      </c>
      <c r="K2371" s="5" t="s">
        <v>16117</v>
      </c>
      <c r="L2371" s="5">
        <v>920.0</v>
      </c>
      <c r="T2371" s="5" t="s">
        <v>851</v>
      </c>
      <c r="U2371" s="5">
        <v>0.0</v>
      </c>
      <c r="V2371" s="5">
        <v>920.0</v>
      </c>
      <c r="W2371" s="5" t="s">
        <v>92</v>
      </c>
    </row>
    <row r="2372" ht="15.75" customHeight="1">
      <c r="A2372" s="5" t="s">
        <v>17</v>
      </c>
      <c r="B2372" s="6">
        <v>45467.0</v>
      </c>
      <c r="C2372" s="5">
        <v>82.0</v>
      </c>
      <c r="D2372" s="5">
        <v>82.0</v>
      </c>
      <c r="E2372" s="5" t="s">
        <v>16118</v>
      </c>
      <c r="F2372" s="5" t="s">
        <v>17</v>
      </c>
      <c r="G2372" s="5" t="s">
        <v>13506</v>
      </c>
      <c r="H2372" s="5" t="s">
        <v>16119</v>
      </c>
      <c r="I2372" s="6">
        <v>45467.0</v>
      </c>
      <c r="J2372" s="5" t="s">
        <v>16120</v>
      </c>
      <c r="K2372" s="5" t="s">
        <v>16121</v>
      </c>
      <c r="L2372" s="5">
        <v>380.0</v>
      </c>
      <c r="T2372" s="5" t="s">
        <v>851</v>
      </c>
      <c r="U2372" s="5">
        <v>0.0</v>
      </c>
      <c r="V2372" s="5">
        <v>380.0</v>
      </c>
      <c r="W2372" s="5" t="s">
        <v>92</v>
      </c>
    </row>
    <row r="2373" ht="15.75" customHeight="1">
      <c r="A2373" s="5" t="s">
        <v>17</v>
      </c>
      <c r="B2373" s="6">
        <v>45467.0</v>
      </c>
      <c r="C2373" s="5">
        <v>83.0</v>
      </c>
      <c r="D2373" s="5">
        <v>83.0</v>
      </c>
      <c r="E2373" s="5" t="s">
        <v>16122</v>
      </c>
      <c r="F2373" s="5" t="s">
        <v>17</v>
      </c>
      <c r="G2373" s="5" t="s">
        <v>13506</v>
      </c>
      <c r="H2373" s="5" t="s">
        <v>16123</v>
      </c>
      <c r="I2373" s="6">
        <v>45467.0</v>
      </c>
      <c r="J2373" s="5" t="s">
        <v>16124</v>
      </c>
      <c r="K2373" s="5" t="s">
        <v>16125</v>
      </c>
      <c r="L2373" s="5">
        <v>1169.99</v>
      </c>
      <c r="T2373" s="5" t="s">
        <v>851</v>
      </c>
      <c r="U2373" s="5">
        <v>0.0</v>
      </c>
      <c r="V2373" s="5">
        <v>1169.99</v>
      </c>
      <c r="W2373" s="5" t="s">
        <v>92</v>
      </c>
    </row>
    <row r="2374" ht="15.75" customHeight="1">
      <c r="A2374" s="5" t="s">
        <v>17</v>
      </c>
      <c r="B2374" s="6">
        <v>45467.0</v>
      </c>
      <c r="C2374" s="5">
        <v>84.0</v>
      </c>
      <c r="D2374" s="5">
        <v>84.0</v>
      </c>
      <c r="E2374" s="5" t="s">
        <v>16126</v>
      </c>
      <c r="F2374" s="5" t="s">
        <v>17</v>
      </c>
      <c r="G2374" s="5" t="s">
        <v>13506</v>
      </c>
      <c r="H2374" s="5" t="s">
        <v>16127</v>
      </c>
      <c r="I2374" s="6">
        <v>45467.0</v>
      </c>
      <c r="J2374" s="5" t="s">
        <v>16128</v>
      </c>
      <c r="K2374" s="5" t="s">
        <v>16129</v>
      </c>
      <c r="L2374" s="5">
        <v>400.0</v>
      </c>
      <c r="T2374" s="5" t="s">
        <v>851</v>
      </c>
      <c r="U2374" s="5">
        <v>0.0</v>
      </c>
      <c r="V2374" s="5">
        <v>400.0</v>
      </c>
      <c r="W2374" s="5" t="s">
        <v>92</v>
      </c>
    </row>
    <row r="2375" ht="15.75" customHeight="1">
      <c r="A2375" s="5" t="s">
        <v>17</v>
      </c>
      <c r="B2375" s="6">
        <v>45467.0</v>
      </c>
      <c r="C2375" s="5">
        <v>85.0</v>
      </c>
      <c r="D2375" s="5">
        <v>85.0</v>
      </c>
      <c r="E2375" s="5" t="s">
        <v>16130</v>
      </c>
      <c r="F2375" s="5" t="s">
        <v>17</v>
      </c>
      <c r="G2375" s="5" t="s">
        <v>13506</v>
      </c>
      <c r="H2375" s="5" t="s">
        <v>16131</v>
      </c>
      <c r="I2375" s="6">
        <v>45467.0</v>
      </c>
      <c r="J2375" s="5" t="s">
        <v>16132</v>
      </c>
      <c r="K2375" s="5" t="s">
        <v>16133</v>
      </c>
      <c r="L2375" s="5">
        <v>235.0</v>
      </c>
      <c r="T2375" s="5" t="s">
        <v>851</v>
      </c>
      <c r="U2375" s="5">
        <v>0.0</v>
      </c>
      <c r="V2375" s="5">
        <v>235.0</v>
      </c>
      <c r="W2375" s="5" t="s">
        <v>92</v>
      </c>
    </row>
    <row r="2376" ht="15.75" customHeight="1">
      <c r="A2376" s="5" t="s">
        <v>17</v>
      </c>
      <c r="B2376" s="6">
        <v>45467.0</v>
      </c>
      <c r="C2376" s="5">
        <v>86.0</v>
      </c>
      <c r="D2376" s="5">
        <v>86.0</v>
      </c>
      <c r="E2376" s="5" t="s">
        <v>16134</v>
      </c>
      <c r="F2376" s="5" t="s">
        <v>17</v>
      </c>
      <c r="G2376" s="5" t="s">
        <v>13506</v>
      </c>
      <c r="H2376" s="5" t="s">
        <v>16135</v>
      </c>
      <c r="I2376" s="6">
        <v>45467.0</v>
      </c>
      <c r="J2376" s="5" t="s">
        <v>16136</v>
      </c>
      <c r="K2376" s="5" t="s">
        <v>16137</v>
      </c>
      <c r="L2376" s="5">
        <v>675.0</v>
      </c>
      <c r="T2376" s="5" t="s">
        <v>851</v>
      </c>
      <c r="U2376" s="5">
        <v>0.0</v>
      </c>
      <c r="V2376" s="5">
        <v>675.0</v>
      </c>
      <c r="W2376" s="5" t="s">
        <v>92</v>
      </c>
    </row>
    <row r="2377" ht="15.75" customHeight="1">
      <c r="A2377" s="5" t="s">
        <v>17</v>
      </c>
      <c r="B2377" s="6">
        <v>45467.0</v>
      </c>
      <c r="C2377" s="5">
        <v>87.0</v>
      </c>
      <c r="D2377" s="5">
        <v>87.0</v>
      </c>
      <c r="E2377" s="5" t="s">
        <v>16138</v>
      </c>
      <c r="F2377" s="5" t="s">
        <v>17</v>
      </c>
      <c r="G2377" s="5" t="s">
        <v>13506</v>
      </c>
      <c r="H2377" s="5" t="s">
        <v>16139</v>
      </c>
      <c r="I2377" s="6">
        <v>45467.0</v>
      </c>
      <c r="J2377" s="5" t="s">
        <v>16140</v>
      </c>
      <c r="K2377" s="5" t="s">
        <v>16141</v>
      </c>
      <c r="L2377" s="5">
        <v>365.0</v>
      </c>
      <c r="T2377" s="5" t="s">
        <v>851</v>
      </c>
      <c r="U2377" s="5">
        <v>0.0</v>
      </c>
      <c r="V2377" s="5">
        <v>365.0</v>
      </c>
      <c r="W2377" s="5" t="s">
        <v>92</v>
      </c>
    </row>
    <row r="2378" ht="15.75" customHeight="1">
      <c r="A2378" s="5" t="s">
        <v>17</v>
      </c>
      <c r="B2378" s="6">
        <v>45467.0</v>
      </c>
      <c r="C2378" s="5">
        <v>88.0</v>
      </c>
      <c r="D2378" s="5">
        <v>88.0</v>
      </c>
      <c r="E2378" s="5" t="s">
        <v>16142</v>
      </c>
      <c r="F2378" s="5" t="s">
        <v>17</v>
      </c>
      <c r="G2378" s="5" t="s">
        <v>13506</v>
      </c>
      <c r="H2378" s="5" t="s">
        <v>16143</v>
      </c>
      <c r="I2378" s="6">
        <v>45467.0</v>
      </c>
      <c r="J2378" s="5" t="s">
        <v>16144</v>
      </c>
      <c r="K2378" s="5" t="s">
        <v>16145</v>
      </c>
      <c r="L2378" s="5">
        <v>365.0</v>
      </c>
      <c r="T2378" s="5" t="s">
        <v>851</v>
      </c>
      <c r="U2378" s="5">
        <v>0.0</v>
      </c>
      <c r="V2378" s="5">
        <v>365.0</v>
      </c>
      <c r="W2378" s="5" t="s">
        <v>92</v>
      </c>
    </row>
    <row r="2379" ht="15.75" customHeight="1">
      <c r="A2379" s="5" t="s">
        <v>17</v>
      </c>
      <c r="B2379" s="6">
        <v>45467.0</v>
      </c>
      <c r="C2379" s="5">
        <v>89.0</v>
      </c>
      <c r="D2379" s="5">
        <v>89.0</v>
      </c>
      <c r="E2379" s="5" t="s">
        <v>16146</v>
      </c>
      <c r="F2379" s="5" t="s">
        <v>17</v>
      </c>
      <c r="G2379" s="5" t="s">
        <v>13506</v>
      </c>
      <c r="H2379" s="5" t="s">
        <v>16147</v>
      </c>
      <c r="I2379" s="6">
        <v>45467.0</v>
      </c>
      <c r="J2379" s="5" t="s">
        <v>16148</v>
      </c>
      <c r="K2379" s="5" t="s">
        <v>16149</v>
      </c>
      <c r="L2379" s="5">
        <v>500.0</v>
      </c>
      <c r="T2379" s="5" t="s">
        <v>851</v>
      </c>
      <c r="U2379" s="5">
        <v>0.0</v>
      </c>
      <c r="V2379" s="5">
        <v>500.0</v>
      </c>
      <c r="W2379" s="5" t="s">
        <v>92</v>
      </c>
    </row>
    <row r="2380" ht="15.75" customHeight="1">
      <c r="A2380" s="5" t="s">
        <v>17</v>
      </c>
      <c r="B2380" s="6">
        <v>45467.0</v>
      </c>
      <c r="C2380" s="5">
        <v>90.0</v>
      </c>
      <c r="D2380" s="5">
        <v>90.0</v>
      </c>
      <c r="E2380" s="5" t="s">
        <v>16150</v>
      </c>
      <c r="F2380" s="5" t="s">
        <v>17</v>
      </c>
      <c r="G2380" s="5" t="s">
        <v>13506</v>
      </c>
      <c r="H2380" s="5" t="s">
        <v>16151</v>
      </c>
      <c r="I2380" s="6">
        <v>45467.0</v>
      </c>
      <c r="J2380" s="5" t="s">
        <v>16152</v>
      </c>
      <c r="K2380" s="5" t="s">
        <v>16153</v>
      </c>
      <c r="L2380" s="5">
        <v>395.01</v>
      </c>
      <c r="T2380" s="5" t="s">
        <v>851</v>
      </c>
      <c r="U2380" s="5">
        <v>0.0</v>
      </c>
      <c r="V2380" s="5">
        <v>395.01</v>
      </c>
      <c r="W2380" s="5" t="s">
        <v>92</v>
      </c>
    </row>
    <row r="2381" ht="15.75" customHeight="1">
      <c r="A2381" s="5" t="s">
        <v>17</v>
      </c>
      <c r="B2381" s="6">
        <v>45467.0</v>
      </c>
      <c r="C2381" s="5">
        <v>91.0</v>
      </c>
      <c r="D2381" s="5">
        <v>91.0</v>
      </c>
      <c r="E2381" s="5" t="s">
        <v>16154</v>
      </c>
      <c r="F2381" s="5" t="s">
        <v>17</v>
      </c>
      <c r="G2381" s="5" t="s">
        <v>13506</v>
      </c>
      <c r="H2381" s="5" t="s">
        <v>16155</v>
      </c>
      <c r="I2381" s="6">
        <v>45467.0</v>
      </c>
      <c r="J2381" s="5" t="s">
        <v>16156</v>
      </c>
      <c r="K2381" s="5" t="s">
        <v>16157</v>
      </c>
      <c r="L2381" s="5">
        <v>1459.99</v>
      </c>
      <c r="T2381" s="5" t="s">
        <v>851</v>
      </c>
      <c r="U2381" s="5">
        <v>0.0</v>
      </c>
      <c r="V2381" s="5">
        <v>1459.99</v>
      </c>
      <c r="W2381" s="5" t="s">
        <v>92</v>
      </c>
    </row>
    <row r="2382" ht="15.75" customHeight="1">
      <c r="A2382" s="5" t="s">
        <v>17</v>
      </c>
      <c r="B2382" s="6">
        <v>45467.0</v>
      </c>
      <c r="C2382" s="5">
        <v>92.0</v>
      </c>
      <c r="D2382" s="5">
        <v>92.0</v>
      </c>
      <c r="E2382" s="5" t="s">
        <v>16158</v>
      </c>
      <c r="F2382" s="5" t="s">
        <v>17</v>
      </c>
      <c r="G2382" s="5" t="s">
        <v>13506</v>
      </c>
      <c r="H2382" s="5" t="s">
        <v>16159</v>
      </c>
      <c r="I2382" s="6">
        <v>45467.0</v>
      </c>
      <c r="J2382" s="5" t="s">
        <v>16160</v>
      </c>
      <c r="K2382" s="5" t="s">
        <v>16161</v>
      </c>
      <c r="L2382" s="5">
        <v>395.01</v>
      </c>
      <c r="T2382" s="5" t="s">
        <v>851</v>
      </c>
      <c r="U2382" s="5">
        <v>0.0</v>
      </c>
      <c r="V2382" s="5">
        <v>395.01</v>
      </c>
      <c r="W2382" s="5" t="s">
        <v>92</v>
      </c>
    </row>
    <row r="2383" ht="15.75" customHeight="1">
      <c r="A2383" s="5" t="s">
        <v>17</v>
      </c>
      <c r="B2383" s="6">
        <v>45467.0</v>
      </c>
      <c r="C2383" s="5">
        <v>93.0</v>
      </c>
      <c r="D2383" s="5">
        <v>93.0</v>
      </c>
      <c r="E2383" s="5" t="s">
        <v>16162</v>
      </c>
      <c r="F2383" s="5" t="s">
        <v>17</v>
      </c>
      <c r="G2383" s="5" t="s">
        <v>13506</v>
      </c>
      <c r="H2383" s="5" t="s">
        <v>16163</v>
      </c>
      <c r="I2383" s="6">
        <v>45467.0</v>
      </c>
      <c r="J2383" s="5" t="s">
        <v>16164</v>
      </c>
      <c r="K2383" s="5" t="s">
        <v>16165</v>
      </c>
      <c r="L2383" s="5">
        <v>205.0</v>
      </c>
      <c r="T2383" s="5" t="s">
        <v>851</v>
      </c>
      <c r="U2383" s="5">
        <v>0.0</v>
      </c>
      <c r="V2383" s="5">
        <v>205.0</v>
      </c>
      <c r="W2383" s="5" t="s">
        <v>92</v>
      </c>
    </row>
    <row r="2384" ht="15.75" customHeight="1">
      <c r="A2384" s="5" t="s">
        <v>17</v>
      </c>
      <c r="B2384" s="6">
        <v>45467.0</v>
      </c>
      <c r="C2384" s="5">
        <v>94.0</v>
      </c>
      <c r="D2384" s="5">
        <v>94.0</v>
      </c>
      <c r="E2384" s="5" t="s">
        <v>16166</v>
      </c>
      <c r="F2384" s="5" t="s">
        <v>17</v>
      </c>
      <c r="G2384" s="5" t="s">
        <v>13506</v>
      </c>
      <c r="H2384" s="5" t="s">
        <v>16167</v>
      </c>
      <c r="I2384" s="6">
        <v>45467.0</v>
      </c>
      <c r="J2384" s="5" t="s">
        <v>16168</v>
      </c>
      <c r="K2384" s="5" t="s">
        <v>16169</v>
      </c>
      <c r="L2384" s="5">
        <v>730.0</v>
      </c>
      <c r="T2384" s="5" t="s">
        <v>851</v>
      </c>
      <c r="U2384" s="5">
        <v>0.0</v>
      </c>
      <c r="V2384" s="5">
        <v>730.0</v>
      </c>
      <c r="W2384" s="5" t="s">
        <v>92</v>
      </c>
    </row>
    <row r="2385" ht="15.75" customHeight="1">
      <c r="A2385" s="5" t="s">
        <v>17</v>
      </c>
      <c r="B2385" s="6">
        <v>45467.0</v>
      </c>
      <c r="C2385" s="5">
        <v>95.0</v>
      </c>
      <c r="D2385" s="5">
        <v>95.0</v>
      </c>
      <c r="E2385" s="5" t="s">
        <v>16170</v>
      </c>
      <c r="F2385" s="5" t="s">
        <v>17</v>
      </c>
      <c r="G2385" s="5" t="s">
        <v>13506</v>
      </c>
      <c r="H2385" s="5" t="s">
        <v>16171</v>
      </c>
      <c r="I2385" s="6">
        <v>45467.0</v>
      </c>
      <c r="J2385" s="5" t="s">
        <v>16172</v>
      </c>
      <c r="K2385" s="5" t="s">
        <v>16173</v>
      </c>
      <c r="L2385" s="5">
        <v>365.0</v>
      </c>
      <c r="T2385" s="5" t="s">
        <v>851</v>
      </c>
      <c r="U2385" s="5">
        <v>0.0</v>
      </c>
      <c r="V2385" s="5">
        <v>365.0</v>
      </c>
      <c r="W2385" s="5" t="s">
        <v>92</v>
      </c>
    </row>
    <row r="2386" ht="15.75" customHeight="1">
      <c r="A2386" s="5" t="s">
        <v>17</v>
      </c>
      <c r="B2386" s="6">
        <v>45468.0</v>
      </c>
      <c r="C2386" s="5">
        <v>1.0</v>
      </c>
      <c r="D2386" s="5">
        <v>1.0</v>
      </c>
      <c r="E2386" s="5" t="s">
        <v>16174</v>
      </c>
      <c r="F2386" s="5" t="s">
        <v>17</v>
      </c>
      <c r="G2386" s="5" t="s">
        <v>13759</v>
      </c>
      <c r="H2386" s="5" t="s">
        <v>16175</v>
      </c>
      <c r="I2386" s="6">
        <v>45468.0</v>
      </c>
      <c r="J2386" s="5" t="s">
        <v>16176</v>
      </c>
      <c r="K2386" s="5" t="s">
        <v>16177</v>
      </c>
      <c r="L2386" s="5">
        <v>380.0</v>
      </c>
      <c r="M2386" s="5">
        <v>1.0</v>
      </c>
      <c r="N2386" s="5" t="s">
        <v>16178</v>
      </c>
      <c r="O2386" s="5" t="s">
        <v>17</v>
      </c>
      <c r="P2386" s="5" t="s">
        <v>47</v>
      </c>
      <c r="Q2386" s="5" t="s">
        <v>16179</v>
      </c>
      <c r="R2386" s="6">
        <v>45468.0</v>
      </c>
      <c r="S2386" s="5" t="s">
        <v>4017</v>
      </c>
      <c r="T2386" s="5" t="s">
        <v>16180</v>
      </c>
      <c r="U2386" s="5">
        <v>670.0</v>
      </c>
      <c r="V2386" s="5">
        <v>-290.0</v>
      </c>
      <c r="W2386" s="5" t="s">
        <v>520</v>
      </c>
    </row>
    <row r="2387" ht="15.75" customHeight="1">
      <c r="A2387" s="5" t="s">
        <v>17</v>
      </c>
      <c r="B2387" s="6">
        <v>45468.0</v>
      </c>
      <c r="C2387" s="5">
        <v>2.0</v>
      </c>
      <c r="D2387" s="5">
        <v>2.0</v>
      </c>
      <c r="E2387" s="5" t="s">
        <v>16181</v>
      </c>
      <c r="F2387" s="5" t="s">
        <v>17</v>
      </c>
      <c r="G2387" s="5" t="s">
        <v>13759</v>
      </c>
      <c r="H2387" s="5" t="s">
        <v>16182</v>
      </c>
      <c r="I2387" s="6">
        <v>45468.0</v>
      </c>
      <c r="J2387" s="5" t="s">
        <v>16183</v>
      </c>
      <c r="K2387" s="5" t="s">
        <v>16184</v>
      </c>
      <c r="L2387" s="5">
        <v>670.0</v>
      </c>
      <c r="M2387" s="5">
        <v>2.0</v>
      </c>
      <c r="N2387" s="5" t="s">
        <v>16185</v>
      </c>
      <c r="O2387" s="5" t="s">
        <v>17</v>
      </c>
      <c r="P2387" s="5" t="s">
        <v>47</v>
      </c>
      <c r="Q2387" s="5" t="s">
        <v>16186</v>
      </c>
      <c r="R2387" s="6">
        <v>45468.0</v>
      </c>
      <c r="S2387" s="5" t="s">
        <v>2318</v>
      </c>
      <c r="T2387" s="5" t="s">
        <v>16187</v>
      </c>
      <c r="U2387" s="5">
        <v>330.0</v>
      </c>
      <c r="V2387" s="5">
        <v>340.0</v>
      </c>
      <c r="W2387" s="5" t="s">
        <v>92</v>
      </c>
    </row>
    <row r="2388" ht="15.75" customHeight="1">
      <c r="A2388" s="5" t="s">
        <v>17</v>
      </c>
      <c r="B2388" s="6">
        <v>45468.0</v>
      </c>
      <c r="C2388" s="5">
        <v>3.0</v>
      </c>
      <c r="D2388" s="5">
        <v>3.0</v>
      </c>
      <c r="E2388" s="5" t="s">
        <v>16188</v>
      </c>
      <c r="F2388" s="5" t="s">
        <v>17</v>
      </c>
      <c r="G2388" s="5" t="s">
        <v>13759</v>
      </c>
      <c r="H2388" s="5" t="s">
        <v>16189</v>
      </c>
      <c r="I2388" s="6">
        <v>45468.0</v>
      </c>
      <c r="J2388" s="5" t="s">
        <v>16190</v>
      </c>
      <c r="K2388" s="5" t="s">
        <v>16191</v>
      </c>
      <c r="L2388" s="5">
        <v>1144.99</v>
      </c>
      <c r="M2388" s="5">
        <v>3.0</v>
      </c>
      <c r="N2388" s="5" t="s">
        <v>16192</v>
      </c>
      <c r="O2388" s="5" t="s">
        <v>17</v>
      </c>
      <c r="P2388" s="5" t="s">
        <v>47</v>
      </c>
      <c r="Q2388" s="5" t="s">
        <v>16193</v>
      </c>
      <c r="R2388" s="6">
        <v>45468.0</v>
      </c>
      <c r="S2388" s="5" t="s">
        <v>147</v>
      </c>
      <c r="T2388" s="5" t="s">
        <v>16194</v>
      </c>
      <c r="U2388" s="5">
        <v>295.0</v>
      </c>
      <c r="V2388" s="5">
        <v>849.99</v>
      </c>
      <c r="W2388" s="5" t="s">
        <v>92</v>
      </c>
    </row>
    <row r="2389" ht="15.75" customHeight="1">
      <c r="A2389" s="5" t="s">
        <v>17</v>
      </c>
      <c r="B2389" s="6">
        <v>45468.0</v>
      </c>
      <c r="C2389" s="5">
        <v>4.0</v>
      </c>
      <c r="D2389" s="5">
        <v>4.0</v>
      </c>
      <c r="E2389" s="5" t="s">
        <v>16195</v>
      </c>
      <c r="F2389" s="5" t="s">
        <v>17</v>
      </c>
      <c r="G2389" s="5" t="s">
        <v>13759</v>
      </c>
      <c r="H2389" s="5" t="s">
        <v>16196</v>
      </c>
      <c r="I2389" s="6">
        <v>45468.0</v>
      </c>
      <c r="J2389" s="5" t="s">
        <v>16197</v>
      </c>
      <c r="K2389" s="5" t="s">
        <v>16198</v>
      </c>
      <c r="L2389" s="5">
        <v>330.0</v>
      </c>
      <c r="M2389" s="5">
        <v>4.0</v>
      </c>
      <c r="N2389" s="5" t="s">
        <v>16199</v>
      </c>
      <c r="O2389" s="5" t="s">
        <v>17</v>
      </c>
      <c r="P2389" s="5" t="s">
        <v>47</v>
      </c>
      <c r="Q2389" s="5" t="s">
        <v>16200</v>
      </c>
      <c r="R2389" s="6">
        <v>45468.0</v>
      </c>
      <c r="S2389" s="5" t="s">
        <v>171</v>
      </c>
      <c r="T2389" s="5" t="s">
        <v>16201</v>
      </c>
      <c r="U2389" s="5">
        <v>330.0</v>
      </c>
      <c r="V2389" s="5">
        <v>0.0</v>
      </c>
      <c r="W2389" s="5" t="s">
        <v>51</v>
      </c>
    </row>
    <row r="2390" ht="15.75" customHeight="1">
      <c r="A2390" s="5" t="s">
        <v>17</v>
      </c>
      <c r="B2390" s="6">
        <v>45468.0</v>
      </c>
      <c r="C2390" s="5">
        <v>5.0</v>
      </c>
      <c r="D2390" s="5">
        <v>5.0</v>
      </c>
      <c r="E2390" s="5" t="s">
        <v>16202</v>
      </c>
      <c r="F2390" s="5" t="s">
        <v>17</v>
      </c>
      <c r="G2390" s="5" t="s">
        <v>13759</v>
      </c>
      <c r="H2390" s="5" t="s">
        <v>16203</v>
      </c>
      <c r="I2390" s="6">
        <v>45468.0</v>
      </c>
      <c r="J2390" s="5" t="s">
        <v>16204</v>
      </c>
      <c r="K2390" s="5" t="s">
        <v>16205</v>
      </c>
      <c r="L2390" s="5">
        <v>295.0</v>
      </c>
      <c r="M2390" s="5">
        <v>5.0</v>
      </c>
      <c r="N2390" s="5" t="s">
        <v>16206</v>
      </c>
      <c r="O2390" s="5" t="s">
        <v>17</v>
      </c>
      <c r="P2390" s="5" t="s">
        <v>47</v>
      </c>
      <c r="Q2390" s="5" t="s">
        <v>11470</v>
      </c>
      <c r="R2390" s="6">
        <v>45468.0</v>
      </c>
      <c r="S2390" s="5" t="s">
        <v>1157</v>
      </c>
      <c r="T2390" s="5" t="s">
        <v>16207</v>
      </c>
      <c r="U2390" s="5">
        <v>380.0</v>
      </c>
      <c r="V2390" s="5">
        <v>-85.0</v>
      </c>
      <c r="W2390" s="5" t="s">
        <v>520</v>
      </c>
    </row>
    <row r="2391" ht="15.75" customHeight="1">
      <c r="A2391" s="5" t="s">
        <v>17</v>
      </c>
      <c r="B2391" s="6">
        <v>45468.0</v>
      </c>
      <c r="C2391" s="5">
        <v>6.0</v>
      </c>
      <c r="D2391" s="5">
        <v>6.0</v>
      </c>
      <c r="E2391" s="5" t="s">
        <v>16208</v>
      </c>
      <c r="F2391" s="5" t="s">
        <v>17</v>
      </c>
      <c r="G2391" s="5" t="s">
        <v>13759</v>
      </c>
      <c r="H2391" s="5" t="s">
        <v>16209</v>
      </c>
      <c r="I2391" s="6">
        <v>45468.0</v>
      </c>
      <c r="J2391" s="5" t="s">
        <v>16210</v>
      </c>
      <c r="K2391" s="5" t="s">
        <v>16211</v>
      </c>
      <c r="L2391" s="5">
        <v>365.0</v>
      </c>
      <c r="T2391" s="5" t="s">
        <v>851</v>
      </c>
      <c r="U2391" s="5">
        <v>0.0</v>
      </c>
      <c r="V2391" s="5">
        <v>365.0</v>
      </c>
      <c r="W2391" s="5" t="s">
        <v>92</v>
      </c>
    </row>
    <row r="2392" ht="15.75" customHeight="1">
      <c r="A2392" s="5" t="s">
        <v>17</v>
      </c>
      <c r="B2392" s="6">
        <v>45468.0</v>
      </c>
      <c r="C2392" s="5">
        <v>7.0</v>
      </c>
      <c r="D2392" s="5">
        <v>7.0</v>
      </c>
      <c r="E2392" s="5" t="s">
        <v>16212</v>
      </c>
      <c r="F2392" s="5" t="s">
        <v>17</v>
      </c>
      <c r="G2392" s="5" t="s">
        <v>13759</v>
      </c>
      <c r="H2392" s="5" t="s">
        <v>16213</v>
      </c>
      <c r="I2392" s="6">
        <v>45468.0</v>
      </c>
      <c r="J2392" s="5" t="s">
        <v>16214</v>
      </c>
      <c r="K2392" s="5" t="s">
        <v>16215</v>
      </c>
      <c r="L2392" s="5">
        <v>295.0</v>
      </c>
      <c r="T2392" s="5" t="s">
        <v>851</v>
      </c>
      <c r="U2392" s="5">
        <v>0.0</v>
      </c>
      <c r="V2392" s="5">
        <v>295.0</v>
      </c>
      <c r="W2392" s="5" t="s">
        <v>92</v>
      </c>
    </row>
    <row r="2393" ht="15.75" customHeight="1">
      <c r="A2393" s="5" t="s">
        <v>17</v>
      </c>
      <c r="B2393" s="6">
        <v>45468.0</v>
      </c>
      <c r="C2393" s="5">
        <v>8.0</v>
      </c>
      <c r="D2393" s="5">
        <v>8.0</v>
      </c>
      <c r="E2393" s="5" t="s">
        <v>16216</v>
      </c>
      <c r="F2393" s="5" t="s">
        <v>17</v>
      </c>
      <c r="G2393" s="5" t="s">
        <v>13759</v>
      </c>
      <c r="H2393" s="5" t="s">
        <v>16217</v>
      </c>
      <c r="I2393" s="6">
        <v>45468.0</v>
      </c>
      <c r="J2393" s="5" t="s">
        <v>16218</v>
      </c>
      <c r="K2393" s="5" t="s">
        <v>16219</v>
      </c>
      <c r="L2393" s="5">
        <v>304.99</v>
      </c>
      <c r="T2393" s="5" t="s">
        <v>851</v>
      </c>
      <c r="U2393" s="5">
        <v>0.0</v>
      </c>
      <c r="V2393" s="5">
        <v>304.99</v>
      </c>
      <c r="W2393" s="5" t="s">
        <v>92</v>
      </c>
    </row>
    <row r="2394" ht="15.75" customHeight="1">
      <c r="A2394" s="5" t="s">
        <v>17</v>
      </c>
      <c r="B2394" s="6">
        <v>45468.0</v>
      </c>
      <c r="C2394" s="5">
        <v>9.0</v>
      </c>
      <c r="D2394" s="5">
        <v>9.0</v>
      </c>
      <c r="E2394" s="5" t="s">
        <v>16220</v>
      </c>
      <c r="F2394" s="5" t="s">
        <v>17</v>
      </c>
      <c r="G2394" s="5" t="s">
        <v>13759</v>
      </c>
      <c r="H2394" s="5" t="s">
        <v>16221</v>
      </c>
      <c r="I2394" s="6">
        <v>45468.0</v>
      </c>
      <c r="J2394" s="5" t="s">
        <v>16222</v>
      </c>
      <c r="K2394" s="5" t="s">
        <v>16223</v>
      </c>
      <c r="L2394" s="5">
        <v>400.0</v>
      </c>
      <c r="T2394" s="5" t="s">
        <v>851</v>
      </c>
      <c r="U2394" s="5">
        <v>0.0</v>
      </c>
      <c r="V2394" s="5">
        <v>400.0</v>
      </c>
      <c r="W2394" s="5" t="s">
        <v>92</v>
      </c>
    </row>
    <row r="2395" ht="15.75" customHeight="1">
      <c r="A2395" s="5" t="s">
        <v>17</v>
      </c>
      <c r="B2395" s="6">
        <v>45468.0</v>
      </c>
      <c r="C2395" s="5">
        <v>10.0</v>
      </c>
      <c r="D2395" s="5">
        <v>10.0</v>
      </c>
      <c r="E2395" s="5" t="s">
        <v>16224</v>
      </c>
      <c r="F2395" s="5" t="s">
        <v>17</v>
      </c>
      <c r="G2395" s="5" t="s">
        <v>13759</v>
      </c>
      <c r="H2395" s="5" t="s">
        <v>16225</v>
      </c>
      <c r="I2395" s="6">
        <v>45468.0</v>
      </c>
      <c r="J2395" s="5" t="s">
        <v>16226</v>
      </c>
      <c r="K2395" s="5" t="s">
        <v>16227</v>
      </c>
      <c r="L2395" s="5">
        <v>330.0</v>
      </c>
      <c r="T2395" s="5" t="s">
        <v>851</v>
      </c>
      <c r="U2395" s="5">
        <v>0.0</v>
      </c>
      <c r="V2395" s="5">
        <v>330.0</v>
      </c>
      <c r="W2395" s="5" t="s">
        <v>92</v>
      </c>
    </row>
    <row r="2396" ht="15.75" customHeight="1">
      <c r="A2396" s="5" t="s">
        <v>17</v>
      </c>
      <c r="B2396" s="6">
        <v>45468.0</v>
      </c>
      <c r="C2396" s="5">
        <v>11.0</v>
      </c>
      <c r="D2396" s="5">
        <v>11.0</v>
      </c>
      <c r="E2396" s="5" t="s">
        <v>16228</v>
      </c>
      <c r="F2396" s="5" t="s">
        <v>17</v>
      </c>
      <c r="G2396" s="5" t="s">
        <v>13759</v>
      </c>
      <c r="H2396" s="5" t="s">
        <v>16229</v>
      </c>
      <c r="I2396" s="6">
        <v>45468.0</v>
      </c>
      <c r="J2396" s="5" t="s">
        <v>16230</v>
      </c>
      <c r="K2396" s="5" t="s">
        <v>16231</v>
      </c>
      <c r="L2396" s="5">
        <v>586.77</v>
      </c>
      <c r="T2396" s="5" t="s">
        <v>851</v>
      </c>
      <c r="U2396" s="5">
        <v>0.0</v>
      </c>
      <c r="V2396" s="5">
        <v>586.77</v>
      </c>
      <c r="W2396" s="5" t="s">
        <v>92</v>
      </c>
    </row>
    <row r="2397" ht="15.75" customHeight="1">
      <c r="A2397" s="5" t="s">
        <v>17</v>
      </c>
      <c r="B2397" s="6">
        <v>45468.0</v>
      </c>
      <c r="C2397" s="5">
        <v>12.0</v>
      </c>
      <c r="D2397" s="5">
        <v>12.0</v>
      </c>
      <c r="E2397" s="5" t="s">
        <v>16232</v>
      </c>
      <c r="F2397" s="5" t="s">
        <v>17</v>
      </c>
      <c r="G2397" s="5" t="s">
        <v>13759</v>
      </c>
      <c r="H2397" s="5" t="s">
        <v>16233</v>
      </c>
      <c r="I2397" s="6">
        <v>45468.0</v>
      </c>
      <c r="J2397" s="5" t="s">
        <v>16234</v>
      </c>
      <c r="K2397" s="5" t="s">
        <v>16235</v>
      </c>
      <c r="L2397" s="5">
        <v>623.73</v>
      </c>
      <c r="T2397" s="5" t="s">
        <v>851</v>
      </c>
      <c r="U2397" s="5">
        <v>0.0</v>
      </c>
      <c r="V2397" s="5">
        <v>623.73</v>
      </c>
      <c r="W2397" s="5" t="s">
        <v>92</v>
      </c>
    </row>
    <row r="2398" ht="15.75" customHeight="1">
      <c r="A2398" s="5" t="s">
        <v>17</v>
      </c>
      <c r="B2398" s="6">
        <v>45468.0</v>
      </c>
      <c r="C2398" s="5">
        <v>13.0</v>
      </c>
      <c r="D2398" s="5">
        <v>13.0</v>
      </c>
      <c r="E2398" s="5" t="s">
        <v>16236</v>
      </c>
      <c r="F2398" s="5" t="s">
        <v>17</v>
      </c>
      <c r="G2398" s="5" t="s">
        <v>13759</v>
      </c>
      <c r="H2398" s="5" t="s">
        <v>16237</v>
      </c>
      <c r="I2398" s="6">
        <v>45468.0</v>
      </c>
      <c r="J2398" s="5" t="s">
        <v>16238</v>
      </c>
      <c r="K2398" s="5" t="s">
        <v>16239</v>
      </c>
      <c r="L2398" s="5">
        <v>656.27</v>
      </c>
      <c r="T2398" s="5" t="s">
        <v>851</v>
      </c>
      <c r="U2398" s="5">
        <v>0.0</v>
      </c>
      <c r="V2398" s="5">
        <v>656.27</v>
      </c>
      <c r="W2398" s="5" t="s">
        <v>92</v>
      </c>
    </row>
    <row r="2399" ht="15.75" customHeight="1">
      <c r="A2399" s="5" t="s">
        <v>17</v>
      </c>
      <c r="B2399" s="6">
        <v>45468.0</v>
      </c>
      <c r="C2399" s="5">
        <v>14.0</v>
      </c>
      <c r="D2399" s="5">
        <v>14.0</v>
      </c>
      <c r="E2399" s="5" t="s">
        <v>16240</v>
      </c>
      <c r="F2399" s="5" t="s">
        <v>17</v>
      </c>
      <c r="G2399" s="5" t="s">
        <v>13759</v>
      </c>
      <c r="H2399" s="5" t="s">
        <v>16241</v>
      </c>
      <c r="I2399" s="6">
        <v>45468.0</v>
      </c>
      <c r="J2399" s="5" t="s">
        <v>16242</v>
      </c>
      <c r="K2399" s="5" t="s">
        <v>16243</v>
      </c>
      <c r="L2399" s="5">
        <v>428.48</v>
      </c>
      <c r="T2399" s="5" t="s">
        <v>851</v>
      </c>
      <c r="U2399" s="5">
        <v>0.0</v>
      </c>
      <c r="V2399" s="5">
        <v>428.48</v>
      </c>
      <c r="W2399" s="5" t="s">
        <v>92</v>
      </c>
    </row>
    <row r="2400" ht="15.75" customHeight="1">
      <c r="A2400" s="5" t="s">
        <v>17</v>
      </c>
      <c r="B2400" s="6">
        <v>45468.0</v>
      </c>
      <c r="C2400" s="5">
        <v>15.0</v>
      </c>
      <c r="D2400" s="5">
        <v>15.0</v>
      </c>
      <c r="E2400" s="5" t="s">
        <v>16244</v>
      </c>
      <c r="F2400" s="5" t="s">
        <v>17</v>
      </c>
      <c r="G2400" s="5" t="s">
        <v>13759</v>
      </c>
      <c r="H2400" s="5" t="s">
        <v>16245</v>
      </c>
      <c r="I2400" s="6">
        <v>45468.0</v>
      </c>
      <c r="J2400" s="5" t="s">
        <v>16246</v>
      </c>
      <c r="K2400" s="5" t="s">
        <v>16247</v>
      </c>
      <c r="L2400" s="5">
        <v>1947.0</v>
      </c>
      <c r="T2400" s="5" t="s">
        <v>851</v>
      </c>
      <c r="U2400" s="5">
        <v>0.0</v>
      </c>
      <c r="V2400" s="5">
        <v>1947.0</v>
      </c>
      <c r="W2400" s="5" t="s">
        <v>92</v>
      </c>
    </row>
    <row r="2401" ht="15.75" customHeight="1">
      <c r="A2401" s="5" t="s">
        <v>17</v>
      </c>
      <c r="B2401" s="6">
        <v>45468.0</v>
      </c>
      <c r="C2401" s="5">
        <v>16.0</v>
      </c>
      <c r="D2401" s="5">
        <v>16.0</v>
      </c>
      <c r="E2401" s="5" t="s">
        <v>16248</v>
      </c>
      <c r="F2401" s="5" t="s">
        <v>17</v>
      </c>
      <c r="G2401" s="5" t="s">
        <v>13759</v>
      </c>
      <c r="H2401" s="5" t="s">
        <v>16249</v>
      </c>
      <c r="I2401" s="6">
        <v>45468.0</v>
      </c>
      <c r="J2401" s="5" t="s">
        <v>16250</v>
      </c>
      <c r="K2401" s="5" t="s">
        <v>16251</v>
      </c>
      <c r="L2401" s="5">
        <v>791.86</v>
      </c>
      <c r="T2401" s="5" t="s">
        <v>851</v>
      </c>
      <c r="U2401" s="5">
        <v>0.0</v>
      </c>
      <c r="V2401" s="5">
        <v>791.86</v>
      </c>
      <c r="W2401" s="5" t="s">
        <v>92</v>
      </c>
    </row>
    <row r="2402" ht="15.75" customHeight="1">
      <c r="A2402" s="5" t="s">
        <v>17</v>
      </c>
      <c r="B2402" s="6">
        <v>45468.0</v>
      </c>
      <c r="C2402" s="5">
        <v>17.0</v>
      </c>
      <c r="D2402" s="5">
        <v>17.0</v>
      </c>
      <c r="E2402" s="5" t="s">
        <v>16252</v>
      </c>
      <c r="F2402" s="5" t="s">
        <v>17</v>
      </c>
      <c r="G2402" s="5" t="s">
        <v>13759</v>
      </c>
      <c r="H2402" s="5" t="s">
        <v>16253</v>
      </c>
      <c r="I2402" s="6">
        <v>45468.0</v>
      </c>
      <c r="J2402" s="5" t="s">
        <v>16254</v>
      </c>
      <c r="K2402" s="5" t="s">
        <v>16255</v>
      </c>
      <c r="L2402" s="5">
        <v>661.69</v>
      </c>
      <c r="T2402" s="5" t="s">
        <v>851</v>
      </c>
      <c r="U2402" s="5">
        <v>0.0</v>
      </c>
      <c r="V2402" s="5">
        <v>661.69</v>
      </c>
      <c r="W2402" s="5" t="s">
        <v>92</v>
      </c>
    </row>
    <row r="2403" ht="15.75" customHeight="1">
      <c r="A2403" s="5" t="s">
        <v>17</v>
      </c>
      <c r="B2403" s="6">
        <v>45469.0</v>
      </c>
      <c r="C2403" s="5">
        <v>1.0</v>
      </c>
      <c r="D2403" s="5">
        <v>1.0</v>
      </c>
      <c r="E2403" s="5" t="s">
        <v>16256</v>
      </c>
      <c r="F2403" s="5" t="s">
        <v>17</v>
      </c>
      <c r="G2403" s="5" t="s">
        <v>14498</v>
      </c>
      <c r="H2403" s="5" t="s">
        <v>16257</v>
      </c>
      <c r="I2403" s="6">
        <v>45469.0</v>
      </c>
      <c r="J2403" s="5" t="s">
        <v>16258</v>
      </c>
      <c r="K2403" s="5" t="s">
        <v>16259</v>
      </c>
      <c r="L2403" s="5">
        <v>345.0</v>
      </c>
      <c r="M2403" s="5">
        <v>1.0</v>
      </c>
      <c r="N2403" s="5" t="s">
        <v>16260</v>
      </c>
      <c r="O2403" s="5" t="s">
        <v>17</v>
      </c>
      <c r="P2403" s="5" t="s">
        <v>47</v>
      </c>
      <c r="Q2403" s="5" t="s">
        <v>16261</v>
      </c>
      <c r="R2403" s="6">
        <v>45469.0</v>
      </c>
      <c r="S2403" s="5" t="s">
        <v>7239</v>
      </c>
      <c r="T2403" s="5" t="s">
        <v>16262</v>
      </c>
      <c r="U2403" s="5">
        <v>205.0</v>
      </c>
      <c r="V2403" s="5">
        <v>140.0</v>
      </c>
      <c r="W2403" s="5" t="s">
        <v>92</v>
      </c>
    </row>
    <row r="2404" ht="15.75" customHeight="1">
      <c r="A2404" s="5" t="s">
        <v>17</v>
      </c>
      <c r="B2404" s="6">
        <v>45469.0</v>
      </c>
      <c r="C2404" s="5">
        <v>2.0</v>
      </c>
      <c r="D2404" s="5">
        <v>2.0</v>
      </c>
      <c r="E2404" s="5" t="s">
        <v>16263</v>
      </c>
      <c r="F2404" s="5" t="s">
        <v>17</v>
      </c>
      <c r="G2404" s="5" t="s">
        <v>14436</v>
      </c>
      <c r="H2404" s="5" t="s">
        <v>16264</v>
      </c>
      <c r="I2404" s="6">
        <v>45469.0</v>
      </c>
      <c r="J2404" s="5" t="s">
        <v>16265</v>
      </c>
      <c r="K2404" s="5" t="s">
        <v>16266</v>
      </c>
      <c r="L2404" s="5">
        <v>365.0</v>
      </c>
      <c r="M2404" s="5">
        <v>2.0</v>
      </c>
      <c r="N2404" s="5" t="s">
        <v>16267</v>
      </c>
      <c r="O2404" s="5" t="s">
        <v>17</v>
      </c>
      <c r="P2404" s="5" t="s">
        <v>47</v>
      </c>
      <c r="Q2404" s="5" t="s">
        <v>16268</v>
      </c>
      <c r="R2404" s="6">
        <v>45469.0</v>
      </c>
      <c r="S2404" s="5" t="s">
        <v>5997</v>
      </c>
      <c r="T2404" s="5" t="s">
        <v>16269</v>
      </c>
      <c r="U2404" s="5">
        <v>520.0</v>
      </c>
      <c r="V2404" s="5">
        <v>-155.0</v>
      </c>
      <c r="W2404" s="5" t="s">
        <v>520</v>
      </c>
    </row>
    <row r="2405" ht="15.75" customHeight="1">
      <c r="A2405" s="5" t="s">
        <v>17</v>
      </c>
      <c r="B2405" s="6">
        <v>45469.0</v>
      </c>
      <c r="C2405" s="5">
        <v>3.0</v>
      </c>
      <c r="D2405" s="5">
        <v>3.0</v>
      </c>
      <c r="E2405" s="5" t="s">
        <v>16270</v>
      </c>
      <c r="F2405" s="5" t="s">
        <v>17</v>
      </c>
      <c r="G2405" s="5" t="s">
        <v>14436</v>
      </c>
      <c r="H2405" s="5" t="s">
        <v>16271</v>
      </c>
      <c r="I2405" s="6">
        <v>45469.0</v>
      </c>
      <c r="J2405" s="5" t="s">
        <v>16272</v>
      </c>
      <c r="K2405" s="5" t="s">
        <v>16273</v>
      </c>
      <c r="L2405" s="5">
        <v>345.0</v>
      </c>
      <c r="M2405" s="5">
        <v>3.0</v>
      </c>
      <c r="N2405" s="5" t="s">
        <v>16274</v>
      </c>
      <c r="O2405" s="5" t="s">
        <v>17</v>
      </c>
      <c r="P2405" s="5" t="s">
        <v>47</v>
      </c>
      <c r="Q2405" s="5" t="s">
        <v>16275</v>
      </c>
      <c r="R2405" s="6">
        <v>45469.0</v>
      </c>
      <c r="S2405" s="5" t="s">
        <v>821</v>
      </c>
      <c r="T2405" s="5" t="s">
        <v>16276</v>
      </c>
      <c r="U2405" s="5">
        <v>305.0</v>
      </c>
      <c r="V2405" s="5">
        <v>40.0</v>
      </c>
      <c r="W2405" s="5" t="s">
        <v>92</v>
      </c>
    </row>
    <row r="2406" ht="15.75" customHeight="1">
      <c r="A2406" s="5" t="s">
        <v>17</v>
      </c>
      <c r="B2406" s="6">
        <v>45469.0</v>
      </c>
      <c r="C2406" s="5">
        <v>4.0</v>
      </c>
      <c r="D2406" s="5">
        <v>4.0</v>
      </c>
      <c r="E2406" s="5" t="s">
        <v>16277</v>
      </c>
      <c r="F2406" s="5" t="s">
        <v>17</v>
      </c>
      <c r="G2406" s="5" t="s">
        <v>14436</v>
      </c>
      <c r="H2406" s="5" t="s">
        <v>16278</v>
      </c>
      <c r="I2406" s="6">
        <v>45469.0</v>
      </c>
      <c r="J2406" s="5" t="s">
        <v>16279</v>
      </c>
      <c r="K2406" s="5" t="s">
        <v>16280</v>
      </c>
      <c r="L2406" s="5">
        <v>571.77</v>
      </c>
      <c r="T2406" s="5" t="s">
        <v>851</v>
      </c>
      <c r="U2406" s="5">
        <v>0.0</v>
      </c>
      <c r="V2406" s="5">
        <v>571.77</v>
      </c>
      <c r="W2406" s="5" t="s">
        <v>92</v>
      </c>
    </row>
    <row r="2407" ht="15.75" customHeight="1">
      <c r="A2407" s="5" t="s">
        <v>17</v>
      </c>
      <c r="B2407" s="6">
        <v>45469.0</v>
      </c>
      <c r="C2407" s="5">
        <v>5.0</v>
      </c>
      <c r="D2407" s="5">
        <v>5.0</v>
      </c>
      <c r="E2407" s="5" t="s">
        <v>16281</v>
      </c>
      <c r="F2407" s="5" t="s">
        <v>17</v>
      </c>
      <c r="G2407" s="5" t="s">
        <v>14436</v>
      </c>
      <c r="H2407" s="5" t="s">
        <v>16282</v>
      </c>
      <c r="I2407" s="6">
        <v>45469.0</v>
      </c>
      <c r="J2407" s="5" t="s">
        <v>16283</v>
      </c>
      <c r="K2407" s="5" t="s">
        <v>16284</v>
      </c>
      <c r="L2407" s="5">
        <v>720.0</v>
      </c>
      <c r="T2407" s="5" t="s">
        <v>851</v>
      </c>
      <c r="U2407" s="5">
        <v>0.0</v>
      </c>
      <c r="V2407" s="5">
        <v>720.0</v>
      </c>
      <c r="W2407" s="5" t="s">
        <v>92</v>
      </c>
    </row>
    <row r="2408" ht="15.75" customHeight="1">
      <c r="A2408" s="5" t="s">
        <v>17</v>
      </c>
      <c r="B2408" s="6">
        <v>45469.0</v>
      </c>
      <c r="C2408" s="5">
        <v>6.0</v>
      </c>
      <c r="D2408" s="5">
        <v>6.0</v>
      </c>
      <c r="E2408" s="5" t="s">
        <v>16285</v>
      </c>
      <c r="F2408" s="5" t="s">
        <v>17</v>
      </c>
      <c r="G2408" s="5" t="s">
        <v>14436</v>
      </c>
      <c r="H2408" s="5" t="s">
        <v>16286</v>
      </c>
      <c r="I2408" s="6">
        <v>45469.0</v>
      </c>
      <c r="J2408" s="5" t="s">
        <v>16287</v>
      </c>
      <c r="K2408" s="5" t="s">
        <v>16288</v>
      </c>
      <c r="L2408" s="5">
        <v>779.99</v>
      </c>
      <c r="T2408" s="5" t="s">
        <v>851</v>
      </c>
      <c r="U2408" s="5">
        <v>0.0</v>
      </c>
      <c r="V2408" s="5">
        <v>779.99</v>
      </c>
      <c r="W2408" s="5" t="s">
        <v>92</v>
      </c>
    </row>
    <row r="2409" ht="15.75" customHeight="1">
      <c r="A2409" s="5" t="s">
        <v>17</v>
      </c>
      <c r="B2409" s="6">
        <v>45469.0</v>
      </c>
      <c r="C2409" s="5">
        <v>7.0</v>
      </c>
      <c r="D2409" s="5">
        <v>7.0</v>
      </c>
      <c r="E2409" s="5" t="s">
        <v>16289</v>
      </c>
      <c r="F2409" s="5" t="s">
        <v>17</v>
      </c>
      <c r="G2409" s="5" t="s">
        <v>14436</v>
      </c>
      <c r="H2409" s="5" t="s">
        <v>16290</v>
      </c>
      <c r="I2409" s="6">
        <v>45469.0</v>
      </c>
      <c r="J2409" s="5" t="s">
        <v>16291</v>
      </c>
      <c r="K2409" s="5" t="s">
        <v>16292</v>
      </c>
      <c r="L2409" s="5">
        <v>400.0</v>
      </c>
      <c r="T2409" s="5" t="s">
        <v>851</v>
      </c>
      <c r="U2409" s="5">
        <v>0.0</v>
      </c>
      <c r="V2409" s="5">
        <v>400.0</v>
      </c>
      <c r="W2409" s="5" t="s">
        <v>92</v>
      </c>
    </row>
    <row r="2410" ht="15.75" customHeight="1">
      <c r="A2410" s="5" t="s">
        <v>17</v>
      </c>
      <c r="B2410" s="6">
        <v>45469.0</v>
      </c>
      <c r="C2410" s="5">
        <v>8.0</v>
      </c>
      <c r="D2410" s="5">
        <v>8.0</v>
      </c>
      <c r="E2410" s="5" t="s">
        <v>16293</v>
      </c>
      <c r="F2410" s="5" t="s">
        <v>17</v>
      </c>
      <c r="G2410" s="5" t="s">
        <v>14436</v>
      </c>
      <c r="H2410" s="5" t="s">
        <v>16294</v>
      </c>
      <c r="I2410" s="6">
        <v>45469.0</v>
      </c>
      <c r="J2410" s="5" t="s">
        <v>16295</v>
      </c>
      <c r="K2410" s="5" t="s">
        <v>16296</v>
      </c>
      <c r="L2410" s="5">
        <v>819.99</v>
      </c>
      <c r="T2410" s="5" t="s">
        <v>851</v>
      </c>
      <c r="U2410" s="5">
        <v>0.0</v>
      </c>
      <c r="V2410" s="5">
        <v>819.99</v>
      </c>
      <c r="W2410" s="5" t="s">
        <v>92</v>
      </c>
    </row>
    <row r="2411" ht="15.75" customHeight="1">
      <c r="A2411" s="5" t="s">
        <v>17</v>
      </c>
      <c r="B2411" s="6">
        <v>45469.0</v>
      </c>
      <c r="C2411" s="5">
        <v>9.0</v>
      </c>
      <c r="D2411" s="5">
        <v>9.0</v>
      </c>
      <c r="E2411" s="5" t="s">
        <v>16297</v>
      </c>
      <c r="F2411" s="5" t="s">
        <v>17</v>
      </c>
      <c r="G2411" s="5" t="s">
        <v>13737</v>
      </c>
      <c r="H2411" s="5" t="s">
        <v>16298</v>
      </c>
      <c r="I2411" s="6">
        <v>45469.0</v>
      </c>
      <c r="J2411" s="5" t="s">
        <v>16299</v>
      </c>
      <c r="K2411" s="5" t="s">
        <v>16300</v>
      </c>
      <c r="L2411" s="5">
        <v>1054.99</v>
      </c>
      <c r="T2411" s="5" t="s">
        <v>851</v>
      </c>
      <c r="U2411" s="5">
        <v>0.0</v>
      </c>
      <c r="V2411" s="5">
        <v>1054.99</v>
      </c>
      <c r="W2411" s="5" t="s">
        <v>92</v>
      </c>
    </row>
    <row r="2412" ht="15.75" customHeight="1">
      <c r="A2412" s="5" t="s">
        <v>17</v>
      </c>
      <c r="B2412" s="6">
        <v>45469.0</v>
      </c>
      <c r="C2412" s="5">
        <v>10.0</v>
      </c>
      <c r="D2412" s="5">
        <v>10.0</v>
      </c>
      <c r="E2412" s="5" t="s">
        <v>16301</v>
      </c>
      <c r="F2412" s="5" t="s">
        <v>17</v>
      </c>
      <c r="G2412" s="5" t="s">
        <v>13737</v>
      </c>
      <c r="H2412" s="5" t="s">
        <v>16302</v>
      </c>
      <c r="I2412" s="6">
        <v>45469.0</v>
      </c>
      <c r="J2412" s="5" t="s">
        <v>16303</v>
      </c>
      <c r="K2412" s="5" t="s">
        <v>16304</v>
      </c>
      <c r="L2412" s="5">
        <v>205.0</v>
      </c>
      <c r="T2412" s="5" t="s">
        <v>851</v>
      </c>
      <c r="U2412" s="5">
        <v>0.0</v>
      </c>
      <c r="V2412" s="5">
        <v>205.0</v>
      </c>
      <c r="W2412" s="5" t="s">
        <v>92</v>
      </c>
    </row>
    <row r="2413" ht="15.75" customHeight="1">
      <c r="A2413" s="5" t="s">
        <v>17</v>
      </c>
      <c r="B2413" s="6">
        <v>45469.0</v>
      </c>
      <c r="C2413" s="5">
        <v>11.0</v>
      </c>
      <c r="D2413" s="5">
        <v>11.0</v>
      </c>
      <c r="E2413" s="5" t="s">
        <v>16305</v>
      </c>
      <c r="F2413" s="5" t="s">
        <v>17</v>
      </c>
      <c r="G2413" s="5" t="s">
        <v>13737</v>
      </c>
      <c r="H2413" s="5" t="s">
        <v>16306</v>
      </c>
      <c r="I2413" s="6">
        <v>45469.0</v>
      </c>
      <c r="J2413" s="5" t="s">
        <v>16307</v>
      </c>
      <c r="K2413" s="5" t="s">
        <v>16308</v>
      </c>
      <c r="L2413" s="5">
        <v>315.0</v>
      </c>
      <c r="T2413" s="5" t="s">
        <v>851</v>
      </c>
      <c r="U2413" s="5">
        <v>0.0</v>
      </c>
      <c r="V2413" s="5">
        <v>315.0</v>
      </c>
      <c r="W2413" s="5" t="s">
        <v>92</v>
      </c>
    </row>
    <row r="2414" ht="15.75" customHeight="1">
      <c r="A2414" s="5" t="s">
        <v>17</v>
      </c>
      <c r="B2414" s="6">
        <v>45469.0</v>
      </c>
      <c r="C2414" s="5">
        <v>12.0</v>
      </c>
      <c r="D2414" s="5">
        <v>12.0</v>
      </c>
      <c r="E2414" s="5" t="s">
        <v>16309</v>
      </c>
      <c r="F2414" s="5" t="s">
        <v>17</v>
      </c>
      <c r="G2414" s="5" t="s">
        <v>13737</v>
      </c>
      <c r="H2414" s="5" t="s">
        <v>16310</v>
      </c>
      <c r="I2414" s="6">
        <v>45469.0</v>
      </c>
      <c r="J2414" s="5" t="s">
        <v>16311</v>
      </c>
      <c r="K2414" s="5" t="s">
        <v>16312</v>
      </c>
      <c r="L2414" s="5">
        <v>689.99</v>
      </c>
      <c r="T2414" s="5" t="s">
        <v>851</v>
      </c>
      <c r="U2414" s="5">
        <v>0.0</v>
      </c>
      <c r="V2414" s="5">
        <v>689.99</v>
      </c>
      <c r="W2414" s="5" t="s">
        <v>92</v>
      </c>
    </row>
    <row r="2415" ht="15.75" customHeight="1">
      <c r="A2415" s="5" t="s">
        <v>17</v>
      </c>
      <c r="B2415" s="6">
        <v>45469.0</v>
      </c>
      <c r="C2415" s="5">
        <v>13.0</v>
      </c>
      <c r="D2415" s="5">
        <v>13.0</v>
      </c>
      <c r="E2415" s="5" t="s">
        <v>16313</v>
      </c>
      <c r="F2415" s="5" t="s">
        <v>17</v>
      </c>
      <c r="G2415" s="5" t="s">
        <v>13737</v>
      </c>
      <c r="H2415" s="5" t="s">
        <v>16314</v>
      </c>
      <c r="I2415" s="6">
        <v>45469.0</v>
      </c>
      <c r="J2415" s="5" t="s">
        <v>14255</v>
      </c>
      <c r="K2415" s="5" t="s">
        <v>16315</v>
      </c>
      <c r="L2415" s="5">
        <v>520.0</v>
      </c>
      <c r="T2415" s="5" t="s">
        <v>851</v>
      </c>
      <c r="U2415" s="5">
        <v>0.0</v>
      </c>
      <c r="V2415" s="5">
        <v>520.0</v>
      </c>
      <c r="W2415" s="5" t="s">
        <v>92</v>
      </c>
    </row>
    <row r="2416" ht="15.75" customHeight="1">
      <c r="A2416" s="5" t="s">
        <v>17</v>
      </c>
      <c r="B2416" s="6">
        <v>45469.0</v>
      </c>
      <c r="C2416" s="5">
        <v>14.0</v>
      </c>
      <c r="D2416" s="5">
        <v>14.0</v>
      </c>
      <c r="E2416" s="5" t="s">
        <v>16316</v>
      </c>
      <c r="F2416" s="5" t="s">
        <v>17</v>
      </c>
      <c r="G2416" s="5" t="s">
        <v>13737</v>
      </c>
      <c r="H2416" s="5" t="s">
        <v>16317</v>
      </c>
      <c r="I2416" s="6">
        <v>45469.0</v>
      </c>
      <c r="J2416" s="5" t="s">
        <v>16318</v>
      </c>
      <c r="K2416" s="5" t="s">
        <v>16319</v>
      </c>
      <c r="L2416" s="5">
        <v>345.0</v>
      </c>
      <c r="T2416" s="5" t="s">
        <v>851</v>
      </c>
      <c r="U2416" s="5">
        <v>0.0</v>
      </c>
      <c r="V2416" s="5">
        <v>345.0</v>
      </c>
      <c r="W2416" s="5" t="s">
        <v>92</v>
      </c>
    </row>
    <row r="2417" ht="15.75" customHeight="1">
      <c r="A2417" s="5" t="s">
        <v>17</v>
      </c>
      <c r="B2417" s="6">
        <v>45470.0</v>
      </c>
      <c r="C2417" s="5">
        <v>1.0</v>
      </c>
      <c r="D2417" s="5">
        <v>1.0</v>
      </c>
      <c r="E2417" s="5" t="s">
        <v>16320</v>
      </c>
      <c r="F2417" s="5" t="s">
        <v>17</v>
      </c>
      <c r="G2417" s="5" t="s">
        <v>14498</v>
      </c>
      <c r="H2417" s="5" t="s">
        <v>16321</v>
      </c>
      <c r="I2417" s="6">
        <v>45470.0</v>
      </c>
      <c r="J2417" s="5" t="s">
        <v>16322</v>
      </c>
      <c r="K2417" s="5" t="s">
        <v>16323</v>
      </c>
      <c r="L2417" s="5">
        <v>380.0</v>
      </c>
      <c r="M2417" s="5">
        <v>1.0</v>
      </c>
      <c r="N2417" s="5" t="s">
        <v>16324</v>
      </c>
      <c r="O2417" s="5" t="s">
        <v>17</v>
      </c>
      <c r="P2417" s="5" t="s">
        <v>47</v>
      </c>
      <c r="Q2417" s="5" t="s">
        <v>16325</v>
      </c>
      <c r="R2417" s="6">
        <v>45470.0</v>
      </c>
      <c r="S2417" s="5" t="s">
        <v>1762</v>
      </c>
      <c r="T2417" s="5" t="s">
        <v>16326</v>
      </c>
      <c r="U2417" s="5">
        <v>345.0</v>
      </c>
      <c r="V2417" s="5">
        <v>35.0</v>
      </c>
      <c r="W2417" s="5" t="s">
        <v>92</v>
      </c>
    </row>
    <row r="2418" ht="15.75" customHeight="1">
      <c r="A2418" s="5" t="s">
        <v>17</v>
      </c>
      <c r="B2418" s="6">
        <v>45470.0</v>
      </c>
      <c r="C2418" s="5">
        <v>2.0</v>
      </c>
      <c r="D2418" s="5">
        <v>2.0</v>
      </c>
      <c r="E2418" s="5" t="s">
        <v>16327</v>
      </c>
      <c r="F2418" s="5" t="s">
        <v>17</v>
      </c>
      <c r="G2418" s="5" t="s">
        <v>14498</v>
      </c>
      <c r="H2418" s="5" t="s">
        <v>16328</v>
      </c>
      <c r="I2418" s="6">
        <v>45470.0</v>
      </c>
      <c r="J2418" s="5" t="s">
        <v>16329</v>
      </c>
      <c r="K2418" s="5" t="s">
        <v>16330</v>
      </c>
      <c r="L2418" s="5">
        <v>295.0</v>
      </c>
      <c r="M2418" s="5">
        <v>2.0</v>
      </c>
      <c r="N2418" s="5" t="s">
        <v>16331</v>
      </c>
      <c r="O2418" s="5" t="s">
        <v>17</v>
      </c>
      <c r="P2418" s="5" t="s">
        <v>47</v>
      </c>
      <c r="Q2418" s="5" t="s">
        <v>16332</v>
      </c>
      <c r="R2418" s="6">
        <v>45470.0</v>
      </c>
      <c r="S2418" s="5" t="s">
        <v>1862</v>
      </c>
      <c r="T2418" s="5" t="s">
        <v>16333</v>
      </c>
      <c r="U2418" s="5">
        <v>560.0</v>
      </c>
      <c r="V2418" s="5">
        <v>-265.0</v>
      </c>
      <c r="W2418" s="5" t="s">
        <v>520</v>
      </c>
    </row>
    <row r="2419" ht="15.75" customHeight="1">
      <c r="A2419" s="5" t="s">
        <v>17</v>
      </c>
      <c r="B2419" s="6">
        <v>45470.0</v>
      </c>
      <c r="C2419" s="5">
        <v>3.0</v>
      </c>
      <c r="D2419" s="5">
        <v>3.0</v>
      </c>
      <c r="E2419" s="5" t="s">
        <v>16334</v>
      </c>
      <c r="F2419" s="5" t="s">
        <v>17</v>
      </c>
      <c r="G2419" s="5" t="s">
        <v>14498</v>
      </c>
      <c r="H2419" s="5" t="s">
        <v>16335</v>
      </c>
      <c r="I2419" s="6">
        <v>45470.0</v>
      </c>
      <c r="J2419" s="5" t="s">
        <v>16336</v>
      </c>
      <c r="K2419" s="5" t="s">
        <v>16337</v>
      </c>
      <c r="L2419" s="5">
        <v>359.99</v>
      </c>
      <c r="M2419" s="5">
        <v>3.0</v>
      </c>
      <c r="N2419" s="5" t="s">
        <v>16338</v>
      </c>
      <c r="O2419" s="5" t="s">
        <v>17</v>
      </c>
      <c r="P2419" s="5" t="s">
        <v>47</v>
      </c>
      <c r="Q2419" s="5" t="s">
        <v>16339</v>
      </c>
      <c r="R2419" s="6">
        <v>45470.0</v>
      </c>
      <c r="S2419" s="5" t="s">
        <v>4238</v>
      </c>
      <c r="T2419" s="5" t="s">
        <v>16340</v>
      </c>
      <c r="U2419" s="5">
        <v>425.0</v>
      </c>
      <c r="V2419" s="5">
        <v>-65.01</v>
      </c>
      <c r="W2419" s="5" t="s">
        <v>520</v>
      </c>
    </row>
    <row r="2420" ht="15.75" customHeight="1">
      <c r="A2420" s="5" t="s">
        <v>17</v>
      </c>
      <c r="B2420" s="6">
        <v>45470.0</v>
      </c>
      <c r="C2420" s="5">
        <v>4.0</v>
      </c>
      <c r="D2420" s="5">
        <v>4.0</v>
      </c>
      <c r="E2420" s="5" t="s">
        <v>16341</v>
      </c>
      <c r="F2420" s="5" t="s">
        <v>17</v>
      </c>
      <c r="G2420" s="5" t="s">
        <v>14498</v>
      </c>
      <c r="H2420" s="5" t="s">
        <v>16342</v>
      </c>
      <c r="I2420" s="6">
        <v>45470.0</v>
      </c>
      <c r="J2420" s="5" t="s">
        <v>16343</v>
      </c>
      <c r="K2420" s="5" t="s">
        <v>16344</v>
      </c>
      <c r="L2420" s="5">
        <v>365.0</v>
      </c>
      <c r="M2420" s="5">
        <v>4.0</v>
      </c>
      <c r="N2420" s="5" t="s">
        <v>16345</v>
      </c>
      <c r="O2420" s="5" t="s">
        <v>17</v>
      </c>
      <c r="P2420" s="5" t="s">
        <v>47</v>
      </c>
      <c r="Q2420" s="5" t="s">
        <v>16346</v>
      </c>
      <c r="R2420" s="6">
        <v>45470.0</v>
      </c>
      <c r="S2420" s="5" t="s">
        <v>2536</v>
      </c>
      <c r="T2420" s="5" t="s">
        <v>16347</v>
      </c>
      <c r="U2420" s="5">
        <v>1552.0</v>
      </c>
      <c r="V2420" s="5">
        <v>-1187.0</v>
      </c>
      <c r="W2420" s="5" t="s">
        <v>520</v>
      </c>
    </row>
    <row r="2421" ht="15.75" customHeight="1">
      <c r="A2421" s="5" t="s">
        <v>17</v>
      </c>
      <c r="B2421" s="6">
        <v>45470.0</v>
      </c>
      <c r="C2421" s="5">
        <v>5.0</v>
      </c>
      <c r="D2421" s="5">
        <v>5.0</v>
      </c>
      <c r="E2421" s="5" t="s">
        <v>16348</v>
      </c>
      <c r="F2421" s="5" t="s">
        <v>17</v>
      </c>
      <c r="G2421" s="5" t="s">
        <v>14498</v>
      </c>
      <c r="H2421" s="5" t="s">
        <v>16349</v>
      </c>
      <c r="I2421" s="6">
        <v>45470.0</v>
      </c>
      <c r="J2421" s="5" t="s">
        <v>16350</v>
      </c>
      <c r="K2421" s="5" t="s">
        <v>16351</v>
      </c>
      <c r="L2421" s="5">
        <v>345.0</v>
      </c>
      <c r="M2421" s="5">
        <v>5.0</v>
      </c>
      <c r="N2421" s="5" t="s">
        <v>16352</v>
      </c>
      <c r="O2421" s="5" t="s">
        <v>17</v>
      </c>
      <c r="P2421" s="5" t="s">
        <v>47</v>
      </c>
      <c r="Q2421" s="5" t="s">
        <v>16353</v>
      </c>
      <c r="R2421" s="6">
        <v>45470.0</v>
      </c>
      <c r="S2421" s="5" t="s">
        <v>3065</v>
      </c>
      <c r="T2421" s="5" t="s">
        <v>16354</v>
      </c>
      <c r="U2421" s="5">
        <v>617.0</v>
      </c>
      <c r="V2421" s="5">
        <v>-272.0</v>
      </c>
      <c r="W2421" s="5" t="s">
        <v>520</v>
      </c>
    </row>
    <row r="2422" ht="15.75" customHeight="1">
      <c r="A2422" s="5" t="s">
        <v>17</v>
      </c>
      <c r="B2422" s="6">
        <v>45470.0</v>
      </c>
      <c r="C2422" s="5">
        <v>6.0</v>
      </c>
      <c r="D2422" s="5">
        <v>6.0</v>
      </c>
      <c r="E2422" s="5" t="s">
        <v>16355</v>
      </c>
      <c r="F2422" s="5" t="s">
        <v>17</v>
      </c>
      <c r="G2422" s="5" t="s">
        <v>14498</v>
      </c>
      <c r="H2422" s="5" t="s">
        <v>16356</v>
      </c>
      <c r="I2422" s="6">
        <v>45470.0</v>
      </c>
      <c r="J2422" s="5" t="s">
        <v>16357</v>
      </c>
      <c r="K2422" s="5" t="s">
        <v>16358</v>
      </c>
      <c r="L2422" s="5">
        <v>560.0</v>
      </c>
      <c r="M2422" s="5">
        <v>6.0</v>
      </c>
      <c r="N2422" s="5" t="s">
        <v>16359</v>
      </c>
      <c r="O2422" s="5" t="s">
        <v>17</v>
      </c>
      <c r="P2422" s="5" t="s">
        <v>47</v>
      </c>
      <c r="Q2422" s="5" t="s">
        <v>16360</v>
      </c>
      <c r="R2422" s="6">
        <v>45470.0</v>
      </c>
      <c r="S2422" s="5" t="s">
        <v>7838</v>
      </c>
      <c r="T2422" s="5" t="s">
        <v>16361</v>
      </c>
      <c r="U2422" s="5">
        <v>705.0</v>
      </c>
      <c r="V2422" s="5">
        <v>-145.0</v>
      </c>
      <c r="W2422" s="5" t="s">
        <v>520</v>
      </c>
    </row>
    <row r="2423" ht="15.75" customHeight="1">
      <c r="A2423" s="5" t="s">
        <v>17</v>
      </c>
      <c r="B2423" s="6">
        <v>45470.0</v>
      </c>
      <c r="C2423" s="5">
        <v>7.0</v>
      </c>
      <c r="D2423" s="5">
        <v>7.0</v>
      </c>
      <c r="E2423" s="5" t="s">
        <v>16362</v>
      </c>
      <c r="F2423" s="5" t="s">
        <v>17</v>
      </c>
      <c r="G2423" s="5" t="s">
        <v>14498</v>
      </c>
      <c r="H2423" s="5" t="s">
        <v>16363</v>
      </c>
      <c r="I2423" s="6">
        <v>45470.0</v>
      </c>
      <c r="J2423" s="5" t="s">
        <v>16364</v>
      </c>
      <c r="K2423" s="5" t="s">
        <v>16365</v>
      </c>
      <c r="L2423" s="5">
        <v>345.0</v>
      </c>
      <c r="T2423" s="5" t="s">
        <v>851</v>
      </c>
      <c r="U2423" s="5">
        <v>0.0</v>
      </c>
      <c r="V2423" s="5">
        <v>345.0</v>
      </c>
      <c r="W2423" s="5" t="s">
        <v>92</v>
      </c>
    </row>
    <row r="2424" ht="15.75" customHeight="1">
      <c r="A2424" s="5" t="s">
        <v>17</v>
      </c>
      <c r="B2424" s="6">
        <v>45470.0</v>
      </c>
      <c r="C2424" s="5">
        <v>8.0</v>
      </c>
      <c r="D2424" s="5">
        <v>8.0</v>
      </c>
      <c r="E2424" s="5" t="s">
        <v>16366</v>
      </c>
      <c r="F2424" s="5" t="s">
        <v>17</v>
      </c>
      <c r="G2424" s="5" t="s">
        <v>14498</v>
      </c>
      <c r="H2424" s="5" t="s">
        <v>16367</v>
      </c>
      <c r="I2424" s="6">
        <v>45470.0</v>
      </c>
      <c r="J2424" s="5" t="s">
        <v>16368</v>
      </c>
      <c r="K2424" s="5" t="s">
        <v>16369</v>
      </c>
      <c r="L2424" s="5">
        <v>705.01</v>
      </c>
      <c r="T2424" s="5" t="s">
        <v>851</v>
      </c>
      <c r="U2424" s="5">
        <v>0.0</v>
      </c>
      <c r="V2424" s="5">
        <v>705.01</v>
      </c>
      <c r="W2424" s="5" t="s">
        <v>92</v>
      </c>
    </row>
    <row r="2425" ht="15.75" customHeight="1">
      <c r="A2425" s="5" t="s">
        <v>17</v>
      </c>
      <c r="B2425" s="6">
        <v>45470.0</v>
      </c>
      <c r="C2425" s="5">
        <v>9.0</v>
      </c>
      <c r="D2425" s="5">
        <v>9.0</v>
      </c>
      <c r="E2425" s="5" t="s">
        <v>16370</v>
      </c>
      <c r="F2425" s="5" t="s">
        <v>17</v>
      </c>
      <c r="G2425" s="5" t="s">
        <v>14498</v>
      </c>
      <c r="H2425" s="5" t="s">
        <v>16371</v>
      </c>
      <c r="I2425" s="6">
        <v>45470.0</v>
      </c>
      <c r="J2425" s="5" t="s">
        <v>16372</v>
      </c>
      <c r="K2425" s="5" t="s">
        <v>16373</v>
      </c>
      <c r="L2425" s="5">
        <v>365.0</v>
      </c>
      <c r="T2425" s="5" t="s">
        <v>851</v>
      </c>
      <c r="U2425" s="5">
        <v>0.0</v>
      </c>
      <c r="V2425" s="5">
        <v>365.0</v>
      </c>
      <c r="W2425" s="5" t="s">
        <v>92</v>
      </c>
    </row>
    <row r="2426" ht="15.75" customHeight="1">
      <c r="A2426" s="5" t="s">
        <v>17</v>
      </c>
      <c r="B2426" s="6">
        <v>45470.0</v>
      </c>
      <c r="C2426" s="5">
        <v>10.0</v>
      </c>
      <c r="D2426" s="5">
        <v>10.0</v>
      </c>
      <c r="E2426" s="5" t="s">
        <v>16374</v>
      </c>
      <c r="F2426" s="5" t="s">
        <v>17</v>
      </c>
      <c r="G2426" s="5" t="s">
        <v>14498</v>
      </c>
      <c r="H2426" s="5" t="s">
        <v>16375</v>
      </c>
      <c r="I2426" s="6">
        <v>45470.0</v>
      </c>
      <c r="J2426" s="5" t="s">
        <v>16376</v>
      </c>
      <c r="K2426" s="5" t="s">
        <v>16377</v>
      </c>
      <c r="L2426" s="5">
        <v>799.99</v>
      </c>
      <c r="T2426" s="5" t="s">
        <v>851</v>
      </c>
      <c r="U2426" s="5">
        <v>0.0</v>
      </c>
      <c r="V2426" s="5">
        <v>799.99</v>
      </c>
      <c r="W2426" s="5" t="s">
        <v>92</v>
      </c>
    </row>
    <row r="2427" ht="15.75" customHeight="1">
      <c r="A2427" s="5" t="s">
        <v>17</v>
      </c>
      <c r="B2427" s="6">
        <v>45470.0</v>
      </c>
      <c r="C2427" s="5">
        <v>11.0</v>
      </c>
      <c r="D2427" s="5">
        <v>11.0</v>
      </c>
      <c r="E2427" s="5" t="s">
        <v>16378</v>
      </c>
      <c r="F2427" s="5" t="s">
        <v>17</v>
      </c>
      <c r="G2427" s="5" t="s">
        <v>14498</v>
      </c>
      <c r="H2427" s="5" t="s">
        <v>16379</v>
      </c>
      <c r="I2427" s="6">
        <v>45470.0</v>
      </c>
      <c r="J2427" s="5" t="s">
        <v>16380</v>
      </c>
      <c r="K2427" s="5" t="s">
        <v>16381</v>
      </c>
      <c r="L2427" s="5">
        <v>1370.0</v>
      </c>
      <c r="T2427" s="5" t="s">
        <v>851</v>
      </c>
      <c r="U2427" s="5">
        <v>0.0</v>
      </c>
      <c r="V2427" s="5">
        <v>1370.0</v>
      </c>
      <c r="W2427" s="5" t="s">
        <v>92</v>
      </c>
    </row>
    <row r="2428" ht="15.75" customHeight="1">
      <c r="A2428" s="5" t="s">
        <v>17</v>
      </c>
      <c r="B2428" s="6">
        <v>45470.0</v>
      </c>
      <c r="C2428" s="5">
        <v>12.0</v>
      </c>
      <c r="D2428" s="5">
        <v>12.0</v>
      </c>
      <c r="E2428" s="5" t="s">
        <v>16382</v>
      </c>
      <c r="F2428" s="5" t="s">
        <v>17</v>
      </c>
      <c r="G2428" s="5" t="s">
        <v>14498</v>
      </c>
      <c r="H2428" s="5" t="s">
        <v>16383</v>
      </c>
      <c r="I2428" s="6">
        <v>45470.0</v>
      </c>
      <c r="J2428" s="5" t="s">
        <v>16384</v>
      </c>
      <c r="K2428" s="5" t="s">
        <v>16385</v>
      </c>
      <c r="L2428" s="5">
        <v>325.0</v>
      </c>
      <c r="T2428" s="5" t="s">
        <v>851</v>
      </c>
      <c r="U2428" s="5">
        <v>0.0</v>
      </c>
      <c r="V2428" s="5">
        <v>325.0</v>
      </c>
      <c r="W2428" s="5" t="s">
        <v>92</v>
      </c>
    </row>
    <row r="2429" ht="15.75" customHeight="1">
      <c r="A2429" s="5" t="s">
        <v>17</v>
      </c>
      <c r="B2429" s="6">
        <v>45470.0</v>
      </c>
      <c r="C2429" s="5">
        <v>13.0</v>
      </c>
      <c r="D2429" s="5">
        <v>13.0</v>
      </c>
      <c r="E2429" s="5" t="s">
        <v>16386</v>
      </c>
      <c r="F2429" s="5" t="s">
        <v>17</v>
      </c>
      <c r="G2429" s="5" t="s">
        <v>14498</v>
      </c>
      <c r="H2429" s="5" t="s">
        <v>16387</v>
      </c>
      <c r="I2429" s="6">
        <v>45470.0</v>
      </c>
      <c r="J2429" s="5" t="s">
        <v>16388</v>
      </c>
      <c r="K2429" s="5" t="s">
        <v>16389</v>
      </c>
      <c r="L2429" s="5">
        <v>325.0</v>
      </c>
      <c r="T2429" s="5" t="s">
        <v>851</v>
      </c>
      <c r="U2429" s="5">
        <v>0.0</v>
      </c>
      <c r="V2429" s="5">
        <v>325.0</v>
      </c>
      <c r="W2429" s="5" t="s">
        <v>92</v>
      </c>
    </row>
    <row r="2430" ht="15.75" customHeight="1">
      <c r="A2430" s="5" t="s">
        <v>17</v>
      </c>
      <c r="B2430" s="6">
        <v>45470.0</v>
      </c>
      <c r="C2430" s="5">
        <v>14.0</v>
      </c>
      <c r="D2430" s="5">
        <v>14.0</v>
      </c>
      <c r="E2430" s="5" t="s">
        <v>16390</v>
      </c>
      <c r="F2430" s="5" t="s">
        <v>17</v>
      </c>
      <c r="G2430" s="5" t="s">
        <v>14498</v>
      </c>
      <c r="H2430" s="5" t="s">
        <v>16391</v>
      </c>
      <c r="I2430" s="6">
        <v>45470.0</v>
      </c>
      <c r="J2430" s="5" t="s">
        <v>16392</v>
      </c>
      <c r="K2430" s="5" t="s">
        <v>16393</v>
      </c>
      <c r="L2430" s="5">
        <v>425.0</v>
      </c>
      <c r="T2430" s="5" t="s">
        <v>851</v>
      </c>
      <c r="U2430" s="5">
        <v>0.0</v>
      </c>
      <c r="V2430" s="5">
        <v>425.0</v>
      </c>
      <c r="W2430" s="5" t="s">
        <v>92</v>
      </c>
    </row>
    <row r="2431" ht="15.75" customHeight="1">
      <c r="A2431" s="5" t="s">
        <v>17</v>
      </c>
      <c r="B2431" s="6">
        <v>45470.0</v>
      </c>
      <c r="C2431" s="5">
        <v>15.0</v>
      </c>
      <c r="D2431" s="5">
        <v>15.0</v>
      </c>
      <c r="E2431" s="5" t="s">
        <v>16394</v>
      </c>
      <c r="F2431" s="5" t="s">
        <v>17</v>
      </c>
      <c r="G2431" s="5" t="s">
        <v>14498</v>
      </c>
      <c r="H2431" s="5" t="s">
        <v>16395</v>
      </c>
      <c r="I2431" s="6">
        <v>45470.0</v>
      </c>
      <c r="J2431" s="5" t="s">
        <v>8832</v>
      </c>
      <c r="K2431" s="5" t="s">
        <v>16396</v>
      </c>
      <c r="L2431" s="5">
        <v>1551.78</v>
      </c>
      <c r="T2431" s="5" t="s">
        <v>851</v>
      </c>
      <c r="U2431" s="5">
        <v>0.0</v>
      </c>
      <c r="V2431" s="5">
        <v>1551.78</v>
      </c>
      <c r="W2431" s="5" t="s">
        <v>92</v>
      </c>
    </row>
    <row r="2432" ht="15.75" customHeight="1">
      <c r="A2432" s="5" t="s">
        <v>17</v>
      </c>
      <c r="B2432" s="6">
        <v>45470.0</v>
      </c>
      <c r="C2432" s="5">
        <v>16.0</v>
      </c>
      <c r="D2432" s="5">
        <v>16.0</v>
      </c>
      <c r="E2432" s="5" t="s">
        <v>16397</v>
      </c>
      <c r="F2432" s="5" t="s">
        <v>17</v>
      </c>
      <c r="G2432" s="5" t="s">
        <v>14498</v>
      </c>
      <c r="H2432" s="5" t="s">
        <v>16398</v>
      </c>
      <c r="I2432" s="6">
        <v>45470.0</v>
      </c>
      <c r="J2432" s="5" t="s">
        <v>16399</v>
      </c>
      <c r="K2432" s="5" t="s">
        <v>16400</v>
      </c>
      <c r="L2432" s="5">
        <v>345.0</v>
      </c>
      <c r="T2432" s="5" t="s">
        <v>851</v>
      </c>
      <c r="U2432" s="5">
        <v>0.0</v>
      </c>
      <c r="V2432" s="5">
        <v>345.0</v>
      </c>
      <c r="W2432" s="5" t="s">
        <v>92</v>
      </c>
    </row>
    <row r="2433" ht="15.75" customHeight="1">
      <c r="A2433" s="5" t="s">
        <v>17</v>
      </c>
      <c r="B2433" s="6">
        <v>45470.0</v>
      </c>
      <c r="C2433" s="5">
        <v>17.0</v>
      </c>
      <c r="D2433" s="5">
        <v>17.0</v>
      </c>
      <c r="E2433" s="5" t="s">
        <v>16401</v>
      </c>
      <c r="F2433" s="5" t="s">
        <v>17</v>
      </c>
      <c r="G2433" s="5" t="s">
        <v>14498</v>
      </c>
      <c r="H2433" s="5" t="s">
        <v>16402</v>
      </c>
      <c r="I2433" s="6">
        <v>45470.0</v>
      </c>
      <c r="J2433" s="5" t="s">
        <v>16403</v>
      </c>
      <c r="K2433" s="5" t="s">
        <v>16404</v>
      </c>
      <c r="L2433" s="5">
        <v>315.0</v>
      </c>
      <c r="T2433" s="5" t="s">
        <v>851</v>
      </c>
      <c r="U2433" s="5">
        <v>0.0</v>
      </c>
      <c r="V2433" s="5">
        <v>315.0</v>
      </c>
      <c r="W2433" s="5" t="s">
        <v>92</v>
      </c>
    </row>
    <row r="2434" ht="15.75" customHeight="1">
      <c r="A2434" s="5" t="s">
        <v>17</v>
      </c>
      <c r="B2434" s="6">
        <v>45470.0</v>
      </c>
      <c r="C2434" s="5">
        <v>18.0</v>
      </c>
      <c r="D2434" s="5">
        <v>18.0</v>
      </c>
      <c r="E2434" s="5" t="s">
        <v>16405</v>
      </c>
      <c r="F2434" s="5" t="s">
        <v>17</v>
      </c>
      <c r="G2434" s="5" t="s">
        <v>14498</v>
      </c>
      <c r="H2434" s="5" t="s">
        <v>16406</v>
      </c>
      <c r="I2434" s="6">
        <v>45470.0</v>
      </c>
      <c r="J2434" s="5" t="s">
        <v>16407</v>
      </c>
      <c r="K2434" s="5" t="s">
        <v>16408</v>
      </c>
      <c r="L2434" s="5">
        <v>791.78</v>
      </c>
      <c r="T2434" s="5" t="s">
        <v>851</v>
      </c>
      <c r="U2434" s="5">
        <v>0.0</v>
      </c>
      <c r="V2434" s="5">
        <v>791.78</v>
      </c>
      <c r="W2434" s="5" t="s">
        <v>92</v>
      </c>
    </row>
    <row r="2435" ht="15.75" customHeight="1">
      <c r="A2435" s="5" t="s">
        <v>17</v>
      </c>
      <c r="B2435" s="6">
        <v>45470.0</v>
      </c>
      <c r="C2435" s="5">
        <v>19.0</v>
      </c>
      <c r="D2435" s="5">
        <v>19.0</v>
      </c>
      <c r="E2435" s="5" t="s">
        <v>16409</v>
      </c>
      <c r="F2435" s="5" t="s">
        <v>17</v>
      </c>
      <c r="G2435" s="5" t="s">
        <v>14498</v>
      </c>
      <c r="H2435" s="5" t="s">
        <v>16410</v>
      </c>
      <c r="I2435" s="6">
        <v>45470.0</v>
      </c>
      <c r="J2435" s="5" t="s">
        <v>16411</v>
      </c>
      <c r="K2435" s="5" t="s">
        <v>16412</v>
      </c>
      <c r="L2435" s="5">
        <v>2080.01</v>
      </c>
      <c r="T2435" s="5" t="s">
        <v>851</v>
      </c>
      <c r="U2435" s="5">
        <v>0.0</v>
      </c>
      <c r="V2435" s="5">
        <v>2080.01</v>
      </c>
      <c r="W2435" s="5" t="s">
        <v>92</v>
      </c>
    </row>
    <row r="2436" ht="15.75" customHeight="1">
      <c r="A2436" s="5" t="s">
        <v>17</v>
      </c>
      <c r="B2436" s="6">
        <v>45471.0</v>
      </c>
      <c r="C2436" s="5">
        <v>1.0</v>
      </c>
      <c r="D2436" s="5">
        <v>1.0</v>
      </c>
      <c r="E2436" s="5" t="s">
        <v>16413</v>
      </c>
      <c r="F2436" s="5" t="s">
        <v>17</v>
      </c>
      <c r="G2436" s="5" t="s">
        <v>14498</v>
      </c>
      <c r="H2436" s="5" t="s">
        <v>16414</v>
      </c>
      <c r="I2436" s="6">
        <v>45471.0</v>
      </c>
      <c r="J2436" s="5" t="s">
        <v>16415</v>
      </c>
      <c r="K2436" s="5" t="s">
        <v>16416</v>
      </c>
      <c r="L2436" s="5">
        <v>572.36</v>
      </c>
      <c r="M2436" s="5">
        <v>1.0</v>
      </c>
      <c r="N2436" s="5" t="s">
        <v>16417</v>
      </c>
      <c r="O2436" s="5" t="s">
        <v>17</v>
      </c>
      <c r="P2436" s="5" t="s">
        <v>47</v>
      </c>
      <c r="Q2436" s="5" t="s">
        <v>12475</v>
      </c>
      <c r="R2436" s="6">
        <v>45471.0</v>
      </c>
      <c r="S2436" s="5" t="s">
        <v>66</v>
      </c>
      <c r="T2436" s="5" t="s">
        <v>16418</v>
      </c>
      <c r="U2436" s="5">
        <v>860.0</v>
      </c>
      <c r="V2436" s="5">
        <v>-287.64</v>
      </c>
      <c r="W2436" s="5" t="s">
        <v>520</v>
      </c>
    </row>
    <row r="2437" ht="15.75" customHeight="1">
      <c r="A2437" s="5" t="s">
        <v>17</v>
      </c>
      <c r="B2437" s="6">
        <v>45471.0</v>
      </c>
      <c r="C2437" s="5">
        <v>2.0</v>
      </c>
      <c r="D2437" s="5">
        <v>2.0</v>
      </c>
      <c r="E2437" s="5" t="s">
        <v>16419</v>
      </c>
      <c r="F2437" s="5" t="s">
        <v>17</v>
      </c>
      <c r="G2437" s="5" t="s">
        <v>14436</v>
      </c>
      <c r="H2437" s="5" t="s">
        <v>16420</v>
      </c>
      <c r="I2437" s="6">
        <v>45471.0</v>
      </c>
      <c r="J2437" s="5" t="s">
        <v>16421</v>
      </c>
      <c r="K2437" s="5" t="s">
        <v>16422</v>
      </c>
      <c r="L2437" s="5">
        <v>460.0</v>
      </c>
      <c r="M2437" s="5">
        <v>2.0</v>
      </c>
      <c r="N2437" s="5" t="s">
        <v>16423</v>
      </c>
      <c r="O2437" s="5" t="s">
        <v>17</v>
      </c>
      <c r="P2437" s="5" t="s">
        <v>47</v>
      </c>
      <c r="Q2437" s="5" t="s">
        <v>16424</v>
      </c>
      <c r="R2437" s="6">
        <v>45471.0</v>
      </c>
      <c r="S2437" s="5" t="s">
        <v>2266</v>
      </c>
      <c r="T2437" s="5" t="s">
        <v>16425</v>
      </c>
      <c r="U2437" s="5">
        <v>670.0</v>
      </c>
      <c r="V2437" s="5">
        <v>-210.0</v>
      </c>
      <c r="W2437" s="5" t="s">
        <v>520</v>
      </c>
    </row>
    <row r="2438" ht="15.75" customHeight="1">
      <c r="A2438" s="5" t="s">
        <v>17</v>
      </c>
      <c r="B2438" s="6">
        <v>45471.0</v>
      </c>
      <c r="C2438" s="5">
        <v>3.0</v>
      </c>
      <c r="D2438" s="5">
        <v>3.0</v>
      </c>
      <c r="E2438" s="5" t="s">
        <v>16426</v>
      </c>
      <c r="F2438" s="5" t="s">
        <v>17</v>
      </c>
      <c r="G2438" s="5" t="s">
        <v>14436</v>
      </c>
      <c r="H2438" s="5" t="s">
        <v>16427</v>
      </c>
      <c r="I2438" s="6">
        <v>45471.0</v>
      </c>
      <c r="J2438" s="5" t="s">
        <v>16428</v>
      </c>
      <c r="K2438" s="5" t="s">
        <v>16429</v>
      </c>
      <c r="L2438" s="5">
        <v>1130.0</v>
      </c>
      <c r="M2438" s="5">
        <v>3.0</v>
      </c>
      <c r="N2438" s="5" t="s">
        <v>16430</v>
      </c>
      <c r="O2438" s="5" t="s">
        <v>17</v>
      </c>
      <c r="P2438" s="5" t="s">
        <v>47</v>
      </c>
      <c r="Q2438" s="5" t="s">
        <v>16431</v>
      </c>
      <c r="R2438" s="6">
        <v>45471.0</v>
      </c>
      <c r="S2438" s="5" t="s">
        <v>5770</v>
      </c>
      <c r="T2438" s="5" t="s">
        <v>16432</v>
      </c>
      <c r="U2438" s="5">
        <v>695.0</v>
      </c>
      <c r="V2438" s="5">
        <v>435.0</v>
      </c>
      <c r="W2438" s="5" t="s">
        <v>92</v>
      </c>
    </row>
    <row r="2439" ht="15.75" customHeight="1">
      <c r="A2439" s="5" t="s">
        <v>17</v>
      </c>
      <c r="B2439" s="6">
        <v>45471.0</v>
      </c>
      <c r="C2439" s="5">
        <v>4.0</v>
      </c>
      <c r="D2439" s="5">
        <v>4.0</v>
      </c>
      <c r="E2439" s="5" t="s">
        <v>16433</v>
      </c>
      <c r="F2439" s="5" t="s">
        <v>17</v>
      </c>
      <c r="G2439" s="5" t="s">
        <v>14436</v>
      </c>
      <c r="H2439" s="5" t="s">
        <v>16434</v>
      </c>
      <c r="I2439" s="6">
        <v>45471.0</v>
      </c>
      <c r="J2439" s="5" t="s">
        <v>16435</v>
      </c>
      <c r="K2439" s="5" t="s">
        <v>16436</v>
      </c>
      <c r="L2439" s="5">
        <v>345.0</v>
      </c>
      <c r="M2439" s="5">
        <v>4.0</v>
      </c>
      <c r="N2439" s="5" t="s">
        <v>16437</v>
      </c>
      <c r="O2439" s="5" t="s">
        <v>17</v>
      </c>
      <c r="P2439" s="5" t="s">
        <v>47</v>
      </c>
      <c r="Q2439" s="5" t="s">
        <v>16438</v>
      </c>
      <c r="R2439" s="6">
        <v>45471.0</v>
      </c>
      <c r="S2439" s="5" t="s">
        <v>4017</v>
      </c>
      <c r="T2439" s="5" t="s">
        <v>16439</v>
      </c>
      <c r="U2439" s="5">
        <v>490.0</v>
      </c>
      <c r="V2439" s="5">
        <v>-145.0</v>
      </c>
      <c r="W2439" s="5" t="s">
        <v>520</v>
      </c>
    </row>
    <row r="2440" ht="15.75" customHeight="1">
      <c r="A2440" s="5" t="s">
        <v>17</v>
      </c>
      <c r="B2440" s="6">
        <v>45471.0</v>
      </c>
      <c r="C2440" s="5">
        <v>5.0</v>
      </c>
      <c r="D2440" s="5">
        <v>5.0</v>
      </c>
      <c r="E2440" s="5" t="s">
        <v>16440</v>
      </c>
      <c r="F2440" s="5" t="s">
        <v>17</v>
      </c>
      <c r="G2440" s="5" t="s">
        <v>14498</v>
      </c>
      <c r="H2440" s="5" t="s">
        <v>16441</v>
      </c>
      <c r="I2440" s="6">
        <v>45471.0</v>
      </c>
      <c r="J2440" s="5" t="s">
        <v>16442</v>
      </c>
      <c r="K2440" s="5" t="s">
        <v>16443</v>
      </c>
      <c r="L2440" s="5">
        <v>414.99</v>
      </c>
      <c r="M2440" s="5">
        <v>5.0</v>
      </c>
      <c r="N2440" s="5" t="s">
        <v>16444</v>
      </c>
      <c r="O2440" s="5" t="s">
        <v>17</v>
      </c>
      <c r="P2440" s="5" t="s">
        <v>47</v>
      </c>
      <c r="Q2440" s="5" t="s">
        <v>16445</v>
      </c>
      <c r="R2440" s="6">
        <v>45471.0</v>
      </c>
      <c r="S2440" s="5" t="s">
        <v>1400</v>
      </c>
      <c r="T2440" s="5" t="s">
        <v>16446</v>
      </c>
      <c r="U2440" s="5">
        <v>735.0</v>
      </c>
      <c r="V2440" s="5">
        <v>-320.01</v>
      </c>
      <c r="W2440" s="5" t="s">
        <v>520</v>
      </c>
    </row>
    <row r="2441" ht="15.75" customHeight="1">
      <c r="A2441" s="5" t="s">
        <v>17</v>
      </c>
      <c r="B2441" s="6">
        <v>45471.0</v>
      </c>
      <c r="C2441" s="5">
        <v>6.0</v>
      </c>
      <c r="D2441" s="5">
        <v>6.0</v>
      </c>
      <c r="E2441" s="5" t="s">
        <v>16447</v>
      </c>
      <c r="F2441" s="5" t="s">
        <v>17</v>
      </c>
      <c r="G2441" s="5" t="s">
        <v>14436</v>
      </c>
      <c r="H2441" s="5" t="s">
        <v>16448</v>
      </c>
      <c r="I2441" s="6">
        <v>45471.0</v>
      </c>
      <c r="J2441" s="5" t="s">
        <v>16449</v>
      </c>
      <c r="K2441" s="5" t="s">
        <v>16450</v>
      </c>
      <c r="L2441" s="5">
        <v>649.99</v>
      </c>
      <c r="M2441" s="5">
        <v>6.0</v>
      </c>
      <c r="N2441" s="5" t="s">
        <v>16451</v>
      </c>
      <c r="O2441" s="5" t="s">
        <v>17</v>
      </c>
      <c r="P2441" s="5" t="s">
        <v>47</v>
      </c>
      <c r="Q2441" s="5" t="s">
        <v>12613</v>
      </c>
      <c r="R2441" s="6">
        <v>45471.0</v>
      </c>
      <c r="S2441" s="5" t="s">
        <v>12158</v>
      </c>
      <c r="T2441" s="5" t="s">
        <v>16452</v>
      </c>
      <c r="U2441" s="5">
        <v>530.0</v>
      </c>
      <c r="V2441" s="5">
        <v>119.99</v>
      </c>
      <c r="W2441" s="5" t="s">
        <v>92</v>
      </c>
    </row>
    <row r="2442" ht="15.75" customHeight="1">
      <c r="A2442" s="5" t="s">
        <v>17</v>
      </c>
      <c r="B2442" s="6">
        <v>45471.0</v>
      </c>
      <c r="C2442" s="5">
        <v>7.0</v>
      </c>
      <c r="D2442" s="5">
        <v>7.0</v>
      </c>
      <c r="E2442" s="5" t="s">
        <v>16453</v>
      </c>
      <c r="F2442" s="5" t="s">
        <v>17</v>
      </c>
      <c r="G2442" s="5" t="s">
        <v>14498</v>
      </c>
      <c r="H2442" s="5" t="s">
        <v>16454</v>
      </c>
      <c r="I2442" s="6">
        <v>45471.0</v>
      </c>
      <c r="J2442" s="5" t="s">
        <v>16455</v>
      </c>
      <c r="K2442" s="5" t="s">
        <v>16456</v>
      </c>
      <c r="L2442" s="5">
        <v>520.68</v>
      </c>
      <c r="M2442" s="5">
        <v>7.0</v>
      </c>
      <c r="N2442" s="5" t="s">
        <v>16457</v>
      </c>
      <c r="O2442" s="5" t="s">
        <v>17</v>
      </c>
      <c r="P2442" s="5" t="s">
        <v>47</v>
      </c>
      <c r="Q2442" s="5" t="s">
        <v>12627</v>
      </c>
      <c r="R2442" s="6">
        <v>45471.0</v>
      </c>
      <c r="S2442" s="5" t="s">
        <v>12628</v>
      </c>
      <c r="T2442" s="5" t="s">
        <v>16458</v>
      </c>
      <c r="U2442" s="5">
        <v>415.0</v>
      </c>
      <c r="V2442" s="5">
        <v>105.68</v>
      </c>
      <c r="W2442" s="5" t="s">
        <v>92</v>
      </c>
    </row>
    <row r="2443" ht="15.75" customHeight="1">
      <c r="A2443" s="5" t="s">
        <v>17</v>
      </c>
      <c r="B2443" s="6">
        <v>45471.0</v>
      </c>
      <c r="C2443" s="5">
        <v>8.0</v>
      </c>
      <c r="D2443" s="5">
        <v>8.0</v>
      </c>
      <c r="E2443" s="5" t="s">
        <v>16459</v>
      </c>
      <c r="F2443" s="5" t="s">
        <v>17</v>
      </c>
      <c r="G2443" s="5" t="s">
        <v>14498</v>
      </c>
      <c r="H2443" s="5" t="s">
        <v>16460</v>
      </c>
      <c r="I2443" s="6">
        <v>45471.0</v>
      </c>
      <c r="J2443" s="5" t="s">
        <v>16461</v>
      </c>
      <c r="K2443" s="5" t="s">
        <v>16462</v>
      </c>
      <c r="L2443" s="5">
        <v>1225.75</v>
      </c>
      <c r="M2443" s="5">
        <v>8.0</v>
      </c>
      <c r="N2443" s="5" t="s">
        <v>16463</v>
      </c>
      <c r="O2443" s="5" t="s">
        <v>17</v>
      </c>
      <c r="P2443" s="5" t="s">
        <v>47</v>
      </c>
      <c r="Q2443" s="5" t="s">
        <v>16464</v>
      </c>
      <c r="R2443" s="6">
        <v>45471.0</v>
      </c>
      <c r="S2443" s="5" t="s">
        <v>1189</v>
      </c>
      <c r="T2443" s="5" t="s">
        <v>16465</v>
      </c>
      <c r="U2443" s="5">
        <v>1130.0</v>
      </c>
      <c r="V2443" s="5">
        <v>95.75</v>
      </c>
      <c r="W2443" s="5" t="s">
        <v>92</v>
      </c>
    </row>
    <row r="2444" ht="15.75" customHeight="1">
      <c r="A2444" s="5" t="s">
        <v>17</v>
      </c>
      <c r="B2444" s="6">
        <v>45471.0</v>
      </c>
      <c r="C2444" s="5">
        <v>9.0</v>
      </c>
      <c r="D2444" s="5">
        <v>9.0</v>
      </c>
      <c r="E2444" s="5" t="s">
        <v>16466</v>
      </c>
      <c r="F2444" s="5" t="s">
        <v>17</v>
      </c>
      <c r="G2444" s="5" t="s">
        <v>14498</v>
      </c>
      <c r="H2444" s="5" t="s">
        <v>16467</v>
      </c>
      <c r="I2444" s="6">
        <v>45471.0</v>
      </c>
      <c r="J2444" s="5" t="s">
        <v>16468</v>
      </c>
      <c r="K2444" s="5" t="s">
        <v>16469</v>
      </c>
      <c r="L2444" s="5">
        <v>667.12</v>
      </c>
      <c r="M2444" s="5">
        <v>9.0</v>
      </c>
      <c r="N2444" s="5" t="s">
        <v>16470</v>
      </c>
      <c r="O2444" s="5" t="s">
        <v>17</v>
      </c>
      <c r="P2444" s="5" t="s">
        <v>47</v>
      </c>
      <c r="Q2444" s="5" t="s">
        <v>16471</v>
      </c>
      <c r="R2444" s="6">
        <v>45471.0</v>
      </c>
      <c r="S2444" s="5" t="s">
        <v>6447</v>
      </c>
      <c r="T2444" s="5" t="s">
        <v>16472</v>
      </c>
      <c r="U2444" s="5">
        <v>460.0</v>
      </c>
      <c r="V2444" s="5">
        <v>207.12</v>
      </c>
      <c r="W2444" s="5" t="s">
        <v>92</v>
      </c>
    </row>
    <row r="2445" ht="15.75" customHeight="1">
      <c r="A2445" s="5" t="s">
        <v>17</v>
      </c>
      <c r="B2445" s="6">
        <v>45471.0</v>
      </c>
      <c r="C2445" s="5">
        <v>10.0</v>
      </c>
      <c r="D2445" s="5">
        <v>10.0</v>
      </c>
      <c r="E2445" s="5" t="s">
        <v>16473</v>
      </c>
      <c r="F2445" s="5" t="s">
        <v>17</v>
      </c>
      <c r="G2445" s="5" t="s">
        <v>14498</v>
      </c>
      <c r="H2445" s="5" t="s">
        <v>16474</v>
      </c>
      <c r="I2445" s="6">
        <v>45471.0</v>
      </c>
      <c r="J2445" s="5" t="s">
        <v>16475</v>
      </c>
      <c r="K2445" s="5" t="s">
        <v>16476</v>
      </c>
      <c r="L2445" s="5">
        <v>357.97</v>
      </c>
      <c r="M2445" s="5">
        <v>10.0</v>
      </c>
      <c r="N2445" s="5" t="s">
        <v>16477</v>
      </c>
      <c r="O2445" s="5" t="s">
        <v>17</v>
      </c>
      <c r="P2445" s="5" t="s">
        <v>47</v>
      </c>
      <c r="Q2445" s="5" t="s">
        <v>16478</v>
      </c>
      <c r="R2445" s="6">
        <v>45471.0</v>
      </c>
      <c r="S2445" s="5" t="s">
        <v>7808</v>
      </c>
      <c r="T2445" s="5" t="s">
        <v>16479</v>
      </c>
      <c r="U2445" s="5">
        <v>890.0</v>
      </c>
      <c r="V2445" s="5">
        <v>-532.03</v>
      </c>
      <c r="W2445" s="5" t="s">
        <v>520</v>
      </c>
    </row>
    <row r="2446" ht="15.75" customHeight="1">
      <c r="A2446" s="5" t="s">
        <v>17</v>
      </c>
      <c r="B2446" s="6">
        <v>45471.0</v>
      </c>
      <c r="C2446" s="5">
        <v>11.0</v>
      </c>
      <c r="D2446" s="5">
        <v>11.0</v>
      </c>
      <c r="E2446" s="5" t="s">
        <v>16480</v>
      </c>
      <c r="F2446" s="5" t="s">
        <v>17</v>
      </c>
      <c r="G2446" s="5" t="s">
        <v>14498</v>
      </c>
      <c r="H2446" s="5" t="s">
        <v>16481</v>
      </c>
      <c r="I2446" s="6">
        <v>45471.0</v>
      </c>
      <c r="J2446" s="5" t="s">
        <v>16482</v>
      </c>
      <c r="K2446" s="5" t="s">
        <v>16483</v>
      </c>
      <c r="L2446" s="5">
        <v>412.2</v>
      </c>
      <c r="M2446" s="5">
        <v>11.0</v>
      </c>
      <c r="N2446" s="5" t="s">
        <v>16484</v>
      </c>
      <c r="O2446" s="5" t="s">
        <v>17</v>
      </c>
      <c r="P2446" s="5" t="s">
        <v>47</v>
      </c>
      <c r="Q2446" s="5" t="s">
        <v>16485</v>
      </c>
      <c r="R2446" s="6">
        <v>45471.0</v>
      </c>
      <c r="S2446" s="5" t="s">
        <v>10892</v>
      </c>
      <c r="T2446" s="5" t="s">
        <v>16486</v>
      </c>
      <c r="U2446" s="5">
        <v>415.0</v>
      </c>
      <c r="V2446" s="5">
        <v>-2.8</v>
      </c>
      <c r="W2446" s="5" t="s">
        <v>520</v>
      </c>
    </row>
    <row r="2447" ht="15.75" customHeight="1">
      <c r="A2447" s="5" t="s">
        <v>17</v>
      </c>
      <c r="B2447" s="6">
        <v>45471.0</v>
      </c>
      <c r="C2447" s="5">
        <v>12.0</v>
      </c>
      <c r="D2447" s="5">
        <v>12.0</v>
      </c>
      <c r="E2447" s="5" t="s">
        <v>16487</v>
      </c>
      <c r="F2447" s="5" t="s">
        <v>17</v>
      </c>
      <c r="G2447" s="5" t="s">
        <v>14436</v>
      </c>
      <c r="H2447" s="5" t="s">
        <v>16488</v>
      </c>
      <c r="I2447" s="6">
        <v>45471.0</v>
      </c>
      <c r="J2447" s="5" t="s">
        <v>16489</v>
      </c>
      <c r="K2447" s="5" t="s">
        <v>16490</v>
      </c>
      <c r="L2447" s="5">
        <v>295.0</v>
      </c>
      <c r="M2447" s="5">
        <v>12.0</v>
      </c>
      <c r="N2447" s="5" t="s">
        <v>16491</v>
      </c>
      <c r="O2447" s="5" t="s">
        <v>17</v>
      </c>
      <c r="P2447" s="5" t="s">
        <v>47</v>
      </c>
      <c r="Q2447" s="5" t="s">
        <v>16492</v>
      </c>
      <c r="R2447" s="6">
        <v>45471.0</v>
      </c>
      <c r="S2447" s="5" t="s">
        <v>11148</v>
      </c>
      <c r="T2447" s="5" t="s">
        <v>16493</v>
      </c>
      <c r="U2447" s="5">
        <v>295.0</v>
      </c>
      <c r="V2447" s="5">
        <v>0.0</v>
      </c>
      <c r="W2447" s="5" t="s">
        <v>51</v>
      </c>
    </row>
    <row r="2448" ht="15.75" customHeight="1">
      <c r="A2448" s="5" t="s">
        <v>17</v>
      </c>
      <c r="B2448" s="6">
        <v>45471.0</v>
      </c>
      <c r="C2448" s="5">
        <v>13.0</v>
      </c>
      <c r="D2448" s="5">
        <v>13.0</v>
      </c>
      <c r="E2448" s="5" t="s">
        <v>16494</v>
      </c>
      <c r="F2448" s="5" t="s">
        <v>17</v>
      </c>
      <c r="G2448" s="5" t="s">
        <v>14436</v>
      </c>
      <c r="H2448" s="5" t="s">
        <v>16495</v>
      </c>
      <c r="I2448" s="6">
        <v>45471.0</v>
      </c>
      <c r="J2448" s="5" t="s">
        <v>16496</v>
      </c>
      <c r="K2448" s="5" t="s">
        <v>16497</v>
      </c>
      <c r="L2448" s="5">
        <v>395.01</v>
      </c>
      <c r="T2448" s="5" t="s">
        <v>851</v>
      </c>
      <c r="U2448" s="5">
        <v>0.0</v>
      </c>
      <c r="V2448" s="5">
        <v>395.01</v>
      </c>
      <c r="W2448" s="5" t="s">
        <v>92</v>
      </c>
    </row>
    <row r="2449" ht="15.75" customHeight="1">
      <c r="A2449" s="5" t="s">
        <v>17</v>
      </c>
      <c r="B2449" s="6">
        <v>45471.0</v>
      </c>
      <c r="C2449" s="5">
        <v>14.0</v>
      </c>
      <c r="D2449" s="5">
        <v>14.0</v>
      </c>
      <c r="E2449" s="5" t="s">
        <v>16498</v>
      </c>
      <c r="F2449" s="5" t="s">
        <v>17</v>
      </c>
      <c r="G2449" s="5" t="s">
        <v>14498</v>
      </c>
      <c r="H2449" s="5" t="s">
        <v>16499</v>
      </c>
      <c r="I2449" s="6">
        <v>45471.0</v>
      </c>
      <c r="J2449" s="5" t="s">
        <v>16500</v>
      </c>
      <c r="K2449" s="5" t="s">
        <v>16501</v>
      </c>
      <c r="L2449" s="5">
        <v>488.14</v>
      </c>
      <c r="T2449" s="5" t="s">
        <v>851</v>
      </c>
      <c r="U2449" s="5">
        <v>0.0</v>
      </c>
      <c r="V2449" s="5">
        <v>488.14</v>
      </c>
      <c r="W2449" s="5" t="s">
        <v>92</v>
      </c>
    </row>
    <row r="2450" ht="15.75" customHeight="1">
      <c r="A2450" s="5" t="s">
        <v>17</v>
      </c>
      <c r="B2450" s="6">
        <v>45471.0</v>
      </c>
      <c r="C2450" s="5">
        <v>15.0</v>
      </c>
      <c r="D2450" s="5">
        <v>15.0</v>
      </c>
      <c r="E2450" s="5" t="s">
        <v>16502</v>
      </c>
      <c r="F2450" s="5" t="s">
        <v>17</v>
      </c>
      <c r="G2450" s="5" t="s">
        <v>14436</v>
      </c>
      <c r="H2450" s="5" t="s">
        <v>16503</v>
      </c>
      <c r="I2450" s="6">
        <v>45471.0</v>
      </c>
      <c r="J2450" s="5" t="s">
        <v>16504</v>
      </c>
      <c r="K2450" s="5" t="s">
        <v>16505</v>
      </c>
      <c r="L2450" s="5">
        <v>610.0</v>
      </c>
      <c r="T2450" s="5" t="s">
        <v>851</v>
      </c>
      <c r="U2450" s="5">
        <v>0.0</v>
      </c>
      <c r="V2450" s="5">
        <v>610.0</v>
      </c>
      <c r="W2450" s="5" t="s">
        <v>92</v>
      </c>
    </row>
    <row r="2451" ht="15.75" customHeight="1">
      <c r="A2451" s="5" t="s">
        <v>17</v>
      </c>
      <c r="B2451" s="6">
        <v>45471.0</v>
      </c>
      <c r="C2451" s="5">
        <v>16.0</v>
      </c>
      <c r="D2451" s="5">
        <v>16.0</v>
      </c>
      <c r="E2451" s="5" t="s">
        <v>16506</v>
      </c>
      <c r="F2451" s="5" t="s">
        <v>17</v>
      </c>
      <c r="G2451" s="5" t="s">
        <v>14436</v>
      </c>
      <c r="H2451" s="5" t="s">
        <v>16507</v>
      </c>
      <c r="I2451" s="6">
        <v>45471.0</v>
      </c>
      <c r="J2451" s="5" t="s">
        <v>16508</v>
      </c>
      <c r="K2451" s="5" t="s">
        <v>16509</v>
      </c>
      <c r="L2451" s="5">
        <v>1745.57</v>
      </c>
      <c r="T2451" s="5" t="s">
        <v>851</v>
      </c>
      <c r="U2451" s="5">
        <v>0.0</v>
      </c>
      <c r="V2451" s="5">
        <v>1745.57</v>
      </c>
      <c r="W2451" s="5" t="s">
        <v>92</v>
      </c>
    </row>
    <row r="2452" ht="15.75" customHeight="1">
      <c r="A2452" s="5" t="s">
        <v>17</v>
      </c>
      <c r="B2452" s="6">
        <v>45472.0</v>
      </c>
      <c r="C2452" s="5">
        <v>1.0</v>
      </c>
      <c r="D2452" s="5">
        <v>1.0</v>
      </c>
      <c r="E2452" s="5" t="s">
        <v>16510</v>
      </c>
      <c r="F2452" s="5" t="s">
        <v>17</v>
      </c>
      <c r="G2452" s="5" t="s">
        <v>13737</v>
      </c>
      <c r="H2452" s="5" t="s">
        <v>16511</v>
      </c>
      <c r="I2452" s="6">
        <v>45472.0</v>
      </c>
      <c r="J2452" s="5" t="s">
        <v>16512</v>
      </c>
      <c r="K2452" s="5" t="s">
        <v>16513</v>
      </c>
      <c r="L2452" s="5">
        <v>534.99</v>
      </c>
      <c r="M2452" s="5">
        <v>1.0</v>
      </c>
      <c r="N2452" s="5" t="s">
        <v>16514</v>
      </c>
      <c r="O2452" s="5" t="s">
        <v>17</v>
      </c>
      <c r="P2452" s="5" t="s">
        <v>47</v>
      </c>
      <c r="Q2452" s="5" t="s">
        <v>16515</v>
      </c>
      <c r="R2452" s="6">
        <v>45472.0</v>
      </c>
      <c r="S2452" s="5" t="s">
        <v>7921</v>
      </c>
      <c r="T2452" s="5" t="s">
        <v>16516</v>
      </c>
      <c r="U2452" s="5">
        <v>570.0</v>
      </c>
      <c r="V2452" s="5">
        <v>-35.01</v>
      </c>
      <c r="W2452" s="5" t="s">
        <v>520</v>
      </c>
    </row>
    <row r="2453" ht="15.75" customHeight="1">
      <c r="A2453" s="5" t="s">
        <v>17</v>
      </c>
      <c r="B2453" s="6">
        <v>45472.0</v>
      </c>
      <c r="C2453" s="5">
        <v>2.0</v>
      </c>
      <c r="D2453" s="5">
        <v>2.0</v>
      </c>
      <c r="E2453" s="5" t="s">
        <v>16517</v>
      </c>
      <c r="F2453" s="5" t="s">
        <v>17</v>
      </c>
      <c r="G2453" s="5" t="s">
        <v>13506</v>
      </c>
      <c r="H2453" s="5" t="s">
        <v>16518</v>
      </c>
      <c r="I2453" s="6">
        <v>45472.0</v>
      </c>
      <c r="J2453" s="5" t="s">
        <v>3377</v>
      </c>
      <c r="K2453" s="5" t="s">
        <v>16519</v>
      </c>
      <c r="L2453" s="5">
        <v>345.0</v>
      </c>
      <c r="M2453" s="5">
        <v>2.0</v>
      </c>
      <c r="N2453" s="5" t="s">
        <v>16520</v>
      </c>
      <c r="O2453" s="5" t="s">
        <v>17</v>
      </c>
      <c r="P2453" s="5" t="s">
        <v>47</v>
      </c>
      <c r="Q2453" s="5" t="s">
        <v>16521</v>
      </c>
      <c r="R2453" s="6">
        <v>45472.0</v>
      </c>
      <c r="S2453" s="5" t="s">
        <v>12594</v>
      </c>
      <c r="T2453" s="5" t="s">
        <v>16522</v>
      </c>
      <c r="U2453" s="5">
        <v>420.0</v>
      </c>
      <c r="V2453" s="5">
        <v>-75.0</v>
      </c>
      <c r="W2453" s="5" t="s">
        <v>520</v>
      </c>
    </row>
    <row r="2454" ht="15.75" customHeight="1">
      <c r="A2454" s="5" t="s">
        <v>17</v>
      </c>
      <c r="B2454" s="6">
        <v>45472.0</v>
      </c>
      <c r="C2454" s="5">
        <v>3.0</v>
      </c>
      <c r="D2454" s="5">
        <v>3.0</v>
      </c>
      <c r="E2454" s="5" t="s">
        <v>16523</v>
      </c>
      <c r="F2454" s="5" t="s">
        <v>17</v>
      </c>
      <c r="G2454" s="5" t="s">
        <v>13506</v>
      </c>
      <c r="H2454" s="5" t="s">
        <v>16524</v>
      </c>
      <c r="I2454" s="6">
        <v>45472.0</v>
      </c>
      <c r="J2454" s="5" t="s">
        <v>16525</v>
      </c>
      <c r="K2454" s="5" t="s">
        <v>16526</v>
      </c>
      <c r="L2454" s="5">
        <v>345.0</v>
      </c>
      <c r="M2454" s="5">
        <v>3.0</v>
      </c>
      <c r="N2454" s="5" t="s">
        <v>16527</v>
      </c>
      <c r="O2454" s="5" t="s">
        <v>17</v>
      </c>
      <c r="P2454" s="5" t="s">
        <v>47</v>
      </c>
      <c r="Q2454" s="5" t="s">
        <v>16528</v>
      </c>
      <c r="R2454" s="6">
        <v>45472.0</v>
      </c>
      <c r="S2454" s="5" t="s">
        <v>6236</v>
      </c>
      <c r="T2454" s="5" t="s">
        <v>16529</v>
      </c>
      <c r="U2454" s="5">
        <v>945.0</v>
      </c>
      <c r="V2454" s="5">
        <v>-600.0</v>
      </c>
      <c r="W2454" s="5" t="s">
        <v>520</v>
      </c>
    </row>
    <row r="2455" ht="15.75" customHeight="1">
      <c r="A2455" s="5" t="s">
        <v>17</v>
      </c>
      <c r="B2455" s="6">
        <v>45472.0</v>
      </c>
      <c r="C2455" s="5">
        <v>4.0</v>
      </c>
      <c r="D2455" s="5">
        <v>4.0</v>
      </c>
      <c r="E2455" s="5" t="s">
        <v>16530</v>
      </c>
      <c r="F2455" s="5" t="s">
        <v>17</v>
      </c>
      <c r="G2455" s="5" t="s">
        <v>13506</v>
      </c>
      <c r="H2455" s="5" t="s">
        <v>16531</v>
      </c>
      <c r="I2455" s="6">
        <v>45472.0</v>
      </c>
      <c r="J2455" s="5" t="s">
        <v>16532</v>
      </c>
      <c r="K2455" s="5" t="s">
        <v>16533</v>
      </c>
      <c r="L2455" s="5">
        <v>544.99</v>
      </c>
      <c r="M2455" s="5">
        <v>4.0</v>
      </c>
      <c r="N2455" s="5" t="s">
        <v>16534</v>
      </c>
      <c r="O2455" s="5" t="s">
        <v>17</v>
      </c>
      <c r="P2455" s="5" t="s">
        <v>47</v>
      </c>
      <c r="Q2455" s="5" t="s">
        <v>16535</v>
      </c>
      <c r="R2455" s="6">
        <v>45472.0</v>
      </c>
      <c r="S2455" s="5" t="s">
        <v>16536</v>
      </c>
      <c r="T2455" s="5" t="s">
        <v>16537</v>
      </c>
      <c r="U2455" s="5">
        <v>545.0</v>
      </c>
      <c r="V2455" s="5">
        <v>-0.01</v>
      </c>
      <c r="W2455" s="5" t="s">
        <v>51</v>
      </c>
    </row>
    <row r="2456" ht="15.75" customHeight="1">
      <c r="A2456" s="5" t="s">
        <v>17</v>
      </c>
      <c r="B2456" s="6">
        <v>45472.0</v>
      </c>
      <c r="C2456" s="5">
        <v>5.0</v>
      </c>
      <c r="D2456" s="5">
        <v>5.0</v>
      </c>
      <c r="E2456" s="5" t="s">
        <v>16538</v>
      </c>
      <c r="F2456" s="5" t="s">
        <v>17</v>
      </c>
      <c r="G2456" s="5" t="s">
        <v>13506</v>
      </c>
      <c r="H2456" s="5" t="s">
        <v>16539</v>
      </c>
      <c r="I2456" s="6">
        <v>45472.0</v>
      </c>
      <c r="J2456" s="5" t="s">
        <v>16540</v>
      </c>
      <c r="K2456" s="5" t="s">
        <v>16541</v>
      </c>
      <c r="L2456" s="5">
        <v>945.0</v>
      </c>
      <c r="M2456" s="5">
        <v>5.0</v>
      </c>
      <c r="N2456" s="5" t="s">
        <v>16542</v>
      </c>
      <c r="O2456" s="5" t="s">
        <v>17</v>
      </c>
      <c r="P2456" s="5" t="s">
        <v>47</v>
      </c>
      <c r="Q2456" s="5" t="s">
        <v>16543</v>
      </c>
      <c r="R2456" s="6">
        <v>45472.0</v>
      </c>
      <c r="S2456" s="5" t="s">
        <v>3042</v>
      </c>
      <c r="T2456" s="5" t="s">
        <v>16544</v>
      </c>
      <c r="U2456" s="5">
        <v>380.0</v>
      </c>
      <c r="V2456" s="5">
        <v>565.0</v>
      </c>
      <c r="W2456" s="5" t="s">
        <v>92</v>
      </c>
    </row>
    <row r="2457" ht="15.75" customHeight="1">
      <c r="A2457" s="5" t="s">
        <v>17</v>
      </c>
      <c r="B2457" s="6">
        <v>45472.0</v>
      </c>
      <c r="C2457" s="5">
        <v>6.0</v>
      </c>
      <c r="D2457" s="5">
        <v>6.0</v>
      </c>
      <c r="E2457" s="5" t="s">
        <v>16545</v>
      </c>
      <c r="F2457" s="5" t="s">
        <v>17</v>
      </c>
      <c r="G2457" s="5" t="s">
        <v>13506</v>
      </c>
      <c r="H2457" s="5" t="s">
        <v>16546</v>
      </c>
      <c r="I2457" s="6">
        <v>45472.0</v>
      </c>
      <c r="J2457" s="5" t="s">
        <v>16547</v>
      </c>
      <c r="K2457" s="5" t="s">
        <v>16548</v>
      </c>
      <c r="L2457" s="5">
        <v>846.77</v>
      </c>
      <c r="M2457" s="5">
        <v>6.0</v>
      </c>
      <c r="N2457" s="5" t="s">
        <v>16549</v>
      </c>
      <c r="O2457" s="5" t="s">
        <v>17</v>
      </c>
      <c r="P2457" s="5" t="s">
        <v>47</v>
      </c>
      <c r="Q2457" s="5" t="s">
        <v>16550</v>
      </c>
      <c r="R2457" s="6">
        <v>45472.0</v>
      </c>
      <c r="S2457" s="5" t="s">
        <v>16551</v>
      </c>
      <c r="T2457" s="5" t="s">
        <v>16552</v>
      </c>
      <c r="U2457" s="5">
        <v>400.0</v>
      </c>
      <c r="V2457" s="5">
        <v>446.77</v>
      </c>
      <c r="W2457" s="5" t="s">
        <v>92</v>
      </c>
    </row>
    <row r="2458" ht="15.75" customHeight="1">
      <c r="A2458" s="5" t="s">
        <v>17</v>
      </c>
      <c r="B2458" s="6">
        <v>45472.0</v>
      </c>
      <c r="C2458" s="5">
        <v>7.0</v>
      </c>
      <c r="D2458" s="5">
        <v>7.0</v>
      </c>
      <c r="E2458" s="5" t="s">
        <v>16553</v>
      </c>
      <c r="F2458" s="5" t="s">
        <v>17</v>
      </c>
      <c r="G2458" s="5" t="s">
        <v>13506</v>
      </c>
      <c r="H2458" s="5" t="s">
        <v>16554</v>
      </c>
      <c r="I2458" s="6">
        <v>45472.0</v>
      </c>
      <c r="J2458" s="5" t="s">
        <v>16555</v>
      </c>
      <c r="K2458" s="5" t="s">
        <v>16556</v>
      </c>
      <c r="L2458" s="5">
        <v>570.0</v>
      </c>
      <c r="T2458" s="5" t="s">
        <v>851</v>
      </c>
      <c r="U2458" s="5">
        <v>0.0</v>
      </c>
      <c r="V2458" s="5">
        <v>570.0</v>
      </c>
      <c r="W2458" s="5" t="s">
        <v>92</v>
      </c>
    </row>
    <row r="2459" ht="15.75" customHeight="1">
      <c r="A2459" s="5" t="s">
        <v>17</v>
      </c>
      <c r="B2459" s="6">
        <v>45472.0</v>
      </c>
      <c r="C2459" s="5">
        <v>8.0</v>
      </c>
      <c r="D2459" s="5">
        <v>8.0</v>
      </c>
      <c r="E2459" s="5" t="s">
        <v>16557</v>
      </c>
      <c r="F2459" s="5" t="s">
        <v>17</v>
      </c>
      <c r="G2459" s="5" t="s">
        <v>13506</v>
      </c>
      <c r="H2459" s="5" t="s">
        <v>16558</v>
      </c>
      <c r="I2459" s="6">
        <v>45472.0</v>
      </c>
      <c r="J2459" s="5" t="s">
        <v>16559</v>
      </c>
      <c r="K2459" s="5" t="s">
        <v>16560</v>
      </c>
      <c r="L2459" s="5">
        <v>595.0</v>
      </c>
      <c r="T2459" s="5" t="s">
        <v>851</v>
      </c>
      <c r="U2459" s="5">
        <v>0.0</v>
      </c>
      <c r="V2459" s="5">
        <v>595.0</v>
      </c>
      <c r="W2459" s="5" t="s">
        <v>92</v>
      </c>
    </row>
    <row r="2460" ht="15.75" customHeight="1">
      <c r="A2460" s="5" t="s">
        <v>17</v>
      </c>
      <c r="B2460" s="6">
        <v>45472.0</v>
      </c>
      <c r="C2460" s="5">
        <v>9.0</v>
      </c>
      <c r="D2460" s="5">
        <v>9.0</v>
      </c>
      <c r="E2460" s="5" t="s">
        <v>16561</v>
      </c>
      <c r="F2460" s="5" t="s">
        <v>17</v>
      </c>
      <c r="G2460" s="5" t="s">
        <v>13506</v>
      </c>
      <c r="H2460" s="5" t="s">
        <v>16562</v>
      </c>
      <c r="I2460" s="6">
        <v>45472.0</v>
      </c>
      <c r="J2460" s="5" t="s">
        <v>16563</v>
      </c>
      <c r="K2460" s="5" t="s">
        <v>16564</v>
      </c>
      <c r="L2460" s="5">
        <v>590.0</v>
      </c>
      <c r="T2460" s="5" t="s">
        <v>851</v>
      </c>
      <c r="U2460" s="5">
        <v>0.0</v>
      </c>
      <c r="V2460" s="5">
        <v>590.0</v>
      </c>
      <c r="W2460" s="5" t="s">
        <v>92</v>
      </c>
    </row>
    <row r="2461" ht="15.75" customHeight="1">
      <c r="A2461" s="5" t="s">
        <v>17</v>
      </c>
      <c r="B2461" s="6">
        <v>45472.0</v>
      </c>
      <c r="C2461" s="5">
        <v>10.0</v>
      </c>
      <c r="D2461" s="5">
        <v>10.0</v>
      </c>
      <c r="E2461" s="5" t="s">
        <v>16565</v>
      </c>
      <c r="F2461" s="5" t="s">
        <v>17</v>
      </c>
      <c r="G2461" s="5" t="s">
        <v>13506</v>
      </c>
      <c r="H2461" s="5" t="s">
        <v>16566</v>
      </c>
      <c r="I2461" s="6">
        <v>45472.0</v>
      </c>
      <c r="J2461" s="5" t="s">
        <v>16567</v>
      </c>
      <c r="K2461" s="5" t="s">
        <v>16568</v>
      </c>
      <c r="L2461" s="5">
        <v>365.0</v>
      </c>
      <c r="T2461" s="5" t="s">
        <v>851</v>
      </c>
      <c r="U2461" s="5">
        <v>0.0</v>
      </c>
      <c r="V2461" s="5">
        <v>365.0</v>
      </c>
      <c r="W2461" s="5" t="s">
        <v>92</v>
      </c>
    </row>
    <row r="2462" ht="15.75" customHeight="1">
      <c r="A2462" s="5" t="s">
        <v>17</v>
      </c>
      <c r="B2462" s="6">
        <v>45472.0</v>
      </c>
      <c r="C2462" s="5">
        <v>11.0</v>
      </c>
      <c r="D2462" s="5">
        <v>11.0</v>
      </c>
      <c r="E2462" s="5" t="s">
        <v>16569</v>
      </c>
      <c r="F2462" s="5" t="s">
        <v>17</v>
      </c>
      <c r="G2462" s="5" t="s">
        <v>13506</v>
      </c>
      <c r="H2462" s="5" t="s">
        <v>16570</v>
      </c>
      <c r="I2462" s="6">
        <v>45472.0</v>
      </c>
      <c r="J2462" s="5" t="s">
        <v>16571</v>
      </c>
      <c r="K2462" s="5" t="s">
        <v>16572</v>
      </c>
      <c r="L2462" s="5">
        <v>689.99</v>
      </c>
      <c r="T2462" s="5" t="s">
        <v>851</v>
      </c>
      <c r="U2462" s="5">
        <v>0.0</v>
      </c>
      <c r="V2462" s="5">
        <v>689.99</v>
      </c>
      <c r="W2462" s="5" t="s">
        <v>92</v>
      </c>
    </row>
    <row r="2463" ht="15.75" customHeight="1">
      <c r="A2463" s="5" t="s">
        <v>17</v>
      </c>
      <c r="B2463" s="6">
        <v>45472.0</v>
      </c>
      <c r="C2463" s="5">
        <v>12.0</v>
      </c>
      <c r="D2463" s="5">
        <v>12.0</v>
      </c>
      <c r="E2463" s="5" t="s">
        <v>16573</v>
      </c>
      <c r="F2463" s="5" t="s">
        <v>17</v>
      </c>
      <c r="G2463" s="5" t="s">
        <v>13506</v>
      </c>
      <c r="H2463" s="5" t="s">
        <v>16574</v>
      </c>
      <c r="I2463" s="6">
        <v>45472.0</v>
      </c>
      <c r="J2463" s="5" t="s">
        <v>16575</v>
      </c>
      <c r="K2463" s="5" t="s">
        <v>16576</v>
      </c>
      <c r="L2463" s="5">
        <v>1164.99</v>
      </c>
      <c r="T2463" s="5" t="s">
        <v>851</v>
      </c>
      <c r="U2463" s="5">
        <v>0.0</v>
      </c>
      <c r="V2463" s="5">
        <v>1164.99</v>
      </c>
      <c r="W2463" s="5" t="s">
        <v>92</v>
      </c>
    </row>
    <row r="2464" ht="15.75" customHeight="1">
      <c r="A2464" s="5" t="s">
        <v>17</v>
      </c>
      <c r="B2464" s="6">
        <v>45472.0</v>
      </c>
      <c r="C2464" s="5">
        <v>13.0</v>
      </c>
      <c r="D2464" s="5">
        <v>13.0</v>
      </c>
      <c r="E2464" s="5" t="s">
        <v>16577</v>
      </c>
      <c r="F2464" s="5" t="s">
        <v>17</v>
      </c>
      <c r="G2464" s="5" t="s">
        <v>13506</v>
      </c>
      <c r="H2464" s="5" t="s">
        <v>16578</v>
      </c>
      <c r="I2464" s="6">
        <v>45472.0</v>
      </c>
      <c r="J2464" s="5" t="s">
        <v>16579</v>
      </c>
      <c r="K2464" s="5" t="s">
        <v>16580</v>
      </c>
      <c r="L2464" s="5">
        <v>719.99</v>
      </c>
      <c r="T2464" s="5" t="s">
        <v>851</v>
      </c>
      <c r="U2464" s="5">
        <v>0.0</v>
      </c>
      <c r="V2464" s="5">
        <v>719.99</v>
      </c>
      <c r="W2464" s="5" t="s">
        <v>92</v>
      </c>
    </row>
    <row r="2465" ht="15.75" customHeight="1">
      <c r="A2465" s="5" t="s">
        <v>17</v>
      </c>
      <c r="B2465" s="6">
        <v>45472.0</v>
      </c>
      <c r="C2465" s="5">
        <v>14.0</v>
      </c>
      <c r="D2465" s="5">
        <v>14.0</v>
      </c>
      <c r="E2465" s="5" t="s">
        <v>16581</v>
      </c>
      <c r="F2465" s="5" t="s">
        <v>17</v>
      </c>
      <c r="G2465" s="5" t="s">
        <v>13506</v>
      </c>
      <c r="H2465" s="5" t="s">
        <v>16582</v>
      </c>
      <c r="I2465" s="6">
        <v>45472.0</v>
      </c>
      <c r="J2465" s="5" t="s">
        <v>14623</v>
      </c>
      <c r="K2465" s="5" t="s">
        <v>16583</v>
      </c>
      <c r="L2465" s="5">
        <v>659.97</v>
      </c>
      <c r="T2465" s="5" t="s">
        <v>851</v>
      </c>
      <c r="U2465" s="5">
        <v>0.0</v>
      </c>
      <c r="V2465" s="5">
        <v>659.97</v>
      </c>
      <c r="W2465" s="5" t="s">
        <v>92</v>
      </c>
    </row>
    <row r="2466" ht="15.75" customHeight="1">
      <c r="A2466" s="5" t="s">
        <v>17</v>
      </c>
      <c r="B2466" s="6">
        <v>45472.0</v>
      </c>
      <c r="C2466" s="5">
        <v>15.0</v>
      </c>
      <c r="D2466" s="5">
        <v>15.0</v>
      </c>
      <c r="E2466" s="5" t="s">
        <v>16584</v>
      </c>
      <c r="F2466" s="5" t="s">
        <v>17</v>
      </c>
      <c r="G2466" s="5" t="s">
        <v>13506</v>
      </c>
      <c r="H2466" s="5" t="s">
        <v>16585</v>
      </c>
      <c r="I2466" s="6">
        <v>45472.0</v>
      </c>
      <c r="J2466" s="5" t="s">
        <v>16586</v>
      </c>
      <c r="K2466" s="5" t="s">
        <v>16587</v>
      </c>
      <c r="L2466" s="5">
        <v>329.99</v>
      </c>
      <c r="T2466" s="5" t="s">
        <v>851</v>
      </c>
      <c r="U2466" s="5">
        <v>0.0</v>
      </c>
      <c r="V2466" s="5">
        <v>329.99</v>
      </c>
      <c r="W2466" s="5" t="s">
        <v>92</v>
      </c>
    </row>
    <row r="2467" ht="15.75" customHeight="1">
      <c r="A2467" s="5" t="s">
        <v>17</v>
      </c>
      <c r="B2467" s="6">
        <v>45472.0</v>
      </c>
      <c r="C2467" s="5">
        <v>16.0</v>
      </c>
      <c r="D2467" s="5">
        <v>16.0</v>
      </c>
      <c r="E2467" s="5" t="s">
        <v>16588</v>
      </c>
      <c r="F2467" s="5" t="s">
        <v>17</v>
      </c>
      <c r="G2467" s="5" t="s">
        <v>13506</v>
      </c>
      <c r="H2467" s="5" t="s">
        <v>16589</v>
      </c>
      <c r="I2467" s="6">
        <v>45472.0</v>
      </c>
      <c r="J2467" s="5" t="s">
        <v>16590</v>
      </c>
      <c r="K2467" s="5" t="s">
        <v>16591</v>
      </c>
      <c r="L2467" s="5">
        <v>1355.93</v>
      </c>
      <c r="T2467" s="5" t="s">
        <v>851</v>
      </c>
      <c r="U2467" s="5">
        <v>0.0</v>
      </c>
      <c r="V2467" s="5">
        <v>1355.93</v>
      </c>
      <c r="W2467" s="5" t="s">
        <v>92</v>
      </c>
    </row>
    <row r="2468" ht="15.75" customHeight="1">
      <c r="A2468" s="5" t="s">
        <v>17</v>
      </c>
      <c r="B2468" s="6">
        <v>45472.0</v>
      </c>
      <c r="C2468" s="5">
        <v>17.0</v>
      </c>
      <c r="D2468" s="5">
        <v>17.0</v>
      </c>
      <c r="E2468" s="5" t="s">
        <v>16592</v>
      </c>
      <c r="F2468" s="5" t="s">
        <v>17</v>
      </c>
      <c r="G2468" s="5" t="s">
        <v>13506</v>
      </c>
      <c r="H2468" s="5" t="s">
        <v>16593</v>
      </c>
      <c r="I2468" s="6">
        <v>45472.0</v>
      </c>
      <c r="J2468" s="5" t="s">
        <v>16594</v>
      </c>
      <c r="K2468" s="5" t="s">
        <v>16595</v>
      </c>
      <c r="L2468" s="5">
        <v>1388.48</v>
      </c>
      <c r="T2468" s="5" t="s">
        <v>851</v>
      </c>
      <c r="U2468" s="5">
        <v>0.0</v>
      </c>
      <c r="V2468" s="5">
        <v>1388.48</v>
      </c>
      <c r="W2468" s="5" t="s">
        <v>92</v>
      </c>
    </row>
    <row r="2469" ht="15.75" customHeight="1">
      <c r="A2469" s="5" t="s">
        <v>17</v>
      </c>
      <c r="B2469" s="6">
        <v>45472.0</v>
      </c>
      <c r="C2469" s="5">
        <v>18.0</v>
      </c>
      <c r="D2469" s="5">
        <v>18.0</v>
      </c>
      <c r="E2469" s="5" t="s">
        <v>16596</v>
      </c>
      <c r="F2469" s="5" t="s">
        <v>17</v>
      </c>
      <c r="G2469" s="5" t="s">
        <v>13506</v>
      </c>
      <c r="H2469" s="5" t="s">
        <v>16597</v>
      </c>
      <c r="I2469" s="6">
        <v>45472.0</v>
      </c>
      <c r="J2469" s="5" t="s">
        <v>16598</v>
      </c>
      <c r="K2469" s="5" t="s">
        <v>16599</v>
      </c>
      <c r="L2469" s="5">
        <v>715.93</v>
      </c>
      <c r="T2469" s="5" t="s">
        <v>851</v>
      </c>
      <c r="U2469" s="5">
        <v>0.0</v>
      </c>
      <c r="V2469" s="5">
        <v>715.93</v>
      </c>
      <c r="W2469" s="5" t="s">
        <v>92</v>
      </c>
    </row>
    <row r="2470" ht="15.75" customHeight="1">
      <c r="A2470" s="5" t="s">
        <v>17</v>
      </c>
      <c r="B2470" s="6">
        <v>45472.0</v>
      </c>
      <c r="C2470" s="5">
        <v>19.0</v>
      </c>
      <c r="D2470" s="5">
        <v>19.0</v>
      </c>
      <c r="E2470" s="5" t="s">
        <v>16600</v>
      </c>
      <c r="F2470" s="5" t="s">
        <v>17</v>
      </c>
      <c r="G2470" s="5" t="s">
        <v>13506</v>
      </c>
      <c r="H2470" s="5" t="s">
        <v>16601</v>
      </c>
      <c r="I2470" s="6">
        <v>45472.0</v>
      </c>
      <c r="J2470" s="5" t="s">
        <v>16602</v>
      </c>
      <c r="K2470" s="5" t="s">
        <v>16603</v>
      </c>
      <c r="L2470" s="5">
        <v>585.74</v>
      </c>
      <c r="T2470" s="5" t="s">
        <v>851</v>
      </c>
      <c r="U2470" s="5">
        <v>0.0</v>
      </c>
      <c r="V2470" s="5">
        <v>585.74</v>
      </c>
      <c r="W2470" s="5" t="s">
        <v>92</v>
      </c>
    </row>
    <row r="2471" ht="15.75" customHeight="1">
      <c r="A2471" s="5" t="s">
        <v>17</v>
      </c>
      <c r="B2471" s="6">
        <v>45472.0</v>
      </c>
      <c r="C2471" s="5">
        <v>20.0</v>
      </c>
      <c r="D2471" s="5">
        <v>20.0</v>
      </c>
      <c r="E2471" s="5" t="s">
        <v>16604</v>
      </c>
      <c r="F2471" s="5" t="s">
        <v>17</v>
      </c>
      <c r="G2471" s="5" t="s">
        <v>13506</v>
      </c>
      <c r="H2471" s="5" t="s">
        <v>16605</v>
      </c>
      <c r="I2471" s="6">
        <v>45472.0</v>
      </c>
      <c r="J2471" s="5" t="s">
        <v>16606</v>
      </c>
      <c r="K2471" s="5" t="s">
        <v>16607</v>
      </c>
      <c r="L2471" s="5">
        <v>867.79</v>
      </c>
      <c r="T2471" s="5" t="s">
        <v>851</v>
      </c>
      <c r="U2471" s="5">
        <v>0.0</v>
      </c>
      <c r="V2471" s="5">
        <v>867.79</v>
      </c>
      <c r="W2471" s="5" t="s">
        <v>92</v>
      </c>
    </row>
    <row r="2472" ht="15.75" customHeight="1">
      <c r="A2472" s="5" t="s">
        <v>17</v>
      </c>
      <c r="B2472" s="6">
        <v>45472.0</v>
      </c>
      <c r="C2472" s="5">
        <v>21.0</v>
      </c>
      <c r="D2472" s="5">
        <v>21.0</v>
      </c>
      <c r="E2472" s="5" t="s">
        <v>16608</v>
      </c>
      <c r="F2472" s="5" t="s">
        <v>17</v>
      </c>
      <c r="G2472" s="5" t="s">
        <v>13506</v>
      </c>
      <c r="H2472" s="5" t="s">
        <v>16609</v>
      </c>
      <c r="I2472" s="6">
        <v>45472.0</v>
      </c>
      <c r="J2472" s="5" t="s">
        <v>16610</v>
      </c>
      <c r="K2472" s="5" t="s">
        <v>16611</v>
      </c>
      <c r="L2472" s="5">
        <v>1659.44</v>
      </c>
      <c r="T2472" s="5" t="s">
        <v>851</v>
      </c>
      <c r="U2472" s="5">
        <v>0.0</v>
      </c>
      <c r="V2472" s="5">
        <v>1659.44</v>
      </c>
      <c r="W2472" s="5" t="s">
        <v>92</v>
      </c>
    </row>
    <row r="2473" ht="15.75" customHeight="1">
      <c r="A2473" s="5" t="s">
        <v>17</v>
      </c>
      <c r="B2473" s="6">
        <v>45472.0</v>
      </c>
      <c r="C2473" s="5">
        <v>22.0</v>
      </c>
      <c r="D2473" s="5">
        <v>22.0</v>
      </c>
      <c r="E2473" s="5" t="s">
        <v>16612</v>
      </c>
      <c r="F2473" s="5" t="s">
        <v>17</v>
      </c>
      <c r="G2473" s="5" t="s">
        <v>13506</v>
      </c>
      <c r="H2473" s="5" t="s">
        <v>16613</v>
      </c>
      <c r="I2473" s="6">
        <v>45472.0</v>
      </c>
      <c r="J2473" s="5" t="s">
        <v>16614</v>
      </c>
      <c r="K2473" s="5" t="s">
        <v>16615</v>
      </c>
      <c r="L2473" s="5">
        <v>791.86</v>
      </c>
      <c r="T2473" s="5" t="s">
        <v>851</v>
      </c>
      <c r="U2473" s="5">
        <v>0.0</v>
      </c>
      <c r="V2473" s="5">
        <v>791.86</v>
      </c>
      <c r="W2473" s="5" t="s">
        <v>92</v>
      </c>
    </row>
    <row r="2474" ht="15.75" customHeight="1">
      <c r="A2474" s="5" t="s">
        <v>17</v>
      </c>
      <c r="B2474" s="6">
        <v>45473.0</v>
      </c>
      <c r="C2474" s="5">
        <v>1.0</v>
      </c>
      <c r="D2474" s="5">
        <v>1.0</v>
      </c>
      <c r="E2474" s="5" t="s">
        <v>16616</v>
      </c>
      <c r="F2474" s="5" t="s">
        <v>17</v>
      </c>
      <c r="G2474" s="5" t="s">
        <v>14498</v>
      </c>
      <c r="H2474" s="5" t="s">
        <v>16617</v>
      </c>
      <c r="I2474" s="6">
        <v>45473.0</v>
      </c>
      <c r="J2474" s="5" t="s">
        <v>16618</v>
      </c>
      <c r="K2474" s="5" t="s">
        <v>16619</v>
      </c>
      <c r="L2474" s="5">
        <v>649.99</v>
      </c>
      <c r="M2474" s="5">
        <v>1.0</v>
      </c>
      <c r="N2474" s="5" t="s">
        <v>16620</v>
      </c>
      <c r="O2474" s="5" t="s">
        <v>17</v>
      </c>
      <c r="P2474" s="5" t="s">
        <v>47</v>
      </c>
      <c r="Q2474" s="5" t="s">
        <v>13235</v>
      </c>
      <c r="R2474" s="6">
        <v>45473.0</v>
      </c>
      <c r="S2474" s="5" t="s">
        <v>1400</v>
      </c>
      <c r="T2474" s="5" t="s">
        <v>16621</v>
      </c>
      <c r="U2474" s="5">
        <v>1170.0</v>
      </c>
      <c r="V2474" s="5">
        <v>-520.01</v>
      </c>
      <c r="W2474" s="5" t="s">
        <v>520</v>
      </c>
    </row>
    <row r="2475" ht="15.75" customHeight="1">
      <c r="A2475" s="5" t="s">
        <v>17</v>
      </c>
      <c r="B2475" s="6">
        <v>45473.0</v>
      </c>
      <c r="C2475" s="5">
        <v>2.0</v>
      </c>
      <c r="D2475" s="5">
        <v>2.0</v>
      </c>
      <c r="E2475" s="5" t="s">
        <v>16622</v>
      </c>
      <c r="F2475" s="5" t="s">
        <v>17</v>
      </c>
      <c r="G2475" s="5" t="s">
        <v>14498</v>
      </c>
      <c r="H2475" s="5" t="s">
        <v>16623</v>
      </c>
      <c r="I2475" s="6">
        <v>45473.0</v>
      </c>
      <c r="J2475" s="5" t="s">
        <v>16624</v>
      </c>
      <c r="K2475" s="5" t="s">
        <v>16625</v>
      </c>
      <c r="L2475" s="5">
        <v>695.01</v>
      </c>
      <c r="M2475" s="5">
        <v>2.0</v>
      </c>
      <c r="N2475" s="5" t="s">
        <v>16626</v>
      </c>
      <c r="O2475" s="5" t="s">
        <v>17</v>
      </c>
      <c r="P2475" s="5" t="s">
        <v>47</v>
      </c>
      <c r="Q2475" s="5" t="s">
        <v>16627</v>
      </c>
      <c r="R2475" s="6">
        <v>45473.0</v>
      </c>
      <c r="S2475" s="5" t="s">
        <v>3340</v>
      </c>
      <c r="T2475" s="5" t="s">
        <v>16628</v>
      </c>
      <c r="U2475" s="5">
        <v>1430.0</v>
      </c>
      <c r="V2475" s="5">
        <v>-734.99</v>
      </c>
      <c r="W2475" s="5" t="s">
        <v>520</v>
      </c>
    </row>
    <row r="2476" ht="15.75" customHeight="1">
      <c r="A2476" s="5" t="s">
        <v>17</v>
      </c>
      <c r="B2476" s="6">
        <v>45473.0</v>
      </c>
      <c r="C2476" s="5">
        <v>3.0</v>
      </c>
      <c r="D2476" s="5">
        <v>3.0</v>
      </c>
      <c r="E2476" s="5" t="s">
        <v>16629</v>
      </c>
      <c r="F2476" s="5" t="s">
        <v>17</v>
      </c>
      <c r="G2476" s="5" t="s">
        <v>14498</v>
      </c>
      <c r="H2476" s="5" t="s">
        <v>16630</v>
      </c>
      <c r="I2476" s="6">
        <v>45473.0</v>
      </c>
      <c r="J2476" s="5" t="s">
        <v>16631</v>
      </c>
      <c r="K2476" s="5" t="s">
        <v>16632</v>
      </c>
      <c r="L2476" s="5">
        <v>1169.99</v>
      </c>
      <c r="M2476" s="5">
        <v>3.0</v>
      </c>
      <c r="N2476" s="5" t="s">
        <v>16633</v>
      </c>
      <c r="O2476" s="5" t="s">
        <v>17</v>
      </c>
      <c r="P2476" s="5" t="s">
        <v>47</v>
      </c>
      <c r="Q2476" s="5" t="s">
        <v>16634</v>
      </c>
      <c r="R2476" s="6">
        <v>45473.0</v>
      </c>
      <c r="S2476" s="5" t="s">
        <v>5210</v>
      </c>
      <c r="T2476" s="5" t="s">
        <v>16635</v>
      </c>
      <c r="U2476" s="5">
        <v>600.0</v>
      </c>
      <c r="V2476" s="5">
        <v>569.99</v>
      </c>
      <c r="W2476" s="5" t="s">
        <v>92</v>
      </c>
    </row>
    <row r="2477" ht="15.75" customHeight="1">
      <c r="A2477" s="5" t="s">
        <v>17</v>
      </c>
      <c r="B2477" s="6">
        <v>45473.0</v>
      </c>
      <c r="C2477" s="5">
        <v>4.0</v>
      </c>
      <c r="D2477" s="5">
        <v>4.0</v>
      </c>
      <c r="E2477" s="5" t="s">
        <v>16636</v>
      </c>
      <c r="F2477" s="5" t="s">
        <v>17</v>
      </c>
      <c r="G2477" s="5" t="s">
        <v>14498</v>
      </c>
      <c r="H2477" s="5" t="s">
        <v>16637</v>
      </c>
      <c r="I2477" s="6">
        <v>45473.0</v>
      </c>
      <c r="J2477" s="5" t="s">
        <v>16638</v>
      </c>
      <c r="K2477" s="5" t="s">
        <v>16639</v>
      </c>
      <c r="L2477" s="5">
        <v>630.0</v>
      </c>
      <c r="M2477" s="5">
        <v>4.0</v>
      </c>
      <c r="N2477" s="5" t="s">
        <v>16640</v>
      </c>
      <c r="O2477" s="5" t="s">
        <v>17</v>
      </c>
      <c r="P2477" s="5" t="s">
        <v>47</v>
      </c>
      <c r="Q2477" s="5" t="s">
        <v>16641</v>
      </c>
      <c r="R2477" s="6">
        <v>45473.0</v>
      </c>
      <c r="S2477" s="5" t="s">
        <v>14567</v>
      </c>
      <c r="T2477" s="5" t="s">
        <v>16642</v>
      </c>
      <c r="U2477" s="5">
        <v>990.0</v>
      </c>
      <c r="V2477" s="5">
        <v>-360.0</v>
      </c>
      <c r="W2477" s="5" t="s">
        <v>520</v>
      </c>
    </row>
    <row r="2478" ht="15.75" customHeight="1">
      <c r="A2478" s="5" t="s">
        <v>17</v>
      </c>
      <c r="B2478" s="6">
        <v>45473.0</v>
      </c>
      <c r="C2478" s="5">
        <v>5.0</v>
      </c>
      <c r="D2478" s="5">
        <v>5.0</v>
      </c>
      <c r="E2478" s="5" t="s">
        <v>16643</v>
      </c>
      <c r="F2478" s="5" t="s">
        <v>17</v>
      </c>
      <c r="G2478" s="5" t="s">
        <v>14498</v>
      </c>
      <c r="H2478" s="5" t="s">
        <v>16644</v>
      </c>
      <c r="I2478" s="6">
        <v>45473.0</v>
      </c>
      <c r="J2478" s="5" t="s">
        <v>16645</v>
      </c>
      <c r="K2478" s="5" t="s">
        <v>16646</v>
      </c>
      <c r="L2478" s="5">
        <v>944.99</v>
      </c>
      <c r="M2478" s="5">
        <v>5.0</v>
      </c>
      <c r="N2478" s="5" t="s">
        <v>16647</v>
      </c>
      <c r="O2478" s="5" t="s">
        <v>17</v>
      </c>
      <c r="P2478" s="5" t="s">
        <v>47</v>
      </c>
      <c r="Q2478" s="5" t="s">
        <v>16648</v>
      </c>
      <c r="R2478" s="6">
        <v>45473.0</v>
      </c>
      <c r="S2478" s="5" t="s">
        <v>2609</v>
      </c>
      <c r="T2478" s="5" t="s">
        <v>16649</v>
      </c>
      <c r="U2478" s="5">
        <v>680.0</v>
      </c>
      <c r="V2478" s="5">
        <v>264.99</v>
      </c>
      <c r="W2478" s="5" t="s">
        <v>92</v>
      </c>
    </row>
    <row r="2479" ht="15.75" customHeight="1">
      <c r="A2479" s="5" t="s">
        <v>17</v>
      </c>
      <c r="B2479" s="6">
        <v>45473.0</v>
      </c>
      <c r="C2479" s="5">
        <v>6.0</v>
      </c>
      <c r="D2479" s="5">
        <v>6.0</v>
      </c>
      <c r="E2479" s="5" t="s">
        <v>16650</v>
      </c>
      <c r="F2479" s="5" t="s">
        <v>17</v>
      </c>
      <c r="G2479" s="5" t="s">
        <v>14498</v>
      </c>
      <c r="H2479" s="5" t="s">
        <v>16651</v>
      </c>
      <c r="I2479" s="6">
        <v>45473.0</v>
      </c>
      <c r="J2479" s="5" t="s">
        <v>16652</v>
      </c>
      <c r="K2479" s="5" t="s">
        <v>16653</v>
      </c>
      <c r="L2479" s="5">
        <v>625.0</v>
      </c>
      <c r="M2479" s="5">
        <v>6.0</v>
      </c>
      <c r="N2479" s="5" t="s">
        <v>16654</v>
      </c>
      <c r="O2479" s="5" t="s">
        <v>17</v>
      </c>
      <c r="P2479" s="5" t="s">
        <v>47</v>
      </c>
      <c r="Q2479" s="5" t="s">
        <v>16655</v>
      </c>
      <c r="R2479" s="6">
        <v>45473.0</v>
      </c>
      <c r="S2479" s="5" t="s">
        <v>2625</v>
      </c>
      <c r="T2479" s="5" t="s">
        <v>16656</v>
      </c>
      <c r="U2479" s="5">
        <v>790.0</v>
      </c>
      <c r="V2479" s="5">
        <v>-165.0</v>
      </c>
      <c r="W2479" s="5" t="s">
        <v>520</v>
      </c>
    </row>
    <row r="2480" ht="15.75" customHeight="1">
      <c r="A2480" s="5" t="s">
        <v>17</v>
      </c>
      <c r="B2480" s="6">
        <v>45473.0</v>
      </c>
      <c r="C2480" s="5">
        <v>7.0</v>
      </c>
      <c r="D2480" s="5">
        <v>7.0</v>
      </c>
      <c r="E2480" s="5" t="s">
        <v>16657</v>
      </c>
      <c r="F2480" s="5" t="s">
        <v>17</v>
      </c>
      <c r="G2480" s="5" t="s">
        <v>14498</v>
      </c>
      <c r="H2480" s="5" t="s">
        <v>16658</v>
      </c>
      <c r="I2480" s="6">
        <v>45473.0</v>
      </c>
      <c r="J2480" s="5" t="s">
        <v>16659</v>
      </c>
      <c r="K2480" s="5" t="s">
        <v>16660</v>
      </c>
      <c r="L2480" s="5">
        <v>759.99</v>
      </c>
      <c r="M2480" s="5">
        <v>7.0</v>
      </c>
      <c r="N2480" s="5" t="s">
        <v>16661</v>
      </c>
      <c r="O2480" s="5" t="s">
        <v>17</v>
      </c>
      <c r="P2480" s="5" t="s">
        <v>47</v>
      </c>
      <c r="Q2480" s="5" t="s">
        <v>16662</v>
      </c>
      <c r="R2480" s="6">
        <v>45473.0</v>
      </c>
      <c r="S2480" s="5" t="s">
        <v>16663</v>
      </c>
      <c r="T2480" s="5" t="s">
        <v>16664</v>
      </c>
      <c r="U2480" s="5">
        <v>820.0</v>
      </c>
      <c r="V2480" s="5">
        <v>-60.01</v>
      </c>
      <c r="W2480" s="5" t="s">
        <v>520</v>
      </c>
    </row>
    <row r="2481" ht="15.75" customHeight="1">
      <c r="A2481" s="5" t="s">
        <v>17</v>
      </c>
      <c r="B2481" s="6">
        <v>45473.0</v>
      </c>
      <c r="C2481" s="5">
        <v>8.0</v>
      </c>
      <c r="D2481" s="5">
        <v>8.0</v>
      </c>
      <c r="E2481" s="5" t="s">
        <v>16665</v>
      </c>
      <c r="F2481" s="5" t="s">
        <v>17</v>
      </c>
      <c r="G2481" s="5" t="s">
        <v>13759</v>
      </c>
      <c r="H2481" s="5" t="s">
        <v>16666</v>
      </c>
      <c r="I2481" s="6">
        <v>45473.0</v>
      </c>
      <c r="J2481" s="5" t="s">
        <v>16667</v>
      </c>
      <c r="K2481" s="5" t="s">
        <v>16668</v>
      </c>
      <c r="L2481" s="5">
        <v>1254.99</v>
      </c>
      <c r="T2481" s="5" t="s">
        <v>851</v>
      </c>
      <c r="U2481" s="5">
        <v>0.0</v>
      </c>
      <c r="V2481" s="5">
        <v>1254.99</v>
      </c>
      <c r="W2481" s="5" t="s">
        <v>92</v>
      </c>
    </row>
    <row r="2482" ht="15.75" customHeight="1">
      <c r="A2482" s="5" t="s">
        <v>17</v>
      </c>
      <c r="B2482" s="6">
        <v>45473.0</v>
      </c>
      <c r="C2482" s="5">
        <v>9.0</v>
      </c>
      <c r="D2482" s="5">
        <v>9.0</v>
      </c>
      <c r="E2482" s="5" t="s">
        <v>16669</v>
      </c>
      <c r="F2482" s="5" t="s">
        <v>17</v>
      </c>
      <c r="G2482" s="5" t="s">
        <v>13759</v>
      </c>
      <c r="H2482" s="5" t="s">
        <v>16670</v>
      </c>
      <c r="I2482" s="6">
        <v>45473.0</v>
      </c>
      <c r="J2482" s="5" t="s">
        <v>9037</v>
      </c>
      <c r="K2482" s="5" t="s">
        <v>16671</v>
      </c>
      <c r="L2482" s="5">
        <v>1135.01</v>
      </c>
      <c r="T2482" s="5" t="s">
        <v>851</v>
      </c>
      <c r="U2482" s="5">
        <v>0.0</v>
      </c>
      <c r="V2482" s="5">
        <v>1135.01</v>
      </c>
      <c r="W2482" s="5" t="s">
        <v>92</v>
      </c>
    </row>
    <row r="2483" ht="15.75" customHeight="1">
      <c r="A2483" s="5" t="s">
        <v>17</v>
      </c>
      <c r="B2483" s="6">
        <v>45473.0</v>
      </c>
      <c r="C2483" s="5">
        <v>10.0</v>
      </c>
      <c r="D2483" s="5">
        <v>10.0</v>
      </c>
      <c r="E2483" s="5" t="s">
        <v>16672</v>
      </c>
      <c r="F2483" s="5" t="s">
        <v>17</v>
      </c>
      <c r="G2483" s="5" t="s">
        <v>13759</v>
      </c>
      <c r="H2483" s="5" t="s">
        <v>16673</v>
      </c>
      <c r="I2483" s="6">
        <v>45473.0</v>
      </c>
      <c r="J2483" s="5" t="s">
        <v>16674</v>
      </c>
      <c r="K2483" s="5" t="s">
        <v>16675</v>
      </c>
      <c r="L2483" s="5">
        <v>610.0</v>
      </c>
      <c r="T2483" s="5" t="s">
        <v>851</v>
      </c>
      <c r="U2483" s="5">
        <v>0.0</v>
      </c>
      <c r="V2483" s="5">
        <v>610.0</v>
      </c>
      <c r="W2483" s="5" t="s">
        <v>92</v>
      </c>
    </row>
    <row r="2484" ht="15.75" customHeight="1">
      <c r="A2484" s="5" t="s">
        <v>17</v>
      </c>
      <c r="B2484" s="6">
        <v>45473.0</v>
      </c>
      <c r="C2484" s="5">
        <v>11.0</v>
      </c>
      <c r="D2484" s="5">
        <v>11.0</v>
      </c>
      <c r="E2484" s="5" t="s">
        <v>16676</v>
      </c>
      <c r="F2484" s="5" t="s">
        <v>17</v>
      </c>
      <c r="G2484" s="5" t="s">
        <v>14498</v>
      </c>
      <c r="H2484" s="5" t="s">
        <v>16677</v>
      </c>
      <c r="I2484" s="6">
        <v>45473.0</v>
      </c>
      <c r="J2484" s="5" t="s">
        <v>16678</v>
      </c>
      <c r="K2484" s="5" t="s">
        <v>16679</v>
      </c>
      <c r="L2484" s="5">
        <v>1189.99</v>
      </c>
      <c r="T2484" s="5" t="s">
        <v>851</v>
      </c>
      <c r="U2484" s="5">
        <v>0.0</v>
      </c>
      <c r="V2484" s="5">
        <v>1189.99</v>
      </c>
      <c r="W2484" s="5" t="s">
        <v>92</v>
      </c>
    </row>
    <row r="2485" ht="15.75" customHeight="1">
      <c r="A2485" s="5" t="s">
        <v>17</v>
      </c>
      <c r="B2485" s="6">
        <v>45473.0</v>
      </c>
      <c r="C2485" s="5">
        <v>12.0</v>
      </c>
      <c r="D2485" s="5">
        <v>12.0</v>
      </c>
      <c r="E2485" s="5" t="s">
        <v>16680</v>
      </c>
      <c r="F2485" s="5" t="s">
        <v>17</v>
      </c>
      <c r="G2485" s="5" t="s">
        <v>14498</v>
      </c>
      <c r="H2485" s="5" t="s">
        <v>16681</v>
      </c>
      <c r="I2485" s="6">
        <v>45473.0</v>
      </c>
      <c r="J2485" s="5" t="s">
        <v>16682</v>
      </c>
      <c r="K2485" s="5" t="s">
        <v>16683</v>
      </c>
      <c r="L2485" s="5">
        <v>610.0</v>
      </c>
      <c r="T2485" s="5" t="s">
        <v>851</v>
      </c>
      <c r="U2485" s="5">
        <v>0.0</v>
      </c>
      <c r="V2485" s="5">
        <v>610.0</v>
      </c>
      <c r="W2485" s="5" t="s">
        <v>92</v>
      </c>
    </row>
    <row r="2486" ht="15.75" customHeight="1">
      <c r="A2486" s="5" t="s">
        <v>17</v>
      </c>
      <c r="B2486" s="6">
        <v>45473.0</v>
      </c>
      <c r="C2486" s="5">
        <v>13.0</v>
      </c>
      <c r="D2486" s="5">
        <v>13.0</v>
      </c>
      <c r="E2486" s="5" t="s">
        <v>16684</v>
      </c>
      <c r="F2486" s="5" t="s">
        <v>17</v>
      </c>
      <c r="G2486" s="5" t="s">
        <v>14498</v>
      </c>
      <c r="H2486" s="5" t="s">
        <v>16685</v>
      </c>
      <c r="I2486" s="6">
        <v>45473.0</v>
      </c>
      <c r="J2486" s="5" t="s">
        <v>16686</v>
      </c>
      <c r="K2486" s="5" t="s">
        <v>16687</v>
      </c>
      <c r="L2486" s="5">
        <v>569.98</v>
      </c>
      <c r="T2486" s="5" t="s">
        <v>851</v>
      </c>
      <c r="U2486" s="5">
        <v>0.0</v>
      </c>
      <c r="V2486" s="5">
        <v>569.98</v>
      </c>
      <c r="W2486" s="5" t="s">
        <v>92</v>
      </c>
    </row>
    <row r="2487" ht="15.75" customHeight="1">
      <c r="A2487" s="5" t="s">
        <v>17</v>
      </c>
      <c r="B2487" s="6">
        <v>45473.0</v>
      </c>
      <c r="C2487" s="5">
        <v>14.0</v>
      </c>
      <c r="D2487" s="5">
        <v>14.0</v>
      </c>
      <c r="E2487" s="5" t="s">
        <v>16688</v>
      </c>
      <c r="F2487" s="5" t="s">
        <v>17</v>
      </c>
      <c r="G2487" s="5" t="s">
        <v>14498</v>
      </c>
      <c r="H2487" s="5" t="s">
        <v>16689</v>
      </c>
      <c r="I2487" s="6">
        <v>45473.0</v>
      </c>
      <c r="J2487" s="5" t="s">
        <v>16690</v>
      </c>
      <c r="K2487" s="5" t="s">
        <v>16691</v>
      </c>
      <c r="L2487" s="5">
        <v>530.01</v>
      </c>
      <c r="T2487" s="5" t="s">
        <v>851</v>
      </c>
      <c r="U2487" s="5">
        <v>0.0</v>
      </c>
      <c r="V2487" s="5">
        <v>530.01</v>
      </c>
      <c r="W2487" s="5" t="s">
        <v>92</v>
      </c>
    </row>
    <row r="2488" ht="15.75" customHeight="1">
      <c r="A2488" s="5" t="s">
        <v>17</v>
      </c>
      <c r="B2488" s="6">
        <v>45473.0</v>
      </c>
      <c r="C2488" s="5">
        <v>15.0</v>
      </c>
      <c r="D2488" s="5">
        <v>15.0</v>
      </c>
      <c r="E2488" s="5" t="s">
        <v>16692</v>
      </c>
      <c r="F2488" s="5" t="s">
        <v>17</v>
      </c>
      <c r="G2488" s="5" t="s">
        <v>14498</v>
      </c>
      <c r="H2488" s="5" t="s">
        <v>16693</v>
      </c>
      <c r="I2488" s="6">
        <v>45473.0</v>
      </c>
      <c r="J2488" s="5" t="s">
        <v>16694</v>
      </c>
      <c r="K2488" s="5" t="s">
        <v>16695</v>
      </c>
      <c r="L2488" s="5">
        <v>1430.01</v>
      </c>
      <c r="T2488" s="5" t="s">
        <v>851</v>
      </c>
      <c r="U2488" s="5">
        <v>0.0</v>
      </c>
      <c r="V2488" s="5">
        <v>1430.01</v>
      </c>
      <c r="W2488" s="5" t="s">
        <v>92</v>
      </c>
    </row>
    <row r="2489" ht="15.75" customHeight="1">
      <c r="A2489" s="5" t="s">
        <v>17</v>
      </c>
      <c r="B2489" s="6">
        <v>45473.0</v>
      </c>
      <c r="C2489" s="5">
        <v>16.0</v>
      </c>
      <c r="D2489" s="5">
        <v>16.0</v>
      </c>
      <c r="E2489" s="5" t="s">
        <v>16696</v>
      </c>
      <c r="F2489" s="5" t="s">
        <v>17</v>
      </c>
      <c r="G2489" s="5" t="s">
        <v>14436</v>
      </c>
      <c r="H2489" s="5" t="s">
        <v>16697</v>
      </c>
      <c r="I2489" s="6">
        <v>45473.0</v>
      </c>
      <c r="J2489" s="5" t="s">
        <v>16698</v>
      </c>
      <c r="K2489" s="5" t="s">
        <v>16699</v>
      </c>
      <c r="L2489" s="5">
        <v>610.0</v>
      </c>
      <c r="T2489" s="5" t="s">
        <v>851</v>
      </c>
      <c r="U2489" s="5">
        <v>0.0</v>
      </c>
      <c r="V2489" s="5">
        <v>610.0</v>
      </c>
      <c r="W2489" s="5" t="s">
        <v>92</v>
      </c>
    </row>
    <row r="2490" ht="15.75" customHeight="1">
      <c r="A2490" s="5" t="s">
        <v>17</v>
      </c>
      <c r="B2490" s="6">
        <v>45473.0</v>
      </c>
      <c r="C2490" s="5">
        <v>17.0</v>
      </c>
      <c r="D2490" s="5">
        <v>17.0</v>
      </c>
      <c r="E2490" s="5" t="s">
        <v>16700</v>
      </c>
      <c r="F2490" s="5" t="s">
        <v>17</v>
      </c>
      <c r="G2490" s="5" t="s">
        <v>14436</v>
      </c>
      <c r="H2490" s="5" t="s">
        <v>16701</v>
      </c>
      <c r="I2490" s="6">
        <v>45473.0</v>
      </c>
      <c r="J2490" s="5" t="s">
        <v>16702</v>
      </c>
      <c r="K2490" s="5" t="s">
        <v>16703</v>
      </c>
      <c r="L2490" s="5">
        <v>365.0</v>
      </c>
      <c r="T2490" s="5" t="s">
        <v>851</v>
      </c>
      <c r="U2490" s="5">
        <v>0.0</v>
      </c>
      <c r="V2490" s="5">
        <v>365.0</v>
      </c>
      <c r="W2490" s="5" t="s">
        <v>92</v>
      </c>
    </row>
    <row r="2491" ht="15.75" customHeight="1">
      <c r="A2491" s="5" t="s">
        <v>17</v>
      </c>
      <c r="B2491" s="6">
        <v>45473.0</v>
      </c>
      <c r="C2491" s="5">
        <v>18.0</v>
      </c>
      <c r="D2491" s="5">
        <v>18.0</v>
      </c>
      <c r="E2491" s="5" t="s">
        <v>16704</v>
      </c>
      <c r="F2491" s="5" t="s">
        <v>17</v>
      </c>
      <c r="G2491" s="5" t="s">
        <v>14498</v>
      </c>
      <c r="H2491" s="5" t="s">
        <v>16705</v>
      </c>
      <c r="I2491" s="6">
        <v>45473.0</v>
      </c>
      <c r="J2491" s="5" t="s">
        <v>16706</v>
      </c>
      <c r="K2491" s="5" t="s">
        <v>16707</v>
      </c>
      <c r="L2491" s="5">
        <v>430.0</v>
      </c>
      <c r="T2491" s="5" t="s">
        <v>851</v>
      </c>
      <c r="U2491" s="5">
        <v>0.0</v>
      </c>
      <c r="V2491" s="5">
        <v>430.0</v>
      </c>
      <c r="W2491" s="5" t="s">
        <v>92</v>
      </c>
    </row>
    <row r="2492" ht="15.75" customHeight="1">
      <c r="A2492" s="5" t="s">
        <v>17</v>
      </c>
      <c r="B2492" s="6">
        <v>45473.0</v>
      </c>
      <c r="C2492" s="5">
        <v>19.0</v>
      </c>
      <c r="D2492" s="5">
        <v>19.0</v>
      </c>
      <c r="E2492" s="5" t="s">
        <v>16708</v>
      </c>
      <c r="F2492" s="5" t="s">
        <v>17</v>
      </c>
      <c r="G2492" s="5" t="s">
        <v>14436</v>
      </c>
      <c r="H2492" s="5" t="s">
        <v>16709</v>
      </c>
      <c r="I2492" s="6">
        <v>45473.0</v>
      </c>
      <c r="J2492" s="5" t="s">
        <v>16710</v>
      </c>
      <c r="K2492" s="5" t="s">
        <v>16711</v>
      </c>
      <c r="L2492" s="5">
        <v>365.0</v>
      </c>
      <c r="T2492" s="5" t="s">
        <v>851</v>
      </c>
      <c r="U2492" s="5">
        <v>0.0</v>
      </c>
      <c r="V2492" s="5">
        <v>365.0</v>
      </c>
      <c r="W2492" s="5" t="s">
        <v>92</v>
      </c>
    </row>
    <row r="2493" ht="15.75" customHeight="1">
      <c r="A2493" s="5" t="s">
        <v>17</v>
      </c>
      <c r="B2493" s="6">
        <v>45473.0</v>
      </c>
      <c r="C2493" s="5">
        <v>20.0</v>
      </c>
      <c r="D2493" s="5">
        <v>20.0</v>
      </c>
      <c r="E2493" s="5" t="s">
        <v>16712</v>
      </c>
      <c r="F2493" s="5" t="s">
        <v>17</v>
      </c>
      <c r="G2493" s="5" t="s">
        <v>14436</v>
      </c>
      <c r="H2493" s="5" t="s">
        <v>16713</v>
      </c>
      <c r="I2493" s="6">
        <v>45473.0</v>
      </c>
      <c r="J2493" s="5" t="s">
        <v>16714</v>
      </c>
      <c r="K2493" s="5" t="s">
        <v>16715</v>
      </c>
      <c r="L2493" s="5">
        <v>599.99</v>
      </c>
      <c r="T2493" s="5" t="s">
        <v>851</v>
      </c>
      <c r="U2493" s="5">
        <v>0.0</v>
      </c>
      <c r="V2493" s="5">
        <v>599.99</v>
      </c>
      <c r="W2493" s="5" t="s">
        <v>92</v>
      </c>
    </row>
    <row r="2494" ht="15.75" customHeight="1">
      <c r="A2494" s="5" t="s">
        <v>17</v>
      </c>
      <c r="B2494" s="6">
        <v>45473.0</v>
      </c>
      <c r="C2494" s="5">
        <v>21.0</v>
      </c>
      <c r="D2494" s="5">
        <v>21.0</v>
      </c>
      <c r="E2494" s="5" t="s">
        <v>16716</v>
      </c>
      <c r="F2494" s="5" t="s">
        <v>17</v>
      </c>
      <c r="G2494" s="5" t="s">
        <v>14436</v>
      </c>
      <c r="H2494" s="5" t="s">
        <v>16717</v>
      </c>
      <c r="I2494" s="6">
        <v>45473.0</v>
      </c>
      <c r="J2494" s="5" t="s">
        <v>16718</v>
      </c>
      <c r="K2494" s="5" t="s">
        <v>16719</v>
      </c>
      <c r="L2494" s="5">
        <v>395.01</v>
      </c>
      <c r="T2494" s="5" t="s">
        <v>851</v>
      </c>
      <c r="U2494" s="5">
        <v>0.0</v>
      </c>
      <c r="V2494" s="5">
        <v>395.01</v>
      </c>
      <c r="W2494" s="5" t="s">
        <v>92</v>
      </c>
    </row>
    <row r="2495" ht="15.75" customHeight="1">
      <c r="A2495" s="5" t="s">
        <v>17</v>
      </c>
      <c r="B2495" s="6">
        <v>45473.0</v>
      </c>
      <c r="C2495" s="5">
        <v>22.0</v>
      </c>
      <c r="D2495" s="5">
        <v>22.0</v>
      </c>
      <c r="E2495" s="5" t="s">
        <v>16720</v>
      </c>
      <c r="F2495" s="5" t="s">
        <v>17</v>
      </c>
      <c r="G2495" s="5" t="s">
        <v>14436</v>
      </c>
      <c r="H2495" s="5" t="s">
        <v>16721</v>
      </c>
      <c r="I2495" s="6">
        <v>45473.0</v>
      </c>
      <c r="J2495" s="5" t="s">
        <v>16722</v>
      </c>
      <c r="K2495" s="5" t="s">
        <v>16723</v>
      </c>
      <c r="L2495" s="5">
        <v>345.0</v>
      </c>
      <c r="T2495" s="5" t="s">
        <v>851</v>
      </c>
      <c r="U2495" s="5">
        <v>0.0</v>
      </c>
      <c r="V2495" s="5">
        <v>345.0</v>
      </c>
      <c r="W2495" s="5" t="s">
        <v>92</v>
      </c>
    </row>
    <row r="2496" ht="15.75" customHeight="1">
      <c r="A2496" s="5" t="s">
        <v>17</v>
      </c>
      <c r="B2496" s="6">
        <v>45473.0</v>
      </c>
      <c r="C2496" s="5">
        <v>23.0</v>
      </c>
      <c r="D2496" s="5">
        <v>23.0</v>
      </c>
      <c r="E2496" s="5" t="s">
        <v>16724</v>
      </c>
      <c r="F2496" s="5" t="s">
        <v>17</v>
      </c>
      <c r="G2496" s="5" t="s">
        <v>14436</v>
      </c>
      <c r="H2496" s="5" t="s">
        <v>16725</v>
      </c>
      <c r="I2496" s="6">
        <v>45473.0</v>
      </c>
      <c r="J2496" s="5" t="s">
        <v>16726</v>
      </c>
      <c r="K2496" s="5" t="s">
        <v>16727</v>
      </c>
      <c r="L2496" s="5">
        <v>395.01</v>
      </c>
      <c r="T2496" s="5" t="s">
        <v>851</v>
      </c>
      <c r="U2496" s="5">
        <v>0.0</v>
      </c>
      <c r="V2496" s="5">
        <v>395.01</v>
      </c>
      <c r="W2496" s="5" t="s">
        <v>92</v>
      </c>
    </row>
    <row r="2497" ht="15.75" customHeight="1">
      <c r="A2497" s="5" t="s">
        <v>17</v>
      </c>
      <c r="B2497" s="6">
        <v>45473.0</v>
      </c>
      <c r="C2497" s="5">
        <v>24.0</v>
      </c>
      <c r="D2497" s="5">
        <v>24.0</v>
      </c>
      <c r="E2497" s="5" t="s">
        <v>16728</v>
      </c>
      <c r="F2497" s="5" t="s">
        <v>17</v>
      </c>
      <c r="G2497" s="5" t="s">
        <v>14436</v>
      </c>
      <c r="H2497" s="5" t="s">
        <v>16729</v>
      </c>
      <c r="I2497" s="6">
        <v>45473.0</v>
      </c>
      <c r="J2497" s="5" t="s">
        <v>16730</v>
      </c>
      <c r="K2497" s="5" t="s">
        <v>16731</v>
      </c>
      <c r="L2497" s="5">
        <v>345.0</v>
      </c>
      <c r="T2497" s="5" t="s">
        <v>851</v>
      </c>
      <c r="U2497" s="5">
        <v>0.0</v>
      </c>
      <c r="V2497" s="5">
        <v>345.0</v>
      </c>
      <c r="W2497" s="5" t="s">
        <v>92</v>
      </c>
    </row>
    <row r="2498" ht="15.75" customHeight="1">
      <c r="A2498" s="5" t="s">
        <v>17</v>
      </c>
      <c r="B2498" s="6">
        <v>45473.0</v>
      </c>
      <c r="C2498" s="5">
        <v>25.0</v>
      </c>
      <c r="D2498" s="5">
        <v>25.0</v>
      </c>
      <c r="E2498" s="5" t="s">
        <v>16732</v>
      </c>
      <c r="F2498" s="5" t="s">
        <v>17</v>
      </c>
      <c r="G2498" s="5" t="s">
        <v>14436</v>
      </c>
      <c r="H2498" s="5" t="s">
        <v>16733</v>
      </c>
      <c r="I2498" s="6">
        <v>45473.0</v>
      </c>
      <c r="J2498" s="5" t="s">
        <v>16734</v>
      </c>
      <c r="K2498" s="5" t="s">
        <v>16735</v>
      </c>
      <c r="L2498" s="5">
        <v>385.0</v>
      </c>
      <c r="T2498" s="5" t="s">
        <v>851</v>
      </c>
      <c r="U2498" s="5">
        <v>0.0</v>
      </c>
      <c r="V2498" s="5">
        <v>385.0</v>
      </c>
      <c r="W2498" s="5" t="s">
        <v>92</v>
      </c>
    </row>
    <row r="2499" ht="15.75" customHeight="1">
      <c r="A2499" s="5" t="s">
        <v>17</v>
      </c>
      <c r="B2499" s="6">
        <v>45473.0</v>
      </c>
      <c r="C2499" s="5">
        <v>26.0</v>
      </c>
      <c r="D2499" s="5">
        <v>26.0</v>
      </c>
      <c r="E2499" s="5" t="s">
        <v>16736</v>
      </c>
      <c r="F2499" s="5" t="s">
        <v>17</v>
      </c>
      <c r="G2499" s="5" t="s">
        <v>14436</v>
      </c>
      <c r="H2499" s="5" t="s">
        <v>16737</v>
      </c>
      <c r="I2499" s="6">
        <v>45473.0</v>
      </c>
      <c r="J2499" s="5" t="s">
        <v>16738</v>
      </c>
      <c r="K2499" s="5" t="s">
        <v>16739</v>
      </c>
      <c r="L2499" s="5">
        <v>365.0</v>
      </c>
      <c r="T2499" s="5" t="s">
        <v>851</v>
      </c>
      <c r="U2499" s="5">
        <v>0.0</v>
      </c>
      <c r="V2499" s="5">
        <v>365.0</v>
      </c>
      <c r="W2499" s="5" t="s">
        <v>92</v>
      </c>
    </row>
    <row r="2500" ht="15.75" customHeight="1">
      <c r="A2500" s="5" t="s">
        <v>17</v>
      </c>
      <c r="B2500" s="6">
        <v>45473.0</v>
      </c>
      <c r="C2500" s="5">
        <v>27.0</v>
      </c>
      <c r="D2500" s="5">
        <v>27.0</v>
      </c>
      <c r="E2500" s="5" t="s">
        <v>16740</v>
      </c>
      <c r="F2500" s="5" t="s">
        <v>17</v>
      </c>
      <c r="G2500" s="5" t="s">
        <v>14436</v>
      </c>
      <c r="H2500" s="5" t="s">
        <v>16741</v>
      </c>
      <c r="I2500" s="6">
        <v>45473.0</v>
      </c>
      <c r="J2500" s="5" t="s">
        <v>16742</v>
      </c>
      <c r="K2500" s="5" t="s">
        <v>16743</v>
      </c>
      <c r="L2500" s="5">
        <v>680.0</v>
      </c>
      <c r="T2500" s="5" t="s">
        <v>851</v>
      </c>
      <c r="U2500" s="5">
        <v>0.0</v>
      </c>
      <c r="V2500" s="5">
        <v>680.0</v>
      </c>
      <c r="W2500" s="5" t="s">
        <v>92</v>
      </c>
    </row>
    <row r="2501" ht="15.75" customHeight="1">
      <c r="A2501" s="5" t="s">
        <v>17</v>
      </c>
      <c r="B2501" s="6">
        <v>45473.0</v>
      </c>
      <c r="C2501" s="5">
        <v>28.0</v>
      </c>
      <c r="D2501" s="5">
        <v>28.0</v>
      </c>
      <c r="E2501" s="5" t="s">
        <v>16744</v>
      </c>
      <c r="F2501" s="5" t="s">
        <v>17</v>
      </c>
      <c r="G2501" s="5" t="s">
        <v>14436</v>
      </c>
      <c r="H2501" s="5" t="s">
        <v>16745</v>
      </c>
      <c r="I2501" s="6">
        <v>45473.0</v>
      </c>
      <c r="J2501" s="5" t="s">
        <v>16746</v>
      </c>
      <c r="K2501" s="5" t="s">
        <v>16747</v>
      </c>
      <c r="L2501" s="5">
        <v>571.77</v>
      </c>
      <c r="T2501" s="5" t="s">
        <v>851</v>
      </c>
      <c r="U2501" s="5">
        <v>0.0</v>
      </c>
      <c r="V2501" s="5">
        <v>571.77</v>
      </c>
      <c r="W2501" s="5" t="s">
        <v>92</v>
      </c>
    </row>
    <row r="2502" ht="15.75" customHeight="1">
      <c r="A2502" s="5" t="s">
        <v>17</v>
      </c>
      <c r="B2502" s="6">
        <v>45473.0</v>
      </c>
      <c r="C2502" s="5">
        <v>29.0</v>
      </c>
      <c r="D2502" s="5">
        <v>29.0</v>
      </c>
      <c r="E2502" s="5" t="s">
        <v>16748</v>
      </c>
      <c r="F2502" s="5" t="s">
        <v>17</v>
      </c>
      <c r="G2502" s="5" t="s">
        <v>14436</v>
      </c>
      <c r="H2502" s="5" t="s">
        <v>16749</v>
      </c>
      <c r="I2502" s="6">
        <v>45473.0</v>
      </c>
      <c r="J2502" s="5" t="s">
        <v>16750</v>
      </c>
      <c r="K2502" s="5" t="s">
        <v>16751</v>
      </c>
      <c r="L2502" s="5">
        <v>365.0</v>
      </c>
      <c r="T2502" s="5" t="s">
        <v>851</v>
      </c>
      <c r="U2502" s="5">
        <v>0.0</v>
      </c>
      <c r="V2502" s="5">
        <v>365.0</v>
      </c>
      <c r="W2502" s="5" t="s">
        <v>92</v>
      </c>
    </row>
    <row r="2503" ht="15.75" customHeight="1">
      <c r="A2503" s="5" t="s">
        <v>17</v>
      </c>
      <c r="B2503" s="6">
        <v>45473.0</v>
      </c>
      <c r="C2503" s="5">
        <v>30.0</v>
      </c>
      <c r="D2503" s="5">
        <v>30.0</v>
      </c>
      <c r="E2503" s="5" t="s">
        <v>16752</v>
      </c>
      <c r="F2503" s="5" t="s">
        <v>17</v>
      </c>
      <c r="G2503" s="5" t="s">
        <v>14436</v>
      </c>
      <c r="H2503" s="5" t="s">
        <v>16753</v>
      </c>
      <c r="I2503" s="6">
        <v>45473.0</v>
      </c>
      <c r="J2503" s="5" t="s">
        <v>16754</v>
      </c>
      <c r="K2503" s="5" t="s">
        <v>16755</v>
      </c>
      <c r="L2503" s="5">
        <v>990.0</v>
      </c>
      <c r="T2503" s="5" t="s">
        <v>851</v>
      </c>
      <c r="U2503" s="5">
        <v>0.0</v>
      </c>
      <c r="V2503" s="5">
        <v>990.0</v>
      </c>
      <c r="W2503" s="5" t="s">
        <v>92</v>
      </c>
    </row>
    <row r="2504" ht="15.75" customHeight="1">
      <c r="A2504" s="5" t="s">
        <v>17</v>
      </c>
      <c r="B2504" s="6">
        <v>45473.0</v>
      </c>
      <c r="C2504" s="5">
        <v>31.0</v>
      </c>
      <c r="D2504" s="5">
        <v>31.0</v>
      </c>
      <c r="E2504" s="5" t="s">
        <v>16756</v>
      </c>
      <c r="F2504" s="5" t="s">
        <v>17</v>
      </c>
      <c r="G2504" s="5" t="s">
        <v>14436</v>
      </c>
      <c r="H2504" s="5" t="s">
        <v>16757</v>
      </c>
      <c r="I2504" s="6">
        <v>45473.0</v>
      </c>
      <c r="J2504" s="5" t="s">
        <v>16758</v>
      </c>
      <c r="K2504" s="5" t="s">
        <v>16759</v>
      </c>
      <c r="L2504" s="5">
        <v>1804.99</v>
      </c>
      <c r="T2504" s="5" t="s">
        <v>851</v>
      </c>
      <c r="U2504" s="5">
        <v>0.0</v>
      </c>
      <c r="V2504" s="5">
        <v>1804.99</v>
      </c>
      <c r="W2504" s="5" t="s">
        <v>92</v>
      </c>
    </row>
    <row r="2505" ht="15.75" customHeight="1">
      <c r="A2505" s="5" t="s">
        <v>17</v>
      </c>
      <c r="B2505" s="6">
        <v>45473.0</v>
      </c>
      <c r="C2505" s="5">
        <v>32.0</v>
      </c>
      <c r="D2505" s="5">
        <v>32.0</v>
      </c>
      <c r="E2505" s="5" t="s">
        <v>16760</v>
      </c>
      <c r="F2505" s="5" t="s">
        <v>17</v>
      </c>
      <c r="G2505" s="5" t="s">
        <v>14436</v>
      </c>
      <c r="H2505" s="5" t="s">
        <v>16761</v>
      </c>
      <c r="I2505" s="6">
        <v>45473.0</v>
      </c>
      <c r="J2505" s="5" t="s">
        <v>16762</v>
      </c>
      <c r="K2505" s="5" t="s">
        <v>16763</v>
      </c>
      <c r="L2505" s="5">
        <v>395.01</v>
      </c>
      <c r="T2505" s="5" t="s">
        <v>851</v>
      </c>
      <c r="U2505" s="5">
        <v>0.0</v>
      </c>
      <c r="V2505" s="5">
        <v>395.01</v>
      </c>
      <c r="W2505" s="5" t="s">
        <v>92</v>
      </c>
    </row>
    <row r="2506" ht="15.75" customHeight="1">
      <c r="A2506" s="5" t="s">
        <v>17</v>
      </c>
      <c r="B2506" s="6">
        <v>45473.0</v>
      </c>
      <c r="C2506" s="5">
        <v>33.0</v>
      </c>
      <c r="D2506" s="5">
        <v>33.0</v>
      </c>
      <c r="E2506" s="5" t="s">
        <v>16764</v>
      </c>
      <c r="F2506" s="5" t="s">
        <v>17</v>
      </c>
      <c r="G2506" s="5" t="s">
        <v>14436</v>
      </c>
      <c r="H2506" s="5" t="s">
        <v>16765</v>
      </c>
      <c r="I2506" s="6">
        <v>45473.0</v>
      </c>
      <c r="J2506" s="5" t="s">
        <v>16766</v>
      </c>
      <c r="K2506" s="5" t="s">
        <v>16767</v>
      </c>
      <c r="L2506" s="5">
        <v>790.01</v>
      </c>
      <c r="T2506" s="5" t="s">
        <v>851</v>
      </c>
      <c r="U2506" s="5">
        <v>0.0</v>
      </c>
      <c r="V2506" s="5">
        <v>790.01</v>
      </c>
      <c r="W2506" s="5" t="s">
        <v>92</v>
      </c>
    </row>
    <row r="2507" ht="15.75" customHeight="1">
      <c r="A2507" s="5" t="s">
        <v>17</v>
      </c>
      <c r="B2507" s="6">
        <v>45473.0</v>
      </c>
      <c r="C2507" s="5">
        <v>34.0</v>
      </c>
      <c r="D2507" s="5">
        <v>34.0</v>
      </c>
      <c r="E2507" s="5" t="s">
        <v>16768</v>
      </c>
      <c r="F2507" s="5" t="s">
        <v>17</v>
      </c>
      <c r="G2507" s="5" t="s">
        <v>14436</v>
      </c>
      <c r="H2507" s="5" t="s">
        <v>16769</v>
      </c>
      <c r="I2507" s="6">
        <v>45473.0</v>
      </c>
      <c r="J2507" s="5" t="s">
        <v>16770</v>
      </c>
      <c r="K2507" s="5" t="s">
        <v>16771</v>
      </c>
      <c r="L2507" s="5">
        <v>730.0</v>
      </c>
      <c r="T2507" s="5" t="s">
        <v>851</v>
      </c>
      <c r="U2507" s="5">
        <v>0.0</v>
      </c>
      <c r="V2507" s="5">
        <v>730.0</v>
      </c>
      <c r="W2507" s="5" t="s">
        <v>92</v>
      </c>
    </row>
    <row r="2508" ht="15.75" customHeight="1">
      <c r="A2508" s="5" t="s">
        <v>17</v>
      </c>
      <c r="B2508" s="6">
        <v>45473.0</v>
      </c>
      <c r="C2508" s="5">
        <v>35.0</v>
      </c>
      <c r="D2508" s="5">
        <v>35.0</v>
      </c>
      <c r="E2508" s="5" t="s">
        <v>16772</v>
      </c>
      <c r="F2508" s="5" t="s">
        <v>17</v>
      </c>
      <c r="G2508" s="5" t="s">
        <v>14436</v>
      </c>
      <c r="H2508" s="5" t="s">
        <v>16773</v>
      </c>
      <c r="I2508" s="6">
        <v>45473.0</v>
      </c>
      <c r="J2508" s="5" t="s">
        <v>16774</v>
      </c>
      <c r="K2508" s="5" t="s">
        <v>16775</v>
      </c>
      <c r="L2508" s="5">
        <v>759.99</v>
      </c>
      <c r="T2508" s="5" t="s">
        <v>851</v>
      </c>
      <c r="U2508" s="5">
        <v>0.0</v>
      </c>
      <c r="V2508" s="5">
        <v>759.99</v>
      </c>
      <c r="W2508" s="5" t="s">
        <v>92</v>
      </c>
    </row>
    <row r="2509" ht="15.75" customHeight="1">
      <c r="A2509" s="5" t="s">
        <v>17</v>
      </c>
      <c r="B2509" s="6">
        <v>45473.0</v>
      </c>
      <c r="C2509" s="5">
        <v>36.0</v>
      </c>
      <c r="D2509" s="5">
        <v>36.0</v>
      </c>
      <c r="E2509" s="5" t="s">
        <v>16776</v>
      </c>
      <c r="F2509" s="5" t="s">
        <v>17</v>
      </c>
      <c r="G2509" s="5" t="s">
        <v>13737</v>
      </c>
      <c r="H2509" s="5" t="s">
        <v>16777</v>
      </c>
      <c r="I2509" s="6">
        <v>45473.0</v>
      </c>
      <c r="J2509" s="5" t="s">
        <v>16778</v>
      </c>
      <c r="K2509" s="5" t="s">
        <v>16779</v>
      </c>
      <c r="L2509" s="5">
        <v>730.0</v>
      </c>
      <c r="T2509" s="5" t="s">
        <v>851</v>
      </c>
      <c r="U2509" s="5">
        <v>0.0</v>
      </c>
      <c r="V2509" s="5">
        <v>730.0</v>
      </c>
      <c r="W2509" s="5" t="s">
        <v>92</v>
      </c>
    </row>
    <row r="2510" ht="15.75" customHeight="1">
      <c r="A2510" s="5" t="s">
        <v>17</v>
      </c>
      <c r="B2510" s="6">
        <v>45473.0</v>
      </c>
      <c r="C2510" s="5">
        <v>37.0</v>
      </c>
      <c r="D2510" s="5">
        <v>37.0</v>
      </c>
      <c r="E2510" s="5" t="s">
        <v>16780</v>
      </c>
      <c r="F2510" s="5" t="s">
        <v>17</v>
      </c>
      <c r="G2510" s="5" t="s">
        <v>13737</v>
      </c>
      <c r="H2510" s="5" t="s">
        <v>16781</v>
      </c>
      <c r="I2510" s="6">
        <v>45473.0</v>
      </c>
      <c r="J2510" s="5" t="s">
        <v>16782</v>
      </c>
      <c r="K2510" s="5" t="s">
        <v>16783</v>
      </c>
      <c r="L2510" s="5">
        <v>820.02</v>
      </c>
      <c r="T2510" s="5" t="s">
        <v>851</v>
      </c>
      <c r="U2510" s="5">
        <v>0.0</v>
      </c>
      <c r="V2510" s="5">
        <v>820.02</v>
      </c>
      <c r="W2510" s="5" t="s">
        <v>92</v>
      </c>
    </row>
    <row r="2511" ht="15.75" customHeight="1">
      <c r="A2511" s="5" t="s">
        <v>17</v>
      </c>
      <c r="B2511" s="6">
        <v>45473.0</v>
      </c>
      <c r="C2511" s="5">
        <v>38.0</v>
      </c>
      <c r="D2511" s="5">
        <v>38.0</v>
      </c>
      <c r="E2511" s="5" t="s">
        <v>16784</v>
      </c>
      <c r="F2511" s="5" t="s">
        <v>17</v>
      </c>
      <c r="G2511" s="5" t="s">
        <v>13737</v>
      </c>
      <c r="H2511" s="5" t="s">
        <v>16785</v>
      </c>
      <c r="I2511" s="6">
        <v>45473.0</v>
      </c>
      <c r="J2511" s="5" t="s">
        <v>16786</v>
      </c>
      <c r="K2511" s="5" t="s">
        <v>16787</v>
      </c>
      <c r="L2511" s="5">
        <v>790.01</v>
      </c>
      <c r="T2511" s="5" t="s">
        <v>851</v>
      </c>
      <c r="U2511" s="5">
        <v>0.0</v>
      </c>
      <c r="V2511" s="5">
        <v>790.01</v>
      </c>
      <c r="W2511" s="5" t="s">
        <v>92</v>
      </c>
    </row>
    <row r="2512" ht="15.75" customHeight="1">
      <c r="A2512" s="5" t="s">
        <v>17</v>
      </c>
      <c r="B2512" s="6">
        <v>45473.0</v>
      </c>
      <c r="C2512" s="5">
        <v>39.0</v>
      </c>
      <c r="D2512" s="5">
        <v>39.0</v>
      </c>
      <c r="E2512" s="5" t="s">
        <v>16788</v>
      </c>
      <c r="F2512" s="5" t="s">
        <v>17</v>
      </c>
      <c r="G2512" s="5" t="s">
        <v>13737</v>
      </c>
      <c r="H2512" s="5" t="s">
        <v>16789</v>
      </c>
      <c r="I2512" s="6">
        <v>45473.0</v>
      </c>
      <c r="J2512" s="5" t="s">
        <v>16790</v>
      </c>
      <c r="K2512" s="5" t="s">
        <v>16791</v>
      </c>
      <c r="L2512" s="5">
        <v>645.0</v>
      </c>
      <c r="T2512" s="5" t="s">
        <v>851</v>
      </c>
      <c r="U2512" s="5">
        <v>0.0</v>
      </c>
      <c r="V2512" s="5">
        <v>645.0</v>
      </c>
      <c r="W2512" s="5" t="s">
        <v>92</v>
      </c>
    </row>
    <row r="2513" ht="15.75" customHeight="1">
      <c r="A2513" s="5" t="s">
        <v>17</v>
      </c>
      <c r="B2513" s="6">
        <v>45473.0</v>
      </c>
      <c r="C2513" s="5">
        <v>40.0</v>
      </c>
      <c r="D2513" s="5">
        <v>40.0</v>
      </c>
      <c r="E2513" s="5" t="s">
        <v>16792</v>
      </c>
      <c r="F2513" s="5" t="s">
        <v>17</v>
      </c>
      <c r="G2513" s="5" t="s">
        <v>13737</v>
      </c>
      <c r="H2513" s="5" t="s">
        <v>16793</v>
      </c>
      <c r="I2513" s="6">
        <v>45473.0</v>
      </c>
      <c r="J2513" s="5" t="s">
        <v>16794</v>
      </c>
      <c r="K2513" s="5" t="s">
        <v>16795</v>
      </c>
      <c r="L2513" s="5">
        <v>414.99</v>
      </c>
      <c r="T2513" s="5" t="s">
        <v>851</v>
      </c>
      <c r="U2513" s="5">
        <v>0.0</v>
      </c>
      <c r="V2513" s="5">
        <v>414.99</v>
      </c>
      <c r="W2513" s="5" t="s">
        <v>92</v>
      </c>
    </row>
    <row r="2514" ht="15.75" customHeight="1">
      <c r="A2514" s="5" t="s">
        <v>17</v>
      </c>
      <c r="B2514" s="6">
        <v>45473.0</v>
      </c>
      <c r="C2514" s="5">
        <v>41.0</v>
      </c>
      <c r="D2514" s="5">
        <v>41.0</v>
      </c>
      <c r="E2514" s="5" t="s">
        <v>16796</v>
      </c>
      <c r="F2514" s="5" t="s">
        <v>17</v>
      </c>
      <c r="G2514" s="5" t="s">
        <v>13737</v>
      </c>
      <c r="H2514" s="5" t="s">
        <v>16797</v>
      </c>
      <c r="I2514" s="6">
        <v>45473.0</v>
      </c>
      <c r="J2514" s="5" t="s">
        <v>16798</v>
      </c>
      <c r="K2514" s="5" t="s">
        <v>16799</v>
      </c>
      <c r="L2514" s="5">
        <v>1690.01</v>
      </c>
      <c r="T2514" s="5" t="s">
        <v>851</v>
      </c>
      <c r="U2514" s="5">
        <v>0.0</v>
      </c>
      <c r="V2514" s="5">
        <v>1690.01</v>
      </c>
      <c r="W2514" s="5" t="s">
        <v>92</v>
      </c>
    </row>
    <row r="2515" ht="15.75" customHeight="1">
      <c r="A2515" s="5" t="s">
        <v>16800</v>
      </c>
      <c r="B2515" s="6">
        <v>45444.0</v>
      </c>
      <c r="C2515" s="5">
        <v>1.0</v>
      </c>
      <c r="K2515" s="5" t="s">
        <v>851</v>
      </c>
      <c r="L2515" s="5">
        <v>0.0</v>
      </c>
      <c r="M2515" s="5">
        <v>1.0</v>
      </c>
      <c r="N2515" s="5" t="s">
        <v>16801</v>
      </c>
      <c r="O2515" s="5" t="s">
        <v>16800</v>
      </c>
      <c r="P2515" s="5" t="s">
        <v>47</v>
      </c>
      <c r="Q2515" s="5" t="s">
        <v>16802</v>
      </c>
      <c r="R2515" s="6">
        <v>45444.0</v>
      </c>
      <c r="S2515" s="5" t="s">
        <v>1298</v>
      </c>
      <c r="T2515" s="5" t="s">
        <v>16803</v>
      </c>
      <c r="U2515" s="5">
        <v>1130.0</v>
      </c>
      <c r="V2515" s="5">
        <v>-1130.0</v>
      </c>
      <c r="W2515" s="5" t="s">
        <v>520</v>
      </c>
    </row>
    <row r="2516" ht="15.75" customHeight="1">
      <c r="A2516" s="5" t="s">
        <v>16800</v>
      </c>
      <c r="B2516" s="6">
        <v>45444.0</v>
      </c>
      <c r="C2516" s="5">
        <v>2.0</v>
      </c>
      <c r="K2516" s="5" t="s">
        <v>851</v>
      </c>
      <c r="L2516" s="5">
        <v>0.0</v>
      </c>
      <c r="M2516" s="5">
        <v>2.0</v>
      </c>
      <c r="N2516" s="5" t="s">
        <v>16804</v>
      </c>
      <c r="O2516" s="5" t="s">
        <v>16800</v>
      </c>
      <c r="P2516" s="5" t="s">
        <v>47</v>
      </c>
      <c r="Q2516" s="5" t="s">
        <v>16805</v>
      </c>
      <c r="R2516" s="6">
        <v>45444.0</v>
      </c>
      <c r="S2516" s="5" t="s">
        <v>1306</v>
      </c>
      <c r="T2516" s="5" t="s">
        <v>16806</v>
      </c>
      <c r="U2516" s="5">
        <v>730.0</v>
      </c>
      <c r="V2516" s="5">
        <v>-730.0</v>
      </c>
      <c r="W2516" s="5" t="s">
        <v>520</v>
      </c>
    </row>
    <row r="2517" ht="15.75" customHeight="1">
      <c r="A2517" s="5" t="s">
        <v>16800</v>
      </c>
      <c r="B2517" s="6">
        <v>45444.0</v>
      </c>
      <c r="C2517" s="5">
        <v>3.0</v>
      </c>
      <c r="K2517" s="5" t="s">
        <v>851</v>
      </c>
      <c r="L2517" s="5">
        <v>0.0</v>
      </c>
      <c r="M2517" s="5">
        <v>3.0</v>
      </c>
      <c r="N2517" s="5" t="s">
        <v>16807</v>
      </c>
      <c r="O2517" s="5" t="s">
        <v>16800</v>
      </c>
      <c r="P2517" s="5" t="s">
        <v>47</v>
      </c>
      <c r="Q2517" s="5" t="s">
        <v>16808</v>
      </c>
      <c r="R2517" s="6">
        <v>45444.0</v>
      </c>
      <c r="S2517" s="5" t="s">
        <v>4009</v>
      </c>
      <c r="T2517" s="5" t="s">
        <v>16809</v>
      </c>
      <c r="U2517" s="5">
        <v>380.0</v>
      </c>
      <c r="V2517" s="5">
        <v>-380.0</v>
      </c>
      <c r="W2517" s="5" t="s">
        <v>520</v>
      </c>
    </row>
    <row r="2518" ht="15.75" customHeight="1">
      <c r="A2518" s="5" t="s">
        <v>16800</v>
      </c>
      <c r="B2518" s="6">
        <v>45444.0</v>
      </c>
      <c r="C2518" s="5">
        <v>4.0</v>
      </c>
      <c r="K2518" s="5" t="s">
        <v>851</v>
      </c>
      <c r="L2518" s="5">
        <v>0.0</v>
      </c>
      <c r="M2518" s="5">
        <v>4.0</v>
      </c>
      <c r="N2518" s="5" t="s">
        <v>16810</v>
      </c>
      <c r="O2518" s="5" t="s">
        <v>16800</v>
      </c>
      <c r="P2518" s="5" t="s">
        <v>47</v>
      </c>
      <c r="Q2518" s="5" t="s">
        <v>16811</v>
      </c>
      <c r="R2518" s="6">
        <v>45444.0</v>
      </c>
      <c r="S2518" s="5" t="s">
        <v>5365</v>
      </c>
      <c r="T2518" s="5" t="s">
        <v>16812</v>
      </c>
      <c r="U2518" s="5">
        <v>395.0</v>
      </c>
      <c r="V2518" s="5">
        <v>-395.0</v>
      </c>
      <c r="W2518" s="5" t="s">
        <v>520</v>
      </c>
    </row>
    <row r="2519" ht="15.75" customHeight="1">
      <c r="A2519" s="5" t="s">
        <v>16800</v>
      </c>
      <c r="B2519" s="6">
        <v>45444.0</v>
      </c>
      <c r="C2519" s="5">
        <v>5.0</v>
      </c>
      <c r="K2519" s="5" t="s">
        <v>851</v>
      </c>
      <c r="L2519" s="5">
        <v>0.0</v>
      </c>
      <c r="M2519" s="5">
        <v>5.0</v>
      </c>
      <c r="N2519" s="5" t="s">
        <v>16813</v>
      </c>
      <c r="O2519" s="5" t="s">
        <v>16800</v>
      </c>
      <c r="P2519" s="5" t="s">
        <v>47</v>
      </c>
      <c r="Q2519" s="5" t="s">
        <v>16814</v>
      </c>
      <c r="R2519" s="6">
        <v>45444.0</v>
      </c>
      <c r="S2519" s="5" t="s">
        <v>9976</v>
      </c>
      <c r="T2519" s="5" t="s">
        <v>16815</v>
      </c>
      <c r="U2519" s="5">
        <v>705.0</v>
      </c>
      <c r="V2519" s="5">
        <v>-705.0</v>
      </c>
      <c r="W2519" s="5" t="s">
        <v>520</v>
      </c>
    </row>
    <row r="2520" ht="15.75" customHeight="1">
      <c r="A2520" s="5" t="s">
        <v>16800</v>
      </c>
      <c r="B2520" s="6">
        <v>45444.0</v>
      </c>
      <c r="C2520" s="5">
        <v>6.0</v>
      </c>
      <c r="K2520" s="5" t="s">
        <v>851</v>
      </c>
      <c r="L2520" s="5">
        <v>0.0</v>
      </c>
      <c r="M2520" s="5">
        <v>6.0</v>
      </c>
      <c r="N2520" s="5" t="s">
        <v>16816</v>
      </c>
      <c r="O2520" s="5" t="s">
        <v>16800</v>
      </c>
      <c r="P2520" s="5" t="s">
        <v>47</v>
      </c>
      <c r="Q2520" s="5" t="s">
        <v>16817</v>
      </c>
      <c r="R2520" s="6">
        <v>45444.0</v>
      </c>
      <c r="S2520" s="5" t="s">
        <v>4040</v>
      </c>
      <c r="T2520" s="5" t="s">
        <v>16818</v>
      </c>
      <c r="U2520" s="5">
        <v>610.0</v>
      </c>
      <c r="V2520" s="5">
        <v>-610.0</v>
      </c>
      <c r="W2520" s="5" t="s">
        <v>520</v>
      </c>
    </row>
    <row r="2521" ht="15.75" customHeight="1">
      <c r="A2521" s="5" t="s">
        <v>16800</v>
      </c>
      <c r="B2521" s="6">
        <v>45444.0</v>
      </c>
      <c r="C2521" s="5">
        <v>7.0</v>
      </c>
      <c r="K2521" s="5" t="s">
        <v>851</v>
      </c>
      <c r="L2521" s="5">
        <v>0.0</v>
      </c>
      <c r="M2521" s="5">
        <v>7.0</v>
      </c>
      <c r="N2521" s="5" t="s">
        <v>16819</v>
      </c>
      <c r="O2521" s="5" t="s">
        <v>16800</v>
      </c>
      <c r="P2521" s="5" t="s">
        <v>47</v>
      </c>
      <c r="Q2521" s="5" t="s">
        <v>16820</v>
      </c>
      <c r="R2521" s="6">
        <v>45444.0</v>
      </c>
      <c r="S2521" s="5" t="s">
        <v>6998</v>
      </c>
      <c r="T2521" s="5" t="s">
        <v>16821</v>
      </c>
      <c r="U2521" s="5">
        <v>490.0</v>
      </c>
      <c r="V2521" s="5">
        <v>-490.0</v>
      </c>
      <c r="W2521" s="5" t="s">
        <v>520</v>
      </c>
    </row>
    <row r="2522" ht="15.75" customHeight="1">
      <c r="A2522" s="5" t="s">
        <v>16800</v>
      </c>
      <c r="B2522" s="6">
        <v>45444.0</v>
      </c>
      <c r="C2522" s="5">
        <v>8.0</v>
      </c>
      <c r="K2522" s="5" t="s">
        <v>851</v>
      </c>
      <c r="L2522" s="5">
        <v>0.0</v>
      </c>
      <c r="M2522" s="5">
        <v>8.0</v>
      </c>
      <c r="N2522" s="5" t="s">
        <v>16822</v>
      </c>
      <c r="O2522" s="5" t="s">
        <v>16800</v>
      </c>
      <c r="P2522" s="5" t="s">
        <v>47</v>
      </c>
      <c r="Q2522" s="5" t="s">
        <v>13438</v>
      </c>
      <c r="R2522" s="6">
        <v>45444.0</v>
      </c>
      <c r="S2522" s="5" t="s">
        <v>13439</v>
      </c>
      <c r="T2522" s="5" t="s">
        <v>16823</v>
      </c>
      <c r="U2522" s="5">
        <v>1680.0</v>
      </c>
      <c r="V2522" s="5">
        <v>-1680.0</v>
      </c>
      <c r="W2522" s="5" t="s">
        <v>520</v>
      </c>
    </row>
    <row r="2523" ht="15.75" customHeight="1">
      <c r="A2523" s="5" t="s">
        <v>16800</v>
      </c>
      <c r="B2523" s="6">
        <v>45444.0</v>
      </c>
      <c r="C2523" s="5">
        <v>9.0</v>
      </c>
      <c r="K2523" s="5" t="s">
        <v>851</v>
      </c>
      <c r="L2523" s="5">
        <v>0.0</v>
      </c>
      <c r="M2523" s="5">
        <v>9.0</v>
      </c>
      <c r="N2523" s="5" t="s">
        <v>16824</v>
      </c>
      <c r="O2523" s="5" t="s">
        <v>16800</v>
      </c>
      <c r="P2523" s="5" t="s">
        <v>47</v>
      </c>
      <c r="Q2523" s="5" t="s">
        <v>13446</v>
      </c>
      <c r="R2523" s="6">
        <v>45444.0</v>
      </c>
      <c r="S2523" s="5" t="s">
        <v>8976</v>
      </c>
      <c r="T2523" s="5" t="s">
        <v>16825</v>
      </c>
      <c r="U2523" s="5">
        <v>315.0</v>
      </c>
      <c r="V2523" s="5">
        <v>-315.0</v>
      </c>
      <c r="W2523" s="5" t="s">
        <v>520</v>
      </c>
    </row>
    <row r="2524" ht="15.75" customHeight="1">
      <c r="A2524" s="5" t="s">
        <v>16800</v>
      </c>
      <c r="B2524" s="6">
        <v>45444.0</v>
      </c>
      <c r="C2524" s="5">
        <v>10.0</v>
      </c>
      <c r="K2524" s="5" t="s">
        <v>851</v>
      </c>
      <c r="L2524" s="5">
        <v>0.0</v>
      </c>
      <c r="M2524" s="5">
        <v>10.0</v>
      </c>
      <c r="N2524" s="5" t="s">
        <v>16826</v>
      </c>
      <c r="O2524" s="5" t="s">
        <v>16800</v>
      </c>
      <c r="P2524" s="5" t="s">
        <v>47</v>
      </c>
      <c r="Q2524" s="5" t="s">
        <v>16827</v>
      </c>
      <c r="R2524" s="6">
        <v>45444.0</v>
      </c>
      <c r="S2524" s="5" t="s">
        <v>10101</v>
      </c>
      <c r="T2524" s="5" t="s">
        <v>16828</v>
      </c>
      <c r="U2524" s="5">
        <v>510.0</v>
      </c>
      <c r="V2524" s="5">
        <v>-510.0</v>
      </c>
      <c r="W2524" s="5" t="s">
        <v>520</v>
      </c>
    </row>
    <row r="2525" ht="15.75" customHeight="1">
      <c r="A2525" s="5" t="s">
        <v>16800</v>
      </c>
      <c r="B2525" s="6">
        <v>45444.0</v>
      </c>
      <c r="C2525" s="5">
        <v>11.0</v>
      </c>
      <c r="K2525" s="5" t="s">
        <v>851</v>
      </c>
      <c r="L2525" s="5">
        <v>0.0</v>
      </c>
      <c r="M2525" s="5">
        <v>11.0</v>
      </c>
      <c r="N2525" s="5" t="s">
        <v>16829</v>
      </c>
      <c r="O2525" s="5" t="s">
        <v>16800</v>
      </c>
      <c r="P2525" s="5" t="s">
        <v>47</v>
      </c>
      <c r="Q2525" s="5" t="s">
        <v>16830</v>
      </c>
      <c r="R2525" s="6">
        <v>45444.0</v>
      </c>
      <c r="S2525" s="5" t="s">
        <v>1885</v>
      </c>
      <c r="T2525" s="5" t="s">
        <v>16831</v>
      </c>
      <c r="U2525" s="5">
        <v>590.0</v>
      </c>
      <c r="V2525" s="5">
        <v>-590.0</v>
      </c>
      <c r="W2525" s="5" t="s">
        <v>520</v>
      </c>
    </row>
    <row r="2526" ht="15.75" customHeight="1">
      <c r="A2526" s="5" t="s">
        <v>16800</v>
      </c>
      <c r="B2526" s="6">
        <v>45444.0</v>
      </c>
      <c r="C2526" s="5">
        <v>12.0</v>
      </c>
      <c r="K2526" s="5" t="s">
        <v>851</v>
      </c>
      <c r="L2526" s="5">
        <v>0.0</v>
      </c>
      <c r="M2526" s="5">
        <v>12.0</v>
      </c>
      <c r="N2526" s="5" t="s">
        <v>16832</v>
      </c>
      <c r="O2526" s="5" t="s">
        <v>16800</v>
      </c>
      <c r="P2526" s="5" t="s">
        <v>47</v>
      </c>
      <c r="Q2526" s="5" t="s">
        <v>16833</v>
      </c>
      <c r="R2526" s="6">
        <v>45444.0</v>
      </c>
      <c r="S2526" s="5" t="s">
        <v>6244</v>
      </c>
      <c r="T2526" s="5" t="s">
        <v>16834</v>
      </c>
      <c r="U2526" s="5">
        <v>530.0</v>
      </c>
      <c r="V2526" s="5">
        <v>-530.0</v>
      </c>
      <c r="W2526" s="5" t="s">
        <v>520</v>
      </c>
    </row>
    <row r="2527" ht="15.75" customHeight="1">
      <c r="A2527" s="5" t="s">
        <v>16800</v>
      </c>
      <c r="B2527" s="6">
        <v>45444.0</v>
      </c>
      <c r="C2527" s="5">
        <v>13.0</v>
      </c>
      <c r="K2527" s="5" t="s">
        <v>851</v>
      </c>
      <c r="L2527" s="5">
        <v>0.0</v>
      </c>
      <c r="M2527" s="5">
        <v>13.0</v>
      </c>
      <c r="N2527" s="5" t="s">
        <v>16835</v>
      </c>
      <c r="O2527" s="5" t="s">
        <v>16800</v>
      </c>
      <c r="P2527" s="5" t="s">
        <v>47</v>
      </c>
      <c r="Q2527" s="5" t="s">
        <v>16836</v>
      </c>
      <c r="R2527" s="6">
        <v>45444.0</v>
      </c>
      <c r="S2527" s="5" t="s">
        <v>581</v>
      </c>
      <c r="T2527" s="5" t="s">
        <v>16837</v>
      </c>
      <c r="U2527" s="5">
        <v>895.0</v>
      </c>
      <c r="V2527" s="5">
        <v>-895.0</v>
      </c>
      <c r="W2527" s="5" t="s">
        <v>520</v>
      </c>
    </row>
    <row r="2528" ht="15.75" customHeight="1">
      <c r="A2528" s="5" t="s">
        <v>16800</v>
      </c>
      <c r="B2528" s="6">
        <v>45444.0</v>
      </c>
      <c r="C2528" s="5">
        <v>14.0</v>
      </c>
      <c r="K2528" s="5" t="s">
        <v>851</v>
      </c>
      <c r="L2528" s="5">
        <v>0.0</v>
      </c>
      <c r="M2528" s="5">
        <v>14.0</v>
      </c>
      <c r="N2528" s="5" t="s">
        <v>16838</v>
      </c>
      <c r="O2528" s="5" t="s">
        <v>16800</v>
      </c>
      <c r="P2528" s="5" t="s">
        <v>47</v>
      </c>
      <c r="Q2528" s="5" t="s">
        <v>162</v>
      </c>
      <c r="R2528" s="6">
        <v>45444.0</v>
      </c>
      <c r="S2528" s="5" t="s">
        <v>163</v>
      </c>
      <c r="T2528" s="5" t="s">
        <v>16839</v>
      </c>
      <c r="U2528" s="5">
        <v>1075.0</v>
      </c>
      <c r="V2528" s="5">
        <v>-1075.0</v>
      </c>
      <c r="W2528" s="5" t="s">
        <v>520</v>
      </c>
    </row>
    <row r="2529" ht="15.75" customHeight="1">
      <c r="A2529" s="5" t="s">
        <v>16800</v>
      </c>
      <c r="B2529" s="6">
        <v>45444.0</v>
      </c>
      <c r="C2529" s="5">
        <v>15.0</v>
      </c>
      <c r="K2529" s="5" t="s">
        <v>851</v>
      </c>
      <c r="L2529" s="5">
        <v>0.0</v>
      </c>
      <c r="M2529" s="5">
        <v>15.0</v>
      </c>
      <c r="N2529" s="5" t="s">
        <v>16840</v>
      </c>
      <c r="O2529" s="5" t="s">
        <v>16800</v>
      </c>
      <c r="P2529" s="5" t="s">
        <v>47</v>
      </c>
      <c r="Q2529" s="5" t="s">
        <v>192</v>
      </c>
      <c r="R2529" s="6">
        <v>45444.0</v>
      </c>
      <c r="S2529" s="5" t="s">
        <v>193</v>
      </c>
      <c r="T2529" s="5" t="s">
        <v>16841</v>
      </c>
      <c r="U2529" s="5">
        <v>520.0</v>
      </c>
      <c r="V2529" s="5">
        <v>-520.0</v>
      </c>
      <c r="W2529" s="5" t="s">
        <v>520</v>
      </c>
    </row>
    <row r="2530" ht="15.75" customHeight="1">
      <c r="A2530" s="5" t="s">
        <v>16800</v>
      </c>
      <c r="B2530" s="6">
        <v>45444.0</v>
      </c>
      <c r="C2530" s="5">
        <v>16.0</v>
      </c>
      <c r="K2530" s="5" t="s">
        <v>851</v>
      </c>
      <c r="L2530" s="5">
        <v>0.0</v>
      </c>
      <c r="M2530" s="5">
        <v>16.0</v>
      </c>
      <c r="N2530" s="5" t="s">
        <v>16842</v>
      </c>
      <c r="O2530" s="5" t="s">
        <v>16800</v>
      </c>
      <c r="P2530" s="5" t="s">
        <v>47</v>
      </c>
      <c r="Q2530" s="5" t="s">
        <v>16843</v>
      </c>
      <c r="R2530" s="6">
        <v>45444.0</v>
      </c>
      <c r="S2530" s="5" t="s">
        <v>15722</v>
      </c>
      <c r="T2530" s="5" t="s">
        <v>16844</v>
      </c>
      <c r="U2530" s="5">
        <v>600.0</v>
      </c>
      <c r="V2530" s="5">
        <v>-600.0</v>
      </c>
      <c r="W2530" s="5" t="s">
        <v>520</v>
      </c>
    </row>
    <row r="2531" ht="15.75" customHeight="1">
      <c r="A2531" s="5" t="s">
        <v>16800</v>
      </c>
      <c r="B2531" s="6">
        <v>45444.0</v>
      </c>
      <c r="C2531" s="5">
        <v>17.0</v>
      </c>
      <c r="K2531" s="5" t="s">
        <v>851</v>
      </c>
      <c r="L2531" s="5">
        <v>0.0</v>
      </c>
      <c r="M2531" s="5">
        <v>17.0</v>
      </c>
      <c r="N2531" s="5" t="s">
        <v>16845</v>
      </c>
      <c r="O2531" s="5" t="s">
        <v>16800</v>
      </c>
      <c r="P2531" s="5" t="s">
        <v>47</v>
      </c>
      <c r="Q2531" s="5" t="s">
        <v>16846</v>
      </c>
      <c r="R2531" s="6">
        <v>45444.0</v>
      </c>
      <c r="S2531" s="5" t="s">
        <v>10318</v>
      </c>
      <c r="T2531" s="5" t="s">
        <v>16847</v>
      </c>
      <c r="U2531" s="5">
        <v>670.0</v>
      </c>
      <c r="V2531" s="5">
        <v>-670.0</v>
      </c>
      <c r="W2531" s="5" t="s">
        <v>520</v>
      </c>
    </row>
    <row r="2532" ht="15.75" customHeight="1">
      <c r="A2532" s="5" t="s">
        <v>16800</v>
      </c>
      <c r="B2532" s="6">
        <v>45444.0</v>
      </c>
      <c r="C2532" s="5">
        <v>18.0</v>
      </c>
      <c r="K2532" s="5" t="s">
        <v>851</v>
      </c>
      <c r="L2532" s="5">
        <v>0.0</v>
      </c>
      <c r="M2532" s="5">
        <v>18.0</v>
      </c>
      <c r="N2532" s="5" t="s">
        <v>16848</v>
      </c>
      <c r="O2532" s="5" t="s">
        <v>16800</v>
      </c>
      <c r="P2532" s="5" t="s">
        <v>47</v>
      </c>
      <c r="Q2532" s="5" t="s">
        <v>16849</v>
      </c>
      <c r="R2532" s="6">
        <v>45444.0</v>
      </c>
      <c r="S2532" s="5" t="s">
        <v>16850</v>
      </c>
      <c r="T2532" s="5" t="s">
        <v>16851</v>
      </c>
      <c r="U2532" s="5">
        <v>730.0</v>
      </c>
      <c r="V2532" s="5">
        <v>-730.0</v>
      </c>
      <c r="W2532" s="5" t="s">
        <v>520</v>
      </c>
    </row>
    <row r="2533" ht="15.75" customHeight="1">
      <c r="A2533" s="5" t="s">
        <v>16800</v>
      </c>
      <c r="B2533" s="6">
        <v>45444.0</v>
      </c>
      <c r="C2533" s="5">
        <v>19.0</v>
      </c>
      <c r="K2533" s="5" t="s">
        <v>851</v>
      </c>
      <c r="L2533" s="5">
        <v>0.0</v>
      </c>
      <c r="M2533" s="5">
        <v>19.0</v>
      </c>
      <c r="N2533" s="5" t="s">
        <v>16852</v>
      </c>
      <c r="O2533" s="5" t="s">
        <v>16800</v>
      </c>
      <c r="P2533" s="5" t="s">
        <v>47</v>
      </c>
      <c r="Q2533" s="5" t="s">
        <v>16853</v>
      </c>
      <c r="R2533" s="6">
        <v>45444.0</v>
      </c>
      <c r="S2533" s="5" t="s">
        <v>16854</v>
      </c>
      <c r="T2533" s="5" t="s">
        <v>16855</v>
      </c>
      <c r="U2533" s="5">
        <v>1030.0</v>
      </c>
      <c r="V2533" s="5">
        <v>-1030.0</v>
      </c>
      <c r="W2533" s="5" t="s">
        <v>520</v>
      </c>
    </row>
    <row r="2534" ht="15.75" customHeight="1">
      <c r="A2534" s="5" t="s">
        <v>16800</v>
      </c>
      <c r="B2534" s="6">
        <v>45444.0</v>
      </c>
      <c r="C2534" s="5">
        <v>20.0</v>
      </c>
      <c r="K2534" s="5" t="s">
        <v>851</v>
      </c>
      <c r="L2534" s="5">
        <v>0.0</v>
      </c>
      <c r="M2534" s="5">
        <v>20.0</v>
      </c>
      <c r="N2534" s="5" t="s">
        <v>16856</v>
      </c>
      <c r="O2534" s="5" t="s">
        <v>16800</v>
      </c>
      <c r="P2534" s="5" t="s">
        <v>47</v>
      </c>
      <c r="Q2534" s="5" t="s">
        <v>16857</v>
      </c>
      <c r="R2534" s="6">
        <v>45444.0</v>
      </c>
      <c r="S2534" s="5" t="s">
        <v>16858</v>
      </c>
      <c r="T2534" s="5" t="s">
        <v>16859</v>
      </c>
      <c r="U2534" s="5">
        <v>640.0</v>
      </c>
      <c r="V2534" s="5">
        <v>-640.0</v>
      </c>
      <c r="W2534" s="5" t="s">
        <v>520</v>
      </c>
    </row>
    <row r="2535" ht="15.75" customHeight="1">
      <c r="A2535" s="5" t="s">
        <v>16800</v>
      </c>
      <c r="B2535" s="6">
        <v>45444.0</v>
      </c>
      <c r="C2535" s="5">
        <v>21.0</v>
      </c>
      <c r="K2535" s="5" t="s">
        <v>851</v>
      </c>
      <c r="L2535" s="5">
        <v>0.0</v>
      </c>
      <c r="M2535" s="5">
        <v>21.0</v>
      </c>
      <c r="N2535" s="5" t="s">
        <v>16860</v>
      </c>
      <c r="O2535" s="5" t="s">
        <v>16800</v>
      </c>
      <c r="P2535" s="5" t="s">
        <v>47</v>
      </c>
      <c r="Q2535" s="5" t="s">
        <v>16861</v>
      </c>
      <c r="R2535" s="6">
        <v>45444.0</v>
      </c>
      <c r="S2535" s="5" t="s">
        <v>16862</v>
      </c>
      <c r="T2535" s="5" t="s">
        <v>16863</v>
      </c>
      <c r="U2535" s="5">
        <v>355.0</v>
      </c>
      <c r="V2535" s="5">
        <v>-355.0</v>
      </c>
      <c r="W2535" s="5" t="s">
        <v>520</v>
      </c>
    </row>
    <row r="2536" ht="15.75" customHeight="1">
      <c r="A2536" s="5" t="s">
        <v>16800</v>
      </c>
      <c r="B2536" s="6">
        <v>45444.0</v>
      </c>
      <c r="C2536" s="5">
        <v>22.0</v>
      </c>
      <c r="K2536" s="5" t="s">
        <v>851</v>
      </c>
      <c r="L2536" s="5">
        <v>0.0</v>
      </c>
      <c r="M2536" s="5">
        <v>22.0</v>
      </c>
      <c r="N2536" s="5" t="s">
        <v>16864</v>
      </c>
      <c r="O2536" s="5" t="s">
        <v>16800</v>
      </c>
      <c r="P2536" s="5" t="s">
        <v>47</v>
      </c>
      <c r="Q2536" s="5" t="s">
        <v>16865</v>
      </c>
      <c r="R2536" s="6">
        <v>45444.0</v>
      </c>
      <c r="S2536" s="5" t="s">
        <v>6669</v>
      </c>
      <c r="T2536" s="5" t="s">
        <v>16866</v>
      </c>
      <c r="U2536" s="5">
        <v>355.0</v>
      </c>
      <c r="V2536" s="5">
        <v>-355.0</v>
      </c>
      <c r="W2536" s="5" t="s">
        <v>520</v>
      </c>
    </row>
    <row r="2537" ht="15.75" customHeight="1">
      <c r="A2537" s="5" t="s">
        <v>16800</v>
      </c>
      <c r="B2537" s="6">
        <v>45444.0</v>
      </c>
      <c r="C2537" s="5">
        <v>23.0</v>
      </c>
      <c r="K2537" s="5" t="s">
        <v>851</v>
      </c>
      <c r="L2537" s="5">
        <v>0.0</v>
      </c>
      <c r="M2537" s="5">
        <v>23.0</v>
      </c>
      <c r="N2537" s="5" t="s">
        <v>16867</v>
      </c>
      <c r="O2537" s="5" t="s">
        <v>16800</v>
      </c>
      <c r="P2537" s="5" t="s">
        <v>47</v>
      </c>
      <c r="Q2537" s="5" t="s">
        <v>16868</v>
      </c>
      <c r="R2537" s="6">
        <v>45444.0</v>
      </c>
      <c r="S2537" s="5" t="s">
        <v>1541</v>
      </c>
      <c r="T2537" s="5" t="s">
        <v>16869</v>
      </c>
      <c r="U2537" s="5">
        <v>400.0</v>
      </c>
      <c r="V2537" s="5">
        <v>-400.0</v>
      </c>
      <c r="W2537" s="5" t="s">
        <v>520</v>
      </c>
    </row>
    <row r="2538" ht="15.75" customHeight="1">
      <c r="A2538" s="5" t="s">
        <v>16800</v>
      </c>
      <c r="B2538" s="6">
        <v>45444.0</v>
      </c>
      <c r="C2538" s="5">
        <v>24.0</v>
      </c>
      <c r="K2538" s="5" t="s">
        <v>851</v>
      </c>
      <c r="L2538" s="5">
        <v>0.0</v>
      </c>
      <c r="M2538" s="5">
        <v>24.0</v>
      </c>
      <c r="N2538" s="5" t="s">
        <v>16870</v>
      </c>
      <c r="O2538" s="5" t="s">
        <v>16800</v>
      </c>
      <c r="P2538" s="5" t="s">
        <v>47</v>
      </c>
      <c r="Q2538" s="5" t="s">
        <v>16871</v>
      </c>
      <c r="R2538" s="6">
        <v>45444.0</v>
      </c>
      <c r="S2538" s="5" t="s">
        <v>7239</v>
      </c>
      <c r="T2538" s="5" t="s">
        <v>16872</v>
      </c>
      <c r="U2538" s="5">
        <v>430.0</v>
      </c>
      <c r="V2538" s="5">
        <v>-430.0</v>
      </c>
      <c r="W2538" s="5" t="s">
        <v>520</v>
      </c>
    </row>
    <row r="2539" ht="15.75" customHeight="1">
      <c r="A2539" s="5" t="s">
        <v>16800</v>
      </c>
      <c r="B2539" s="6">
        <v>45444.0</v>
      </c>
      <c r="C2539" s="5">
        <v>25.0</v>
      </c>
      <c r="K2539" s="5" t="s">
        <v>851</v>
      </c>
      <c r="L2539" s="5">
        <v>0.0</v>
      </c>
      <c r="M2539" s="5">
        <v>25.0</v>
      </c>
      <c r="N2539" s="5" t="s">
        <v>16873</v>
      </c>
      <c r="O2539" s="5" t="s">
        <v>16800</v>
      </c>
      <c r="P2539" s="5" t="s">
        <v>47</v>
      </c>
      <c r="Q2539" s="5" t="s">
        <v>16874</v>
      </c>
      <c r="R2539" s="6">
        <v>45444.0</v>
      </c>
      <c r="S2539" s="5" t="s">
        <v>13622</v>
      </c>
      <c r="T2539" s="5" t="s">
        <v>16875</v>
      </c>
      <c r="U2539" s="5">
        <v>380.0</v>
      </c>
      <c r="V2539" s="5">
        <v>-380.0</v>
      </c>
      <c r="W2539" s="5" t="s">
        <v>520</v>
      </c>
    </row>
    <row r="2540" ht="15.75" customHeight="1">
      <c r="A2540" s="5" t="s">
        <v>16800</v>
      </c>
      <c r="B2540" s="6">
        <v>45444.0</v>
      </c>
      <c r="C2540" s="5">
        <v>26.0</v>
      </c>
      <c r="K2540" s="5" t="s">
        <v>851</v>
      </c>
      <c r="L2540" s="5">
        <v>0.0</v>
      </c>
      <c r="M2540" s="5">
        <v>26.0</v>
      </c>
      <c r="N2540" s="5" t="s">
        <v>16876</v>
      </c>
      <c r="O2540" s="5" t="s">
        <v>16800</v>
      </c>
      <c r="P2540" s="5" t="s">
        <v>47</v>
      </c>
      <c r="Q2540" s="5" t="s">
        <v>16877</v>
      </c>
      <c r="R2540" s="6">
        <v>45444.0</v>
      </c>
      <c r="S2540" s="5" t="s">
        <v>3042</v>
      </c>
      <c r="T2540" s="5" t="s">
        <v>16878</v>
      </c>
      <c r="U2540" s="5">
        <v>520.0</v>
      </c>
      <c r="V2540" s="5">
        <v>-520.0</v>
      </c>
      <c r="W2540" s="5" t="s">
        <v>520</v>
      </c>
    </row>
    <row r="2541" ht="15.75" customHeight="1">
      <c r="A2541" s="5" t="s">
        <v>16800</v>
      </c>
      <c r="B2541" s="6">
        <v>45444.0</v>
      </c>
      <c r="C2541" s="5">
        <v>27.0</v>
      </c>
      <c r="K2541" s="5" t="s">
        <v>851</v>
      </c>
      <c r="L2541" s="5">
        <v>0.0</v>
      </c>
      <c r="M2541" s="5">
        <v>27.0</v>
      </c>
      <c r="N2541" s="5" t="s">
        <v>16879</v>
      </c>
      <c r="O2541" s="5" t="s">
        <v>16800</v>
      </c>
      <c r="P2541" s="5" t="s">
        <v>47</v>
      </c>
      <c r="Q2541" s="5" t="s">
        <v>16880</v>
      </c>
      <c r="R2541" s="6">
        <v>45444.0</v>
      </c>
      <c r="S2541" s="5" t="s">
        <v>3803</v>
      </c>
      <c r="T2541" s="5" t="s">
        <v>16881</v>
      </c>
      <c r="U2541" s="5">
        <v>275.0</v>
      </c>
      <c r="V2541" s="5">
        <v>-275.0</v>
      </c>
      <c r="W2541" s="5" t="s">
        <v>520</v>
      </c>
    </row>
    <row r="2542" ht="15.75" customHeight="1">
      <c r="A2542" s="5" t="s">
        <v>16800</v>
      </c>
      <c r="B2542" s="6">
        <v>45444.0</v>
      </c>
      <c r="C2542" s="5">
        <v>28.0</v>
      </c>
      <c r="K2542" s="5" t="s">
        <v>851</v>
      </c>
      <c r="L2542" s="5">
        <v>0.0</v>
      </c>
      <c r="M2542" s="5">
        <v>28.0</v>
      </c>
      <c r="N2542" s="5" t="s">
        <v>16882</v>
      </c>
      <c r="O2542" s="5" t="s">
        <v>16800</v>
      </c>
      <c r="P2542" s="5" t="s">
        <v>47</v>
      </c>
      <c r="Q2542" s="5" t="s">
        <v>312</v>
      </c>
      <c r="R2542" s="6">
        <v>45444.0</v>
      </c>
      <c r="S2542" s="5" t="s">
        <v>313</v>
      </c>
      <c r="T2542" s="5" t="s">
        <v>16883</v>
      </c>
      <c r="U2542" s="5">
        <v>480.0</v>
      </c>
      <c r="V2542" s="5">
        <v>-480.0</v>
      </c>
      <c r="W2542" s="5" t="s">
        <v>520</v>
      </c>
    </row>
    <row r="2543" ht="15.75" customHeight="1">
      <c r="A2543" s="5" t="s">
        <v>16800</v>
      </c>
      <c r="B2543" s="6">
        <v>45444.0</v>
      </c>
      <c r="C2543" s="5">
        <v>29.0</v>
      </c>
      <c r="K2543" s="5" t="s">
        <v>851</v>
      </c>
      <c r="L2543" s="5">
        <v>0.0</v>
      </c>
      <c r="M2543" s="5">
        <v>29.0</v>
      </c>
      <c r="N2543" s="5" t="s">
        <v>16884</v>
      </c>
      <c r="O2543" s="5" t="s">
        <v>16800</v>
      </c>
      <c r="P2543" s="5" t="s">
        <v>47</v>
      </c>
      <c r="Q2543" s="5" t="s">
        <v>16885</v>
      </c>
      <c r="R2543" s="6">
        <v>45444.0</v>
      </c>
      <c r="S2543" s="5" t="s">
        <v>2557</v>
      </c>
      <c r="T2543" s="5" t="s">
        <v>16886</v>
      </c>
      <c r="U2543" s="5">
        <v>820.0</v>
      </c>
      <c r="V2543" s="5">
        <v>-820.0</v>
      </c>
      <c r="W2543" s="5" t="s">
        <v>520</v>
      </c>
    </row>
    <row r="2544" ht="15.75" customHeight="1">
      <c r="A2544" s="5" t="s">
        <v>16800</v>
      </c>
      <c r="B2544" s="6">
        <v>45444.0</v>
      </c>
      <c r="C2544" s="5">
        <v>30.0</v>
      </c>
      <c r="K2544" s="5" t="s">
        <v>851</v>
      </c>
      <c r="L2544" s="5">
        <v>0.0</v>
      </c>
      <c r="M2544" s="5">
        <v>30.0</v>
      </c>
      <c r="N2544" s="5" t="s">
        <v>16887</v>
      </c>
      <c r="O2544" s="5" t="s">
        <v>16800</v>
      </c>
      <c r="P2544" s="5" t="s">
        <v>47</v>
      </c>
      <c r="Q2544" s="5" t="s">
        <v>16888</v>
      </c>
      <c r="R2544" s="6">
        <v>45444.0</v>
      </c>
      <c r="S2544" s="5" t="s">
        <v>1189</v>
      </c>
      <c r="T2544" s="5" t="s">
        <v>16889</v>
      </c>
      <c r="U2544" s="5">
        <v>380.0</v>
      </c>
      <c r="V2544" s="5">
        <v>-380.0</v>
      </c>
      <c r="W2544" s="5" t="s">
        <v>520</v>
      </c>
    </row>
    <row r="2545" ht="15.75" customHeight="1">
      <c r="A2545" s="5" t="s">
        <v>16800</v>
      </c>
      <c r="B2545" s="6">
        <v>45444.0</v>
      </c>
      <c r="C2545" s="5">
        <v>31.0</v>
      </c>
      <c r="K2545" s="5" t="s">
        <v>851</v>
      </c>
      <c r="L2545" s="5">
        <v>0.0</v>
      </c>
      <c r="M2545" s="5">
        <v>31.0</v>
      </c>
      <c r="N2545" s="5" t="s">
        <v>16890</v>
      </c>
      <c r="O2545" s="5" t="s">
        <v>16800</v>
      </c>
      <c r="P2545" s="5" t="s">
        <v>47</v>
      </c>
      <c r="Q2545" s="5" t="s">
        <v>16888</v>
      </c>
      <c r="R2545" s="6">
        <v>45444.0</v>
      </c>
      <c r="S2545" s="5" t="s">
        <v>1189</v>
      </c>
      <c r="T2545" s="5" t="s">
        <v>16891</v>
      </c>
      <c r="U2545" s="5">
        <v>420.0</v>
      </c>
      <c r="V2545" s="5">
        <v>-420.0</v>
      </c>
      <c r="W2545" s="5" t="s">
        <v>520</v>
      </c>
    </row>
    <row r="2546" ht="15.75" customHeight="1">
      <c r="A2546" s="5" t="s">
        <v>16800</v>
      </c>
      <c r="B2546" s="6">
        <v>45444.0</v>
      </c>
      <c r="C2546" s="5">
        <v>32.0</v>
      </c>
      <c r="K2546" s="5" t="s">
        <v>851</v>
      </c>
      <c r="L2546" s="5">
        <v>0.0</v>
      </c>
      <c r="M2546" s="5">
        <v>32.0</v>
      </c>
      <c r="N2546" s="5" t="s">
        <v>16892</v>
      </c>
      <c r="O2546" s="5" t="s">
        <v>16800</v>
      </c>
      <c r="P2546" s="5" t="s">
        <v>47</v>
      </c>
      <c r="Q2546" s="5" t="s">
        <v>16893</v>
      </c>
      <c r="R2546" s="6">
        <v>45444.0</v>
      </c>
      <c r="S2546" s="5" t="s">
        <v>16894</v>
      </c>
      <c r="T2546" s="5" t="s">
        <v>16895</v>
      </c>
      <c r="U2546" s="5">
        <v>690.0</v>
      </c>
      <c r="V2546" s="5">
        <v>-690.0</v>
      </c>
      <c r="W2546" s="5" t="s">
        <v>520</v>
      </c>
    </row>
    <row r="2547" ht="15.75" customHeight="1">
      <c r="A2547" s="5" t="s">
        <v>16800</v>
      </c>
      <c r="B2547" s="6">
        <v>45444.0</v>
      </c>
      <c r="C2547" s="5">
        <v>33.0</v>
      </c>
      <c r="K2547" s="5" t="s">
        <v>851</v>
      </c>
      <c r="L2547" s="5">
        <v>0.0</v>
      </c>
      <c r="M2547" s="5">
        <v>33.0</v>
      </c>
      <c r="N2547" s="5" t="s">
        <v>16896</v>
      </c>
      <c r="O2547" s="5" t="s">
        <v>16800</v>
      </c>
      <c r="P2547" s="5" t="s">
        <v>47</v>
      </c>
      <c r="Q2547" s="5" t="s">
        <v>16897</v>
      </c>
      <c r="R2547" s="6">
        <v>45444.0</v>
      </c>
      <c r="S2547" s="5" t="s">
        <v>6814</v>
      </c>
      <c r="T2547" s="5" t="s">
        <v>16898</v>
      </c>
      <c r="U2547" s="5">
        <v>660.0</v>
      </c>
      <c r="V2547" s="5">
        <v>-660.0</v>
      </c>
      <c r="W2547" s="5" t="s">
        <v>520</v>
      </c>
    </row>
    <row r="2548" ht="15.75" customHeight="1">
      <c r="A2548" s="5" t="s">
        <v>16800</v>
      </c>
      <c r="B2548" s="6">
        <v>45444.0</v>
      </c>
      <c r="C2548" s="5">
        <v>34.0</v>
      </c>
      <c r="K2548" s="5" t="s">
        <v>851</v>
      </c>
      <c r="L2548" s="5">
        <v>0.0</v>
      </c>
      <c r="M2548" s="5">
        <v>34.0</v>
      </c>
      <c r="N2548" s="5" t="s">
        <v>16899</v>
      </c>
      <c r="O2548" s="5" t="s">
        <v>16800</v>
      </c>
      <c r="P2548" s="5" t="s">
        <v>47</v>
      </c>
      <c r="Q2548" s="5" t="s">
        <v>16900</v>
      </c>
      <c r="R2548" s="6">
        <v>45444.0</v>
      </c>
      <c r="S2548" s="5" t="s">
        <v>16901</v>
      </c>
      <c r="T2548" s="5" t="s">
        <v>16902</v>
      </c>
      <c r="U2548" s="5">
        <v>455.0</v>
      </c>
      <c r="V2548" s="5">
        <v>-455.0</v>
      </c>
      <c r="W2548" s="5" t="s">
        <v>520</v>
      </c>
    </row>
    <row r="2549" ht="15.75" customHeight="1">
      <c r="A2549" s="5" t="s">
        <v>16800</v>
      </c>
      <c r="B2549" s="6">
        <v>45444.0</v>
      </c>
      <c r="C2549" s="5">
        <v>35.0</v>
      </c>
      <c r="K2549" s="5" t="s">
        <v>851</v>
      </c>
      <c r="L2549" s="5">
        <v>0.0</v>
      </c>
      <c r="M2549" s="5">
        <v>35.0</v>
      </c>
      <c r="N2549" s="5" t="s">
        <v>16903</v>
      </c>
      <c r="O2549" s="5" t="s">
        <v>16800</v>
      </c>
      <c r="P2549" s="5" t="s">
        <v>47</v>
      </c>
      <c r="Q2549" s="5" t="s">
        <v>16904</v>
      </c>
      <c r="R2549" s="6">
        <v>45444.0</v>
      </c>
      <c r="S2549" s="5" t="s">
        <v>7830</v>
      </c>
      <c r="T2549" s="5" t="s">
        <v>16905</v>
      </c>
      <c r="U2549" s="5">
        <v>275.0</v>
      </c>
      <c r="V2549" s="5">
        <v>-275.0</v>
      </c>
      <c r="W2549" s="5" t="s">
        <v>520</v>
      </c>
    </row>
    <row r="2550" ht="15.75" customHeight="1">
      <c r="A2550" s="5" t="s">
        <v>16800</v>
      </c>
      <c r="B2550" s="6">
        <v>45444.0</v>
      </c>
      <c r="C2550" s="5">
        <v>36.0</v>
      </c>
      <c r="K2550" s="5" t="s">
        <v>851</v>
      </c>
      <c r="L2550" s="5">
        <v>0.0</v>
      </c>
      <c r="M2550" s="5">
        <v>36.0</v>
      </c>
      <c r="N2550" s="5" t="s">
        <v>16906</v>
      </c>
      <c r="O2550" s="5" t="s">
        <v>16800</v>
      </c>
      <c r="P2550" s="5" t="s">
        <v>47</v>
      </c>
      <c r="Q2550" s="5" t="s">
        <v>438</v>
      </c>
      <c r="R2550" s="6">
        <v>45444.0</v>
      </c>
      <c r="S2550" s="5" t="s">
        <v>439</v>
      </c>
      <c r="T2550" s="5" t="s">
        <v>16907</v>
      </c>
      <c r="U2550" s="5">
        <v>1320.0</v>
      </c>
      <c r="V2550" s="5">
        <v>-1320.0</v>
      </c>
      <c r="W2550" s="5" t="s">
        <v>520</v>
      </c>
    </row>
    <row r="2551" ht="15.75" customHeight="1">
      <c r="A2551" s="5" t="s">
        <v>16800</v>
      </c>
      <c r="B2551" s="6">
        <v>45444.0</v>
      </c>
      <c r="C2551" s="5">
        <v>37.0</v>
      </c>
      <c r="K2551" s="5" t="s">
        <v>851</v>
      </c>
      <c r="L2551" s="5">
        <v>0.0</v>
      </c>
      <c r="M2551" s="5">
        <v>37.0</v>
      </c>
      <c r="N2551" s="5" t="s">
        <v>16908</v>
      </c>
      <c r="O2551" s="5" t="s">
        <v>16800</v>
      </c>
      <c r="P2551" s="5" t="s">
        <v>47</v>
      </c>
      <c r="Q2551" s="5" t="s">
        <v>16909</v>
      </c>
      <c r="R2551" s="6">
        <v>45444.0</v>
      </c>
      <c r="S2551" s="5" t="s">
        <v>16910</v>
      </c>
      <c r="T2551" s="5" t="s">
        <v>16911</v>
      </c>
      <c r="U2551" s="5">
        <v>395.0</v>
      </c>
      <c r="V2551" s="5">
        <v>-395.0</v>
      </c>
      <c r="W2551" s="5" t="s">
        <v>520</v>
      </c>
    </row>
    <row r="2552" ht="15.75" customHeight="1">
      <c r="A2552" s="5" t="s">
        <v>16800</v>
      </c>
      <c r="B2552" s="6">
        <v>45445.0</v>
      </c>
      <c r="C2552" s="5">
        <v>1.0</v>
      </c>
      <c r="K2552" s="5" t="s">
        <v>851</v>
      </c>
      <c r="L2552" s="5">
        <v>0.0</v>
      </c>
      <c r="M2552" s="5">
        <v>1.0</v>
      </c>
      <c r="N2552" s="5" t="s">
        <v>16912</v>
      </c>
      <c r="O2552" s="5" t="s">
        <v>16800</v>
      </c>
      <c r="P2552" s="5" t="s">
        <v>47</v>
      </c>
      <c r="Q2552" s="5" t="s">
        <v>16913</v>
      </c>
      <c r="R2552" s="6">
        <v>45445.0</v>
      </c>
      <c r="S2552" s="5" t="s">
        <v>1338</v>
      </c>
      <c r="T2552" s="5" t="s">
        <v>16914</v>
      </c>
      <c r="U2552" s="5">
        <v>365.0</v>
      </c>
      <c r="V2552" s="5">
        <v>-365.0</v>
      </c>
      <c r="W2552" s="5" t="s">
        <v>520</v>
      </c>
    </row>
    <row r="2553" ht="15.75" customHeight="1">
      <c r="A2553" s="5" t="s">
        <v>16800</v>
      </c>
      <c r="B2553" s="6">
        <v>45445.0</v>
      </c>
      <c r="C2553" s="5">
        <v>2.0</v>
      </c>
      <c r="K2553" s="5" t="s">
        <v>851</v>
      </c>
      <c r="L2553" s="5">
        <v>0.0</v>
      </c>
      <c r="M2553" s="5">
        <v>2.0</v>
      </c>
      <c r="N2553" s="5" t="s">
        <v>16915</v>
      </c>
      <c r="O2553" s="5" t="s">
        <v>16800</v>
      </c>
      <c r="P2553" s="5" t="s">
        <v>47</v>
      </c>
      <c r="Q2553" s="5" t="s">
        <v>16916</v>
      </c>
      <c r="R2553" s="6">
        <v>45445.0</v>
      </c>
      <c r="S2553" s="5" t="s">
        <v>4009</v>
      </c>
      <c r="T2553" s="5" t="s">
        <v>16917</v>
      </c>
      <c r="U2553" s="5">
        <v>550.0</v>
      </c>
      <c r="V2553" s="5">
        <v>-550.0</v>
      </c>
      <c r="W2553" s="5" t="s">
        <v>520</v>
      </c>
    </row>
    <row r="2554" ht="15.75" customHeight="1">
      <c r="A2554" s="5" t="s">
        <v>16800</v>
      </c>
      <c r="B2554" s="6">
        <v>45445.0</v>
      </c>
      <c r="C2554" s="5">
        <v>3.0</v>
      </c>
      <c r="K2554" s="5" t="s">
        <v>851</v>
      </c>
      <c r="L2554" s="5">
        <v>0.0</v>
      </c>
      <c r="M2554" s="5">
        <v>3.0</v>
      </c>
      <c r="N2554" s="5" t="s">
        <v>16918</v>
      </c>
      <c r="O2554" s="5" t="s">
        <v>16800</v>
      </c>
      <c r="P2554" s="5" t="s">
        <v>47</v>
      </c>
      <c r="Q2554" s="5" t="s">
        <v>16919</v>
      </c>
      <c r="R2554" s="6">
        <v>45445.0</v>
      </c>
      <c r="S2554" s="5" t="s">
        <v>4048</v>
      </c>
      <c r="T2554" s="5" t="s">
        <v>16920</v>
      </c>
      <c r="U2554" s="5">
        <v>520.0</v>
      </c>
      <c r="V2554" s="5">
        <v>-520.0</v>
      </c>
      <c r="W2554" s="5" t="s">
        <v>520</v>
      </c>
    </row>
    <row r="2555" ht="15.75" customHeight="1">
      <c r="A2555" s="5" t="s">
        <v>16800</v>
      </c>
      <c r="B2555" s="6">
        <v>45445.0</v>
      </c>
      <c r="C2555" s="5">
        <v>4.0</v>
      </c>
      <c r="K2555" s="5" t="s">
        <v>851</v>
      </c>
      <c r="L2555" s="5">
        <v>0.0</v>
      </c>
      <c r="M2555" s="5">
        <v>4.0</v>
      </c>
      <c r="N2555" s="5" t="s">
        <v>16921</v>
      </c>
      <c r="O2555" s="5" t="s">
        <v>16800</v>
      </c>
      <c r="P2555" s="5" t="s">
        <v>47</v>
      </c>
      <c r="Q2555" s="5" t="s">
        <v>16922</v>
      </c>
      <c r="R2555" s="6">
        <v>45445.0</v>
      </c>
      <c r="S2555" s="5" t="s">
        <v>4064</v>
      </c>
      <c r="T2555" s="5" t="s">
        <v>16923</v>
      </c>
      <c r="U2555" s="5">
        <v>550.0</v>
      </c>
      <c r="V2555" s="5">
        <v>-550.0</v>
      </c>
      <c r="W2555" s="5" t="s">
        <v>520</v>
      </c>
    </row>
    <row r="2556" ht="15.75" customHeight="1">
      <c r="A2556" s="5" t="s">
        <v>16800</v>
      </c>
      <c r="B2556" s="6">
        <v>45445.0</v>
      </c>
      <c r="C2556" s="5">
        <v>5.0</v>
      </c>
      <c r="K2556" s="5" t="s">
        <v>851</v>
      </c>
      <c r="L2556" s="5">
        <v>0.0</v>
      </c>
      <c r="M2556" s="5">
        <v>5.0</v>
      </c>
      <c r="N2556" s="5" t="s">
        <v>16924</v>
      </c>
      <c r="O2556" s="5" t="s">
        <v>16800</v>
      </c>
      <c r="P2556" s="5" t="s">
        <v>47</v>
      </c>
      <c r="Q2556" s="5" t="s">
        <v>494</v>
      </c>
      <c r="R2556" s="6">
        <v>45445.0</v>
      </c>
      <c r="S2556" s="5" t="s">
        <v>495</v>
      </c>
      <c r="T2556" s="5" t="s">
        <v>16925</v>
      </c>
      <c r="U2556" s="5">
        <v>735.0</v>
      </c>
      <c r="V2556" s="5">
        <v>-735.0</v>
      </c>
      <c r="W2556" s="5" t="s">
        <v>520</v>
      </c>
    </row>
    <row r="2557" ht="15.75" customHeight="1">
      <c r="A2557" s="5" t="s">
        <v>16800</v>
      </c>
      <c r="B2557" s="6">
        <v>45445.0</v>
      </c>
      <c r="C2557" s="5">
        <v>6.0</v>
      </c>
      <c r="K2557" s="5" t="s">
        <v>851</v>
      </c>
      <c r="L2557" s="5">
        <v>0.0</v>
      </c>
      <c r="M2557" s="5">
        <v>6.0</v>
      </c>
      <c r="N2557" s="5" t="s">
        <v>16926</v>
      </c>
      <c r="O2557" s="5" t="s">
        <v>16800</v>
      </c>
      <c r="P2557" s="5" t="s">
        <v>47</v>
      </c>
      <c r="Q2557" s="5" t="s">
        <v>16927</v>
      </c>
      <c r="R2557" s="6">
        <v>45445.0</v>
      </c>
      <c r="S2557" s="5" t="s">
        <v>13675</v>
      </c>
      <c r="T2557" s="5" t="s">
        <v>16928</v>
      </c>
      <c r="U2557" s="5">
        <v>2290.0</v>
      </c>
      <c r="V2557" s="5">
        <v>-2290.0</v>
      </c>
      <c r="W2557" s="5" t="s">
        <v>520</v>
      </c>
    </row>
    <row r="2558" ht="15.75" customHeight="1">
      <c r="A2558" s="5" t="s">
        <v>16800</v>
      </c>
      <c r="B2558" s="6">
        <v>45445.0</v>
      </c>
      <c r="C2558" s="5">
        <v>7.0</v>
      </c>
      <c r="K2558" s="5" t="s">
        <v>851</v>
      </c>
      <c r="L2558" s="5">
        <v>0.0</v>
      </c>
      <c r="M2558" s="5">
        <v>7.0</v>
      </c>
      <c r="N2558" s="5" t="s">
        <v>16929</v>
      </c>
      <c r="O2558" s="5" t="s">
        <v>16800</v>
      </c>
      <c r="P2558" s="5" t="s">
        <v>47</v>
      </c>
      <c r="Q2558" s="5" t="s">
        <v>16930</v>
      </c>
      <c r="R2558" s="6">
        <v>45445.0</v>
      </c>
      <c r="S2558" s="5" t="s">
        <v>4115</v>
      </c>
      <c r="T2558" s="5" t="s">
        <v>16931</v>
      </c>
      <c r="U2558" s="5">
        <v>965.0</v>
      </c>
      <c r="V2558" s="5">
        <v>-965.0</v>
      </c>
      <c r="W2558" s="5" t="s">
        <v>520</v>
      </c>
    </row>
    <row r="2559" ht="15.75" customHeight="1">
      <c r="A2559" s="5" t="s">
        <v>16800</v>
      </c>
      <c r="B2559" s="6">
        <v>45445.0</v>
      </c>
      <c r="C2559" s="5">
        <v>8.0</v>
      </c>
      <c r="K2559" s="5" t="s">
        <v>851</v>
      </c>
      <c r="L2559" s="5">
        <v>0.0</v>
      </c>
      <c r="M2559" s="5">
        <v>8.0</v>
      </c>
      <c r="N2559" s="5" t="s">
        <v>16932</v>
      </c>
      <c r="O2559" s="5" t="s">
        <v>16800</v>
      </c>
      <c r="P2559" s="5" t="s">
        <v>47</v>
      </c>
      <c r="Q2559" s="5" t="s">
        <v>596</v>
      </c>
      <c r="R2559" s="6">
        <v>45445.0</v>
      </c>
      <c r="S2559" s="5" t="s">
        <v>597</v>
      </c>
      <c r="T2559" s="5" t="s">
        <v>16933</v>
      </c>
      <c r="U2559" s="5">
        <v>400.0</v>
      </c>
      <c r="V2559" s="5">
        <v>-400.0</v>
      </c>
      <c r="W2559" s="5" t="s">
        <v>520</v>
      </c>
    </row>
    <row r="2560" ht="15.75" customHeight="1">
      <c r="A2560" s="5" t="s">
        <v>16800</v>
      </c>
      <c r="B2560" s="6">
        <v>45445.0</v>
      </c>
      <c r="C2560" s="5">
        <v>9.0</v>
      </c>
      <c r="K2560" s="5" t="s">
        <v>851</v>
      </c>
      <c r="L2560" s="5">
        <v>0.0</v>
      </c>
      <c r="M2560" s="5">
        <v>9.0</v>
      </c>
      <c r="N2560" s="5" t="s">
        <v>16934</v>
      </c>
      <c r="O2560" s="5" t="s">
        <v>16800</v>
      </c>
      <c r="P2560" s="5" t="s">
        <v>47</v>
      </c>
      <c r="Q2560" s="5" t="s">
        <v>16935</v>
      </c>
      <c r="R2560" s="6">
        <v>45445.0</v>
      </c>
      <c r="S2560" s="5" t="s">
        <v>1062</v>
      </c>
      <c r="T2560" s="5" t="s">
        <v>16936</v>
      </c>
      <c r="U2560" s="5">
        <v>420.0</v>
      </c>
      <c r="V2560" s="5">
        <v>-420.0</v>
      </c>
      <c r="W2560" s="5" t="s">
        <v>520</v>
      </c>
    </row>
    <row r="2561" ht="15.75" customHeight="1">
      <c r="A2561" s="5" t="s">
        <v>16800</v>
      </c>
      <c r="B2561" s="6">
        <v>45445.0</v>
      </c>
      <c r="C2561" s="5">
        <v>10.0</v>
      </c>
      <c r="K2561" s="5" t="s">
        <v>851</v>
      </c>
      <c r="L2561" s="5">
        <v>0.0</v>
      </c>
      <c r="M2561" s="5">
        <v>10.0</v>
      </c>
      <c r="N2561" s="5" t="s">
        <v>16937</v>
      </c>
      <c r="O2561" s="5" t="s">
        <v>16800</v>
      </c>
      <c r="P2561" s="5" t="s">
        <v>47</v>
      </c>
      <c r="Q2561" s="5" t="s">
        <v>612</v>
      </c>
      <c r="R2561" s="6">
        <v>45445.0</v>
      </c>
      <c r="S2561" s="5" t="s">
        <v>613</v>
      </c>
      <c r="T2561" s="5" t="s">
        <v>16938</v>
      </c>
      <c r="U2561" s="5">
        <v>767.0</v>
      </c>
      <c r="V2561" s="5">
        <v>-767.0</v>
      </c>
      <c r="W2561" s="5" t="s">
        <v>520</v>
      </c>
    </row>
    <row r="2562" ht="15.75" customHeight="1">
      <c r="A2562" s="5" t="s">
        <v>16800</v>
      </c>
      <c r="B2562" s="6">
        <v>45445.0</v>
      </c>
      <c r="C2562" s="5">
        <v>11.0</v>
      </c>
      <c r="K2562" s="5" t="s">
        <v>851</v>
      </c>
      <c r="L2562" s="5">
        <v>0.0</v>
      </c>
      <c r="M2562" s="5">
        <v>11.0</v>
      </c>
      <c r="N2562" s="5" t="s">
        <v>16939</v>
      </c>
      <c r="O2562" s="5" t="s">
        <v>16800</v>
      </c>
      <c r="P2562" s="5" t="s">
        <v>47</v>
      </c>
      <c r="Q2562" s="5" t="s">
        <v>16940</v>
      </c>
      <c r="R2562" s="6">
        <v>45445.0</v>
      </c>
      <c r="S2562" s="5" t="s">
        <v>7149</v>
      </c>
      <c r="T2562" s="5" t="s">
        <v>16941</v>
      </c>
      <c r="U2562" s="5">
        <v>975.0</v>
      </c>
      <c r="V2562" s="5">
        <v>-975.0</v>
      </c>
      <c r="W2562" s="5" t="s">
        <v>520</v>
      </c>
    </row>
    <row r="2563" ht="15.75" customHeight="1">
      <c r="A2563" s="5" t="s">
        <v>16800</v>
      </c>
      <c r="B2563" s="6">
        <v>45445.0</v>
      </c>
      <c r="C2563" s="5">
        <v>12.0</v>
      </c>
      <c r="K2563" s="5" t="s">
        <v>851</v>
      </c>
      <c r="L2563" s="5">
        <v>0.0</v>
      </c>
      <c r="M2563" s="5">
        <v>12.0</v>
      </c>
      <c r="N2563" s="5" t="s">
        <v>16942</v>
      </c>
      <c r="O2563" s="5" t="s">
        <v>16800</v>
      </c>
      <c r="P2563" s="5" t="s">
        <v>47</v>
      </c>
      <c r="Q2563" s="5" t="s">
        <v>16943</v>
      </c>
      <c r="R2563" s="6">
        <v>45445.0</v>
      </c>
      <c r="S2563" s="5" t="s">
        <v>16944</v>
      </c>
      <c r="T2563" s="5" t="s">
        <v>16945</v>
      </c>
      <c r="U2563" s="5">
        <v>415.0</v>
      </c>
      <c r="V2563" s="5">
        <v>-415.0</v>
      </c>
      <c r="W2563" s="5" t="s">
        <v>520</v>
      </c>
    </row>
    <row r="2564" ht="15.75" customHeight="1">
      <c r="A2564" s="5" t="s">
        <v>16800</v>
      </c>
      <c r="B2564" s="6">
        <v>45445.0</v>
      </c>
      <c r="C2564" s="5">
        <v>13.0</v>
      </c>
      <c r="K2564" s="5" t="s">
        <v>851</v>
      </c>
      <c r="L2564" s="5">
        <v>0.0</v>
      </c>
      <c r="M2564" s="5">
        <v>13.0</v>
      </c>
      <c r="N2564" s="5" t="s">
        <v>16946</v>
      </c>
      <c r="O2564" s="5" t="s">
        <v>16800</v>
      </c>
      <c r="P2564" s="5" t="s">
        <v>47</v>
      </c>
      <c r="Q2564" s="5" t="s">
        <v>16947</v>
      </c>
      <c r="R2564" s="6">
        <v>45445.0</v>
      </c>
      <c r="S2564" s="5" t="s">
        <v>4631</v>
      </c>
      <c r="T2564" s="5" t="s">
        <v>16948</v>
      </c>
      <c r="U2564" s="5">
        <v>340.0</v>
      </c>
      <c r="V2564" s="5">
        <v>-340.0</v>
      </c>
      <c r="W2564" s="5" t="s">
        <v>520</v>
      </c>
    </row>
    <row r="2565" ht="15.75" customHeight="1">
      <c r="A2565" s="5" t="s">
        <v>16800</v>
      </c>
      <c r="B2565" s="6">
        <v>45445.0</v>
      </c>
      <c r="C2565" s="5">
        <v>14.0</v>
      </c>
      <c r="K2565" s="5" t="s">
        <v>851</v>
      </c>
      <c r="L2565" s="5">
        <v>0.0</v>
      </c>
      <c r="M2565" s="5">
        <v>14.0</v>
      </c>
      <c r="N2565" s="5" t="s">
        <v>16949</v>
      </c>
      <c r="O2565" s="5" t="s">
        <v>16800</v>
      </c>
      <c r="P2565" s="5" t="s">
        <v>47</v>
      </c>
      <c r="Q2565" s="5" t="s">
        <v>16950</v>
      </c>
      <c r="R2565" s="6">
        <v>45445.0</v>
      </c>
      <c r="S2565" s="5" t="s">
        <v>16850</v>
      </c>
      <c r="T2565" s="5" t="s">
        <v>16951</v>
      </c>
      <c r="U2565" s="5">
        <v>365.0</v>
      </c>
      <c r="V2565" s="5">
        <v>-365.0</v>
      </c>
      <c r="W2565" s="5" t="s">
        <v>520</v>
      </c>
    </row>
    <row r="2566" ht="15.75" customHeight="1">
      <c r="A2566" s="5" t="s">
        <v>16800</v>
      </c>
      <c r="B2566" s="6">
        <v>45445.0</v>
      </c>
      <c r="C2566" s="5">
        <v>15.0</v>
      </c>
      <c r="K2566" s="5" t="s">
        <v>851</v>
      </c>
      <c r="L2566" s="5">
        <v>0.0</v>
      </c>
      <c r="M2566" s="5">
        <v>15.0</v>
      </c>
      <c r="N2566" s="5" t="s">
        <v>16952</v>
      </c>
      <c r="O2566" s="5" t="s">
        <v>16800</v>
      </c>
      <c r="P2566" s="5" t="s">
        <v>47</v>
      </c>
      <c r="Q2566" s="5" t="s">
        <v>16953</v>
      </c>
      <c r="R2566" s="6">
        <v>45445.0</v>
      </c>
      <c r="S2566" s="5" t="s">
        <v>8640</v>
      </c>
      <c r="T2566" s="5" t="s">
        <v>16954</v>
      </c>
      <c r="U2566" s="5">
        <v>555.0</v>
      </c>
      <c r="V2566" s="5">
        <v>-555.0</v>
      </c>
      <c r="W2566" s="5" t="s">
        <v>520</v>
      </c>
    </row>
    <row r="2567" ht="15.75" customHeight="1">
      <c r="A2567" s="5" t="s">
        <v>16800</v>
      </c>
      <c r="B2567" s="6">
        <v>45445.0</v>
      </c>
      <c r="C2567" s="5">
        <v>16.0</v>
      </c>
      <c r="K2567" s="5" t="s">
        <v>851</v>
      </c>
      <c r="L2567" s="5">
        <v>0.0</v>
      </c>
      <c r="M2567" s="5">
        <v>16.0</v>
      </c>
      <c r="N2567" s="5" t="s">
        <v>16955</v>
      </c>
      <c r="O2567" s="5" t="s">
        <v>16800</v>
      </c>
      <c r="P2567" s="5" t="s">
        <v>47</v>
      </c>
      <c r="Q2567" s="5" t="s">
        <v>16956</v>
      </c>
      <c r="R2567" s="6">
        <v>45445.0</v>
      </c>
      <c r="S2567" s="5" t="s">
        <v>9154</v>
      </c>
      <c r="T2567" s="5" t="s">
        <v>16957</v>
      </c>
      <c r="U2567" s="5">
        <v>1020.0</v>
      </c>
      <c r="V2567" s="5">
        <v>-1020.0</v>
      </c>
      <c r="W2567" s="5" t="s">
        <v>520</v>
      </c>
    </row>
    <row r="2568" ht="15.75" customHeight="1">
      <c r="A2568" s="5" t="s">
        <v>16800</v>
      </c>
      <c r="B2568" s="6">
        <v>45445.0</v>
      </c>
      <c r="C2568" s="5">
        <v>17.0</v>
      </c>
      <c r="K2568" s="5" t="s">
        <v>851</v>
      </c>
      <c r="L2568" s="5">
        <v>0.0</v>
      </c>
      <c r="M2568" s="5">
        <v>17.0</v>
      </c>
      <c r="N2568" s="5" t="s">
        <v>16958</v>
      </c>
      <c r="O2568" s="5" t="s">
        <v>16800</v>
      </c>
      <c r="P2568" s="5" t="s">
        <v>47</v>
      </c>
      <c r="Q2568" s="5" t="s">
        <v>16959</v>
      </c>
      <c r="R2568" s="6">
        <v>45445.0</v>
      </c>
      <c r="S2568" s="5" t="s">
        <v>2528</v>
      </c>
      <c r="T2568" s="5" t="s">
        <v>16960</v>
      </c>
      <c r="U2568" s="5">
        <v>675.0</v>
      </c>
      <c r="V2568" s="5">
        <v>-675.0</v>
      </c>
      <c r="W2568" s="5" t="s">
        <v>520</v>
      </c>
    </row>
    <row r="2569" ht="15.75" customHeight="1">
      <c r="A2569" s="5" t="s">
        <v>16800</v>
      </c>
      <c r="B2569" s="6">
        <v>45445.0</v>
      </c>
      <c r="C2569" s="5">
        <v>18.0</v>
      </c>
      <c r="K2569" s="5" t="s">
        <v>851</v>
      </c>
      <c r="L2569" s="5">
        <v>0.0</v>
      </c>
      <c r="M2569" s="5">
        <v>18.0</v>
      </c>
      <c r="N2569" s="5" t="s">
        <v>16961</v>
      </c>
      <c r="O2569" s="5" t="s">
        <v>16800</v>
      </c>
      <c r="P2569" s="5" t="s">
        <v>47</v>
      </c>
      <c r="Q2569" s="5" t="s">
        <v>16962</v>
      </c>
      <c r="R2569" s="6">
        <v>45445.0</v>
      </c>
      <c r="S2569" s="5" t="s">
        <v>4707</v>
      </c>
      <c r="T2569" s="5" t="s">
        <v>16963</v>
      </c>
      <c r="U2569" s="5">
        <v>270.0</v>
      </c>
      <c r="V2569" s="5">
        <v>-270.0</v>
      </c>
      <c r="W2569" s="5" t="s">
        <v>520</v>
      </c>
    </row>
    <row r="2570" ht="15.75" customHeight="1">
      <c r="A2570" s="5" t="s">
        <v>16800</v>
      </c>
      <c r="B2570" s="6">
        <v>45445.0</v>
      </c>
      <c r="C2570" s="5">
        <v>19.0</v>
      </c>
      <c r="K2570" s="5" t="s">
        <v>851</v>
      </c>
      <c r="L2570" s="5">
        <v>0.0</v>
      </c>
      <c r="M2570" s="5">
        <v>19.0</v>
      </c>
      <c r="N2570" s="5" t="s">
        <v>16964</v>
      </c>
      <c r="O2570" s="5" t="s">
        <v>16800</v>
      </c>
      <c r="P2570" s="5" t="s">
        <v>47</v>
      </c>
      <c r="Q2570" s="5" t="s">
        <v>16962</v>
      </c>
      <c r="R2570" s="6">
        <v>45445.0</v>
      </c>
      <c r="S2570" s="5" t="s">
        <v>4707</v>
      </c>
      <c r="T2570" s="5" t="s">
        <v>16965</v>
      </c>
      <c r="U2570" s="5">
        <v>395.0</v>
      </c>
      <c r="V2570" s="5">
        <v>-395.0</v>
      </c>
      <c r="W2570" s="5" t="s">
        <v>520</v>
      </c>
    </row>
    <row r="2571" ht="15.75" customHeight="1">
      <c r="A2571" s="5" t="s">
        <v>16800</v>
      </c>
      <c r="B2571" s="6">
        <v>45445.0</v>
      </c>
      <c r="C2571" s="5">
        <v>20.0</v>
      </c>
      <c r="K2571" s="5" t="s">
        <v>851</v>
      </c>
      <c r="L2571" s="5">
        <v>0.0</v>
      </c>
      <c r="M2571" s="5">
        <v>20.0</v>
      </c>
      <c r="N2571" s="5" t="s">
        <v>16966</v>
      </c>
      <c r="O2571" s="5" t="s">
        <v>16800</v>
      </c>
      <c r="P2571" s="5" t="s">
        <v>47</v>
      </c>
      <c r="Q2571" s="5" t="s">
        <v>16967</v>
      </c>
      <c r="R2571" s="6">
        <v>45445.0</v>
      </c>
      <c r="S2571" s="5" t="s">
        <v>6375</v>
      </c>
      <c r="T2571" s="5" t="s">
        <v>16968</v>
      </c>
      <c r="U2571" s="5">
        <v>730.0</v>
      </c>
      <c r="V2571" s="5">
        <v>-730.0</v>
      </c>
      <c r="W2571" s="5" t="s">
        <v>520</v>
      </c>
    </row>
    <row r="2572" ht="15.75" customHeight="1">
      <c r="A2572" s="5" t="s">
        <v>16800</v>
      </c>
      <c r="B2572" s="6">
        <v>45445.0</v>
      </c>
      <c r="C2572" s="5">
        <v>21.0</v>
      </c>
      <c r="K2572" s="5" t="s">
        <v>851</v>
      </c>
      <c r="L2572" s="5">
        <v>0.0</v>
      </c>
      <c r="M2572" s="5">
        <v>21.0</v>
      </c>
      <c r="N2572" s="5" t="s">
        <v>16969</v>
      </c>
      <c r="O2572" s="5" t="s">
        <v>16800</v>
      </c>
      <c r="P2572" s="5" t="s">
        <v>47</v>
      </c>
      <c r="Q2572" s="5" t="s">
        <v>16970</v>
      </c>
      <c r="R2572" s="6">
        <v>45445.0</v>
      </c>
      <c r="S2572" s="5" t="s">
        <v>3042</v>
      </c>
      <c r="T2572" s="5" t="s">
        <v>16971</v>
      </c>
      <c r="U2572" s="5">
        <v>365.0</v>
      </c>
      <c r="V2572" s="5">
        <v>-365.0</v>
      </c>
      <c r="W2572" s="5" t="s">
        <v>520</v>
      </c>
    </row>
    <row r="2573" ht="15.75" customHeight="1">
      <c r="A2573" s="5" t="s">
        <v>16800</v>
      </c>
      <c r="B2573" s="6">
        <v>45445.0</v>
      </c>
      <c r="C2573" s="5">
        <v>22.0</v>
      </c>
      <c r="K2573" s="5" t="s">
        <v>851</v>
      </c>
      <c r="L2573" s="5">
        <v>0.0</v>
      </c>
      <c r="M2573" s="5">
        <v>22.0</v>
      </c>
      <c r="N2573" s="5" t="s">
        <v>16972</v>
      </c>
      <c r="O2573" s="5" t="s">
        <v>16800</v>
      </c>
      <c r="P2573" s="5" t="s">
        <v>47</v>
      </c>
      <c r="Q2573" s="5" t="s">
        <v>16973</v>
      </c>
      <c r="R2573" s="6">
        <v>45445.0</v>
      </c>
      <c r="S2573" s="5" t="s">
        <v>7800</v>
      </c>
      <c r="T2573" s="5" t="s">
        <v>16974</v>
      </c>
      <c r="U2573" s="5">
        <v>540.0</v>
      </c>
      <c r="V2573" s="5">
        <v>-540.0</v>
      </c>
      <c r="W2573" s="5" t="s">
        <v>520</v>
      </c>
    </row>
    <row r="2574" ht="15.75" customHeight="1">
      <c r="A2574" s="5" t="s">
        <v>16800</v>
      </c>
      <c r="B2574" s="6">
        <v>45445.0</v>
      </c>
      <c r="C2574" s="5">
        <v>23.0</v>
      </c>
      <c r="K2574" s="5" t="s">
        <v>851</v>
      </c>
      <c r="L2574" s="5">
        <v>0.0</v>
      </c>
      <c r="M2574" s="5">
        <v>23.0</v>
      </c>
      <c r="N2574" s="5" t="s">
        <v>16975</v>
      </c>
      <c r="O2574" s="5" t="s">
        <v>16800</v>
      </c>
      <c r="P2574" s="5" t="s">
        <v>47</v>
      </c>
      <c r="Q2574" s="5" t="s">
        <v>13628</v>
      </c>
      <c r="R2574" s="6">
        <v>45445.0</v>
      </c>
      <c r="S2574" s="5" t="s">
        <v>5260</v>
      </c>
      <c r="T2574" s="5" t="s">
        <v>16976</v>
      </c>
      <c r="U2574" s="5">
        <v>745.0</v>
      </c>
      <c r="V2574" s="5">
        <v>-745.0</v>
      </c>
      <c r="W2574" s="5" t="s">
        <v>520</v>
      </c>
    </row>
    <row r="2575" ht="15.75" customHeight="1">
      <c r="A2575" s="5" t="s">
        <v>16800</v>
      </c>
      <c r="B2575" s="6">
        <v>45445.0</v>
      </c>
      <c r="C2575" s="5">
        <v>24.0</v>
      </c>
      <c r="K2575" s="5" t="s">
        <v>851</v>
      </c>
      <c r="L2575" s="5">
        <v>0.0</v>
      </c>
      <c r="M2575" s="5">
        <v>24.0</v>
      </c>
      <c r="N2575" s="5" t="s">
        <v>16977</v>
      </c>
      <c r="O2575" s="5" t="s">
        <v>16800</v>
      </c>
      <c r="P2575" s="5" t="s">
        <v>47</v>
      </c>
      <c r="Q2575" s="5" t="s">
        <v>16978</v>
      </c>
      <c r="R2575" s="6">
        <v>45445.0</v>
      </c>
      <c r="S2575" s="5" t="s">
        <v>11967</v>
      </c>
      <c r="T2575" s="5" t="s">
        <v>16979</v>
      </c>
      <c r="U2575" s="5">
        <v>470.0</v>
      </c>
      <c r="V2575" s="5">
        <v>-470.0</v>
      </c>
      <c r="W2575" s="5" t="s">
        <v>520</v>
      </c>
    </row>
    <row r="2576" ht="15.75" customHeight="1">
      <c r="A2576" s="5" t="s">
        <v>16800</v>
      </c>
      <c r="B2576" s="6">
        <v>45445.0</v>
      </c>
      <c r="C2576" s="5">
        <v>25.0</v>
      </c>
      <c r="K2576" s="5" t="s">
        <v>851</v>
      </c>
      <c r="L2576" s="5">
        <v>0.0</v>
      </c>
      <c r="M2576" s="5">
        <v>25.0</v>
      </c>
      <c r="N2576" s="5" t="s">
        <v>16980</v>
      </c>
      <c r="O2576" s="5" t="s">
        <v>16800</v>
      </c>
      <c r="P2576" s="5" t="s">
        <v>47</v>
      </c>
      <c r="Q2576" s="5" t="s">
        <v>761</v>
      </c>
      <c r="R2576" s="6">
        <v>45445.0</v>
      </c>
      <c r="S2576" s="5" t="s">
        <v>762</v>
      </c>
      <c r="T2576" s="5" t="s">
        <v>16981</v>
      </c>
      <c r="U2576" s="5">
        <v>305.0</v>
      </c>
      <c r="V2576" s="5">
        <v>-305.0</v>
      </c>
      <c r="W2576" s="5" t="s">
        <v>520</v>
      </c>
    </row>
    <row r="2577" ht="15.75" customHeight="1">
      <c r="A2577" s="5" t="s">
        <v>16800</v>
      </c>
      <c r="B2577" s="6">
        <v>45445.0</v>
      </c>
      <c r="C2577" s="5">
        <v>26.0</v>
      </c>
      <c r="K2577" s="5" t="s">
        <v>851</v>
      </c>
      <c r="L2577" s="5">
        <v>0.0</v>
      </c>
      <c r="M2577" s="5">
        <v>26.0</v>
      </c>
      <c r="N2577" s="5" t="s">
        <v>16982</v>
      </c>
      <c r="O2577" s="5" t="s">
        <v>16800</v>
      </c>
      <c r="P2577" s="5" t="s">
        <v>47</v>
      </c>
      <c r="Q2577" s="5" t="s">
        <v>16983</v>
      </c>
      <c r="R2577" s="6">
        <v>45445.0</v>
      </c>
      <c r="S2577" s="5" t="s">
        <v>2594</v>
      </c>
      <c r="T2577" s="5" t="s">
        <v>16984</v>
      </c>
      <c r="U2577" s="5">
        <v>570.0</v>
      </c>
      <c r="V2577" s="5">
        <v>-570.0</v>
      </c>
      <c r="W2577" s="5" t="s">
        <v>520</v>
      </c>
    </row>
    <row r="2578" ht="15.75" customHeight="1">
      <c r="A2578" s="5" t="s">
        <v>16800</v>
      </c>
      <c r="B2578" s="6">
        <v>45445.0</v>
      </c>
      <c r="C2578" s="5">
        <v>27.0</v>
      </c>
      <c r="K2578" s="5" t="s">
        <v>851</v>
      </c>
      <c r="L2578" s="5">
        <v>0.0</v>
      </c>
      <c r="M2578" s="5">
        <v>27.0</v>
      </c>
      <c r="N2578" s="5" t="s">
        <v>16985</v>
      </c>
      <c r="O2578" s="5" t="s">
        <v>16800</v>
      </c>
      <c r="P2578" s="5" t="s">
        <v>47</v>
      </c>
      <c r="Q2578" s="5" t="s">
        <v>16983</v>
      </c>
      <c r="R2578" s="6">
        <v>45445.0</v>
      </c>
      <c r="S2578" s="5" t="s">
        <v>2594</v>
      </c>
      <c r="T2578" s="5" t="s">
        <v>16986</v>
      </c>
      <c r="U2578" s="5">
        <v>246.0</v>
      </c>
      <c r="V2578" s="5">
        <v>-246.0</v>
      </c>
      <c r="W2578" s="5" t="s">
        <v>520</v>
      </c>
    </row>
    <row r="2579" ht="15.75" customHeight="1">
      <c r="A2579" s="5" t="s">
        <v>16800</v>
      </c>
      <c r="B2579" s="6">
        <v>45445.0</v>
      </c>
      <c r="C2579" s="5">
        <v>28.0</v>
      </c>
      <c r="K2579" s="5" t="s">
        <v>851</v>
      </c>
      <c r="L2579" s="5">
        <v>0.0</v>
      </c>
      <c r="M2579" s="5">
        <v>28.0</v>
      </c>
      <c r="N2579" s="5" t="s">
        <v>16987</v>
      </c>
      <c r="O2579" s="5" t="s">
        <v>16800</v>
      </c>
      <c r="P2579" s="5" t="s">
        <v>47</v>
      </c>
      <c r="Q2579" s="5" t="s">
        <v>16988</v>
      </c>
      <c r="R2579" s="6">
        <v>45445.0</v>
      </c>
      <c r="S2579" s="5" t="s">
        <v>4811</v>
      </c>
      <c r="T2579" s="5" t="s">
        <v>16989</v>
      </c>
      <c r="U2579" s="5">
        <v>1024.0</v>
      </c>
      <c r="V2579" s="5">
        <v>-1024.0</v>
      </c>
      <c r="W2579" s="5" t="s">
        <v>520</v>
      </c>
    </row>
    <row r="2580" ht="15.75" customHeight="1">
      <c r="A2580" s="5" t="s">
        <v>16800</v>
      </c>
      <c r="B2580" s="6">
        <v>45445.0</v>
      </c>
      <c r="C2580" s="5">
        <v>29.0</v>
      </c>
      <c r="K2580" s="5" t="s">
        <v>851</v>
      </c>
      <c r="L2580" s="5">
        <v>0.0</v>
      </c>
      <c r="M2580" s="5">
        <v>29.0</v>
      </c>
      <c r="N2580" s="5" t="s">
        <v>16990</v>
      </c>
      <c r="O2580" s="5" t="s">
        <v>16800</v>
      </c>
      <c r="P2580" s="5" t="s">
        <v>47</v>
      </c>
      <c r="Q2580" s="5" t="s">
        <v>799</v>
      </c>
      <c r="R2580" s="6">
        <v>45445.0</v>
      </c>
      <c r="S2580" s="5" t="s">
        <v>800</v>
      </c>
      <c r="T2580" s="5" t="s">
        <v>16991</v>
      </c>
      <c r="U2580" s="5">
        <v>620.0</v>
      </c>
      <c r="V2580" s="5">
        <v>-620.0</v>
      </c>
      <c r="W2580" s="5" t="s">
        <v>520</v>
      </c>
    </row>
    <row r="2581" ht="15.75" customHeight="1">
      <c r="A2581" s="5" t="s">
        <v>16800</v>
      </c>
      <c r="B2581" s="6">
        <v>45445.0</v>
      </c>
      <c r="C2581" s="5">
        <v>30.0</v>
      </c>
      <c r="K2581" s="5" t="s">
        <v>851</v>
      </c>
      <c r="L2581" s="5">
        <v>0.0</v>
      </c>
      <c r="M2581" s="5">
        <v>30.0</v>
      </c>
      <c r="N2581" s="5" t="s">
        <v>16992</v>
      </c>
      <c r="O2581" s="5" t="s">
        <v>16800</v>
      </c>
      <c r="P2581" s="5" t="s">
        <v>47</v>
      </c>
      <c r="Q2581" s="5" t="s">
        <v>799</v>
      </c>
      <c r="R2581" s="6">
        <v>45445.0</v>
      </c>
      <c r="S2581" s="5" t="s">
        <v>800</v>
      </c>
      <c r="T2581" s="5" t="s">
        <v>16993</v>
      </c>
      <c r="U2581" s="5">
        <v>1547.0</v>
      </c>
      <c r="V2581" s="5">
        <v>-1547.0</v>
      </c>
      <c r="W2581" s="5" t="s">
        <v>520</v>
      </c>
    </row>
    <row r="2582" ht="15.75" customHeight="1">
      <c r="A2582" s="5" t="s">
        <v>16800</v>
      </c>
      <c r="B2582" s="6">
        <v>45445.0</v>
      </c>
      <c r="C2582" s="5">
        <v>31.0</v>
      </c>
      <c r="K2582" s="5" t="s">
        <v>851</v>
      </c>
      <c r="L2582" s="5">
        <v>0.0</v>
      </c>
      <c r="M2582" s="5">
        <v>31.0</v>
      </c>
      <c r="N2582" s="5" t="s">
        <v>16994</v>
      </c>
      <c r="O2582" s="5" t="s">
        <v>16800</v>
      </c>
      <c r="P2582" s="5" t="s">
        <v>47</v>
      </c>
      <c r="Q2582" s="5" t="s">
        <v>16995</v>
      </c>
      <c r="R2582" s="6">
        <v>45445.0</v>
      </c>
      <c r="S2582" s="5" t="s">
        <v>7377</v>
      </c>
      <c r="T2582" s="5" t="s">
        <v>16996</v>
      </c>
      <c r="U2582" s="5">
        <v>1105.0</v>
      </c>
      <c r="V2582" s="5">
        <v>-1105.0</v>
      </c>
      <c r="W2582" s="5" t="s">
        <v>520</v>
      </c>
    </row>
    <row r="2583" ht="15.75" customHeight="1">
      <c r="A2583" s="5" t="s">
        <v>16800</v>
      </c>
      <c r="B2583" s="6">
        <v>45445.0</v>
      </c>
      <c r="C2583" s="5">
        <v>32.0</v>
      </c>
      <c r="K2583" s="5" t="s">
        <v>851</v>
      </c>
      <c r="L2583" s="5">
        <v>0.0</v>
      </c>
      <c r="M2583" s="5">
        <v>32.0</v>
      </c>
      <c r="N2583" s="5" t="s">
        <v>16997</v>
      </c>
      <c r="O2583" s="5" t="s">
        <v>16800</v>
      </c>
      <c r="P2583" s="5" t="s">
        <v>47</v>
      </c>
      <c r="Q2583" s="5" t="s">
        <v>16998</v>
      </c>
      <c r="R2583" s="6">
        <v>45445.0</v>
      </c>
      <c r="S2583" s="5" t="s">
        <v>16999</v>
      </c>
      <c r="T2583" s="5" t="s">
        <v>17000</v>
      </c>
      <c r="U2583" s="5">
        <v>690.0</v>
      </c>
      <c r="V2583" s="5">
        <v>-690.0</v>
      </c>
      <c r="W2583" s="5" t="s">
        <v>520</v>
      </c>
    </row>
    <row r="2584" ht="15.75" customHeight="1">
      <c r="A2584" s="5" t="s">
        <v>16800</v>
      </c>
      <c r="B2584" s="6">
        <v>45445.0</v>
      </c>
      <c r="C2584" s="5">
        <v>33.0</v>
      </c>
      <c r="K2584" s="5" t="s">
        <v>851</v>
      </c>
      <c r="L2584" s="5">
        <v>0.0</v>
      </c>
      <c r="M2584" s="5">
        <v>33.0</v>
      </c>
      <c r="N2584" s="5" t="s">
        <v>17001</v>
      </c>
      <c r="O2584" s="5" t="s">
        <v>16800</v>
      </c>
      <c r="P2584" s="5" t="s">
        <v>47</v>
      </c>
      <c r="Q2584" s="5" t="s">
        <v>17002</v>
      </c>
      <c r="R2584" s="6">
        <v>45445.0</v>
      </c>
      <c r="S2584" s="5" t="s">
        <v>4335</v>
      </c>
      <c r="T2584" s="5" t="s">
        <v>17003</v>
      </c>
      <c r="U2584" s="5">
        <v>505.0</v>
      </c>
      <c r="V2584" s="5">
        <v>-505.0</v>
      </c>
      <c r="W2584" s="5" t="s">
        <v>520</v>
      </c>
    </row>
    <row r="2585" ht="15.75" customHeight="1">
      <c r="A2585" s="5" t="s">
        <v>16800</v>
      </c>
      <c r="B2585" s="6">
        <v>45445.0</v>
      </c>
      <c r="C2585" s="5">
        <v>34.0</v>
      </c>
      <c r="K2585" s="5" t="s">
        <v>851</v>
      </c>
      <c r="L2585" s="5">
        <v>0.0</v>
      </c>
      <c r="M2585" s="5">
        <v>34.0</v>
      </c>
      <c r="N2585" s="5" t="s">
        <v>17004</v>
      </c>
      <c r="O2585" s="5" t="s">
        <v>16800</v>
      </c>
      <c r="P2585" s="5" t="s">
        <v>47</v>
      </c>
      <c r="Q2585" s="5" t="s">
        <v>17005</v>
      </c>
      <c r="R2585" s="6">
        <v>45445.0</v>
      </c>
      <c r="S2585" s="5" t="s">
        <v>17006</v>
      </c>
      <c r="T2585" s="5" t="s">
        <v>17007</v>
      </c>
      <c r="U2585" s="5">
        <v>365.0</v>
      </c>
      <c r="V2585" s="5">
        <v>-365.0</v>
      </c>
      <c r="W2585" s="5" t="s">
        <v>520</v>
      </c>
    </row>
    <row r="2586" ht="15.75" customHeight="1">
      <c r="A2586" s="5" t="s">
        <v>16800</v>
      </c>
      <c r="B2586" s="6">
        <v>45445.0</v>
      </c>
      <c r="C2586" s="5">
        <v>35.0</v>
      </c>
      <c r="K2586" s="5" t="s">
        <v>851</v>
      </c>
      <c r="L2586" s="5">
        <v>0.0</v>
      </c>
      <c r="M2586" s="5">
        <v>35.0</v>
      </c>
      <c r="N2586" s="5" t="s">
        <v>17008</v>
      </c>
      <c r="O2586" s="5" t="s">
        <v>16800</v>
      </c>
      <c r="P2586" s="5" t="s">
        <v>47</v>
      </c>
      <c r="Q2586" s="5" t="s">
        <v>17009</v>
      </c>
      <c r="R2586" s="6">
        <v>45445.0</v>
      </c>
      <c r="S2586" s="5" t="s">
        <v>13424</v>
      </c>
      <c r="T2586" s="5" t="s">
        <v>17010</v>
      </c>
      <c r="U2586" s="5">
        <v>655.0</v>
      </c>
      <c r="V2586" s="5">
        <v>-655.0</v>
      </c>
      <c r="W2586" s="5" t="s">
        <v>520</v>
      </c>
    </row>
    <row r="2587" ht="15.75" customHeight="1">
      <c r="A2587" s="5" t="s">
        <v>16800</v>
      </c>
      <c r="B2587" s="6">
        <v>45446.0</v>
      </c>
      <c r="C2587" s="5">
        <v>1.0</v>
      </c>
      <c r="K2587" s="5" t="s">
        <v>851</v>
      </c>
      <c r="L2587" s="5">
        <v>0.0</v>
      </c>
      <c r="M2587" s="5">
        <v>1.0</v>
      </c>
      <c r="N2587" s="5" t="s">
        <v>17011</v>
      </c>
      <c r="O2587" s="5" t="s">
        <v>16800</v>
      </c>
      <c r="P2587" s="5" t="s">
        <v>47</v>
      </c>
      <c r="Q2587" s="5" t="s">
        <v>17012</v>
      </c>
      <c r="R2587" s="6">
        <v>45446.0</v>
      </c>
      <c r="S2587" s="5" t="s">
        <v>8371</v>
      </c>
      <c r="T2587" s="5" t="s">
        <v>17013</v>
      </c>
      <c r="U2587" s="5">
        <v>355.0</v>
      </c>
      <c r="V2587" s="5">
        <v>-355.0</v>
      </c>
      <c r="W2587" s="5" t="s">
        <v>520</v>
      </c>
    </row>
    <row r="2588" ht="15.75" customHeight="1">
      <c r="A2588" s="5" t="s">
        <v>16800</v>
      </c>
      <c r="B2588" s="6">
        <v>45446.0</v>
      </c>
      <c r="C2588" s="5">
        <v>2.0</v>
      </c>
      <c r="K2588" s="5" t="s">
        <v>851</v>
      </c>
      <c r="L2588" s="5">
        <v>0.0</v>
      </c>
      <c r="M2588" s="5">
        <v>2.0</v>
      </c>
      <c r="N2588" s="5" t="s">
        <v>17014</v>
      </c>
      <c r="O2588" s="5" t="s">
        <v>16800</v>
      </c>
      <c r="P2588" s="5" t="s">
        <v>47</v>
      </c>
      <c r="Q2588" s="5" t="s">
        <v>17015</v>
      </c>
      <c r="R2588" s="6">
        <v>45446.0</v>
      </c>
      <c r="S2588" s="5" t="s">
        <v>17016</v>
      </c>
      <c r="T2588" s="5" t="s">
        <v>17017</v>
      </c>
      <c r="U2588" s="5">
        <v>550.0</v>
      </c>
      <c r="V2588" s="5">
        <v>-550.0</v>
      </c>
      <c r="W2588" s="5" t="s">
        <v>520</v>
      </c>
    </row>
    <row r="2589" ht="15.75" customHeight="1">
      <c r="A2589" s="5" t="s">
        <v>16800</v>
      </c>
      <c r="B2589" s="6">
        <v>45446.0</v>
      </c>
      <c r="C2589" s="5">
        <v>3.0</v>
      </c>
      <c r="K2589" s="5" t="s">
        <v>851</v>
      </c>
      <c r="L2589" s="5">
        <v>0.0</v>
      </c>
      <c r="M2589" s="5">
        <v>3.0</v>
      </c>
      <c r="N2589" s="5" t="s">
        <v>17018</v>
      </c>
      <c r="O2589" s="5" t="s">
        <v>16800</v>
      </c>
      <c r="P2589" s="5" t="s">
        <v>47</v>
      </c>
      <c r="Q2589" s="5" t="s">
        <v>921</v>
      </c>
      <c r="R2589" s="6">
        <v>45446.0</v>
      </c>
      <c r="S2589" s="5" t="s">
        <v>922</v>
      </c>
      <c r="T2589" s="5" t="s">
        <v>17019</v>
      </c>
      <c r="U2589" s="5">
        <v>380.0</v>
      </c>
      <c r="V2589" s="5">
        <v>-380.0</v>
      </c>
      <c r="W2589" s="5" t="s">
        <v>520</v>
      </c>
    </row>
    <row r="2590" ht="15.75" customHeight="1">
      <c r="A2590" s="5" t="s">
        <v>16800</v>
      </c>
      <c r="B2590" s="6">
        <v>45446.0</v>
      </c>
      <c r="C2590" s="5">
        <v>4.0</v>
      </c>
      <c r="K2590" s="5" t="s">
        <v>851</v>
      </c>
      <c r="L2590" s="5">
        <v>0.0</v>
      </c>
      <c r="M2590" s="5">
        <v>4.0</v>
      </c>
      <c r="N2590" s="5" t="s">
        <v>17020</v>
      </c>
      <c r="O2590" s="5" t="s">
        <v>16800</v>
      </c>
      <c r="P2590" s="5" t="s">
        <v>47</v>
      </c>
      <c r="Q2590" s="5" t="s">
        <v>17021</v>
      </c>
      <c r="R2590" s="6">
        <v>45446.0</v>
      </c>
      <c r="S2590" s="5" t="s">
        <v>5806</v>
      </c>
      <c r="T2590" s="5" t="s">
        <v>17022</v>
      </c>
      <c r="U2590" s="5">
        <v>530.0</v>
      </c>
      <c r="V2590" s="5">
        <v>-530.0</v>
      </c>
      <c r="W2590" s="5" t="s">
        <v>520</v>
      </c>
    </row>
    <row r="2591" ht="15.75" customHeight="1">
      <c r="A2591" s="5" t="s">
        <v>16800</v>
      </c>
      <c r="B2591" s="6">
        <v>45446.0</v>
      </c>
      <c r="C2591" s="5">
        <v>5.0</v>
      </c>
      <c r="K2591" s="5" t="s">
        <v>851</v>
      </c>
      <c r="L2591" s="5">
        <v>0.0</v>
      </c>
      <c r="M2591" s="5">
        <v>5.0</v>
      </c>
      <c r="N2591" s="5" t="s">
        <v>17023</v>
      </c>
      <c r="O2591" s="5" t="s">
        <v>16800</v>
      </c>
      <c r="P2591" s="5" t="s">
        <v>47</v>
      </c>
      <c r="Q2591" s="5" t="s">
        <v>17024</v>
      </c>
      <c r="R2591" s="6">
        <v>45446.0</v>
      </c>
      <c r="S2591" s="5" t="s">
        <v>7006</v>
      </c>
      <c r="T2591" s="5" t="s">
        <v>17025</v>
      </c>
      <c r="U2591" s="5">
        <v>385.0</v>
      </c>
      <c r="V2591" s="5">
        <v>-385.0</v>
      </c>
      <c r="W2591" s="5" t="s">
        <v>520</v>
      </c>
    </row>
    <row r="2592" ht="15.75" customHeight="1">
      <c r="A2592" s="5" t="s">
        <v>16800</v>
      </c>
      <c r="B2592" s="6">
        <v>45446.0</v>
      </c>
      <c r="C2592" s="5">
        <v>6.0</v>
      </c>
      <c r="K2592" s="5" t="s">
        <v>851</v>
      </c>
      <c r="L2592" s="5">
        <v>0.0</v>
      </c>
      <c r="M2592" s="5">
        <v>6.0</v>
      </c>
      <c r="N2592" s="5" t="s">
        <v>17026</v>
      </c>
      <c r="O2592" s="5" t="s">
        <v>16800</v>
      </c>
      <c r="P2592" s="5" t="s">
        <v>47</v>
      </c>
      <c r="Q2592" s="5" t="s">
        <v>17027</v>
      </c>
      <c r="R2592" s="6">
        <v>45446.0</v>
      </c>
      <c r="S2592" s="5" t="s">
        <v>2334</v>
      </c>
      <c r="T2592" s="5" t="s">
        <v>17028</v>
      </c>
      <c r="U2592" s="5">
        <v>625.0</v>
      </c>
      <c r="V2592" s="5">
        <v>-625.0</v>
      </c>
      <c r="W2592" s="5" t="s">
        <v>520</v>
      </c>
    </row>
    <row r="2593" ht="15.75" customHeight="1">
      <c r="A2593" s="5" t="s">
        <v>16800</v>
      </c>
      <c r="B2593" s="6">
        <v>45446.0</v>
      </c>
      <c r="C2593" s="5">
        <v>7.0</v>
      </c>
      <c r="K2593" s="5" t="s">
        <v>851</v>
      </c>
      <c r="L2593" s="5">
        <v>0.0</v>
      </c>
      <c r="M2593" s="5">
        <v>7.0</v>
      </c>
      <c r="N2593" s="5" t="s">
        <v>17029</v>
      </c>
      <c r="O2593" s="5" t="s">
        <v>16800</v>
      </c>
      <c r="P2593" s="5" t="s">
        <v>47</v>
      </c>
      <c r="Q2593" s="5" t="s">
        <v>17030</v>
      </c>
      <c r="R2593" s="6">
        <v>45446.0</v>
      </c>
      <c r="S2593" s="5" t="s">
        <v>17031</v>
      </c>
      <c r="T2593" s="5" t="s">
        <v>17032</v>
      </c>
      <c r="U2593" s="5">
        <v>390.0</v>
      </c>
      <c r="V2593" s="5">
        <v>-390.0</v>
      </c>
      <c r="W2593" s="5" t="s">
        <v>520</v>
      </c>
    </row>
    <row r="2594" ht="15.75" customHeight="1">
      <c r="A2594" s="5" t="s">
        <v>16800</v>
      </c>
      <c r="B2594" s="6">
        <v>45446.0</v>
      </c>
      <c r="C2594" s="5">
        <v>8.0</v>
      </c>
      <c r="K2594" s="5" t="s">
        <v>851</v>
      </c>
      <c r="L2594" s="5">
        <v>0.0</v>
      </c>
      <c r="M2594" s="5">
        <v>8.0</v>
      </c>
      <c r="N2594" s="5" t="s">
        <v>17033</v>
      </c>
      <c r="O2594" s="5" t="s">
        <v>16800</v>
      </c>
      <c r="P2594" s="5" t="s">
        <v>47</v>
      </c>
      <c r="Q2594" s="5" t="s">
        <v>17034</v>
      </c>
      <c r="R2594" s="6">
        <v>45446.0</v>
      </c>
      <c r="S2594" s="5" t="s">
        <v>6207</v>
      </c>
      <c r="T2594" s="5" t="s">
        <v>17035</v>
      </c>
      <c r="U2594" s="5">
        <v>275.0</v>
      </c>
      <c r="V2594" s="5">
        <v>-275.0</v>
      </c>
      <c r="W2594" s="5" t="s">
        <v>520</v>
      </c>
    </row>
    <row r="2595" ht="15.75" customHeight="1">
      <c r="A2595" s="5" t="s">
        <v>16800</v>
      </c>
      <c r="B2595" s="6">
        <v>45446.0</v>
      </c>
      <c r="C2595" s="5">
        <v>9.0</v>
      </c>
      <c r="K2595" s="5" t="s">
        <v>851</v>
      </c>
      <c r="L2595" s="5">
        <v>0.0</v>
      </c>
      <c r="M2595" s="5">
        <v>9.0</v>
      </c>
      <c r="N2595" s="5" t="s">
        <v>17036</v>
      </c>
      <c r="O2595" s="5" t="s">
        <v>16800</v>
      </c>
      <c r="P2595" s="5" t="s">
        <v>47</v>
      </c>
      <c r="Q2595" s="5" t="s">
        <v>17037</v>
      </c>
      <c r="R2595" s="6">
        <v>45446.0</v>
      </c>
      <c r="S2595" s="5" t="s">
        <v>10101</v>
      </c>
      <c r="T2595" s="5" t="s">
        <v>17038</v>
      </c>
      <c r="U2595" s="5">
        <v>430.0</v>
      </c>
      <c r="V2595" s="5">
        <v>-430.0</v>
      </c>
      <c r="W2595" s="5" t="s">
        <v>520</v>
      </c>
    </row>
    <row r="2596" ht="15.75" customHeight="1">
      <c r="A2596" s="5" t="s">
        <v>16800</v>
      </c>
      <c r="B2596" s="6">
        <v>45446.0</v>
      </c>
      <c r="C2596" s="5">
        <v>10.0</v>
      </c>
      <c r="K2596" s="5" t="s">
        <v>851</v>
      </c>
      <c r="L2596" s="5">
        <v>0.0</v>
      </c>
      <c r="M2596" s="5">
        <v>10.0</v>
      </c>
      <c r="N2596" s="5" t="s">
        <v>17039</v>
      </c>
      <c r="O2596" s="5" t="s">
        <v>16800</v>
      </c>
      <c r="P2596" s="5" t="s">
        <v>47</v>
      </c>
      <c r="Q2596" s="5" t="s">
        <v>17040</v>
      </c>
      <c r="R2596" s="6">
        <v>45446.0</v>
      </c>
      <c r="S2596" s="5" t="s">
        <v>1408</v>
      </c>
      <c r="T2596" s="5" t="s">
        <v>17041</v>
      </c>
      <c r="U2596" s="5">
        <v>520.0</v>
      </c>
      <c r="V2596" s="5">
        <v>-520.0</v>
      </c>
      <c r="W2596" s="5" t="s">
        <v>520</v>
      </c>
    </row>
    <row r="2597" ht="15.75" customHeight="1">
      <c r="A2597" s="5" t="s">
        <v>16800</v>
      </c>
      <c r="B2597" s="6">
        <v>45446.0</v>
      </c>
      <c r="C2597" s="5">
        <v>11.0</v>
      </c>
      <c r="K2597" s="5" t="s">
        <v>851</v>
      </c>
      <c r="L2597" s="5">
        <v>0.0</v>
      </c>
      <c r="M2597" s="5">
        <v>11.0</v>
      </c>
      <c r="N2597" s="5" t="s">
        <v>17042</v>
      </c>
      <c r="O2597" s="5" t="s">
        <v>16800</v>
      </c>
      <c r="P2597" s="5" t="s">
        <v>47</v>
      </c>
      <c r="Q2597" s="5" t="s">
        <v>17043</v>
      </c>
      <c r="R2597" s="6">
        <v>45446.0</v>
      </c>
      <c r="S2597" s="5" t="s">
        <v>9012</v>
      </c>
      <c r="T2597" s="5" t="s">
        <v>17044</v>
      </c>
      <c r="U2597" s="5">
        <v>275.0</v>
      </c>
      <c r="V2597" s="5">
        <v>-275.0</v>
      </c>
      <c r="W2597" s="5" t="s">
        <v>520</v>
      </c>
    </row>
    <row r="2598" ht="15.75" customHeight="1">
      <c r="A2598" s="5" t="s">
        <v>16800</v>
      </c>
      <c r="B2598" s="6">
        <v>45446.0</v>
      </c>
      <c r="C2598" s="5">
        <v>12.0</v>
      </c>
      <c r="K2598" s="5" t="s">
        <v>851</v>
      </c>
      <c r="L2598" s="5">
        <v>0.0</v>
      </c>
      <c r="M2598" s="5">
        <v>12.0</v>
      </c>
      <c r="N2598" s="5" t="s">
        <v>17045</v>
      </c>
      <c r="O2598" s="5" t="s">
        <v>16800</v>
      </c>
      <c r="P2598" s="5" t="s">
        <v>47</v>
      </c>
      <c r="Q2598" s="5" t="s">
        <v>17046</v>
      </c>
      <c r="R2598" s="6">
        <v>45446.0</v>
      </c>
      <c r="S2598" s="5" t="s">
        <v>2986</v>
      </c>
      <c r="T2598" s="5" t="s">
        <v>17047</v>
      </c>
      <c r="U2598" s="5">
        <v>275.0</v>
      </c>
      <c r="V2598" s="5">
        <v>-275.0</v>
      </c>
      <c r="W2598" s="5" t="s">
        <v>520</v>
      </c>
    </row>
    <row r="2599" ht="15.75" customHeight="1">
      <c r="A2599" s="5" t="s">
        <v>16800</v>
      </c>
      <c r="B2599" s="6">
        <v>45446.0</v>
      </c>
      <c r="C2599" s="5">
        <v>13.0</v>
      </c>
      <c r="K2599" s="5" t="s">
        <v>851</v>
      </c>
      <c r="L2599" s="5">
        <v>0.0</v>
      </c>
      <c r="M2599" s="5">
        <v>13.0</v>
      </c>
      <c r="N2599" s="5" t="s">
        <v>17048</v>
      </c>
      <c r="O2599" s="5" t="s">
        <v>16800</v>
      </c>
      <c r="P2599" s="5" t="s">
        <v>47</v>
      </c>
      <c r="Q2599" s="5" t="s">
        <v>17049</v>
      </c>
      <c r="R2599" s="6">
        <v>45446.0</v>
      </c>
      <c r="S2599" s="5" t="s">
        <v>12717</v>
      </c>
      <c r="T2599" s="5" t="s">
        <v>17050</v>
      </c>
      <c r="U2599" s="5">
        <v>325.0</v>
      </c>
      <c r="V2599" s="5">
        <v>-325.0</v>
      </c>
      <c r="W2599" s="5" t="s">
        <v>520</v>
      </c>
    </row>
    <row r="2600" ht="15.75" customHeight="1">
      <c r="A2600" s="5" t="s">
        <v>16800</v>
      </c>
      <c r="B2600" s="6">
        <v>45446.0</v>
      </c>
      <c r="C2600" s="5">
        <v>14.0</v>
      </c>
      <c r="K2600" s="5" t="s">
        <v>851</v>
      </c>
      <c r="L2600" s="5">
        <v>0.0</v>
      </c>
      <c r="M2600" s="5">
        <v>14.0</v>
      </c>
      <c r="N2600" s="5" t="s">
        <v>17051</v>
      </c>
      <c r="O2600" s="5" t="s">
        <v>16800</v>
      </c>
      <c r="P2600" s="5" t="s">
        <v>47</v>
      </c>
      <c r="Q2600" s="5" t="s">
        <v>17052</v>
      </c>
      <c r="R2600" s="6">
        <v>45446.0</v>
      </c>
      <c r="S2600" s="5" t="s">
        <v>12731</v>
      </c>
      <c r="T2600" s="5" t="s">
        <v>17053</v>
      </c>
      <c r="U2600" s="5">
        <v>485.0</v>
      </c>
      <c r="V2600" s="5">
        <v>-485.0</v>
      </c>
      <c r="W2600" s="5" t="s">
        <v>520</v>
      </c>
    </row>
    <row r="2601" ht="15.75" customHeight="1">
      <c r="A2601" s="5" t="s">
        <v>16800</v>
      </c>
      <c r="B2601" s="6">
        <v>45446.0</v>
      </c>
      <c r="C2601" s="5">
        <v>15.0</v>
      </c>
      <c r="K2601" s="5" t="s">
        <v>851</v>
      </c>
      <c r="L2601" s="5">
        <v>0.0</v>
      </c>
      <c r="M2601" s="5">
        <v>15.0</v>
      </c>
      <c r="N2601" s="5" t="s">
        <v>17054</v>
      </c>
      <c r="O2601" s="5" t="s">
        <v>16800</v>
      </c>
      <c r="P2601" s="5" t="s">
        <v>47</v>
      </c>
      <c r="Q2601" s="5" t="s">
        <v>17055</v>
      </c>
      <c r="R2601" s="6">
        <v>45446.0</v>
      </c>
      <c r="S2601" s="5" t="s">
        <v>4699</v>
      </c>
      <c r="T2601" s="5" t="s">
        <v>17056</v>
      </c>
      <c r="U2601" s="5">
        <v>390.0</v>
      </c>
      <c r="V2601" s="5">
        <v>-390.0</v>
      </c>
      <c r="W2601" s="5" t="s">
        <v>520</v>
      </c>
    </row>
    <row r="2602" ht="15.75" customHeight="1">
      <c r="A2602" s="5" t="s">
        <v>16800</v>
      </c>
      <c r="B2602" s="6">
        <v>45446.0</v>
      </c>
      <c r="C2602" s="5">
        <v>16.0</v>
      </c>
      <c r="K2602" s="5" t="s">
        <v>851</v>
      </c>
      <c r="L2602" s="5">
        <v>0.0</v>
      </c>
      <c r="M2602" s="5">
        <v>16.0</v>
      </c>
      <c r="N2602" s="5" t="s">
        <v>17057</v>
      </c>
      <c r="O2602" s="5" t="s">
        <v>16800</v>
      </c>
      <c r="P2602" s="5" t="s">
        <v>47</v>
      </c>
      <c r="Q2602" s="5" t="s">
        <v>17058</v>
      </c>
      <c r="R2602" s="6">
        <v>45446.0</v>
      </c>
      <c r="S2602" s="5" t="s">
        <v>7700</v>
      </c>
      <c r="T2602" s="5" t="s">
        <v>17059</v>
      </c>
      <c r="U2602" s="5">
        <v>345.0</v>
      </c>
      <c r="V2602" s="5">
        <v>-345.0</v>
      </c>
      <c r="W2602" s="5" t="s">
        <v>520</v>
      </c>
    </row>
    <row r="2603" ht="15.75" customHeight="1">
      <c r="A2603" s="5" t="s">
        <v>16800</v>
      </c>
      <c r="B2603" s="6">
        <v>45446.0</v>
      </c>
      <c r="C2603" s="5">
        <v>17.0</v>
      </c>
      <c r="K2603" s="5" t="s">
        <v>851</v>
      </c>
      <c r="L2603" s="5">
        <v>0.0</v>
      </c>
      <c r="M2603" s="5">
        <v>17.0</v>
      </c>
      <c r="N2603" s="5" t="s">
        <v>17060</v>
      </c>
      <c r="O2603" s="5" t="s">
        <v>16800</v>
      </c>
      <c r="P2603" s="5" t="s">
        <v>47</v>
      </c>
      <c r="Q2603" s="5" t="s">
        <v>17061</v>
      </c>
      <c r="R2603" s="6">
        <v>45446.0</v>
      </c>
      <c r="S2603" s="5" t="s">
        <v>2095</v>
      </c>
      <c r="T2603" s="5" t="s">
        <v>17062</v>
      </c>
      <c r="U2603" s="5">
        <v>575.0</v>
      </c>
      <c r="V2603" s="5">
        <v>-575.0</v>
      </c>
      <c r="W2603" s="5" t="s">
        <v>520</v>
      </c>
    </row>
    <row r="2604" ht="15.75" customHeight="1">
      <c r="A2604" s="5" t="s">
        <v>16800</v>
      </c>
      <c r="B2604" s="6">
        <v>45446.0</v>
      </c>
      <c r="C2604" s="5">
        <v>18.0</v>
      </c>
      <c r="K2604" s="5" t="s">
        <v>851</v>
      </c>
      <c r="L2604" s="5">
        <v>0.0</v>
      </c>
      <c r="M2604" s="5">
        <v>18.0</v>
      </c>
      <c r="N2604" s="5" t="s">
        <v>17063</v>
      </c>
      <c r="O2604" s="5" t="s">
        <v>16800</v>
      </c>
      <c r="P2604" s="5" t="s">
        <v>47</v>
      </c>
      <c r="Q2604" s="5" t="s">
        <v>17064</v>
      </c>
      <c r="R2604" s="6">
        <v>45446.0</v>
      </c>
      <c r="S2604" s="5" t="s">
        <v>3102</v>
      </c>
      <c r="T2604" s="5" t="s">
        <v>17065</v>
      </c>
      <c r="U2604" s="5">
        <v>570.0</v>
      </c>
      <c r="V2604" s="5">
        <v>-570.0</v>
      </c>
      <c r="W2604" s="5" t="s">
        <v>520</v>
      </c>
    </row>
    <row r="2605" ht="15.75" customHeight="1">
      <c r="A2605" s="5" t="s">
        <v>16800</v>
      </c>
      <c r="B2605" s="6">
        <v>45446.0</v>
      </c>
      <c r="C2605" s="5">
        <v>19.0</v>
      </c>
      <c r="K2605" s="5" t="s">
        <v>851</v>
      </c>
      <c r="L2605" s="5">
        <v>0.0</v>
      </c>
      <c r="M2605" s="5">
        <v>19.0</v>
      </c>
      <c r="N2605" s="5" t="s">
        <v>17066</v>
      </c>
      <c r="O2605" s="5" t="s">
        <v>16800</v>
      </c>
      <c r="P2605" s="5" t="s">
        <v>47</v>
      </c>
      <c r="Q2605" s="5" t="s">
        <v>17067</v>
      </c>
      <c r="R2605" s="6">
        <v>45446.0</v>
      </c>
      <c r="S2605" s="5" t="s">
        <v>4842</v>
      </c>
      <c r="T2605" s="5" t="s">
        <v>17068</v>
      </c>
      <c r="U2605" s="5">
        <v>350.0</v>
      </c>
      <c r="V2605" s="5">
        <v>-350.0</v>
      </c>
      <c r="W2605" s="5" t="s">
        <v>520</v>
      </c>
    </row>
    <row r="2606" ht="15.75" customHeight="1">
      <c r="A2606" s="5" t="s">
        <v>16800</v>
      </c>
      <c r="B2606" s="6">
        <v>45446.0</v>
      </c>
      <c r="C2606" s="5">
        <v>20.0</v>
      </c>
      <c r="K2606" s="5" t="s">
        <v>851</v>
      </c>
      <c r="L2606" s="5">
        <v>0.0</v>
      </c>
      <c r="M2606" s="5">
        <v>20.0</v>
      </c>
      <c r="N2606" s="5" t="s">
        <v>17069</v>
      </c>
      <c r="O2606" s="5" t="s">
        <v>16800</v>
      </c>
      <c r="P2606" s="5" t="s">
        <v>47</v>
      </c>
      <c r="Q2606" s="5" t="s">
        <v>17070</v>
      </c>
      <c r="R2606" s="6">
        <v>45446.0</v>
      </c>
      <c r="S2606" s="5" t="s">
        <v>6067</v>
      </c>
      <c r="T2606" s="5" t="s">
        <v>17071</v>
      </c>
      <c r="U2606" s="5">
        <v>305.0</v>
      </c>
      <c r="V2606" s="5">
        <v>-305.0</v>
      </c>
      <c r="W2606" s="5" t="s">
        <v>520</v>
      </c>
    </row>
    <row r="2607" ht="15.75" customHeight="1">
      <c r="A2607" s="5" t="s">
        <v>16800</v>
      </c>
      <c r="B2607" s="6">
        <v>45446.0</v>
      </c>
      <c r="C2607" s="5">
        <v>21.0</v>
      </c>
      <c r="K2607" s="5" t="s">
        <v>851</v>
      </c>
      <c r="L2607" s="5">
        <v>0.0</v>
      </c>
      <c r="M2607" s="5">
        <v>21.0</v>
      </c>
      <c r="N2607" s="5" t="s">
        <v>17072</v>
      </c>
      <c r="O2607" s="5" t="s">
        <v>16800</v>
      </c>
      <c r="P2607" s="5" t="s">
        <v>47</v>
      </c>
      <c r="Q2607" s="5" t="s">
        <v>17073</v>
      </c>
      <c r="R2607" s="6">
        <v>45446.0</v>
      </c>
      <c r="S2607" s="5" t="s">
        <v>17074</v>
      </c>
      <c r="T2607" s="5" t="s">
        <v>17075</v>
      </c>
      <c r="U2607" s="5">
        <v>865.0</v>
      </c>
      <c r="V2607" s="5">
        <v>-865.0</v>
      </c>
      <c r="W2607" s="5" t="s">
        <v>520</v>
      </c>
    </row>
    <row r="2608" ht="15.75" customHeight="1">
      <c r="A2608" s="5" t="s">
        <v>16800</v>
      </c>
      <c r="B2608" s="6">
        <v>45446.0</v>
      </c>
      <c r="C2608" s="5">
        <v>22.0</v>
      </c>
      <c r="K2608" s="5" t="s">
        <v>851</v>
      </c>
      <c r="L2608" s="5">
        <v>0.0</v>
      </c>
      <c r="M2608" s="5">
        <v>22.0</v>
      </c>
      <c r="N2608" s="5" t="s">
        <v>17076</v>
      </c>
      <c r="O2608" s="5" t="s">
        <v>16800</v>
      </c>
      <c r="P2608" s="5" t="s">
        <v>47</v>
      </c>
      <c r="Q2608" s="5" t="s">
        <v>17077</v>
      </c>
      <c r="R2608" s="6">
        <v>45446.0</v>
      </c>
      <c r="S2608" s="5" t="s">
        <v>16901</v>
      </c>
      <c r="T2608" s="5" t="s">
        <v>17078</v>
      </c>
      <c r="U2608" s="5">
        <v>382.0</v>
      </c>
      <c r="V2608" s="5">
        <v>-382.0</v>
      </c>
      <c r="W2608" s="5" t="s">
        <v>520</v>
      </c>
    </row>
    <row r="2609" ht="15.75" customHeight="1">
      <c r="A2609" s="5" t="s">
        <v>16800</v>
      </c>
      <c r="B2609" s="6">
        <v>45446.0</v>
      </c>
      <c r="C2609" s="5">
        <v>23.0</v>
      </c>
      <c r="K2609" s="5" t="s">
        <v>851</v>
      </c>
      <c r="L2609" s="5">
        <v>0.0</v>
      </c>
      <c r="M2609" s="5">
        <v>23.0</v>
      </c>
      <c r="N2609" s="5" t="s">
        <v>17079</v>
      </c>
      <c r="O2609" s="5" t="s">
        <v>16800</v>
      </c>
      <c r="P2609" s="5" t="s">
        <v>47</v>
      </c>
      <c r="Q2609" s="5" t="s">
        <v>17080</v>
      </c>
      <c r="R2609" s="6">
        <v>45446.0</v>
      </c>
      <c r="S2609" s="5" t="s">
        <v>6829</v>
      </c>
      <c r="T2609" s="5" t="s">
        <v>17081</v>
      </c>
      <c r="U2609" s="5">
        <v>365.0</v>
      </c>
      <c r="V2609" s="5">
        <v>-365.0</v>
      </c>
      <c r="W2609" s="5" t="s">
        <v>520</v>
      </c>
    </row>
    <row r="2610" ht="15.75" customHeight="1">
      <c r="A2610" s="5" t="s">
        <v>16800</v>
      </c>
      <c r="B2610" s="6">
        <v>45447.0</v>
      </c>
      <c r="C2610" s="5">
        <v>1.0</v>
      </c>
      <c r="K2610" s="5" t="s">
        <v>851</v>
      </c>
      <c r="L2610" s="5">
        <v>0.0</v>
      </c>
      <c r="M2610" s="5">
        <v>1.0</v>
      </c>
      <c r="N2610" s="5" t="s">
        <v>17082</v>
      </c>
      <c r="O2610" s="5" t="s">
        <v>16800</v>
      </c>
      <c r="P2610" s="5" t="s">
        <v>47</v>
      </c>
      <c r="Q2610" s="5" t="s">
        <v>1297</v>
      </c>
      <c r="R2610" s="6">
        <v>45447.0</v>
      </c>
      <c r="S2610" s="5" t="s">
        <v>1298</v>
      </c>
      <c r="T2610" s="5" t="s">
        <v>17083</v>
      </c>
      <c r="U2610" s="5">
        <v>762.0</v>
      </c>
      <c r="V2610" s="5">
        <v>-762.0</v>
      </c>
      <c r="W2610" s="5" t="s">
        <v>520</v>
      </c>
    </row>
    <row r="2611" ht="15.75" customHeight="1">
      <c r="A2611" s="5" t="s">
        <v>16800</v>
      </c>
      <c r="B2611" s="6">
        <v>45447.0</v>
      </c>
      <c r="C2611" s="5">
        <v>2.0</v>
      </c>
      <c r="K2611" s="5" t="s">
        <v>851</v>
      </c>
      <c r="L2611" s="5">
        <v>0.0</v>
      </c>
      <c r="M2611" s="5">
        <v>2.0</v>
      </c>
      <c r="N2611" s="5" t="s">
        <v>17084</v>
      </c>
      <c r="O2611" s="5" t="s">
        <v>16800</v>
      </c>
      <c r="P2611" s="5" t="s">
        <v>47</v>
      </c>
      <c r="Q2611" s="5" t="s">
        <v>17085</v>
      </c>
      <c r="R2611" s="6">
        <v>45447.0</v>
      </c>
      <c r="S2611" s="5" t="s">
        <v>3625</v>
      </c>
      <c r="T2611" s="5" t="s">
        <v>17086</v>
      </c>
      <c r="U2611" s="5">
        <v>315.0</v>
      </c>
      <c r="V2611" s="5">
        <v>-315.0</v>
      </c>
      <c r="W2611" s="5" t="s">
        <v>520</v>
      </c>
    </row>
    <row r="2612" ht="15.75" customHeight="1">
      <c r="A2612" s="5" t="s">
        <v>16800</v>
      </c>
      <c r="B2612" s="6">
        <v>45447.0</v>
      </c>
      <c r="C2612" s="5">
        <v>3.0</v>
      </c>
      <c r="K2612" s="5" t="s">
        <v>851</v>
      </c>
      <c r="L2612" s="5">
        <v>0.0</v>
      </c>
      <c r="M2612" s="5">
        <v>3.0</v>
      </c>
      <c r="N2612" s="5" t="s">
        <v>17087</v>
      </c>
      <c r="O2612" s="5" t="s">
        <v>16800</v>
      </c>
      <c r="P2612" s="5" t="s">
        <v>47</v>
      </c>
      <c r="Q2612" s="5" t="s">
        <v>17088</v>
      </c>
      <c r="R2612" s="6">
        <v>45447.0</v>
      </c>
      <c r="S2612" s="5" t="s">
        <v>2318</v>
      </c>
      <c r="T2612" s="5" t="s">
        <v>17089</v>
      </c>
      <c r="U2612" s="5">
        <v>345.0</v>
      </c>
      <c r="V2612" s="5">
        <v>-345.0</v>
      </c>
      <c r="W2612" s="5" t="s">
        <v>520</v>
      </c>
    </row>
    <row r="2613" ht="15.75" customHeight="1">
      <c r="A2613" s="5" t="s">
        <v>16800</v>
      </c>
      <c r="B2613" s="6">
        <v>45447.0</v>
      </c>
      <c r="C2613" s="5">
        <v>4.0</v>
      </c>
      <c r="K2613" s="5" t="s">
        <v>851</v>
      </c>
      <c r="L2613" s="5">
        <v>0.0</v>
      </c>
      <c r="M2613" s="5">
        <v>4.0</v>
      </c>
      <c r="N2613" s="5" t="s">
        <v>17090</v>
      </c>
      <c r="O2613" s="5" t="s">
        <v>16800</v>
      </c>
      <c r="P2613" s="5" t="s">
        <v>47</v>
      </c>
      <c r="Q2613" s="5" t="s">
        <v>1368</v>
      </c>
      <c r="R2613" s="6">
        <v>45447.0</v>
      </c>
      <c r="S2613" s="5" t="s">
        <v>1369</v>
      </c>
      <c r="T2613" s="5" t="s">
        <v>17091</v>
      </c>
      <c r="U2613" s="5">
        <v>380.0</v>
      </c>
      <c r="V2613" s="5">
        <v>-380.0</v>
      </c>
      <c r="W2613" s="5" t="s">
        <v>520</v>
      </c>
    </row>
    <row r="2614" ht="15.75" customHeight="1">
      <c r="A2614" s="5" t="s">
        <v>16800</v>
      </c>
      <c r="B2614" s="6">
        <v>45447.0</v>
      </c>
      <c r="C2614" s="5">
        <v>5.0</v>
      </c>
      <c r="K2614" s="5" t="s">
        <v>851</v>
      </c>
      <c r="L2614" s="5">
        <v>0.0</v>
      </c>
      <c r="M2614" s="5">
        <v>5.0</v>
      </c>
      <c r="N2614" s="5" t="s">
        <v>17092</v>
      </c>
      <c r="O2614" s="5" t="s">
        <v>16800</v>
      </c>
      <c r="P2614" s="5" t="s">
        <v>47</v>
      </c>
      <c r="Q2614" s="5" t="s">
        <v>17093</v>
      </c>
      <c r="R2614" s="6">
        <v>45447.0</v>
      </c>
      <c r="S2614" s="5" t="s">
        <v>1801</v>
      </c>
      <c r="T2614" s="5" t="s">
        <v>17094</v>
      </c>
      <c r="U2614" s="5">
        <v>420.0</v>
      </c>
      <c r="V2614" s="5">
        <v>-420.0</v>
      </c>
      <c r="W2614" s="5" t="s">
        <v>520</v>
      </c>
    </row>
    <row r="2615" ht="15.75" customHeight="1">
      <c r="A2615" s="5" t="s">
        <v>16800</v>
      </c>
      <c r="B2615" s="6">
        <v>45447.0</v>
      </c>
      <c r="C2615" s="5">
        <v>6.0</v>
      </c>
      <c r="K2615" s="5" t="s">
        <v>851</v>
      </c>
      <c r="L2615" s="5">
        <v>0.0</v>
      </c>
      <c r="M2615" s="5">
        <v>6.0</v>
      </c>
      <c r="N2615" s="5" t="s">
        <v>17095</v>
      </c>
      <c r="O2615" s="5" t="s">
        <v>16800</v>
      </c>
      <c r="P2615" s="5" t="s">
        <v>47</v>
      </c>
      <c r="Q2615" s="5" t="s">
        <v>1399</v>
      </c>
      <c r="R2615" s="6">
        <v>45447.0</v>
      </c>
      <c r="S2615" s="5" t="s">
        <v>1400</v>
      </c>
      <c r="T2615" s="5" t="s">
        <v>17096</v>
      </c>
      <c r="U2615" s="5">
        <v>395.0</v>
      </c>
      <c r="V2615" s="5">
        <v>-395.0</v>
      </c>
      <c r="W2615" s="5" t="s">
        <v>520</v>
      </c>
    </row>
    <row r="2616" ht="15.75" customHeight="1">
      <c r="A2616" s="5" t="s">
        <v>16800</v>
      </c>
      <c r="B2616" s="6">
        <v>45447.0</v>
      </c>
      <c r="C2616" s="5">
        <v>7.0</v>
      </c>
      <c r="K2616" s="5" t="s">
        <v>851</v>
      </c>
      <c r="L2616" s="5">
        <v>0.0</v>
      </c>
      <c r="M2616" s="5">
        <v>7.0</v>
      </c>
      <c r="N2616" s="5" t="s">
        <v>17097</v>
      </c>
      <c r="O2616" s="5" t="s">
        <v>16800</v>
      </c>
      <c r="P2616" s="5" t="s">
        <v>47</v>
      </c>
      <c r="Q2616" s="5" t="s">
        <v>17098</v>
      </c>
      <c r="R2616" s="6">
        <v>45447.0</v>
      </c>
      <c r="S2616" s="5" t="s">
        <v>107</v>
      </c>
      <c r="T2616" s="5" t="s">
        <v>17099</v>
      </c>
      <c r="U2616" s="5">
        <v>380.0</v>
      </c>
      <c r="V2616" s="5">
        <v>-380.0</v>
      </c>
      <c r="W2616" s="5" t="s">
        <v>520</v>
      </c>
    </row>
    <row r="2617" ht="15.75" customHeight="1">
      <c r="A2617" s="5" t="s">
        <v>16800</v>
      </c>
      <c r="B2617" s="6">
        <v>45447.0</v>
      </c>
      <c r="C2617" s="5">
        <v>8.0</v>
      </c>
      <c r="K2617" s="5" t="s">
        <v>851</v>
      </c>
      <c r="L2617" s="5">
        <v>0.0</v>
      </c>
      <c r="M2617" s="5">
        <v>8.0</v>
      </c>
      <c r="N2617" s="5" t="s">
        <v>17100</v>
      </c>
      <c r="O2617" s="5" t="s">
        <v>16800</v>
      </c>
      <c r="P2617" s="5" t="s">
        <v>47</v>
      </c>
      <c r="Q2617" s="5" t="s">
        <v>17101</v>
      </c>
      <c r="R2617" s="6">
        <v>45447.0</v>
      </c>
      <c r="S2617" s="5" t="s">
        <v>971</v>
      </c>
      <c r="T2617" s="5" t="s">
        <v>17102</v>
      </c>
      <c r="U2617" s="5">
        <v>640.0</v>
      </c>
      <c r="V2617" s="5">
        <v>-640.0</v>
      </c>
      <c r="W2617" s="5" t="s">
        <v>520</v>
      </c>
    </row>
    <row r="2618" ht="15.75" customHeight="1">
      <c r="A2618" s="5" t="s">
        <v>16800</v>
      </c>
      <c r="B2618" s="6">
        <v>45447.0</v>
      </c>
      <c r="C2618" s="5">
        <v>9.0</v>
      </c>
      <c r="K2618" s="5" t="s">
        <v>851</v>
      </c>
      <c r="L2618" s="5">
        <v>0.0</v>
      </c>
      <c r="M2618" s="5">
        <v>9.0</v>
      </c>
      <c r="N2618" s="5" t="s">
        <v>17103</v>
      </c>
      <c r="O2618" s="5" t="s">
        <v>16800</v>
      </c>
      <c r="P2618" s="5" t="s">
        <v>47</v>
      </c>
      <c r="Q2618" s="5" t="s">
        <v>17104</v>
      </c>
      <c r="R2618" s="6">
        <v>45447.0</v>
      </c>
      <c r="S2618" s="5" t="s">
        <v>115</v>
      </c>
      <c r="T2618" s="5" t="s">
        <v>17105</v>
      </c>
      <c r="U2618" s="5">
        <v>585.0</v>
      </c>
      <c r="V2618" s="5">
        <v>-585.0</v>
      </c>
      <c r="W2618" s="5" t="s">
        <v>520</v>
      </c>
    </row>
    <row r="2619" ht="15.75" customHeight="1">
      <c r="A2619" s="5" t="s">
        <v>16800</v>
      </c>
      <c r="B2619" s="6">
        <v>45447.0</v>
      </c>
      <c r="C2619" s="5">
        <v>10.0</v>
      </c>
      <c r="K2619" s="5" t="s">
        <v>851</v>
      </c>
      <c r="L2619" s="5">
        <v>0.0</v>
      </c>
      <c r="M2619" s="5">
        <v>10.0</v>
      </c>
      <c r="N2619" s="5" t="s">
        <v>17106</v>
      </c>
      <c r="O2619" s="5" t="s">
        <v>16800</v>
      </c>
      <c r="P2619" s="5" t="s">
        <v>47</v>
      </c>
      <c r="Q2619" s="5" t="s">
        <v>17107</v>
      </c>
      <c r="R2619" s="6">
        <v>45447.0</v>
      </c>
      <c r="S2619" s="5" t="s">
        <v>2824</v>
      </c>
      <c r="T2619" s="5" t="s">
        <v>17108</v>
      </c>
      <c r="U2619" s="5">
        <v>510.0</v>
      </c>
      <c r="V2619" s="5">
        <v>-510.0</v>
      </c>
      <c r="W2619" s="5" t="s">
        <v>520</v>
      </c>
    </row>
    <row r="2620" ht="15.75" customHeight="1">
      <c r="A2620" s="5" t="s">
        <v>16800</v>
      </c>
      <c r="B2620" s="6">
        <v>45447.0</v>
      </c>
      <c r="C2620" s="5">
        <v>11.0</v>
      </c>
      <c r="K2620" s="5" t="s">
        <v>851</v>
      </c>
      <c r="L2620" s="5">
        <v>0.0</v>
      </c>
      <c r="M2620" s="5">
        <v>11.0</v>
      </c>
      <c r="N2620" s="5" t="s">
        <v>17109</v>
      </c>
      <c r="O2620" s="5" t="s">
        <v>16800</v>
      </c>
      <c r="P2620" s="5" t="s">
        <v>47</v>
      </c>
      <c r="Q2620" s="5" t="s">
        <v>17110</v>
      </c>
      <c r="R2620" s="6">
        <v>45447.0</v>
      </c>
      <c r="S2620" s="5" t="s">
        <v>533</v>
      </c>
      <c r="T2620" s="5" t="s">
        <v>17111</v>
      </c>
      <c r="U2620" s="5">
        <v>365.0</v>
      </c>
      <c r="V2620" s="5">
        <v>-365.0</v>
      </c>
      <c r="W2620" s="5" t="s">
        <v>520</v>
      </c>
    </row>
    <row r="2621" ht="15.75" customHeight="1">
      <c r="A2621" s="5" t="s">
        <v>16800</v>
      </c>
      <c r="B2621" s="6">
        <v>45447.0</v>
      </c>
      <c r="C2621" s="5">
        <v>12.0</v>
      </c>
      <c r="K2621" s="5" t="s">
        <v>851</v>
      </c>
      <c r="L2621" s="5">
        <v>0.0</v>
      </c>
      <c r="M2621" s="5">
        <v>12.0</v>
      </c>
      <c r="N2621" s="5" t="s">
        <v>17112</v>
      </c>
      <c r="O2621" s="5" t="s">
        <v>16800</v>
      </c>
      <c r="P2621" s="5" t="s">
        <v>47</v>
      </c>
      <c r="Q2621" s="5" t="s">
        <v>17113</v>
      </c>
      <c r="R2621" s="6">
        <v>45447.0</v>
      </c>
      <c r="S2621" s="5" t="s">
        <v>5062</v>
      </c>
      <c r="T2621" s="5" t="s">
        <v>17114</v>
      </c>
      <c r="U2621" s="5">
        <v>400.0</v>
      </c>
      <c r="V2621" s="5">
        <v>-400.0</v>
      </c>
      <c r="W2621" s="5" t="s">
        <v>520</v>
      </c>
    </row>
    <row r="2622" ht="15.75" customHeight="1">
      <c r="A2622" s="5" t="s">
        <v>16800</v>
      </c>
      <c r="B2622" s="6">
        <v>45447.0</v>
      </c>
      <c r="C2622" s="5">
        <v>13.0</v>
      </c>
      <c r="K2622" s="5" t="s">
        <v>851</v>
      </c>
      <c r="L2622" s="5">
        <v>0.0</v>
      </c>
      <c r="M2622" s="5">
        <v>13.0</v>
      </c>
      <c r="N2622" s="5" t="s">
        <v>17115</v>
      </c>
      <c r="O2622" s="5" t="s">
        <v>16800</v>
      </c>
      <c r="P2622" s="5" t="s">
        <v>47</v>
      </c>
      <c r="Q2622" s="5" t="s">
        <v>17116</v>
      </c>
      <c r="R2622" s="6">
        <v>45447.0</v>
      </c>
      <c r="S2622" s="5" t="s">
        <v>17117</v>
      </c>
      <c r="T2622" s="5" t="s">
        <v>17118</v>
      </c>
      <c r="U2622" s="5">
        <v>420.0</v>
      </c>
      <c r="V2622" s="5">
        <v>-420.0</v>
      </c>
      <c r="W2622" s="5" t="s">
        <v>520</v>
      </c>
    </row>
    <row r="2623" ht="15.75" customHeight="1">
      <c r="A2623" s="5" t="s">
        <v>16800</v>
      </c>
      <c r="B2623" s="6">
        <v>45447.0</v>
      </c>
      <c r="C2623" s="5">
        <v>14.0</v>
      </c>
      <c r="K2623" s="5" t="s">
        <v>851</v>
      </c>
      <c r="L2623" s="5">
        <v>0.0</v>
      </c>
      <c r="M2623" s="5">
        <v>14.0</v>
      </c>
      <c r="N2623" s="5" t="s">
        <v>17119</v>
      </c>
      <c r="O2623" s="5" t="s">
        <v>16800</v>
      </c>
      <c r="P2623" s="5" t="s">
        <v>47</v>
      </c>
      <c r="Q2623" s="5" t="s">
        <v>17120</v>
      </c>
      <c r="R2623" s="6">
        <v>45447.0</v>
      </c>
      <c r="S2623" s="5" t="s">
        <v>13278</v>
      </c>
      <c r="T2623" s="5" t="s">
        <v>17121</v>
      </c>
      <c r="U2623" s="5">
        <v>730.0</v>
      </c>
      <c r="V2623" s="5">
        <v>-730.0</v>
      </c>
      <c r="W2623" s="5" t="s">
        <v>520</v>
      </c>
    </row>
    <row r="2624" ht="15.75" customHeight="1">
      <c r="A2624" s="5" t="s">
        <v>16800</v>
      </c>
      <c r="B2624" s="6">
        <v>45447.0</v>
      </c>
      <c r="C2624" s="5">
        <v>15.0</v>
      </c>
      <c r="K2624" s="5" t="s">
        <v>851</v>
      </c>
      <c r="L2624" s="5">
        <v>0.0</v>
      </c>
      <c r="M2624" s="5">
        <v>15.0</v>
      </c>
      <c r="N2624" s="5" t="s">
        <v>17122</v>
      </c>
      <c r="O2624" s="5" t="s">
        <v>16800</v>
      </c>
      <c r="P2624" s="5" t="s">
        <v>47</v>
      </c>
      <c r="Q2624" s="5" t="s">
        <v>17123</v>
      </c>
      <c r="R2624" s="6">
        <v>45447.0</v>
      </c>
      <c r="S2624" s="5" t="s">
        <v>6308</v>
      </c>
      <c r="T2624" s="5" t="s">
        <v>17124</v>
      </c>
      <c r="U2624" s="5">
        <v>315.0</v>
      </c>
      <c r="V2624" s="5">
        <v>-315.0</v>
      </c>
      <c r="W2624" s="5" t="s">
        <v>520</v>
      </c>
    </row>
    <row r="2625" ht="15.75" customHeight="1">
      <c r="A2625" s="5" t="s">
        <v>16800</v>
      </c>
      <c r="B2625" s="6">
        <v>45447.0</v>
      </c>
      <c r="C2625" s="5">
        <v>16.0</v>
      </c>
      <c r="K2625" s="5" t="s">
        <v>851</v>
      </c>
      <c r="L2625" s="5">
        <v>0.0</v>
      </c>
      <c r="M2625" s="5">
        <v>16.0</v>
      </c>
      <c r="N2625" s="5" t="s">
        <v>17125</v>
      </c>
      <c r="O2625" s="5" t="s">
        <v>16800</v>
      </c>
      <c r="P2625" s="5" t="s">
        <v>47</v>
      </c>
      <c r="Q2625" s="5" t="s">
        <v>17126</v>
      </c>
      <c r="R2625" s="6">
        <v>45447.0</v>
      </c>
      <c r="S2625" s="5" t="s">
        <v>3385</v>
      </c>
      <c r="T2625" s="5" t="s">
        <v>17127</v>
      </c>
      <c r="U2625" s="5">
        <v>365.0</v>
      </c>
      <c r="V2625" s="5">
        <v>-365.0</v>
      </c>
      <c r="W2625" s="5" t="s">
        <v>520</v>
      </c>
    </row>
    <row r="2626" ht="15.75" customHeight="1">
      <c r="A2626" s="5" t="s">
        <v>16800</v>
      </c>
      <c r="B2626" s="6">
        <v>45447.0</v>
      </c>
      <c r="C2626" s="5">
        <v>17.0</v>
      </c>
      <c r="K2626" s="5" t="s">
        <v>851</v>
      </c>
      <c r="L2626" s="5">
        <v>0.0</v>
      </c>
      <c r="M2626" s="5">
        <v>17.0</v>
      </c>
      <c r="N2626" s="5" t="s">
        <v>17128</v>
      </c>
      <c r="O2626" s="5" t="s">
        <v>16800</v>
      </c>
      <c r="P2626" s="5" t="s">
        <v>47</v>
      </c>
      <c r="Q2626" s="5" t="s">
        <v>17129</v>
      </c>
      <c r="R2626" s="6">
        <v>45447.0</v>
      </c>
      <c r="S2626" s="5" t="s">
        <v>2512</v>
      </c>
      <c r="T2626" s="5" t="s">
        <v>17130</v>
      </c>
      <c r="U2626" s="5">
        <v>1080.0</v>
      </c>
      <c r="V2626" s="5">
        <v>-1080.0</v>
      </c>
      <c r="W2626" s="5" t="s">
        <v>520</v>
      </c>
    </row>
    <row r="2627" ht="15.75" customHeight="1">
      <c r="A2627" s="5" t="s">
        <v>16800</v>
      </c>
      <c r="B2627" s="6">
        <v>45447.0</v>
      </c>
      <c r="C2627" s="5">
        <v>18.0</v>
      </c>
      <c r="K2627" s="5" t="s">
        <v>851</v>
      </c>
      <c r="L2627" s="5">
        <v>0.0</v>
      </c>
      <c r="M2627" s="5">
        <v>18.0</v>
      </c>
      <c r="N2627" s="5" t="s">
        <v>17131</v>
      </c>
      <c r="O2627" s="5" t="s">
        <v>16800</v>
      </c>
      <c r="P2627" s="5" t="s">
        <v>47</v>
      </c>
      <c r="Q2627" s="5" t="s">
        <v>17132</v>
      </c>
      <c r="R2627" s="6">
        <v>45447.0</v>
      </c>
      <c r="S2627" s="5" t="s">
        <v>8663</v>
      </c>
      <c r="T2627" s="5" t="s">
        <v>17133</v>
      </c>
      <c r="U2627" s="5">
        <v>565.0</v>
      </c>
      <c r="V2627" s="5">
        <v>-565.0</v>
      </c>
      <c r="W2627" s="5" t="s">
        <v>520</v>
      </c>
    </row>
    <row r="2628" ht="15.75" customHeight="1">
      <c r="A2628" s="5" t="s">
        <v>16800</v>
      </c>
      <c r="B2628" s="6">
        <v>45447.0</v>
      </c>
      <c r="C2628" s="5">
        <v>19.0</v>
      </c>
      <c r="K2628" s="5" t="s">
        <v>851</v>
      </c>
      <c r="L2628" s="5">
        <v>0.0</v>
      </c>
      <c r="M2628" s="5">
        <v>19.0</v>
      </c>
      <c r="N2628" s="5" t="s">
        <v>17134</v>
      </c>
      <c r="O2628" s="5" t="s">
        <v>16800</v>
      </c>
      <c r="P2628" s="5" t="s">
        <v>47</v>
      </c>
      <c r="Q2628" s="5" t="s">
        <v>17135</v>
      </c>
      <c r="R2628" s="6">
        <v>45447.0</v>
      </c>
      <c r="S2628" s="5" t="s">
        <v>4238</v>
      </c>
      <c r="T2628" s="5" t="s">
        <v>17136</v>
      </c>
      <c r="U2628" s="5">
        <v>550.0</v>
      </c>
      <c r="V2628" s="5">
        <v>-550.0</v>
      </c>
      <c r="W2628" s="5" t="s">
        <v>520</v>
      </c>
    </row>
    <row r="2629" ht="15.75" customHeight="1">
      <c r="A2629" s="5" t="s">
        <v>16800</v>
      </c>
      <c r="B2629" s="6">
        <v>45447.0</v>
      </c>
      <c r="C2629" s="5">
        <v>20.0</v>
      </c>
      <c r="K2629" s="5" t="s">
        <v>851</v>
      </c>
      <c r="L2629" s="5">
        <v>0.0</v>
      </c>
      <c r="M2629" s="5">
        <v>20.0</v>
      </c>
      <c r="N2629" s="5" t="s">
        <v>17137</v>
      </c>
      <c r="O2629" s="5" t="s">
        <v>16800</v>
      </c>
      <c r="P2629" s="5" t="s">
        <v>47</v>
      </c>
      <c r="Q2629" s="5" t="s">
        <v>17138</v>
      </c>
      <c r="R2629" s="6">
        <v>45447.0</v>
      </c>
      <c r="S2629" s="5" t="s">
        <v>7700</v>
      </c>
      <c r="T2629" s="5" t="s">
        <v>17139</v>
      </c>
      <c r="U2629" s="5">
        <v>380.0</v>
      </c>
      <c r="V2629" s="5">
        <v>-380.0</v>
      </c>
      <c r="W2629" s="5" t="s">
        <v>520</v>
      </c>
    </row>
    <row r="2630" ht="15.75" customHeight="1">
      <c r="A2630" s="5" t="s">
        <v>16800</v>
      </c>
      <c r="B2630" s="6">
        <v>45447.0</v>
      </c>
      <c r="C2630" s="5">
        <v>21.0</v>
      </c>
      <c r="K2630" s="5" t="s">
        <v>851</v>
      </c>
      <c r="L2630" s="5">
        <v>0.0</v>
      </c>
      <c r="M2630" s="5">
        <v>21.0</v>
      </c>
      <c r="N2630" s="5" t="s">
        <v>17140</v>
      </c>
      <c r="O2630" s="5" t="s">
        <v>16800</v>
      </c>
      <c r="P2630" s="5" t="s">
        <v>47</v>
      </c>
      <c r="Q2630" s="5" t="s">
        <v>17141</v>
      </c>
      <c r="R2630" s="6">
        <v>45447.0</v>
      </c>
      <c r="S2630" s="5" t="s">
        <v>4253</v>
      </c>
      <c r="T2630" s="5" t="s">
        <v>17142</v>
      </c>
      <c r="U2630" s="5">
        <v>1340.0</v>
      </c>
      <c r="V2630" s="5">
        <v>-1340.0</v>
      </c>
      <c r="W2630" s="5" t="s">
        <v>520</v>
      </c>
    </row>
    <row r="2631" ht="15.75" customHeight="1">
      <c r="A2631" s="5" t="s">
        <v>16800</v>
      </c>
      <c r="B2631" s="6">
        <v>45447.0</v>
      </c>
      <c r="C2631" s="5">
        <v>22.0</v>
      </c>
      <c r="K2631" s="5" t="s">
        <v>851</v>
      </c>
      <c r="L2631" s="5">
        <v>0.0</v>
      </c>
      <c r="M2631" s="5">
        <v>22.0</v>
      </c>
      <c r="N2631" s="5" t="s">
        <v>17143</v>
      </c>
      <c r="O2631" s="5" t="s">
        <v>16800</v>
      </c>
      <c r="P2631" s="5" t="s">
        <v>47</v>
      </c>
      <c r="Q2631" s="5" t="s">
        <v>17144</v>
      </c>
      <c r="R2631" s="6">
        <v>45447.0</v>
      </c>
      <c r="S2631" s="5" t="s">
        <v>5982</v>
      </c>
      <c r="T2631" s="5" t="s">
        <v>17145</v>
      </c>
      <c r="U2631" s="5">
        <v>870.0</v>
      </c>
      <c r="V2631" s="5">
        <v>-870.0</v>
      </c>
      <c r="W2631" s="5" t="s">
        <v>520</v>
      </c>
    </row>
    <row r="2632" ht="15.75" customHeight="1">
      <c r="A2632" s="5" t="s">
        <v>16800</v>
      </c>
      <c r="B2632" s="6">
        <v>45447.0</v>
      </c>
      <c r="C2632" s="5">
        <v>23.0</v>
      </c>
      <c r="K2632" s="5" t="s">
        <v>851</v>
      </c>
      <c r="L2632" s="5">
        <v>0.0</v>
      </c>
      <c r="M2632" s="5">
        <v>23.0</v>
      </c>
      <c r="N2632" s="5" t="s">
        <v>17146</v>
      </c>
      <c r="O2632" s="5" t="s">
        <v>16800</v>
      </c>
      <c r="P2632" s="5" t="s">
        <v>47</v>
      </c>
      <c r="Q2632" s="5" t="s">
        <v>17147</v>
      </c>
      <c r="R2632" s="6">
        <v>45447.0</v>
      </c>
      <c r="S2632" s="5" t="s">
        <v>2156</v>
      </c>
      <c r="T2632" s="5" t="s">
        <v>17148</v>
      </c>
      <c r="U2632" s="5">
        <v>1065.0</v>
      </c>
      <c r="V2632" s="5">
        <v>-1065.0</v>
      </c>
      <c r="W2632" s="5" t="s">
        <v>520</v>
      </c>
    </row>
    <row r="2633" ht="15.75" customHeight="1">
      <c r="A2633" s="5" t="s">
        <v>16800</v>
      </c>
      <c r="B2633" s="6">
        <v>45447.0</v>
      </c>
      <c r="C2633" s="5">
        <v>24.0</v>
      </c>
      <c r="K2633" s="5" t="s">
        <v>851</v>
      </c>
      <c r="L2633" s="5">
        <v>0.0</v>
      </c>
      <c r="M2633" s="5">
        <v>24.0</v>
      </c>
      <c r="N2633" s="5" t="s">
        <v>17149</v>
      </c>
      <c r="O2633" s="5" t="s">
        <v>16800</v>
      </c>
      <c r="P2633" s="5" t="s">
        <v>47</v>
      </c>
      <c r="Q2633" s="5" t="s">
        <v>17150</v>
      </c>
      <c r="R2633" s="6">
        <v>45447.0</v>
      </c>
      <c r="S2633" s="5" t="s">
        <v>13496</v>
      </c>
      <c r="T2633" s="5" t="s">
        <v>17151</v>
      </c>
      <c r="U2633" s="5">
        <v>335.0</v>
      </c>
      <c r="V2633" s="5">
        <v>-335.0</v>
      </c>
      <c r="W2633" s="5" t="s">
        <v>520</v>
      </c>
    </row>
    <row r="2634" ht="15.75" customHeight="1">
      <c r="A2634" s="5" t="s">
        <v>16800</v>
      </c>
      <c r="B2634" s="6">
        <v>45447.0</v>
      </c>
      <c r="C2634" s="5">
        <v>25.0</v>
      </c>
      <c r="K2634" s="5" t="s">
        <v>851</v>
      </c>
      <c r="L2634" s="5">
        <v>0.0</v>
      </c>
      <c r="M2634" s="5">
        <v>25.0</v>
      </c>
      <c r="N2634" s="5" t="s">
        <v>17152</v>
      </c>
      <c r="O2634" s="5" t="s">
        <v>16800</v>
      </c>
      <c r="P2634" s="5" t="s">
        <v>47</v>
      </c>
      <c r="Q2634" s="5" t="s">
        <v>17153</v>
      </c>
      <c r="R2634" s="6">
        <v>45447.0</v>
      </c>
      <c r="S2634" s="5" t="s">
        <v>12322</v>
      </c>
      <c r="T2634" s="5" t="s">
        <v>17154</v>
      </c>
      <c r="U2634" s="5">
        <v>690.0</v>
      </c>
      <c r="V2634" s="5">
        <v>-690.0</v>
      </c>
      <c r="W2634" s="5" t="s">
        <v>520</v>
      </c>
    </row>
    <row r="2635" ht="15.75" customHeight="1">
      <c r="A2635" s="5" t="s">
        <v>16800</v>
      </c>
      <c r="B2635" s="6">
        <v>45447.0</v>
      </c>
      <c r="C2635" s="5">
        <v>26.0</v>
      </c>
      <c r="K2635" s="5" t="s">
        <v>851</v>
      </c>
      <c r="L2635" s="5">
        <v>0.0</v>
      </c>
      <c r="M2635" s="5">
        <v>26.0</v>
      </c>
      <c r="N2635" s="5" t="s">
        <v>17155</v>
      </c>
      <c r="O2635" s="5" t="s">
        <v>16800</v>
      </c>
      <c r="P2635" s="5" t="s">
        <v>47</v>
      </c>
      <c r="Q2635" s="5" t="s">
        <v>17156</v>
      </c>
      <c r="R2635" s="6">
        <v>45447.0</v>
      </c>
      <c r="S2635" s="5" t="s">
        <v>8272</v>
      </c>
      <c r="T2635" s="5" t="s">
        <v>17157</v>
      </c>
      <c r="U2635" s="5">
        <v>1420.0</v>
      </c>
      <c r="V2635" s="5">
        <v>-1420.0</v>
      </c>
      <c r="W2635" s="5" t="s">
        <v>520</v>
      </c>
    </row>
    <row r="2636" ht="15.75" customHeight="1">
      <c r="A2636" s="5" t="s">
        <v>16800</v>
      </c>
      <c r="B2636" s="6">
        <v>45447.0</v>
      </c>
      <c r="C2636" s="5">
        <v>27.0</v>
      </c>
      <c r="K2636" s="5" t="s">
        <v>851</v>
      </c>
      <c r="L2636" s="5">
        <v>0.0</v>
      </c>
      <c r="M2636" s="5">
        <v>27.0</v>
      </c>
      <c r="N2636" s="5" t="s">
        <v>17158</v>
      </c>
      <c r="O2636" s="5" t="s">
        <v>16800</v>
      </c>
      <c r="P2636" s="5" t="s">
        <v>47</v>
      </c>
      <c r="Q2636" s="5" t="s">
        <v>17159</v>
      </c>
      <c r="R2636" s="6">
        <v>45447.0</v>
      </c>
      <c r="S2636" s="5" t="s">
        <v>7341</v>
      </c>
      <c r="T2636" s="5" t="s">
        <v>17160</v>
      </c>
      <c r="U2636" s="5">
        <v>420.0</v>
      </c>
      <c r="V2636" s="5">
        <v>-420.0</v>
      </c>
      <c r="W2636" s="5" t="s">
        <v>520</v>
      </c>
    </row>
    <row r="2637" ht="15.75" customHeight="1">
      <c r="A2637" s="5" t="s">
        <v>16800</v>
      </c>
      <c r="B2637" s="6">
        <v>45447.0</v>
      </c>
      <c r="C2637" s="5">
        <v>28.0</v>
      </c>
      <c r="K2637" s="5" t="s">
        <v>851</v>
      </c>
      <c r="L2637" s="5">
        <v>0.0</v>
      </c>
      <c r="M2637" s="5">
        <v>28.0</v>
      </c>
      <c r="N2637" s="5" t="s">
        <v>17161</v>
      </c>
      <c r="O2637" s="5" t="s">
        <v>16800</v>
      </c>
      <c r="P2637" s="5" t="s">
        <v>47</v>
      </c>
      <c r="Q2637" s="5" t="s">
        <v>17162</v>
      </c>
      <c r="R2637" s="6">
        <v>45447.0</v>
      </c>
      <c r="S2637" s="5" t="s">
        <v>17163</v>
      </c>
      <c r="T2637" s="5" t="s">
        <v>17164</v>
      </c>
      <c r="U2637" s="5">
        <v>882.0</v>
      </c>
      <c r="V2637" s="5">
        <v>-882.0</v>
      </c>
      <c r="W2637" s="5" t="s">
        <v>520</v>
      </c>
    </row>
    <row r="2638" ht="15.75" customHeight="1">
      <c r="A2638" s="5" t="s">
        <v>16800</v>
      </c>
      <c r="B2638" s="6">
        <v>45447.0</v>
      </c>
      <c r="C2638" s="5">
        <v>29.0</v>
      </c>
      <c r="K2638" s="5" t="s">
        <v>851</v>
      </c>
      <c r="L2638" s="5">
        <v>0.0</v>
      </c>
      <c r="M2638" s="5">
        <v>29.0</v>
      </c>
      <c r="N2638" s="5" t="s">
        <v>17165</v>
      </c>
      <c r="O2638" s="5" t="s">
        <v>16800</v>
      </c>
      <c r="P2638" s="5" t="s">
        <v>47</v>
      </c>
      <c r="Q2638" s="5" t="s">
        <v>17166</v>
      </c>
      <c r="R2638" s="6">
        <v>45447.0</v>
      </c>
      <c r="S2638" s="5" t="s">
        <v>14182</v>
      </c>
      <c r="T2638" s="5" t="s">
        <v>17167</v>
      </c>
      <c r="U2638" s="5">
        <v>920.0</v>
      </c>
      <c r="V2638" s="5">
        <v>-920.0</v>
      </c>
      <c r="W2638" s="5" t="s">
        <v>520</v>
      </c>
    </row>
    <row r="2639" ht="15.75" customHeight="1">
      <c r="A2639" s="5" t="s">
        <v>16800</v>
      </c>
      <c r="B2639" s="6">
        <v>45447.0</v>
      </c>
      <c r="C2639" s="5">
        <v>30.0</v>
      </c>
      <c r="K2639" s="5" t="s">
        <v>851</v>
      </c>
      <c r="L2639" s="5">
        <v>0.0</v>
      </c>
      <c r="M2639" s="5">
        <v>30.0</v>
      </c>
      <c r="N2639" s="5" t="s">
        <v>17168</v>
      </c>
      <c r="O2639" s="5" t="s">
        <v>16800</v>
      </c>
      <c r="P2639" s="5" t="s">
        <v>47</v>
      </c>
      <c r="Q2639" s="5" t="s">
        <v>17169</v>
      </c>
      <c r="R2639" s="6">
        <v>45447.0</v>
      </c>
      <c r="S2639" s="5" t="s">
        <v>17170</v>
      </c>
      <c r="T2639" s="5" t="s">
        <v>17171</v>
      </c>
      <c r="U2639" s="5">
        <v>680.0</v>
      </c>
      <c r="V2639" s="5">
        <v>-680.0</v>
      </c>
      <c r="W2639" s="5" t="s">
        <v>520</v>
      </c>
    </row>
    <row r="2640" ht="15.75" customHeight="1">
      <c r="A2640" s="5" t="s">
        <v>16800</v>
      </c>
      <c r="B2640" s="6">
        <v>45447.0</v>
      </c>
      <c r="C2640" s="5">
        <v>31.0</v>
      </c>
      <c r="K2640" s="5" t="s">
        <v>851</v>
      </c>
      <c r="L2640" s="5">
        <v>0.0</v>
      </c>
      <c r="M2640" s="5">
        <v>31.0</v>
      </c>
      <c r="N2640" s="5" t="s">
        <v>17172</v>
      </c>
      <c r="O2640" s="5" t="s">
        <v>16800</v>
      </c>
      <c r="P2640" s="5" t="s">
        <v>47</v>
      </c>
      <c r="Q2640" s="5" t="s">
        <v>17173</v>
      </c>
      <c r="R2640" s="6">
        <v>45447.0</v>
      </c>
      <c r="S2640" s="5" t="s">
        <v>17174</v>
      </c>
      <c r="T2640" s="5" t="s">
        <v>17175</v>
      </c>
      <c r="U2640" s="5">
        <v>290.0</v>
      </c>
      <c r="V2640" s="5">
        <v>-290.0</v>
      </c>
      <c r="W2640" s="5" t="s">
        <v>520</v>
      </c>
    </row>
    <row r="2641" ht="15.75" customHeight="1">
      <c r="A2641" s="5" t="s">
        <v>16800</v>
      </c>
      <c r="B2641" s="6">
        <v>45448.0</v>
      </c>
      <c r="C2641" s="5">
        <v>1.0</v>
      </c>
      <c r="K2641" s="5" t="s">
        <v>851</v>
      </c>
      <c r="L2641" s="5">
        <v>0.0</v>
      </c>
      <c r="M2641" s="5">
        <v>1.0</v>
      </c>
      <c r="N2641" s="5" t="s">
        <v>17176</v>
      </c>
      <c r="O2641" s="5" t="s">
        <v>16800</v>
      </c>
      <c r="P2641" s="5" t="s">
        <v>47</v>
      </c>
      <c r="Q2641" s="5" t="s">
        <v>17177</v>
      </c>
      <c r="R2641" s="6">
        <v>45448.0</v>
      </c>
      <c r="S2641" s="5" t="s">
        <v>3610</v>
      </c>
      <c r="T2641" s="5" t="s">
        <v>17178</v>
      </c>
      <c r="U2641" s="5">
        <v>550.0</v>
      </c>
      <c r="V2641" s="5">
        <v>-550.0</v>
      </c>
      <c r="W2641" s="5" t="s">
        <v>520</v>
      </c>
    </row>
    <row r="2642" ht="15.75" customHeight="1">
      <c r="A2642" s="5" t="s">
        <v>16800</v>
      </c>
      <c r="B2642" s="6">
        <v>45448.0</v>
      </c>
      <c r="C2642" s="5">
        <v>2.0</v>
      </c>
      <c r="K2642" s="5" t="s">
        <v>851</v>
      </c>
      <c r="L2642" s="5">
        <v>0.0</v>
      </c>
      <c r="M2642" s="5">
        <v>2.0</v>
      </c>
      <c r="N2642" s="5" t="s">
        <v>17179</v>
      </c>
      <c r="O2642" s="5" t="s">
        <v>16800</v>
      </c>
      <c r="P2642" s="5" t="s">
        <v>47</v>
      </c>
      <c r="Q2642" s="5" t="s">
        <v>17180</v>
      </c>
      <c r="R2642" s="6">
        <v>45448.0</v>
      </c>
      <c r="S2642" s="5" t="s">
        <v>8844</v>
      </c>
      <c r="T2642" s="5" t="s">
        <v>17181</v>
      </c>
      <c r="U2642" s="5">
        <v>1122.0</v>
      </c>
      <c r="V2642" s="5">
        <v>-1122.0</v>
      </c>
      <c r="W2642" s="5" t="s">
        <v>520</v>
      </c>
    </row>
    <row r="2643" ht="15.75" customHeight="1">
      <c r="A2643" s="5" t="s">
        <v>16800</v>
      </c>
      <c r="B2643" s="6">
        <v>45448.0</v>
      </c>
      <c r="C2643" s="5">
        <v>3.0</v>
      </c>
      <c r="K2643" s="5" t="s">
        <v>851</v>
      </c>
      <c r="L2643" s="5">
        <v>0.0</v>
      </c>
      <c r="M2643" s="5">
        <v>3.0</v>
      </c>
      <c r="N2643" s="5" t="s">
        <v>17182</v>
      </c>
      <c r="O2643" s="5" t="s">
        <v>16800</v>
      </c>
      <c r="P2643" s="5" t="s">
        <v>47</v>
      </c>
      <c r="Q2643" s="5" t="s">
        <v>17183</v>
      </c>
      <c r="R2643" s="6">
        <v>45448.0</v>
      </c>
      <c r="S2643" s="5" t="s">
        <v>875</v>
      </c>
      <c r="T2643" s="5" t="s">
        <v>17184</v>
      </c>
      <c r="U2643" s="5">
        <v>540.0</v>
      </c>
      <c r="V2643" s="5">
        <v>-540.0</v>
      </c>
      <c r="W2643" s="5" t="s">
        <v>520</v>
      </c>
    </row>
    <row r="2644" ht="15.75" customHeight="1">
      <c r="A2644" s="5" t="s">
        <v>16800</v>
      </c>
      <c r="B2644" s="6">
        <v>45448.0</v>
      </c>
      <c r="C2644" s="5">
        <v>4.0</v>
      </c>
      <c r="K2644" s="5" t="s">
        <v>851</v>
      </c>
      <c r="L2644" s="5">
        <v>0.0</v>
      </c>
      <c r="M2644" s="5">
        <v>4.0</v>
      </c>
      <c r="N2644" s="5" t="s">
        <v>17185</v>
      </c>
      <c r="O2644" s="5" t="s">
        <v>16800</v>
      </c>
      <c r="P2644" s="5" t="s">
        <v>47</v>
      </c>
      <c r="Q2644" s="5" t="s">
        <v>17186</v>
      </c>
      <c r="R2644" s="6">
        <v>45448.0</v>
      </c>
      <c r="S2644" s="5" t="s">
        <v>2258</v>
      </c>
      <c r="T2644" s="5" t="s">
        <v>17187</v>
      </c>
      <c r="U2644" s="5">
        <v>420.0</v>
      </c>
      <c r="V2644" s="5">
        <v>-420.0</v>
      </c>
      <c r="W2644" s="5" t="s">
        <v>520</v>
      </c>
    </row>
    <row r="2645" ht="15.75" customHeight="1">
      <c r="A2645" s="5" t="s">
        <v>16800</v>
      </c>
      <c r="B2645" s="6">
        <v>45448.0</v>
      </c>
      <c r="C2645" s="5">
        <v>5.0</v>
      </c>
      <c r="K2645" s="5" t="s">
        <v>851</v>
      </c>
      <c r="L2645" s="5">
        <v>0.0</v>
      </c>
      <c r="M2645" s="5">
        <v>5.0</v>
      </c>
      <c r="N2645" s="5" t="s">
        <v>17188</v>
      </c>
      <c r="O2645" s="5" t="s">
        <v>16800</v>
      </c>
      <c r="P2645" s="5" t="s">
        <v>47</v>
      </c>
      <c r="Q2645" s="5" t="s">
        <v>17189</v>
      </c>
      <c r="R2645" s="6">
        <v>45448.0</v>
      </c>
      <c r="S2645" s="5" t="s">
        <v>15497</v>
      </c>
      <c r="T2645" s="5" t="s">
        <v>17190</v>
      </c>
      <c r="U2645" s="5">
        <v>790.0</v>
      </c>
      <c r="V2645" s="5">
        <v>-790.0</v>
      </c>
      <c r="W2645" s="5" t="s">
        <v>520</v>
      </c>
    </row>
    <row r="2646" ht="15.75" customHeight="1">
      <c r="A2646" s="5" t="s">
        <v>16800</v>
      </c>
      <c r="B2646" s="6">
        <v>45448.0</v>
      </c>
      <c r="C2646" s="5">
        <v>6.0</v>
      </c>
      <c r="K2646" s="5" t="s">
        <v>851</v>
      </c>
      <c r="L2646" s="5">
        <v>0.0</v>
      </c>
      <c r="M2646" s="5">
        <v>6.0</v>
      </c>
      <c r="N2646" s="5" t="s">
        <v>17191</v>
      </c>
      <c r="O2646" s="5" t="s">
        <v>16800</v>
      </c>
      <c r="P2646" s="5" t="s">
        <v>47</v>
      </c>
      <c r="Q2646" s="5" t="s">
        <v>1729</v>
      </c>
      <c r="R2646" s="6">
        <v>45448.0</v>
      </c>
      <c r="S2646" s="5" t="s">
        <v>1730</v>
      </c>
      <c r="T2646" s="5" t="s">
        <v>17192</v>
      </c>
      <c r="U2646" s="5">
        <v>500.0</v>
      </c>
      <c r="V2646" s="5">
        <v>-500.0</v>
      </c>
      <c r="W2646" s="5" t="s">
        <v>520</v>
      </c>
    </row>
    <row r="2647" ht="15.75" customHeight="1">
      <c r="A2647" s="5" t="s">
        <v>16800</v>
      </c>
      <c r="B2647" s="6">
        <v>45448.0</v>
      </c>
      <c r="C2647" s="5">
        <v>7.0</v>
      </c>
      <c r="K2647" s="5" t="s">
        <v>851</v>
      </c>
      <c r="L2647" s="5">
        <v>0.0</v>
      </c>
      <c r="M2647" s="5">
        <v>7.0</v>
      </c>
      <c r="N2647" s="5" t="s">
        <v>17193</v>
      </c>
      <c r="O2647" s="5" t="s">
        <v>16800</v>
      </c>
      <c r="P2647" s="5" t="s">
        <v>47</v>
      </c>
      <c r="Q2647" s="5" t="s">
        <v>17194</v>
      </c>
      <c r="R2647" s="6">
        <v>45448.0</v>
      </c>
      <c r="S2647" s="5" t="s">
        <v>4009</v>
      </c>
      <c r="T2647" s="5" t="s">
        <v>17195</v>
      </c>
      <c r="U2647" s="5">
        <v>380.0</v>
      </c>
      <c r="V2647" s="5">
        <v>-380.0</v>
      </c>
      <c r="W2647" s="5" t="s">
        <v>520</v>
      </c>
    </row>
    <row r="2648" ht="15.75" customHeight="1">
      <c r="A2648" s="5" t="s">
        <v>16800</v>
      </c>
      <c r="B2648" s="6">
        <v>45448.0</v>
      </c>
      <c r="C2648" s="5">
        <v>8.0</v>
      </c>
      <c r="K2648" s="5" t="s">
        <v>851</v>
      </c>
      <c r="L2648" s="5">
        <v>0.0</v>
      </c>
      <c r="M2648" s="5">
        <v>8.0</v>
      </c>
      <c r="N2648" s="5" t="s">
        <v>17196</v>
      </c>
      <c r="O2648" s="5" t="s">
        <v>16800</v>
      </c>
      <c r="P2648" s="5" t="s">
        <v>47</v>
      </c>
      <c r="Q2648" s="5" t="s">
        <v>17197</v>
      </c>
      <c r="R2648" s="6">
        <v>45448.0</v>
      </c>
      <c r="S2648" s="5" t="s">
        <v>6998</v>
      </c>
      <c r="T2648" s="5" t="s">
        <v>17198</v>
      </c>
      <c r="U2648" s="5">
        <v>275.0</v>
      </c>
      <c r="V2648" s="5">
        <v>-275.0</v>
      </c>
      <c r="W2648" s="5" t="s">
        <v>520</v>
      </c>
    </row>
    <row r="2649" ht="15.75" customHeight="1">
      <c r="A2649" s="5" t="s">
        <v>16800</v>
      </c>
      <c r="B2649" s="6">
        <v>45448.0</v>
      </c>
      <c r="C2649" s="5">
        <v>9.0</v>
      </c>
      <c r="K2649" s="5" t="s">
        <v>851</v>
      </c>
      <c r="L2649" s="5">
        <v>0.0</v>
      </c>
      <c r="M2649" s="5">
        <v>9.0</v>
      </c>
      <c r="N2649" s="5" t="s">
        <v>17199</v>
      </c>
      <c r="O2649" s="5" t="s">
        <v>16800</v>
      </c>
      <c r="P2649" s="5" t="s">
        <v>47</v>
      </c>
      <c r="Q2649" s="5" t="s">
        <v>17200</v>
      </c>
      <c r="R2649" s="6">
        <v>45448.0</v>
      </c>
      <c r="S2649" s="5" t="s">
        <v>2334</v>
      </c>
      <c r="T2649" s="5" t="s">
        <v>17201</v>
      </c>
      <c r="U2649" s="5">
        <v>380.0</v>
      </c>
      <c r="V2649" s="5">
        <v>-380.0</v>
      </c>
      <c r="W2649" s="5" t="s">
        <v>520</v>
      </c>
    </row>
    <row r="2650" ht="15.75" customHeight="1">
      <c r="A2650" s="5" t="s">
        <v>16800</v>
      </c>
      <c r="B2650" s="6">
        <v>45448.0</v>
      </c>
      <c r="C2650" s="5">
        <v>10.0</v>
      </c>
      <c r="K2650" s="5" t="s">
        <v>851</v>
      </c>
      <c r="L2650" s="5">
        <v>0.0</v>
      </c>
      <c r="M2650" s="5">
        <v>10.0</v>
      </c>
      <c r="N2650" s="5" t="s">
        <v>17202</v>
      </c>
      <c r="O2650" s="5" t="s">
        <v>16800</v>
      </c>
      <c r="P2650" s="5" t="s">
        <v>47</v>
      </c>
      <c r="Q2650" s="5" t="s">
        <v>17203</v>
      </c>
      <c r="R2650" s="6">
        <v>45448.0</v>
      </c>
      <c r="S2650" s="5" t="s">
        <v>4048</v>
      </c>
      <c r="T2650" s="5" t="s">
        <v>17204</v>
      </c>
      <c r="U2650" s="5">
        <v>345.0</v>
      </c>
      <c r="V2650" s="5">
        <v>-345.0</v>
      </c>
      <c r="W2650" s="5" t="s">
        <v>520</v>
      </c>
    </row>
    <row r="2651" ht="15.75" customHeight="1">
      <c r="A2651" s="5" t="s">
        <v>16800</v>
      </c>
      <c r="B2651" s="6">
        <v>45448.0</v>
      </c>
      <c r="C2651" s="5">
        <v>11.0</v>
      </c>
      <c r="K2651" s="5" t="s">
        <v>851</v>
      </c>
      <c r="L2651" s="5">
        <v>0.0</v>
      </c>
      <c r="M2651" s="5">
        <v>11.0</v>
      </c>
      <c r="N2651" s="5" t="s">
        <v>17205</v>
      </c>
      <c r="O2651" s="5" t="s">
        <v>16800</v>
      </c>
      <c r="P2651" s="5" t="s">
        <v>47</v>
      </c>
      <c r="Q2651" s="5" t="s">
        <v>17206</v>
      </c>
      <c r="R2651" s="6">
        <v>45448.0</v>
      </c>
      <c r="S2651" s="5" t="s">
        <v>3656</v>
      </c>
      <c r="T2651" s="5" t="s">
        <v>17207</v>
      </c>
      <c r="U2651" s="5">
        <v>730.0</v>
      </c>
      <c r="V2651" s="5">
        <v>-730.0</v>
      </c>
      <c r="W2651" s="5" t="s">
        <v>520</v>
      </c>
    </row>
    <row r="2652" ht="15.75" customHeight="1">
      <c r="A2652" s="5" t="s">
        <v>16800</v>
      </c>
      <c r="B2652" s="6">
        <v>45448.0</v>
      </c>
      <c r="C2652" s="5">
        <v>12.0</v>
      </c>
      <c r="K2652" s="5" t="s">
        <v>851</v>
      </c>
      <c r="L2652" s="5">
        <v>0.0</v>
      </c>
      <c r="M2652" s="5">
        <v>12.0</v>
      </c>
      <c r="N2652" s="5" t="s">
        <v>17208</v>
      </c>
      <c r="O2652" s="5" t="s">
        <v>16800</v>
      </c>
      <c r="P2652" s="5" t="s">
        <v>47</v>
      </c>
      <c r="Q2652" s="5" t="s">
        <v>17209</v>
      </c>
      <c r="R2652" s="6">
        <v>45448.0</v>
      </c>
      <c r="S2652" s="5" t="s">
        <v>13439</v>
      </c>
      <c r="T2652" s="5" t="s">
        <v>17210</v>
      </c>
      <c r="U2652" s="5">
        <v>945.0</v>
      </c>
      <c r="V2652" s="5">
        <v>-945.0</v>
      </c>
      <c r="W2652" s="5" t="s">
        <v>520</v>
      </c>
    </row>
    <row r="2653" ht="15.75" customHeight="1">
      <c r="A2653" s="5" t="s">
        <v>16800</v>
      </c>
      <c r="B2653" s="6">
        <v>45448.0</v>
      </c>
      <c r="C2653" s="5">
        <v>13.0</v>
      </c>
      <c r="K2653" s="5" t="s">
        <v>851</v>
      </c>
      <c r="L2653" s="5">
        <v>0.0</v>
      </c>
      <c r="M2653" s="5">
        <v>13.0</v>
      </c>
      <c r="N2653" s="5" t="s">
        <v>17211</v>
      </c>
      <c r="O2653" s="5" t="s">
        <v>16800</v>
      </c>
      <c r="P2653" s="5" t="s">
        <v>47</v>
      </c>
      <c r="Q2653" s="5" t="s">
        <v>17212</v>
      </c>
      <c r="R2653" s="6">
        <v>45448.0</v>
      </c>
      <c r="S2653" s="5" t="s">
        <v>8462</v>
      </c>
      <c r="T2653" s="5" t="s">
        <v>17213</v>
      </c>
      <c r="U2653" s="5">
        <v>500.0</v>
      </c>
      <c r="V2653" s="5">
        <v>-500.0</v>
      </c>
      <c r="W2653" s="5" t="s">
        <v>520</v>
      </c>
    </row>
    <row r="2654" ht="15.75" customHeight="1">
      <c r="A2654" s="5" t="s">
        <v>16800</v>
      </c>
      <c r="B2654" s="6">
        <v>45448.0</v>
      </c>
      <c r="C2654" s="5">
        <v>14.0</v>
      </c>
      <c r="K2654" s="5" t="s">
        <v>851</v>
      </c>
      <c r="L2654" s="5">
        <v>0.0</v>
      </c>
      <c r="M2654" s="5">
        <v>14.0</v>
      </c>
      <c r="N2654" s="5" t="s">
        <v>17214</v>
      </c>
      <c r="O2654" s="5" t="s">
        <v>16800</v>
      </c>
      <c r="P2654" s="5" t="s">
        <v>47</v>
      </c>
      <c r="Q2654" s="5" t="s">
        <v>17215</v>
      </c>
      <c r="R2654" s="6">
        <v>45448.0</v>
      </c>
      <c r="S2654" s="5" t="s">
        <v>1400</v>
      </c>
      <c r="T2654" s="5" t="s">
        <v>17216</v>
      </c>
      <c r="U2654" s="5">
        <v>275.0</v>
      </c>
      <c r="V2654" s="5">
        <v>-275.0</v>
      </c>
      <c r="W2654" s="5" t="s">
        <v>520</v>
      </c>
    </row>
    <row r="2655" ht="15.75" customHeight="1">
      <c r="A2655" s="5" t="s">
        <v>16800</v>
      </c>
      <c r="B2655" s="6">
        <v>45448.0</v>
      </c>
      <c r="C2655" s="5">
        <v>15.0</v>
      </c>
      <c r="K2655" s="5" t="s">
        <v>851</v>
      </c>
      <c r="L2655" s="5">
        <v>0.0</v>
      </c>
      <c r="M2655" s="5">
        <v>15.0</v>
      </c>
      <c r="N2655" s="5" t="s">
        <v>17217</v>
      </c>
      <c r="O2655" s="5" t="s">
        <v>16800</v>
      </c>
      <c r="P2655" s="5" t="s">
        <v>47</v>
      </c>
      <c r="Q2655" s="5" t="s">
        <v>17218</v>
      </c>
      <c r="R2655" s="6">
        <v>45448.0</v>
      </c>
      <c r="S2655" s="5" t="s">
        <v>2802</v>
      </c>
      <c r="T2655" s="5" t="s">
        <v>17219</v>
      </c>
      <c r="U2655" s="5">
        <v>337.0</v>
      </c>
      <c r="V2655" s="5">
        <v>-337.0</v>
      </c>
      <c r="W2655" s="5" t="s">
        <v>520</v>
      </c>
    </row>
    <row r="2656" ht="15.75" customHeight="1">
      <c r="A2656" s="5" t="s">
        <v>16800</v>
      </c>
      <c r="B2656" s="6">
        <v>45448.0</v>
      </c>
      <c r="C2656" s="5">
        <v>16.0</v>
      </c>
      <c r="K2656" s="5" t="s">
        <v>851</v>
      </c>
      <c r="L2656" s="5">
        <v>0.0</v>
      </c>
      <c r="M2656" s="5">
        <v>16.0</v>
      </c>
      <c r="N2656" s="5" t="s">
        <v>17220</v>
      </c>
      <c r="O2656" s="5" t="s">
        <v>16800</v>
      </c>
      <c r="P2656" s="5" t="s">
        <v>47</v>
      </c>
      <c r="Q2656" s="5" t="s">
        <v>1892</v>
      </c>
      <c r="R2656" s="6">
        <v>45448.0</v>
      </c>
      <c r="S2656" s="5" t="s">
        <v>1893</v>
      </c>
      <c r="T2656" s="5" t="s">
        <v>17221</v>
      </c>
      <c r="U2656" s="5">
        <v>585.0</v>
      </c>
      <c r="V2656" s="5">
        <v>-585.0</v>
      </c>
      <c r="W2656" s="5" t="s">
        <v>520</v>
      </c>
    </row>
    <row r="2657" ht="15.75" customHeight="1">
      <c r="A2657" s="5" t="s">
        <v>16800</v>
      </c>
      <c r="B2657" s="6">
        <v>45448.0</v>
      </c>
      <c r="C2657" s="5">
        <v>17.0</v>
      </c>
      <c r="K2657" s="5" t="s">
        <v>851</v>
      </c>
      <c r="L2657" s="5">
        <v>0.0</v>
      </c>
      <c r="M2657" s="5">
        <v>17.0</v>
      </c>
      <c r="N2657" s="5" t="s">
        <v>17222</v>
      </c>
      <c r="O2657" s="5" t="s">
        <v>16800</v>
      </c>
      <c r="P2657" s="5" t="s">
        <v>47</v>
      </c>
      <c r="Q2657" s="5" t="s">
        <v>17223</v>
      </c>
      <c r="R2657" s="6">
        <v>45448.0</v>
      </c>
      <c r="S2657" s="5" t="s">
        <v>2406</v>
      </c>
      <c r="T2657" s="5" t="s">
        <v>17224</v>
      </c>
      <c r="U2657" s="5">
        <v>365.0</v>
      </c>
      <c r="V2657" s="5">
        <v>-365.0</v>
      </c>
      <c r="W2657" s="5" t="s">
        <v>520</v>
      </c>
    </row>
    <row r="2658" ht="15.75" customHeight="1">
      <c r="A2658" s="5" t="s">
        <v>16800</v>
      </c>
      <c r="B2658" s="6">
        <v>45448.0</v>
      </c>
      <c r="C2658" s="5">
        <v>18.0</v>
      </c>
      <c r="K2658" s="5" t="s">
        <v>851</v>
      </c>
      <c r="L2658" s="5">
        <v>0.0</v>
      </c>
      <c r="M2658" s="5">
        <v>18.0</v>
      </c>
      <c r="N2658" s="5" t="s">
        <v>17225</v>
      </c>
      <c r="O2658" s="5" t="s">
        <v>16800</v>
      </c>
      <c r="P2658" s="5" t="s">
        <v>47</v>
      </c>
      <c r="Q2658" s="5" t="s">
        <v>17226</v>
      </c>
      <c r="R2658" s="6">
        <v>45448.0</v>
      </c>
      <c r="S2658" s="5" t="s">
        <v>12628</v>
      </c>
      <c r="T2658" s="5" t="s">
        <v>17227</v>
      </c>
      <c r="U2658" s="5">
        <v>380.0</v>
      </c>
      <c r="V2658" s="5">
        <v>-380.0</v>
      </c>
      <c r="W2658" s="5" t="s">
        <v>520</v>
      </c>
    </row>
    <row r="2659" ht="15.75" customHeight="1">
      <c r="A2659" s="5" t="s">
        <v>16800</v>
      </c>
      <c r="B2659" s="6">
        <v>45448.0</v>
      </c>
      <c r="C2659" s="5">
        <v>19.0</v>
      </c>
      <c r="K2659" s="5" t="s">
        <v>851</v>
      </c>
      <c r="L2659" s="5">
        <v>0.0</v>
      </c>
      <c r="M2659" s="5">
        <v>19.0</v>
      </c>
      <c r="N2659" s="5" t="s">
        <v>17228</v>
      </c>
      <c r="O2659" s="5" t="s">
        <v>16800</v>
      </c>
      <c r="P2659" s="5" t="s">
        <v>47</v>
      </c>
      <c r="Q2659" s="5" t="s">
        <v>1975</v>
      </c>
      <c r="R2659" s="6">
        <v>45448.0</v>
      </c>
      <c r="S2659" s="5" t="s">
        <v>621</v>
      </c>
      <c r="T2659" s="5" t="s">
        <v>17229</v>
      </c>
      <c r="U2659" s="5">
        <v>370.0</v>
      </c>
      <c r="V2659" s="5">
        <v>-370.0</v>
      </c>
      <c r="W2659" s="5" t="s">
        <v>520</v>
      </c>
    </row>
    <row r="2660" ht="15.75" customHeight="1">
      <c r="A2660" s="5" t="s">
        <v>16800</v>
      </c>
      <c r="B2660" s="6">
        <v>45448.0</v>
      </c>
      <c r="C2660" s="5">
        <v>20.0</v>
      </c>
      <c r="K2660" s="5" t="s">
        <v>851</v>
      </c>
      <c r="L2660" s="5">
        <v>0.0</v>
      </c>
      <c r="M2660" s="5">
        <v>20.0</v>
      </c>
      <c r="N2660" s="5" t="s">
        <v>17230</v>
      </c>
      <c r="O2660" s="5" t="s">
        <v>16800</v>
      </c>
      <c r="P2660" s="5" t="s">
        <v>47</v>
      </c>
      <c r="Q2660" s="5" t="s">
        <v>17231</v>
      </c>
      <c r="R2660" s="6">
        <v>45448.0</v>
      </c>
      <c r="S2660" s="5" t="s">
        <v>1102</v>
      </c>
      <c r="T2660" s="5" t="s">
        <v>17232</v>
      </c>
      <c r="U2660" s="5">
        <v>680.0</v>
      </c>
      <c r="V2660" s="5">
        <v>-680.0</v>
      </c>
      <c r="W2660" s="5" t="s">
        <v>520</v>
      </c>
    </row>
    <row r="2661" ht="15.75" customHeight="1">
      <c r="A2661" s="5" t="s">
        <v>16800</v>
      </c>
      <c r="B2661" s="6">
        <v>45448.0</v>
      </c>
      <c r="C2661" s="5">
        <v>21.0</v>
      </c>
      <c r="K2661" s="5" t="s">
        <v>851</v>
      </c>
      <c r="L2661" s="5">
        <v>0.0</v>
      </c>
      <c r="M2661" s="5">
        <v>21.0</v>
      </c>
      <c r="N2661" s="5" t="s">
        <v>17233</v>
      </c>
      <c r="O2661" s="5" t="s">
        <v>16800</v>
      </c>
      <c r="P2661" s="5" t="s">
        <v>47</v>
      </c>
      <c r="Q2661" s="5" t="s">
        <v>17234</v>
      </c>
      <c r="R2661" s="6">
        <v>45448.0</v>
      </c>
      <c r="S2661" s="5" t="s">
        <v>12235</v>
      </c>
      <c r="T2661" s="5" t="s">
        <v>17235</v>
      </c>
      <c r="U2661" s="5">
        <v>760.0</v>
      </c>
      <c r="V2661" s="5">
        <v>-760.0</v>
      </c>
      <c r="W2661" s="5" t="s">
        <v>520</v>
      </c>
    </row>
    <row r="2662" ht="15.75" customHeight="1">
      <c r="A2662" s="5" t="s">
        <v>16800</v>
      </c>
      <c r="B2662" s="6">
        <v>45448.0</v>
      </c>
      <c r="C2662" s="5">
        <v>22.0</v>
      </c>
      <c r="K2662" s="5" t="s">
        <v>851</v>
      </c>
      <c r="L2662" s="5">
        <v>0.0</v>
      </c>
      <c r="M2662" s="5">
        <v>22.0</v>
      </c>
      <c r="N2662" s="5" t="s">
        <v>17236</v>
      </c>
      <c r="O2662" s="5" t="s">
        <v>16800</v>
      </c>
      <c r="P2662" s="5" t="s">
        <v>47</v>
      </c>
      <c r="Q2662" s="5" t="s">
        <v>17237</v>
      </c>
      <c r="R2662" s="6">
        <v>45448.0</v>
      </c>
      <c r="S2662" s="5" t="s">
        <v>257</v>
      </c>
      <c r="T2662" s="5" t="s">
        <v>17238</v>
      </c>
      <c r="U2662" s="5">
        <v>730.0</v>
      </c>
      <c r="V2662" s="5">
        <v>-730.0</v>
      </c>
      <c r="W2662" s="5" t="s">
        <v>520</v>
      </c>
    </row>
    <row r="2663" ht="15.75" customHeight="1">
      <c r="A2663" s="5" t="s">
        <v>16800</v>
      </c>
      <c r="B2663" s="6">
        <v>45448.0</v>
      </c>
      <c r="C2663" s="5">
        <v>23.0</v>
      </c>
      <c r="K2663" s="5" t="s">
        <v>851</v>
      </c>
      <c r="L2663" s="5">
        <v>0.0</v>
      </c>
      <c r="M2663" s="5">
        <v>23.0</v>
      </c>
      <c r="N2663" s="5" t="s">
        <v>17239</v>
      </c>
      <c r="O2663" s="5" t="s">
        <v>16800</v>
      </c>
      <c r="P2663" s="5" t="s">
        <v>47</v>
      </c>
      <c r="Q2663" s="5" t="s">
        <v>17240</v>
      </c>
      <c r="R2663" s="6">
        <v>45448.0</v>
      </c>
      <c r="S2663" s="5" t="s">
        <v>17241</v>
      </c>
      <c r="T2663" s="5" t="s">
        <v>17242</v>
      </c>
      <c r="U2663" s="5">
        <v>435.0</v>
      </c>
      <c r="V2663" s="5">
        <v>-435.0</v>
      </c>
      <c r="W2663" s="5" t="s">
        <v>520</v>
      </c>
    </row>
    <row r="2664" ht="15.75" customHeight="1">
      <c r="A2664" s="5" t="s">
        <v>16800</v>
      </c>
      <c r="B2664" s="6">
        <v>45448.0</v>
      </c>
      <c r="C2664" s="5">
        <v>24.0</v>
      </c>
      <c r="K2664" s="5" t="s">
        <v>851</v>
      </c>
      <c r="L2664" s="5">
        <v>0.0</v>
      </c>
      <c r="M2664" s="5">
        <v>24.0</v>
      </c>
      <c r="N2664" s="5" t="s">
        <v>17243</v>
      </c>
      <c r="O2664" s="5" t="s">
        <v>16800</v>
      </c>
      <c r="P2664" s="5" t="s">
        <v>47</v>
      </c>
      <c r="Q2664" s="5" t="s">
        <v>17244</v>
      </c>
      <c r="R2664" s="6">
        <v>45448.0</v>
      </c>
      <c r="S2664" s="5" t="s">
        <v>668</v>
      </c>
      <c r="T2664" s="5" t="s">
        <v>17245</v>
      </c>
      <c r="U2664" s="5">
        <v>345.0</v>
      </c>
      <c r="V2664" s="5">
        <v>-345.0</v>
      </c>
      <c r="W2664" s="5" t="s">
        <v>520</v>
      </c>
    </row>
    <row r="2665" ht="15.75" customHeight="1">
      <c r="A2665" s="5" t="s">
        <v>16800</v>
      </c>
      <c r="B2665" s="6">
        <v>45448.0</v>
      </c>
      <c r="C2665" s="5">
        <v>25.0</v>
      </c>
      <c r="K2665" s="5" t="s">
        <v>851</v>
      </c>
      <c r="L2665" s="5">
        <v>0.0</v>
      </c>
      <c r="M2665" s="5">
        <v>25.0</v>
      </c>
      <c r="N2665" s="5" t="s">
        <v>17246</v>
      </c>
      <c r="O2665" s="5" t="s">
        <v>16800</v>
      </c>
      <c r="P2665" s="5" t="s">
        <v>47</v>
      </c>
      <c r="Q2665" s="5" t="s">
        <v>17247</v>
      </c>
      <c r="R2665" s="6">
        <v>45448.0</v>
      </c>
      <c r="S2665" s="5" t="s">
        <v>2481</v>
      </c>
      <c r="T2665" s="5" t="s">
        <v>17248</v>
      </c>
      <c r="U2665" s="5">
        <v>275.0</v>
      </c>
      <c r="V2665" s="5">
        <v>-275.0</v>
      </c>
      <c r="W2665" s="5" t="s">
        <v>520</v>
      </c>
    </row>
    <row r="2666" ht="15.75" customHeight="1">
      <c r="A2666" s="5" t="s">
        <v>16800</v>
      </c>
      <c r="B2666" s="6">
        <v>45448.0</v>
      </c>
      <c r="C2666" s="5">
        <v>26.0</v>
      </c>
      <c r="K2666" s="5" t="s">
        <v>851</v>
      </c>
      <c r="L2666" s="5">
        <v>0.0</v>
      </c>
      <c r="M2666" s="5">
        <v>26.0</v>
      </c>
      <c r="N2666" s="5" t="s">
        <v>17249</v>
      </c>
      <c r="O2666" s="5" t="s">
        <v>16800</v>
      </c>
      <c r="P2666" s="5" t="s">
        <v>47</v>
      </c>
      <c r="Q2666" s="5" t="s">
        <v>17250</v>
      </c>
      <c r="R2666" s="6">
        <v>45448.0</v>
      </c>
      <c r="S2666" s="5" t="s">
        <v>7194</v>
      </c>
      <c r="T2666" s="5" t="s">
        <v>17251</v>
      </c>
      <c r="U2666" s="5">
        <v>345.0</v>
      </c>
      <c r="V2666" s="5">
        <v>-345.0</v>
      </c>
      <c r="W2666" s="5" t="s">
        <v>520</v>
      </c>
    </row>
    <row r="2667" ht="15.75" customHeight="1">
      <c r="A2667" s="5" t="s">
        <v>16800</v>
      </c>
      <c r="B2667" s="6">
        <v>45448.0</v>
      </c>
      <c r="C2667" s="5">
        <v>27.0</v>
      </c>
      <c r="K2667" s="5" t="s">
        <v>851</v>
      </c>
      <c r="L2667" s="5">
        <v>0.0</v>
      </c>
      <c r="M2667" s="5">
        <v>27.0</v>
      </c>
      <c r="N2667" s="5" t="s">
        <v>17252</v>
      </c>
      <c r="O2667" s="5" t="s">
        <v>16800</v>
      </c>
      <c r="P2667" s="5" t="s">
        <v>47</v>
      </c>
      <c r="Q2667" s="5" t="s">
        <v>17253</v>
      </c>
      <c r="R2667" s="6">
        <v>45448.0</v>
      </c>
      <c r="S2667" s="5" t="s">
        <v>11456</v>
      </c>
      <c r="T2667" s="5" t="s">
        <v>17254</v>
      </c>
      <c r="U2667" s="5">
        <v>1130.0</v>
      </c>
      <c r="V2667" s="5">
        <v>-1130.0</v>
      </c>
      <c r="W2667" s="5" t="s">
        <v>520</v>
      </c>
    </row>
    <row r="2668" ht="15.75" customHeight="1">
      <c r="A2668" s="5" t="s">
        <v>16800</v>
      </c>
      <c r="B2668" s="6">
        <v>45448.0</v>
      </c>
      <c r="C2668" s="5">
        <v>28.0</v>
      </c>
      <c r="K2668" s="5" t="s">
        <v>851</v>
      </c>
      <c r="L2668" s="5">
        <v>0.0</v>
      </c>
      <c r="M2668" s="5">
        <v>28.0</v>
      </c>
      <c r="N2668" s="5" t="s">
        <v>17255</v>
      </c>
      <c r="O2668" s="5" t="s">
        <v>16800</v>
      </c>
      <c r="P2668" s="5" t="s">
        <v>47</v>
      </c>
      <c r="Q2668" s="5" t="s">
        <v>17256</v>
      </c>
      <c r="R2668" s="6">
        <v>45448.0</v>
      </c>
      <c r="S2668" s="5" t="s">
        <v>2978</v>
      </c>
      <c r="T2668" s="5" t="s">
        <v>17257</v>
      </c>
      <c r="U2668" s="5">
        <v>710.0</v>
      </c>
      <c r="V2668" s="5">
        <v>-710.0</v>
      </c>
      <c r="W2668" s="5" t="s">
        <v>520</v>
      </c>
    </row>
    <row r="2669" ht="15.75" customHeight="1">
      <c r="A2669" s="5" t="s">
        <v>16800</v>
      </c>
      <c r="B2669" s="6">
        <v>45448.0</v>
      </c>
      <c r="C2669" s="5">
        <v>29.0</v>
      </c>
      <c r="K2669" s="5" t="s">
        <v>851</v>
      </c>
      <c r="L2669" s="5">
        <v>0.0</v>
      </c>
      <c r="M2669" s="5">
        <v>29.0</v>
      </c>
      <c r="N2669" s="5" t="s">
        <v>17258</v>
      </c>
      <c r="O2669" s="5" t="s">
        <v>16800</v>
      </c>
      <c r="P2669" s="5" t="s">
        <v>47</v>
      </c>
      <c r="Q2669" s="5" t="s">
        <v>17259</v>
      </c>
      <c r="R2669" s="6">
        <v>45448.0</v>
      </c>
      <c r="S2669" s="5" t="s">
        <v>708</v>
      </c>
      <c r="T2669" s="5" t="s">
        <v>17260</v>
      </c>
      <c r="U2669" s="5">
        <v>690.0</v>
      </c>
      <c r="V2669" s="5">
        <v>-690.0</v>
      </c>
      <c r="W2669" s="5" t="s">
        <v>520</v>
      </c>
    </row>
    <row r="2670" ht="15.75" customHeight="1">
      <c r="A2670" s="5" t="s">
        <v>16800</v>
      </c>
      <c r="B2670" s="6">
        <v>45448.0</v>
      </c>
      <c r="C2670" s="5">
        <v>30.0</v>
      </c>
      <c r="K2670" s="5" t="s">
        <v>851</v>
      </c>
      <c r="L2670" s="5">
        <v>0.0</v>
      </c>
      <c r="M2670" s="5">
        <v>30.0</v>
      </c>
      <c r="N2670" s="5" t="s">
        <v>17261</v>
      </c>
      <c r="O2670" s="5" t="s">
        <v>16800</v>
      </c>
      <c r="P2670" s="5" t="s">
        <v>47</v>
      </c>
      <c r="Q2670" s="5" t="s">
        <v>17262</v>
      </c>
      <c r="R2670" s="6">
        <v>45448.0</v>
      </c>
      <c r="S2670" s="5" t="s">
        <v>4215</v>
      </c>
      <c r="T2670" s="5" t="s">
        <v>17263</v>
      </c>
      <c r="U2670" s="5">
        <v>645.0</v>
      </c>
      <c r="V2670" s="5">
        <v>-645.0</v>
      </c>
      <c r="W2670" s="5" t="s">
        <v>520</v>
      </c>
    </row>
    <row r="2671" ht="15.75" customHeight="1">
      <c r="A2671" s="5" t="s">
        <v>16800</v>
      </c>
      <c r="B2671" s="6">
        <v>45448.0</v>
      </c>
      <c r="C2671" s="5">
        <v>31.0</v>
      </c>
      <c r="K2671" s="5" t="s">
        <v>851</v>
      </c>
      <c r="L2671" s="5">
        <v>0.0</v>
      </c>
      <c r="M2671" s="5">
        <v>31.0</v>
      </c>
      <c r="N2671" s="5" t="s">
        <v>17264</v>
      </c>
      <c r="O2671" s="5" t="s">
        <v>16800</v>
      </c>
      <c r="P2671" s="5" t="s">
        <v>47</v>
      </c>
      <c r="Q2671" s="5" t="s">
        <v>17265</v>
      </c>
      <c r="R2671" s="6">
        <v>45448.0</v>
      </c>
      <c r="S2671" s="5" t="s">
        <v>8671</v>
      </c>
      <c r="T2671" s="5" t="s">
        <v>17266</v>
      </c>
      <c r="U2671" s="5">
        <v>425.0</v>
      </c>
      <c r="V2671" s="5">
        <v>-425.0</v>
      </c>
      <c r="W2671" s="5" t="s">
        <v>520</v>
      </c>
    </row>
    <row r="2672" ht="15.75" customHeight="1">
      <c r="A2672" s="5" t="s">
        <v>16800</v>
      </c>
      <c r="B2672" s="6">
        <v>45448.0</v>
      </c>
      <c r="C2672" s="5">
        <v>32.0</v>
      </c>
      <c r="K2672" s="5" t="s">
        <v>851</v>
      </c>
      <c r="L2672" s="5">
        <v>0.0</v>
      </c>
      <c r="M2672" s="5">
        <v>32.0</v>
      </c>
      <c r="N2672" s="5" t="s">
        <v>17267</v>
      </c>
      <c r="O2672" s="5" t="s">
        <v>16800</v>
      </c>
      <c r="P2672" s="5" t="s">
        <v>47</v>
      </c>
      <c r="Q2672" s="5" t="s">
        <v>17268</v>
      </c>
      <c r="R2672" s="6">
        <v>45448.0</v>
      </c>
      <c r="S2672" s="5" t="s">
        <v>12717</v>
      </c>
      <c r="T2672" s="5" t="s">
        <v>17269</v>
      </c>
      <c r="U2672" s="5">
        <v>555.0</v>
      </c>
      <c r="V2672" s="5">
        <v>-555.0</v>
      </c>
      <c r="W2672" s="5" t="s">
        <v>520</v>
      </c>
    </row>
    <row r="2673" ht="15.75" customHeight="1">
      <c r="A2673" s="5" t="s">
        <v>16800</v>
      </c>
      <c r="B2673" s="6">
        <v>45448.0</v>
      </c>
      <c r="C2673" s="5">
        <v>33.0</v>
      </c>
      <c r="K2673" s="5" t="s">
        <v>851</v>
      </c>
      <c r="L2673" s="5">
        <v>0.0</v>
      </c>
      <c r="M2673" s="5">
        <v>33.0</v>
      </c>
      <c r="N2673" s="5" t="s">
        <v>17270</v>
      </c>
      <c r="O2673" s="5" t="s">
        <v>16800</v>
      </c>
      <c r="P2673" s="5" t="s">
        <v>47</v>
      </c>
      <c r="Q2673" s="5" t="s">
        <v>17271</v>
      </c>
      <c r="R2673" s="6">
        <v>45448.0</v>
      </c>
      <c r="S2673" s="5" t="s">
        <v>4223</v>
      </c>
      <c r="T2673" s="5" t="s">
        <v>17272</v>
      </c>
      <c r="U2673" s="5">
        <v>365.0</v>
      </c>
      <c r="V2673" s="5">
        <v>-365.0</v>
      </c>
      <c r="W2673" s="5" t="s">
        <v>520</v>
      </c>
    </row>
    <row r="2674" ht="15.75" customHeight="1">
      <c r="A2674" s="5" t="s">
        <v>16800</v>
      </c>
      <c r="B2674" s="6">
        <v>45448.0</v>
      </c>
      <c r="C2674" s="5">
        <v>34.0</v>
      </c>
      <c r="K2674" s="5" t="s">
        <v>851</v>
      </c>
      <c r="L2674" s="5">
        <v>0.0</v>
      </c>
      <c r="M2674" s="5">
        <v>34.0</v>
      </c>
      <c r="N2674" s="5" t="s">
        <v>17273</v>
      </c>
      <c r="O2674" s="5" t="s">
        <v>16800</v>
      </c>
      <c r="P2674" s="5" t="s">
        <v>47</v>
      </c>
      <c r="Q2674" s="5" t="s">
        <v>17274</v>
      </c>
      <c r="R2674" s="6">
        <v>45448.0</v>
      </c>
      <c r="S2674" s="5" t="s">
        <v>3018</v>
      </c>
      <c r="T2674" s="5" t="s">
        <v>17275</v>
      </c>
      <c r="U2674" s="5">
        <v>515.0</v>
      </c>
      <c r="V2674" s="5">
        <v>-515.0</v>
      </c>
      <c r="W2674" s="5" t="s">
        <v>520</v>
      </c>
    </row>
    <row r="2675" ht="15.75" customHeight="1">
      <c r="A2675" s="5" t="s">
        <v>16800</v>
      </c>
      <c r="B2675" s="6">
        <v>45448.0</v>
      </c>
      <c r="C2675" s="5">
        <v>35.0</v>
      </c>
      <c r="K2675" s="5" t="s">
        <v>851</v>
      </c>
      <c r="L2675" s="5">
        <v>0.0</v>
      </c>
      <c r="M2675" s="5">
        <v>35.0</v>
      </c>
      <c r="N2675" s="5" t="s">
        <v>17276</v>
      </c>
      <c r="O2675" s="5" t="s">
        <v>16800</v>
      </c>
      <c r="P2675" s="5" t="s">
        <v>47</v>
      </c>
      <c r="Q2675" s="5" t="s">
        <v>17277</v>
      </c>
      <c r="R2675" s="6">
        <v>45448.0</v>
      </c>
      <c r="S2675" s="5" t="s">
        <v>289</v>
      </c>
      <c r="T2675" s="5" t="s">
        <v>17278</v>
      </c>
      <c r="U2675" s="5">
        <v>216.0</v>
      </c>
      <c r="V2675" s="5">
        <v>-216.0</v>
      </c>
      <c r="W2675" s="5" t="s">
        <v>520</v>
      </c>
    </row>
    <row r="2676" ht="15.75" customHeight="1">
      <c r="A2676" s="5" t="s">
        <v>16800</v>
      </c>
      <c r="B2676" s="6">
        <v>45448.0</v>
      </c>
      <c r="C2676" s="5">
        <v>36.0</v>
      </c>
      <c r="K2676" s="5" t="s">
        <v>851</v>
      </c>
      <c r="L2676" s="5">
        <v>0.0</v>
      </c>
      <c r="M2676" s="5">
        <v>36.0</v>
      </c>
      <c r="N2676" s="5" t="s">
        <v>17279</v>
      </c>
      <c r="O2676" s="5" t="s">
        <v>16800</v>
      </c>
      <c r="P2676" s="5" t="s">
        <v>47</v>
      </c>
      <c r="Q2676" s="5" t="s">
        <v>17280</v>
      </c>
      <c r="R2676" s="6">
        <v>45448.0</v>
      </c>
      <c r="S2676" s="5" t="s">
        <v>297</v>
      </c>
      <c r="T2676" s="5" t="s">
        <v>17281</v>
      </c>
      <c r="U2676" s="5">
        <v>555.0</v>
      </c>
      <c r="V2676" s="5">
        <v>-555.0</v>
      </c>
      <c r="W2676" s="5" t="s">
        <v>520</v>
      </c>
    </row>
    <row r="2677" ht="15.75" customHeight="1">
      <c r="A2677" s="5" t="s">
        <v>16800</v>
      </c>
      <c r="B2677" s="6">
        <v>45448.0</v>
      </c>
      <c r="C2677" s="5">
        <v>37.0</v>
      </c>
      <c r="K2677" s="5" t="s">
        <v>851</v>
      </c>
      <c r="L2677" s="5">
        <v>0.0</v>
      </c>
      <c r="M2677" s="5">
        <v>37.0</v>
      </c>
      <c r="N2677" s="5" t="s">
        <v>17282</v>
      </c>
      <c r="O2677" s="5" t="s">
        <v>16800</v>
      </c>
      <c r="P2677" s="5" t="s">
        <v>47</v>
      </c>
      <c r="Q2677" s="5" t="s">
        <v>17283</v>
      </c>
      <c r="R2677" s="6">
        <v>45448.0</v>
      </c>
      <c r="S2677" s="5" t="s">
        <v>4253</v>
      </c>
      <c r="T2677" s="5" t="s">
        <v>17284</v>
      </c>
      <c r="U2677" s="5">
        <v>1095.0</v>
      </c>
      <c r="V2677" s="5">
        <v>-1095.0</v>
      </c>
      <c r="W2677" s="5" t="s">
        <v>520</v>
      </c>
    </row>
    <row r="2678" ht="15.75" customHeight="1">
      <c r="A2678" s="5" t="s">
        <v>16800</v>
      </c>
      <c r="B2678" s="6">
        <v>45448.0</v>
      </c>
      <c r="C2678" s="5">
        <v>38.0</v>
      </c>
      <c r="K2678" s="5" t="s">
        <v>851</v>
      </c>
      <c r="L2678" s="5">
        <v>0.0</v>
      </c>
      <c r="M2678" s="5">
        <v>38.0</v>
      </c>
      <c r="N2678" s="5" t="s">
        <v>17285</v>
      </c>
      <c r="O2678" s="5" t="s">
        <v>16800</v>
      </c>
      <c r="P2678" s="5" t="s">
        <v>47</v>
      </c>
      <c r="Q2678" s="5" t="s">
        <v>17286</v>
      </c>
      <c r="R2678" s="6">
        <v>45448.0</v>
      </c>
      <c r="S2678" s="5" t="s">
        <v>14351</v>
      </c>
      <c r="T2678" s="5" t="s">
        <v>17287</v>
      </c>
      <c r="U2678" s="5">
        <v>1118.0</v>
      </c>
      <c r="V2678" s="5">
        <v>-1118.0</v>
      </c>
      <c r="W2678" s="5" t="s">
        <v>520</v>
      </c>
    </row>
    <row r="2679" ht="15.75" customHeight="1">
      <c r="A2679" s="5" t="s">
        <v>16800</v>
      </c>
      <c r="B2679" s="6">
        <v>45448.0</v>
      </c>
      <c r="C2679" s="5">
        <v>39.0</v>
      </c>
      <c r="K2679" s="5" t="s">
        <v>851</v>
      </c>
      <c r="L2679" s="5">
        <v>0.0</v>
      </c>
      <c r="M2679" s="5">
        <v>39.0</v>
      </c>
      <c r="N2679" s="5" t="s">
        <v>17288</v>
      </c>
      <c r="O2679" s="5" t="s">
        <v>16800</v>
      </c>
      <c r="P2679" s="5" t="s">
        <v>47</v>
      </c>
      <c r="Q2679" s="5" t="s">
        <v>17289</v>
      </c>
      <c r="R2679" s="6">
        <v>45448.0</v>
      </c>
      <c r="S2679" s="5" t="s">
        <v>5982</v>
      </c>
      <c r="T2679" s="5" t="s">
        <v>17290</v>
      </c>
      <c r="U2679" s="5">
        <v>1095.0</v>
      </c>
      <c r="V2679" s="5">
        <v>-1095.0</v>
      </c>
      <c r="W2679" s="5" t="s">
        <v>520</v>
      </c>
    </row>
    <row r="2680" ht="15.75" customHeight="1">
      <c r="A2680" s="5" t="s">
        <v>16800</v>
      </c>
      <c r="B2680" s="6">
        <v>45448.0</v>
      </c>
      <c r="C2680" s="5">
        <v>40.0</v>
      </c>
      <c r="K2680" s="5" t="s">
        <v>851</v>
      </c>
      <c r="L2680" s="5">
        <v>0.0</v>
      </c>
      <c r="M2680" s="5">
        <v>40.0</v>
      </c>
      <c r="N2680" s="5" t="s">
        <v>17291</v>
      </c>
      <c r="O2680" s="5" t="s">
        <v>16800</v>
      </c>
      <c r="P2680" s="5" t="s">
        <v>47</v>
      </c>
      <c r="Q2680" s="5" t="s">
        <v>17292</v>
      </c>
      <c r="R2680" s="6">
        <v>45448.0</v>
      </c>
      <c r="S2680" s="5" t="s">
        <v>2594</v>
      </c>
      <c r="T2680" s="5" t="s">
        <v>17293</v>
      </c>
      <c r="U2680" s="5">
        <v>635.0</v>
      </c>
      <c r="V2680" s="5">
        <v>-635.0</v>
      </c>
      <c r="W2680" s="5" t="s">
        <v>520</v>
      </c>
    </row>
    <row r="2681" ht="15.75" customHeight="1">
      <c r="A2681" s="5" t="s">
        <v>16800</v>
      </c>
      <c r="B2681" s="6">
        <v>45448.0</v>
      </c>
      <c r="C2681" s="5">
        <v>41.0</v>
      </c>
      <c r="K2681" s="5" t="s">
        <v>851</v>
      </c>
      <c r="L2681" s="5">
        <v>0.0</v>
      </c>
      <c r="M2681" s="5">
        <v>41.0</v>
      </c>
      <c r="N2681" s="5" t="s">
        <v>17294</v>
      </c>
      <c r="O2681" s="5" t="s">
        <v>16800</v>
      </c>
      <c r="P2681" s="5" t="s">
        <v>47</v>
      </c>
      <c r="Q2681" s="5" t="s">
        <v>17295</v>
      </c>
      <c r="R2681" s="6">
        <v>45448.0</v>
      </c>
      <c r="S2681" s="5" t="s">
        <v>3094</v>
      </c>
      <c r="T2681" s="5" t="s">
        <v>17296</v>
      </c>
      <c r="U2681" s="5">
        <v>355.0</v>
      </c>
      <c r="V2681" s="5">
        <v>-355.0</v>
      </c>
      <c r="W2681" s="5" t="s">
        <v>520</v>
      </c>
    </row>
    <row r="2682" ht="15.75" customHeight="1">
      <c r="A2682" s="5" t="s">
        <v>16800</v>
      </c>
      <c r="B2682" s="6">
        <v>45448.0</v>
      </c>
      <c r="C2682" s="5">
        <v>42.0</v>
      </c>
      <c r="K2682" s="5" t="s">
        <v>851</v>
      </c>
      <c r="L2682" s="5">
        <v>0.0</v>
      </c>
      <c r="M2682" s="5">
        <v>42.0</v>
      </c>
      <c r="N2682" s="5" t="s">
        <v>17297</v>
      </c>
      <c r="O2682" s="5" t="s">
        <v>16800</v>
      </c>
      <c r="P2682" s="5" t="s">
        <v>47</v>
      </c>
      <c r="Q2682" s="5" t="s">
        <v>17298</v>
      </c>
      <c r="R2682" s="6">
        <v>45448.0</v>
      </c>
      <c r="S2682" s="5" t="s">
        <v>17299</v>
      </c>
      <c r="T2682" s="5" t="s">
        <v>17300</v>
      </c>
      <c r="U2682" s="5">
        <v>350.0</v>
      </c>
      <c r="V2682" s="5">
        <v>-350.0</v>
      </c>
      <c r="W2682" s="5" t="s">
        <v>520</v>
      </c>
    </row>
    <row r="2683" ht="15.75" customHeight="1">
      <c r="A2683" s="5" t="s">
        <v>16800</v>
      </c>
      <c r="B2683" s="6">
        <v>45448.0</v>
      </c>
      <c r="C2683" s="5">
        <v>43.0</v>
      </c>
      <c r="K2683" s="5" t="s">
        <v>851</v>
      </c>
      <c r="L2683" s="5">
        <v>0.0</v>
      </c>
      <c r="M2683" s="5">
        <v>43.0</v>
      </c>
      <c r="N2683" s="5" t="s">
        <v>17301</v>
      </c>
      <c r="O2683" s="5" t="s">
        <v>16800</v>
      </c>
      <c r="P2683" s="5" t="s">
        <v>47</v>
      </c>
      <c r="Q2683" s="5" t="s">
        <v>2178</v>
      </c>
      <c r="R2683" s="6">
        <v>45448.0</v>
      </c>
      <c r="S2683" s="5" t="s">
        <v>2179</v>
      </c>
      <c r="T2683" s="5" t="s">
        <v>17302</v>
      </c>
      <c r="U2683" s="5">
        <v>510.0</v>
      </c>
      <c r="V2683" s="5">
        <v>-510.0</v>
      </c>
      <c r="W2683" s="5" t="s">
        <v>520</v>
      </c>
    </row>
    <row r="2684" ht="15.75" customHeight="1">
      <c r="A2684" s="5" t="s">
        <v>16800</v>
      </c>
      <c r="B2684" s="6">
        <v>45448.0</v>
      </c>
      <c r="C2684" s="5">
        <v>44.0</v>
      </c>
      <c r="K2684" s="5" t="s">
        <v>851</v>
      </c>
      <c r="L2684" s="5">
        <v>0.0</v>
      </c>
      <c r="M2684" s="5">
        <v>44.0</v>
      </c>
      <c r="N2684" s="5" t="s">
        <v>17303</v>
      </c>
      <c r="O2684" s="5" t="s">
        <v>16800</v>
      </c>
      <c r="P2684" s="5" t="s">
        <v>47</v>
      </c>
      <c r="Q2684" s="5" t="s">
        <v>17304</v>
      </c>
      <c r="R2684" s="6">
        <v>45448.0</v>
      </c>
      <c r="S2684" s="5" t="s">
        <v>16894</v>
      </c>
      <c r="T2684" s="5" t="s">
        <v>17305</v>
      </c>
      <c r="U2684" s="5">
        <v>882.0</v>
      </c>
      <c r="V2684" s="5">
        <v>-882.0</v>
      </c>
      <c r="W2684" s="5" t="s">
        <v>520</v>
      </c>
    </row>
    <row r="2685" ht="15.75" customHeight="1">
      <c r="A2685" s="5" t="s">
        <v>16800</v>
      </c>
      <c r="B2685" s="6">
        <v>45448.0</v>
      </c>
      <c r="C2685" s="5">
        <v>45.0</v>
      </c>
      <c r="K2685" s="5" t="s">
        <v>851</v>
      </c>
      <c r="L2685" s="5">
        <v>0.0</v>
      </c>
      <c r="M2685" s="5">
        <v>45.0</v>
      </c>
      <c r="N2685" s="5" t="s">
        <v>17306</v>
      </c>
      <c r="O2685" s="5" t="s">
        <v>16800</v>
      </c>
      <c r="P2685" s="5" t="s">
        <v>47</v>
      </c>
      <c r="Q2685" s="5" t="s">
        <v>17307</v>
      </c>
      <c r="R2685" s="6">
        <v>45448.0</v>
      </c>
      <c r="S2685" s="5" t="s">
        <v>800</v>
      </c>
      <c r="T2685" s="5" t="s">
        <v>17308</v>
      </c>
      <c r="U2685" s="5">
        <v>870.0</v>
      </c>
      <c r="V2685" s="5">
        <v>-870.0</v>
      </c>
      <c r="W2685" s="5" t="s">
        <v>520</v>
      </c>
    </row>
    <row r="2686" ht="15.75" customHeight="1">
      <c r="A2686" s="5" t="s">
        <v>16800</v>
      </c>
      <c r="B2686" s="6">
        <v>45448.0</v>
      </c>
      <c r="C2686" s="5">
        <v>46.0</v>
      </c>
      <c r="K2686" s="5" t="s">
        <v>851</v>
      </c>
      <c r="L2686" s="5">
        <v>0.0</v>
      </c>
      <c r="M2686" s="5">
        <v>46.0</v>
      </c>
      <c r="N2686" s="5" t="s">
        <v>17309</v>
      </c>
      <c r="O2686" s="5" t="s">
        <v>16800</v>
      </c>
      <c r="P2686" s="5" t="s">
        <v>47</v>
      </c>
      <c r="Q2686" s="5" t="s">
        <v>17310</v>
      </c>
      <c r="R2686" s="6">
        <v>45448.0</v>
      </c>
      <c r="S2686" s="5" t="s">
        <v>8799</v>
      </c>
      <c r="T2686" s="5" t="s">
        <v>17311</v>
      </c>
      <c r="U2686" s="5">
        <v>570.0</v>
      </c>
      <c r="V2686" s="5">
        <v>-570.0</v>
      </c>
      <c r="W2686" s="5" t="s">
        <v>520</v>
      </c>
    </row>
    <row r="2687" ht="15.75" customHeight="1">
      <c r="A2687" s="5" t="s">
        <v>16800</v>
      </c>
      <c r="B2687" s="6">
        <v>45449.0</v>
      </c>
      <c r="C2687" s="5">
        <v>1.0</v>
      </c>
      <c r="K2687" s="5" t="s">
        <v>851</v>
      </c>
      <c r="L2687" s="5">
        <v>0.0</v>
      </c>
      <c r="M2687" s="5">
        <v>1.0</v>
      </c>
      <c r="N2687" s="5" t="s">
        <v>17312</v>
      </c>
      <c r="O2687" s="5" t="s">
        <v>16800</v>
      </c>
      <c r="P2687" s="5" t="s">
        <v>47</v>
      </c>
      <c r="Q2687" s="5" t="s">
        <v>17313</v>
      </c>
      <c r="R2687" s="6">
        <v>45449.0</v>
      </c>
      <c r="S2687" s="5" t="s">
        <v>1778</v>
      </c>
      <c r="T2687" s="5" t="s">
        <v>17314</v>
      </c>
      <c r="U2687" s="5">
        <v>435.0</v>
      </c>
      <c r="V2687" s="5">
        <v>-435.0</v>
      </c>
      <c r="W2687" s="5" t="s">
        <v>520</v>
      </c>
    </row>
    <row r="2688" ht="15.75" customHeight="1">
      <c r="A2688" s="5" t="s">
        <v>16800</v>
      </c>
      <c r="B2688" s="6">
        <v>45449.0</v>
      </c>
      <c r="C2688" s="5">
        <v>2.0</v>
      </c>
      <c r="K2688" s="5" t="s">
        <v>851</v>
      </c>
      <c r="L2688" s="5">
        <v>0.0</v>
      </c>
      <c r="M2688" s="5">
        <v>2.0</v>
      </c>
      <c r="N2688" s="5" t="s">
        <v>17315</v>
      </c>
      <c r="O2688" s="5" t="s">
        <v>16800</v>
      </c>
      <c r="P2688" s="5" t="s">
        <v>47</v>
      </c>
      <c r="Q2688" s="5" t="s">
        <v>17316</v>
      </c>
      <c r="R2688" s="6">
        <v>45449.0</v>
      </c>
      <c r="S2688" s="5" t="s">
        <v>930</v>
      </c>
      <c r="T2688" s="5" t="s">
        <v>17317</v>
      </c>
      <c r="U2688" s="5">
        <v>380.0</v>
      </c>
      <c r="V2688" s="5">
        <v>-380.0</v>
      </c>
      <c r="W2688" s="5" t="s">
        <v>520</v>
      </c>
    </row>
    <row r="2689" ht="15.75" customHeight="1">
      <c r="A2689" s="5" t="s">
        <v>16800</v>
      </c>
      <c r="B2689" s="6">
        <v>45449.0</v>
      </c>
      <c r="C2689" s="5">
        <v>3.0</v>
      </c>
      <c r="K2689" s="5" t="s">
        <v>851</v>
      </c>
      <c r="L2689" s="5">
        <v>0.0</v>
      </c>
      <c r="M2689" s="5">
        <v>3.0</v>
      </c>
      <c r="N2689" s="5" t="s">
        <v>17318</v>
      </c>
      <c r="O2689" s="5" t="s">
        <v>16800</v>
      </c>
      <c r="P2689" s="5" t="s">
        <v>47</v>
      </c>
      <c r="Q2689" s="5" t="s">
        <v>17319</v>
      </c>
      <c r="R2689" s="6">
        <v>45449.0</v>
      </c>
      <c r="S2689" s="5" t="s">
        <v>4056</v>
      </c>
      <c r="T2689" s="5" t="s">
        <v>17320</v>
      </c>
      <c r="U2689" s="5">
        <v>560.0</v>
      </c>
      <c r="V2689" s="5">
        <v>-560.0</v>
      </c>
      <c r="W2689" s="5" t="s">
        <v>520</v>
      </c>
    </row>
    <row r="2690" ht="15.75" customHeight="1">
      <c r="A2690" s="5" t="s">
        <v>16800</v>
      </c>
      <c r="B2690" s="6">
        <v>45449.0</v>
      </c>
      <c r="C2690" s="5">
        <v>4.0</v>
      </c>
      <c r="K2690" s="5" t="s">
        <v>851</v>
      </c>
      <c r="L2690" s="5">
        <v>0.0</v>
      </c>
      <c r="M2690" s="5">
        <v>4.0</v>
      </c>
      <c r="N2690" s="5" t="s">
        <v>17321</v>
      </c>
      <c r="O2690" s="5" t="s">
        <v>16800</v>
      </c>
      <c r="P2690" s="5" t="s">
        <v>47</v>
      </c>
      <c r="Q2690" s="5" t="s">
        <v>17322</v>
      </c>
      <c r="R2690" s="6">
        <v>45449.0</v>
      </c>
      <c r="S2690" s="5" t="s">
        <v>1823</v>
      </c>
      <c r="T2690" s="5" t="s">
        <v>17323</v>
      </c>
      <c r="U2690" s="5">
        <v>345.0</v>
      </c>
      <c r="V2690" s="5">
        <v>-345.0</v>
      </c>
      <c r="W2690" s="5" t="s">
        <v>520</v>
      </c>
    </row>
    <row r="2691" ht="15.75" customHeight="1">
      <c r="A2691" s="5" t="s">
        <v>16800</v>
      </c>
      <c r="B2691" s="6">
        <v>45449.0</v>
      </c>
      <c r="C2691" s="5">
        <v>5.0</v>
      </c>
      <c r="K2691" s="5" t="s">
        <v>851</v>
      </c>
      <c r="L2691" s="5">
        <v>0.0</v>
      </c>
      <c r="M2691" s="5">
        <v>5.0</v>
      </c>
      <c r="N2691" s="5" t="s">
        <v>17324</v>
      </c>
      <c r="O2691" s="5" t="s">
        <v>16800</v>
      </c>
      <c r="P2691" s="5" t="s">
        <v>47</v>
      </c>
      <c r="Q2691" s="5" t="s">
        <v>17325</v>
      </c>
      <c r="R2691" s="6">
        <v>45449.0</v>
      </c>
      <c r="S2691" s="5" t="s">
        <v>3251</v>
      </c>
      <c r="T2691" s="5" t="s">
        <v>17326</v>
      </c>
      <c r="U2691" s="5">
        <v>1170.0</v>
      </c>
      <c r="V2691" s="5">
        <v>-1170.0</v>
      </c>
      <c r="W2691" s="5" t="s">
        <v>520</v>
      </c>
    </row>
    <row r="2692" ht="15.75" customHeight="1">
      <c r="A2692" s="5" t="s">
        <v>16800</v>
      </c>
      <c r="B2692" s="6">
        <v>45449.0</v>
      </c>
      <c r="C2692" s="5">
        <v>6.0</v>
      </c>
      <c r="K2692" s="5" t="s">
        <v>851</v>
      </c>
      <c r="L2692" s="5">
        <v>0.0</v>
      </c>
      <c r="M2692" s="5">
        <v>6.0</v>
      </c>
      <c r="N2692" s="5" t="s">
        <v>17327</v>
      </c>
      <c r="O2692" s="5" t="s">
        <v>16800</v>
      </c>
      <c r="P2692" s="5" t="s">
        <v>47</v>
      </c>
      <c r="Q2692" s="5" t="s">
        <v>2383</v>
      </c>
      <c r="R2692" s="6">
        <v>45449.0</v>
      </c>
      <c r="S2692" s="5" t="s">
        <v>1416</v>
      </c>
      <c r="T2692" s="5" t="s">
        <v>17328</v>
      </c>
      <c r="U2692" s="5">
        <v>355.0</v>
      </c>
      <c r="V2692" s="5">
        <v>-355.0</v>
      </c>
      <c r="W2692" s="5" t="s">
        <v>520</v>
      </c>
    </row>
    <row r="2693" ht="15.75" customHeight="1">
      <c r="A2693" s="5" t="s">
        <v>16800</v>
      </c>
      <c r="B2693" s="6">
        <v>45449.0</v>
      </c>
      <c r="C2693" s="5">
        <v>7.0</v>
      </c>
      <c r="K2693" s="5" t="s">
        <v>851</v>
      </c>
      <c r="L2693" s="5">
        <v>0.0</v>
      </c>
      <c r="M2693" s="5">
        <v>7.0</v>
      </c>
      <c r="N2693" s="5" t="s">
        <v>17329</v>
      </c>
      <c r="O2693" s="5" t="s">
        <v>16800</v>
      </c>
      <c r="P2693" s="5" t="s">
        <v>47</v>
      </c>
      <c r="Q2693" s="5" t="s">
        <v>17330</v>
      </c>
      <c r="R2693" s="6">
        <v>45449.0</v>
      </c>
      <c r="S2693" s="5" t="s">
        <v>3274</v>
      </c>
      <c r="T2693" s="5" t="s">
        <v>17331</v>
      </c>
      <c r="U2693" s="5">
        <v>1070.0</v>
      </c>
      <c r="V2693" s="5">
        <v>-1070.0</v>
      </c>
      <c r="W2693" s="5" t="s">
        <v>520</v>
      </c>
    </row>
    <row r="2694" ht="15.75" customHeight="1">
      <c r="A2694" s="5" t="s">
        <v>16800</v>
      </c>
      <c r="B2694" s="6">
        <v>45449.0</v>
      </c>
      <c r="C2694" s="5">
        <v>8.0</v>
      </c>
      <c r="K2694" s="5" t="s">
        <v>851</v>
      </c>
      <c r="L2694" s="5">
        <v>0.0</v>
      </c>
      <c r="M2694" s="5">
        <v>8.0</v>
      </c>
      <c r="N2694" s="5" t="s">
        <v>17332</v>
      </c>
      <c r="O2694" s="5" t="s">
        <v>16800</v>
      </c>
      <c r="P2694" s="5" t="s">
        <v>47</v>
      </c>
      <c r="Q2694" s="5" t="s">
        <v>17333</v>
      </c>
      <c r="R2694" s="6">
        <v>45449.0</v>
      </c>
      <c r="S2694" s="5" t="s">
        <v>4115</v>
      </c>
      <c r="T2694" s="5" t="s">
        <v>17334</v>
      </c>
      <c r="U2694" s="5">
        <v>630.0</v>
      </c>
      <c r="V2694" s="5">
        <v>-630.0</v>
      </c>
      <c r="W2694" s="5" t="s">
        <v>520</v>
      </c>
    </row>
    <row r="2695" ht="15.75" customHeight="1">
      <c r="A2695" s="5" t="s">
        <v>16800</v>
      </c>
      <c r="B2695" s="6">
        <v>45449.0</v>
      </c>
      <c r="C2695" s="5">
        <v>9.0</v>
      </c>
      <c r="K2695" s="5" t="s">
        <v>851</v>
      </c>
      <c r="L2695" s="5">
        <v>0.0</v>
      </c>
      <c r="M2695" s="5">
        <v>9.0</v>
      </c>
      <c r="N2695" s="5" t="s">
        <v>17335</v>
      </c>
      <c r="O2695" s="5" t="s">
        <v>16800</v>
      </c>
      <c r="P2695" s="5" t="s">
        <v>47</v>
      </c>
      <c r="Q2695" s="5" t="s">
        <v>17336</v>
      </c>
      <c r="R2695" s="6">
        <v>45449.0</v>
      </c>
      <c r="S2695" s="5" t="s">
        <v>995</v>
      </c>
      <c r="T2695" s="5" t="s">
        <v>17337</v>
      </c>
      <c r="U2695" s="5">
        <v>790.0</v>
      </c>
      <c r="V2695" s="5">
        <v>-790.0</v>
      </c>
      <c r="W2695" s="5" t="s">
        <v>520</v>
      </c>
    </row>
    <row r="2696" ht="15.75" customHeight="1">
      <c r="A2696" s="5" t="s">
        <v>16800</v>
      </c>
      <c r="B2696" s="6">
        <v>45449.0</v>
      </c>
      <c r="C2696" s="5">
        <v>10.0</v>
      </c>
      <c r="K2696" s="5" t="s">
        <v>851</v>
      </c>
      <c r="L2696" s="5">
        <v>0.0</v>
      </c>
      <c r="M2696" s="5">
        <v>10.0</v>
      </c>
      <c r="N2696" s="5" t="s">
        <v>17338</v>
      </c>
      <c r="O2696" s="5" t="s">
        <v>16800</v>
      </c>
      <c r="P2696" s="5" t="s">
        <v>47</v>
      </c>
      <c r="Q2696" s="5" t="s">
        <v>17339</v>
      </c>
      <c r="R2696" s="6">
        <v>45449.0</v>
      </c>
      <c r="S2696" s="5" t="s">
        <v>1094</v>
      </c>
      <c r="T2696" s="5" t="s">
        <v>17340</v>
      </c>
      <c r="U2696" s="5">
        <v>390.0</v>
      </c>
      <c r="V2696" s="5">
        <v>-390.0</v>
      </c>
      <c r="W2696" s="5" t="s">
        <v>520</v>
      </c>
    </row>
    <row r="2697" ht="15.75" customHeight="1">
      <c r="A2697" s="5" t="s">
        <v>16800</v>
      </c>
      <c r="B2697" s="6">
        <v>45449.0</v>
      </c>
      <c r="C2697" s="5">
        <v>11.0</v>
      </c>
      <c r="K2697" s="5" t="s">
        <v>851</v>
      </c>
      <c r="L2697" s="5">
        <v>0.0</v>
      </c>
      <c r="M2697" s="5">
        <v>11.0</v>
      </c>
      <c r="N2697" s="5" t="s">
        <v>17341</v>
      </c>
      <c r="O2697" s="5" t="s">
        <v>16800</v>
      </c>
      <c r="P2697" s="5" t="s">
        <v>47</v>
      </c>
      <c r="Q2697" s="5" t="s">
        <v>17342</v>
      </c>
      <c r="R2697" s="6">
        <v>45449.0</v>
      </c>
      <c r="S2697" s="5" t="s">
        <v>15722</v>
      </c>
      <c r="T2697" s="5" t="s">
        <v>17343</v>
      </c>
      <c r="U2697" s="5">
        <v>720.0</v>
      </c>
      <c r="V2697" s="5">
        <v>-720.0</v>
      </c>
      <c r="W2697" s="5" t="s">
        <v>520</v>
      </c>
    </row>
    <row r="2698" ht="15.75" customHeight="1">
      <c r="A2698" s="5" t="s">
        <v>16800</v>
      </c>
      <c r="B2698" s="6">
        <v>45449.0</v>
      </c>
      <c r="C2698" s="5">
        <v>12.0</v>
      </c>
      <c r="K2698" s="5" t="s">
        <v>851</v>
      </c>
      <c r="L2698" s="5">
        <v>0.0</v>
      </c>
      <c r="M2698" s="5">
        <v>12.0</v>
      </c>
      <c r="N2698" s="5" t="s">
        <v>17344</v>
      </c>
      <c r="O2698" s="5" t="s">
        <v>16800</v>
      </c>
      <c r="P2698" s="5" t="s">
        <v>47</v>
      </c>
      <c r="Q2698" s="5" t="s">
        <v>17345</v>
      </c>
      <c r="R2698" s="6">
        <v>45449.0</v>
      </c>
      <c r="S2698" s="5" t="s">
        <v>17346</v>
      </c>
      <c r="T2698" s="5" t="s">
        <v>17347</v>
      </c>
      <c r="U2698" s="5">
        <v>540.0</v>
      </c>
      <c r="V2698" s="5">
        <v>-540.0</v>
      </c>
      <c r="W2698" s="5" t="s">
        <v>520</v>
      </c>
    </row>
    <row r="2699" ht="15.75" customHeight="1">
      <c r="A2699" s="5" t="s">
        <v>16800</v>
      </c>
      <c r="B2699" s="6">
        <v>45449.0</v>
      </c>
      <c r="C2699" s="5">
        <v>13.0</v>
      </c>
      <c r="K2699" s="5" t="s">
        <v>851</v>
      </c>
      <c r="L2699" s="5">
        <v>0.0</v>
      </c>
      <c r="M2699" s="5">
        <v>13.0</v>
      </c>
      <c r="N2699" s="5" t="s">
        <v>17348</v>
      </c>
      <c r="O2699" s="5" t="s">
        <v>16800</v>
      </c>
      <c r="P2699" s="5" t="s">
        <v>47</v>
      </c>
      <c r="Q2699" s="5" t="s">
        <v>17349</v>
      </c>
      <c r="R2699" s="6">
        <v>45449.0</v>
      </c>
      <c r="S2699" s="5" t="s">
        <v>6308</v>
      </c>
      <c r="T2699" s="5" t="s">
        <v>17350</v>
      </c>
      <c r="U2699" s="5">
        <v>640.0</v>
      </c>
      <c r="V2699" s="5">
        <v>-640.0</v>
      </c>
      <c r="W2699" s="5" t="s">
        <v>520</v>
      </c>
    </row>
    <row r="2700" ht="15.75" customHeight="1">
      <c r="A2700" s="5" t="s">
        <v>16800</v>
      </c>
      <c r="B2700" s="6">
        <v>45449.0</v>
      </c>
      <c r="C2700" s="5">
        <v>14.0</v>
      </c>
      <c r="K2700" s="5" t="s">
        <v>851</v>
      </c>
      <c r="L2700" s="5">
        <v>0.0</v>
      </c>
      <c r="M2700" s="5">
        <v>14.0</v>
      </c>
      <c r="N2700" s="5" t="s">
        <v>17351</v>
      </c>
      <c r="O2700" s="5" t="s">
        <v>16800</v>
      </c>
      <c r="P2700" s="5" t="s">
        <v>47</v>
      </c>
      <c r="Q2700" s="5" t="s">
        <v>17352</v>
      </c>
      <c r="R2700" s="6">
        <v>45449.0</v>
      </c>
      <c r="S2700" s="5" t="s">
        <v>17353</v>
      </c>
      <c r="T2700" s="5" t="s">
        <v>17354</v>
      </c>
      <c r="U2700" s="5">
        <v>625.0</v>
      </c>
      <c r="V2700" s="5">
        <v>-625.0</v>
      </c>
      <c r="W2700" s="5" t="s">
        <v>520</v>
      </c>
    </row>
    <row r="2701" ht="15.75" customHeight="1">
      <c r="A2701" s="5" t="s">
        <v>16800</v>
      </c>
      <c r="B2701" s="6">
        <v>45449.0</v>
      </c>
      <c r="C2701" s="5">
        <v>15.0</v>
      </c>
      <c r="K2701" s="5" t="s">
        <v>851</v>
      </c>
      <c r="L2701" s="5">
        <v>0.0</v>
      </c>
      <c r="M2701" s="5">
        <v>15.0</v>
      </c>
      <c r="N2701" s="5" t="s">
        <v>17355</v>
      </c>
      <c r="O2701" s="5" t="s">
        <v>16800</v>
      </c>
      <c r="P2701" s="5" t="s">
        <v>47</v>
      </c>
      <c r="Q2701" s="5" t="s">
        <v>17356</v>
      </c>
      <c r="R2701" s="6">
        <v>45449.0</v>
      </c>
      <c r="S2701" s="5" t="s">
        <v>17357</v>
      </c>
      <c r="T2701" s="5" t="s">
        <v>17358</v>
      </c>
      <c r="U2701" s="5">
        <v>1260.0</v>
      </c>
      <c r="V2701" s="5">
        <v>-1260.0</v>
      </c>
      <c r="W2701" s="5" t="s">
        <v>520</v>
      </c>
    </row>
    <row r="2702" ht="15.75" customHeight="1">
      <c r="A2702" s="5" t="s">
        <v>16800</v>
      </c>
      <c r="B2702" s="6">
        <v>45449.0</v>
      </c>
      <c r="C2702" s="5">
        <v>16.0</v>
      </c>
      <c r="K2702" s="5" t="s">
        <v>851</v>
      </c>
      <c r="L2702" s="5">
        <v>0.0</v>
      </c>
      <c r="M2702" s="5">
        <v>16.0</v>
      </c>
      <c r="N2702" s="5" t="s">
        <v>17359</v>
      </c>
      <c r="O2702" s="5" t="s">
        <v>16800</v>
      </c>
      <c r="P2702" s="5" t="s">
        <v>47</v>
      </c>
      <c r="Q2702" s="5" t="s">
        <v>17360</v>
      </c>
      <c r="R2702" s="6">
        <v>45449.0</v>
      </c>
      <c r="S2702" s="5" t="s">
        <v>4215</v>
      </c>
      <c r="T2702" s="5" t="s">
        <v>17361</v>
      </c>
      <c r="U2702" s="5">
        <v>585.0</v>
      </c>
      <c r="V2702" s="5">
        <v>-585.0</v>
      </c>
      <c r="W2702" s="5" t="s">
        <v>520</v>
      </c>
    </row>
    <row r="2703" ht="15.75" customHeight="1">
      <c r="A2703" s="5" t="s">
        <v>16800</v>
      </c>
      <c r="B2703" s="6">
        <v>45449.0</v>
      </c>
      <c r="C2703" s="5">
        <v>17.0</v>
      </c>
      <c r="K2703" s="5" t="s">
        <v>851</v>
      </c>
      <c r="L2703" s="5">
        <v>0.0</v>
      </c>
      <c r="M2703" s="5">
        <v>17.0</v>
      </c>
      <c r="N2703" s="5" t="s">
        <v>17362</v>
      </c>
      <c r="O2703" s="5" t="s">
        <v>16800</v>
      </c>
      <c r="P2703" s="5" t="s">
        <v>47</v>
      </c>
      <c r="Q2703" s="5" t="s">
        <v>17363</v>
      </c>
      <c r="R2703" s="6">
        <v>45449.0</v>
      </c>
      <c r="S2703" s="5" t="s">
        <v>3002</v>
      </c>
      <c r="T2703" s="5" t="s">
        <v>17364</v>
      </c>
      <c r="U2703" s="5">
        <v>395.0</v>
      </c>
      <c r="V2703" s="5">
        <v>-395.0</v>
      </c>
      <c r="W2703" s="5" t="s">
        <v>520</v>
      </c>
    </row>
    <row r="2704" ht="15.75" customHeight="1">
      <c r="A2704" s="5" t="s">
        <v>16800</v>
      </c>
      <c r="B2704" s="6">
        <v>45449.0</v>
      </c>
      <c r="C2704" s="5">
        <v>18.0</v>
      </c>
      <c r="K2704" s="5" t="s">
        <v>851</v>
      </c>
      <c r="L2704" s="5">
        <v>0.0</v>
      </c>
      <c r="M2704" s="5">
        <v>18.0</v>
      </c>
      <c r="N2704" s="5" t="s">
        <v>17365</v>
      </c>
      <c r="O2704" s="5" t="s">
        <v>16800</v>
      </c>
      <c r="P2704" s="5" t="s">
        <v>47</v>
      </c>
      <c r="Q2704" s="5" t="s">
        <v>17366</v>
      </c>
      <c r="R2704" s="6">
        <v>45449.0</v>
      </c>
      <c r="S2704" s="5" t="s">
        <v>6367</v>
      </c>
      <c r="T2704" s="5" t="s">
        <v>17367</v>
      </c>
      <c r="U2704" s="5">
        <v>365.0</v>
      </c>
      <c r="V2704" s="5">
        <v>-365.0</v>
      </c>
      <c r="W2704" s="5" t="s">
        <v>520</v>
      </c>
    </row>
    <row r="2705" ht="15.75" customHeight="1">
      <c r="A2705" s="5" t="s">
        <v>16800</v>
      </c>
      <c r="B2705" s="6">
        <v>45449.0</v>
      </c>
      <c r="C2705" s="5">
        <v>19.0</v>
      </c>
      <c r="K2705" s="5" t="s">
        <v>851</v>
      </c>
      <c r="L2705" s="5">
        <v>0.0</v>
      </c>
      <c r="M2705" s="5">
        <v>19.0</v>
      </c>
      <c r="N2705" s="5" t="s">
        <v>17368</v>
      </c>
      <c r="O2705" s="5" t="s">
        <v>16800</v>
      </c>
      <c r="P2705" s="5" t="s">
        <v>47</v>
      </c>
      <c r="Q2705" s="5" t="s">
        <v>17369</v>
      </c>
      <c r="R2705" s="6">
        <v>45449.0</v>
      </c>
      <c r="S2705" s="5" t="s">
        <v>13070</v>
      </c>
      <c r="T2705" s="5" t="s">
        <v>17370</v>
      </c>
      <c r="U2705" s="5">
        <v>390.0</v>
      </c>
      <c r="V2705" s="5">
        <v>-390.0</v>
      </c>
      <c r="W2705" s="5" t="s">
        <v>520</v>
      </c>
    </row>
    <row r="2706" ht="15.75" customHeight="1">
      <c r="A2706" s="5" t="s">
        <v>16800</v>
      </c>
      <c r="B2706" s="6">
        <v>45449.0</v>
      </c>
      <c r="C2706" s="5">
        <v>20.0</v>
      </c>
      <c r="K2706" s="5" t="s">
        <v>851</v>
      </c>
      <c r="L2706" s="5">
        <v>0.0</v>
      </c>
      <c r="M2706" s="5">
        <v>20.0</v>
      </c>
      <c r="N2706" s="5" t="s">
        <v>17371</v>
      </c>
      <c r="O2706" s="5" t="s">
        <v>16800</v>
      </c>
      <c r="P2706" s="5" t="s">
        <v>47</v>
      </c>
      <c r="Q2706" s="5" t="s">
        <v>17372</v>
      </c>
      <c r="R2706" s="6">
        <v>45449.0</v>
      </c>
      <c r="S2706" s="5" t="s">
        <v>1165</v>
      </c>
      <c r="T2706" s="5" t="s">
        <v>17373</v>
      </c>
      <c r="U2706" s="5">
        <v>380.0</v>
      </c>
      <c r="V2706" s="5">
        <v>-380.0</v>
      </c>
      <c r="W2706" s="5" t="s">
        <v>520</v>
      </c>
    </row>
    <row r="2707" ht="15.75" customHeight="1">
      <c r="A2707" s="5" t="s">
        <v>16800</v>
      </c>
      <c r="B2707" s="6">
        <v>45449.0</v>
      </c>
      <c r="C2707" s="5">
        <v>21.0</v>
      </c>
      <c r="K2707" s="5" t="s">
        <v>851</v>
      </c>
      <c r="L2707" s="5">
        <v>0.0</v>
      </c>
      <c r="M2707" s="5">
        <v>21.0</v>
      </c>
      <c r="N2707" s="5" t="s">
        <v>17374</v>
      </c>
      <c r="O2707" s="5" t="s">
        <v>16800</v>
      </c>
      <c r="P2707" s="5" t="s">
        <v>47</v>
      </c>
      <c r="Q2707" s="5" t="s">
        <v>2543</v>
      </c>
      <c r="R2707" s="6">
        <v>45449.0</v>
      </c>
      <c r="S2707" s="5" t="s">
        <v>1579</v>
      </c>
      <c r="T2707" s="5" t="s">
        <v>17375</v>
      </c>
      <c r="U2707" s="5">
        <v>345.0</v>
      </c>
      <c r="V2707" s="5">
        <v>-345.0</v>
      </c>
      <c r="W2707" s="5" t="s">
        <v>520</v>
      </c>
    </row>
    <row r="2708" ht="15.75" customHeight="1">
      <c r="A2708" s="5" t="s">
        <v>16800</v>
      </c>
      <c r="B2708" s="6">
        <v>45449.0</v>
      </c>
      <c r="C2708" s="5">
        <v>22.0</v>
      </c>
      <c r="K2708" s="5" t="s">
        <v>851</v>
      </c>
      <c r="L2708" s="5">
        <v>0.0</v>
      </c>
      <c r="M2708" s="5">
        <v>22.0</v>
      </c>
      <c r="N2708" s="5" t="s">
        <v>17376</v>
      </c>
      <c r="O2708" s="5" t="s">
        <v>16800</v>
      </c>
      <c r="P2708" s="5" t="s">
        <v>47</v>
      </c>
      <c r="Q2708" s="5" t="s">
        <v>17377</v>
      </c>
      <c r="R2708" s="6">
        <v>45449.0</v>
      </c>
      <c r="S2708" s="5" t="s">
        <v>9200</v>
      </c>
      <c r="T2708" s="5" t="s">
        <v>17378</v>
      </c>
      <c r="U2708" s="5">
        <v>1095.0</v>
      </c>
      <c r="V2708" s="5">
        <v>-1095.0</v>
      </c>
      <c r="W2708" s="5" t="s">
        <v>520</v>
      </c>
    </row>
    <row r="2709" ht="15.75" customHeight="1">
      <c r="A2709" s="5" t="s">
        <v>16800</v>
      </c>
      <c r="B2709" s="6">
        <v>45449.0</v>
      </c>
      <c r="C2709" s="5">
        <v>23.0</v>
      </c>
      <c r="K2709" s="5" t="s">
        <v>851</v>
      </c>
      <c r="L2709" s="5">
        <v>0.0</v>
      </c>
      <c r="M2709" s="5">
        <v>23.0</v>
      </c>
      <c r="N2709" s="5" t="s">
        <v>17379</v>
      </c>
      <c r="O2709" s="5" t="s">
        <v>16800</v>
      </c>
      <c r="P2709" s="5" t="s">
        <v>47</v>
      </c>
      <c r="Q2709" s="5" t="s">
        <v>17380</v>
      </c>
      <c r="R2709" s="6">
        <v>45449.0</v>
      </c>
      <c r="S2709" s="5" t="s">
        <v>5982</v>
      </c>
      <c r="T2709" s="5" t="s">
        <v>17381</v>
      </c>
      <c r="U2709" s="5">
        <v>290.0</v>
      </c>
      <c r="V2709" s="5">
        <v>-290.0</v>
      </c>
      <c r="W2709" s="5" t="s">
        <v>520</v>
      </c>
    </row>
    <row r="2710" ht="15.75" customHeight="1">
      <c r="A2710" s="5" t="s">
        <v>16800</v>
      </c>
      <c r="B2710" s="6">
        <v>45449.0</v>
      </c>
      <c r="C2710" s="5">
        <v>24.0</v>
      </c>
      <c r="K2710" s="5" t="s">
        <v>851</v>
      </c>
      <c r="L2710" s="5">
        <v>0.0</v>
      </c>
      <c r="M2710" s="5">
        <v>24.0</v>
      </c>
      <c r="N2710" s="5" t="s">
        <v>17382</v>
      </c>
      <c r="O2710" s="5" t="s">
        <v>16800</v>
      </c>
      <c r="P2710" s="5" t="s">
        <v>47</v>
      </c>
      <c r="Q2710" s="5" t="s">
        <v>17383</v>
      </c>
      <c r="R2710" s="6">
        <v>45449.0</v>
      </c>
      <c r="S2710" s="5" t="s">
        <v>4744</v>
      </c>
      <c r="T2710" s="5" t="s">
        <v>17384</v>
      </c>
      <c r="U2710" s="5">
        <v>882.0</v>
      </c>
      <c r="V2710" s="5">
        <v>-882.0</v>
      </c>
      <c r="W2710" s="5" t="s">
        <v>520</v>
      </c>
    </row>
    <row r="2711" ht="15.75" customHeight="1">
      <c r="A2711" s="5" t="s">
        <v>16800</v>
      </c>
      <c r="B2711" s="6">
        <v>45449.0</v>
      </c>
      <c r="C2711" s="5">
        <v>25.0</v>
      </c>
      <c r="K2711" s="5" t="s">
        <v>851</v>
      </c>
      <c r="L2711" s="5">
        <v>0.0</v>
      </c>
      <c r="M2711" s="5">
        <v>25.0</v>
      </c>
      <c r="N2711" s="5" t="s">
        <v>17385</v>
      </c>
      <c r="O2711" s="5" t="s">
        <v>16800</v>
      </c>
      <c r="P2711" s="5" t="s">
        <v>47</v>
      </c>
      <c r="Q2711" s="5" t="s">
        <v>17386</v>
      </c>
      <c r="R2711" s="6">
        <v>45449.0</v>
      </c>
      <c r="S2711" s="5" t="s">
        <v>13496</v>
      </c>
      <c r="T2711" s="5" t="s">
        <v>17387</v>
      </c>
      <c r="U2711" s="5">
        <v>500.0</v>
      </c>
      <c r="V2711" s="5">
        <v>-500.0</v>
      </c>
      <c r="W2711" s="5" t="s">
        <v>520</v>
      </c>
    </row>
    <row r="2712" ht="15.75" customHeight="1">
      <c r="A2712" s="5" t="s">
        <v>16800</v>
      </c>
      <c r="B2712" s="6">
        <v>45449.0</v>
      </c>
      <c r="C2712" s="5">
        <v>26.0</v>
      </c>
      <c r="K2712" s="5" t="s">
        <v>851</v>
      </c>
      <c r="L2712" s="5">
        <v>0.0</v>
      </c>
      <c r="M2712" s="5">
        <v>26.0</v>
      </c>
      <c r="N2712" s="5" t="s">
        <v>17388</v>
      </c>
      <c r="O2712" s="5" t="s">
        <v>16800</v>
      </c>
      <c r="P2712" s="5" t="s">
        <v>47</v>
      </c>
      <c r="Q2712" s="5" t="s">
        <v>17389</v>
      </c>
      <c r="R2712" s="6">
        <v>45449.0</v>
      </c>
      <c r="S2712" s="5" t="s">
        <v>3527</v>
      </c>
      <c r="T2712" s="5" t="s">
        <v>17390</v>
      </c>
      <c r="U2712" s="5">
        <v>1297.0</v>
      </c>
      <c r="V2712" s="5">
        <v>-1297.0</v>
      </c>
      <c r="W2712" s="5" t="s">
        <v>520</v>
      </c>
    </row>
    <row r="2713" ht="15.75" customHeight="1">
      <c r="A2713" s="5" t="s">
        <v>16800</v>
      </c>
      <c r="B2713" s="6">
        <v>45449.0</v>
      </c>
      <c r="C2713" s="5">
        <v>27.0</v>
      </c>
      <c r="K2713" s="5" t="s">
        <v>851</v>
      </c>
      <c r="L2713" s="5">
        <v>0.0</v>
      </c>
      <c r="M2713" s="5">
        <v>27.0</v>
      </c>
      <c r="N2713" s="5" t="s">
        <v>17391</v>
      </c>
      <c r="O2713" s="5" t="s">
        <v>16800</v>
      </c>
      <c r="P2713" s="5" t="s">
        <v>47</v>
      </c>
      <c r="Q2713" s="5" t="s">
        <v>14021</v>
      </c>
      <c r="R2713" s="6">
        <v>45449.0</v>
      </c>
      <c r="S2713" s="5" t="s">
        <v>1265</v>
      </c>
      <c r="T2713" s="5" t="s">
        <v>17392</v>
      </c>
      <c r="U2713" s="5">
        <v>380.0</v>
      </c>
      <c r="V2713" s="5">
        <v>-380.0</v>
      </c>
      <c r="W2713" s="5" t="s">
        <v>520</v>
      </c>
    </row>
    <row r="2714" ht="15.75" customHeight="1">
      <c r="A2714" s="5" t="s">
        <v>16800</v>
      </c>
      <c r="B2714" s="6">
        <v>45449.0</v>
      </c>
      <c r="C2714" s="5">
        <v>28.0</v>
      </c>
      <c r="K2714" s="5" t="s">
        <v>851</v>
      </c>
      <c r="L2714" s="5">
        <v>0.0</v>
      </c>
      <c r="M2714" s="5">
        <v>28.0</v>
      </c>
      <c r="N2714" s="5" t="s">
        <v>17393</v>
      </c>
      <c r="O2714" s="5" t="s">
        <v>16800</v>
      </c>
      <c r="P2714" s="5" t="s">
        <v>47</v>
      </c>
      <c r="Q2714" s="5" t="s">
        <v>2616</v>
      </c>
      <c r="R2714" s="6">
        <v>45449.0</v>
      </c>
      <c r="S2714" s="5" t="s">
        <v>2617</v>
      </c>
      <c r="T2714" s="5" t="s">
        <v>17394</v>
      </c>
      <c r="U2714" s="5">
        <v>1770.0</v>
      </c>
      <c r="V2714" s="5">
        <v>-1770.0</v>
      </c>
      <c r="W2714" s="5" t="s">
        <v>520</v>
      </c>
    </row>
    <row r="2715" ht="15.75" customHeight="1">
      <c r="A2715" s="5" t="s">
        <v>16800</v>
      </c>
      <c r="B2715" s="6">
        <v>45449.0</v>
      </c>
      <c r="C2715" s="5">
        <v>29.0</v>
      </c>
      <c r="K2715" s="5" t="s">
        <v>851</v>
      </c>
      <c r="L2715" s="5">
        <v>0.0</v>
      </c>
      <c r="M2715" s="5">
        <v>29.0</v>
      </c>
      <c r="N2715" s="5" t="s">
        <v>17395</v>
      </c>
      <c r="O2715" s="5" t="s">
        <v>16800</v>
      </c>
      <c r="P2715" s="5" t="s">
        <v>47</v>
      </c>
      <c r="Q2715" s="5" t="s">
        <v>17396</v>
      </c>
      <c r="R2715" s="6">
        <v>45449.0</v>
      </c>
      <c r="S2715" s="5" t="s">
        <v>17397</v>
      </c>
      <c r="T2715" s="5" t="s">
        <v>17398</v>
      </c>
      <c r="U2715" s="5">
        <v>520.0</v>
      </c>
      <c r="V2715" s="5">
        <v>-520.0</v>
      </c>
      <c r="W2715" s="5" t="s">
        <v>520</v>
      </c>
    </row>
    <row r="2716" ht="15.75" customHeight="1">
      <c r="A2716" s="5" t="s">
        <v>16800</v>
      </c>
      <c r="B2716" s="6">
        <v>45450.0</v>
      </c>
      <c r="C2716" s="5">
        <v>1.0</v>
      </c>
      <c r="K2716" s="5" t="s">
        <v>851</v>
      </c>
      <c r="L2716" s="5">
        <v>0.0</v>
      </c>
      <c r="M2716" s="5">
        <v>1.0</v>
      </c>
      <c r="N2716" s="5" t="s">
        <v>17399</v>
      </c>
      <c r="O2716" s="5" t="s">
        <v>16800</v>
      </c>
      <c r="P2716" s="5" t="s">
        <v>47</v>
      </c>
      <c r="Q2716" s="5" t="s">
        <v>17400</v>
      </c>
      <c r="R2716" s="6">
        <v>45450.0</v>
      </c>
      <c r="S2716" s="5" t="s">
        <v>2258</v>
      </c>
      <c r="T2716" s="5" t="s">
        <v>17401</v>
      </c>
      <c r="U2716" s="5">
        <v>520.0</v>
      </c>
      <c r="V2716" s="5">
        <v>-520.0</v>
      </c>
      <c r="W2716" s="5" t="s">
        <v>520</v>
      </c>
    </row>
    <row r="2717" ht="15.75" customHeight="1">
      <c r="A2717" s="5" t="s">
        <v>16800</v>
      </c>
      <c r="B2717" s="6">
        <v>45450.0</v>
      </c>
      <c r="C2717" s="5">
        <v>2.0</v>
      </c>
      <c r="K2717" s="5" t="s">
        <v>851</v>
      </c>
      <c r="L2717" s="5">
        <v>0.0</v>
      </c>
      <c r="M2717" s="5">
        <v>2.0</v>
      </c>
      <c r="N2717" s="5" t="s">
        <v>17402</v>
      </c>
      <c r="O2717" s="5" t="s">
        <v>16800</v>
      </c>
      <c r="P2717" s="5" t="s">
        <v>47</v>
      </c>
      <c r="Q2717" s="5" t="s">
        <v>17403</v>
      </c>
      <c r="R2717" s="6">
        <v>45450.0</v>
      </c>
      <c r="S2717" s="5" t="s">
        <v>3988</v>
      </c>
      <c r="T2717" s="5" t="s">
        <v>17404</v>
      </c>
      <c r="U2717" s="5">
        <v>355.0</v>
      </c>
      <c r="V2717" s="5">
        <v>-355.0</v>
      </c>
      <c r="W2717" s="5" t="s">
        <v>520</v>
      </c>
    </row>
    <row r="2718" ht="15.75" customHeight="1">
      <c r="A2718" s="5" t="s">
        <v>16800</v>
      </c>
      <c r="B2718" s="6">
        <v>45450.0</v>
      </c>
      <c r="C2718" s="5">
        <v>3.0</v>
      </c>
      <c r="K2718" s="5" t="s">
        <v>851</v>
      </c>
      <c r="L2718" s="5">
        <v>0.0</v>
      </c>
      <c r="M2718" s="5">
        <v>3.0</v>
      </c>
      <c r="N2718" s="5" t="s">
        <v>17405</v>
      </c>
      <c r="O2718" s="5" t="s">
        <v>16800</v>
      </c>
      <c r="P2718" s="5" t="s">
        <v>47</v>
      </c>
      <c r="Q2718" s="5" t="s">
        <v>17406</v>
      </c>
      <c r="R2718" s="6">
        <v>45450.0</v>
      </c>
      <c r="S2718" s="5" t="s">
        <v>5354</v>
      </c>
      <c r="T2718" s="5" t="s">
        <v>17407</v>
      </c>
      <c r="U2718" s="5">
        <v>520.0</v>
      </c>
      <c r="V2718" s="5">
        <v>-520.0</v>
      </c>
      <c r="W2718" s="5" t="s">
        <v>520</v>
      </c>
    </row>
    <row r="2719" ht="15.75" customHeight="1">
      <c r="A2719" s="5" t="s">
        <v>16800</v>
      </c>
      <c r="B2719" s="6">
        <v>45450.0</v>
      </c>
      <c r="C2719" s="5">
        <v>4.0</v>
      </c>
      <c r="K2719" s="5" t="s">
        <v>851</v>
      </c>
      <c r="L2719" s="5">
        <v>0.0</v>
      </c>
      <c r="M2719" s="5">
        <v>4.0</v>
      </c>
      <c r="N2719" s="5" t="s">
        <v>17408</v>
      </c>
      <c r="O2719" s="5" t="s">
        <v>16800</v>
      </c>
      <c r="P2719" s="5" t="s">
        <v>47</v>
      </c>
      <c r="Q2719" s="5" t="s">
        <v>17409</v>
      </c>
      <c r="R2719" s="6">
        <v>45450.0</v>
      </c>
      <c r="S2719" s="5" t="s">
        <v>518</v>
      </c>
      <c r="T2719" s="5" t="s">
        <v>17410</v>
      </c>
      <c r="U2719" s="5">
        <v>830.0</v>
      </c>
      <c r="V2719" s="5">
        <v>-830.0</v>
      </c>
      <c r="W2719" s="5" t="s">
        <v>520</v>
      </c>
    </row>
    <row r="2720" ht="15.75" customHeight="1">
      <c r="A2720" s="5" t="s">
        <v>16800</v>
      </c>
      <c r="B2720" s="6">
        <v>45450.0</v>
      </c>
      <c r="C2720" s="5">
        <v>5.0</v>
      </c>
      <c r="K2720" s="5" t="s">
        <v>851</v>
      </c>
      <c r="L2720" s="5">
        <v>0.0</v>
      </c>
      <c r="M2720" s="5">
        <v>5.0</v>
      </c>
      <c r="N2720" s="5" t="s">
        <v>17411</v>
      </c>
      <c r="O2720" s="5" t="s">
        <v>16800</v>
      </c>
      <c r="P2720" s="5" t="s">
        <v>47</v>
      </c>
      <c r="Q2720" s="5" t="s">
        <v>17409</v>
      </c>
      <c r="R2720" s="6">
        <v>45450.0</v>
      </c>
      <c r="S2720" s="5" t="s">
        <v>518</v>
      </c>
      <c r="T2720" s="5" t="s">
        <v>17412</v>
      </c>
      <c r="U2720" s="5">
        <v>1130.0</v>
      </c>
      <c r="V2720" s="5">
        <v>-1130.0</v>
      </c>
      <c r="W2720" s="5" t="s">
        <v>520</v>
      </c>
    </row>
    <row r="2721" ht="15.75" customHeight="1">
      <c r="A2721" s="5" t="s">
        <v>16800</v>
      </c>
      <c r="B2721" s="6">
        <v>45450.0</v>
      </c>
      <c r="C2721" s="5">
        <v>6.0</v>
      </c>
      <c r="K2721" s="5" t="s">
        <v>851</v>
      </c>
      <c r="L2721" s="5">
        <v>0.0</v>
      </c>
      <c r="M2721" s="5">
        <v>6.0</v>
      </c>
      <c r="N2721" s="5" t="s">
        <v>17413</v>
      </c>
      <c r="O2721" s="5" t="s">
        <v>16800</v>
      </c>
      <c r="P2721" s="5" t="s">
        <v>47</v>
      </c>
      <c r="Q2721" s="5" t="s">
        <v>17414</v>
      </c>
      <c r="R2721" s="6">
        <v>45450.0</v>
      </c>
      <c r="S2721" s="5" t="s">
        <v>1893</v>
      </c>
      <c r="T2721" s="5" t="s">
        <v>17415</v>
      </c>
      <c r="U2721" s="5">
        <v>710.0</v>
      </c>
      <c r="V2721" s="5">
        <v>-710.0</v>
      </c>
      <c r="W2721" s="5" t="s">
        <v>520</v>
      </c>
    </row>
    <row r="2722" ht="15.75" customHeight="1">
      <c r="A2722" s="5" t="s">
        <v>16800</v>
      </c>
      <c r="B2722" s="6">
        <v>45450.0</v>
      </c>
      <c r="C2722" s="5">
        <v>7.0</v>
      </c>
      <c r="K2722" s="5" t="s">
        <v>851</v>
      </c>
      <c r="L2722" s="5">
        <v>0.0</v>
      </c>
      <c r="M2722" s="5">
        <v>7.0</v>
      </c>
      <c r="N2722" s="5" t="s">
        <v>17416</v>
      </c>
      <c r="O2722" s="5" t="s">
        <v>16800</v>
      </c>
      <c r="P2722" s="5" t="s">
        <v>47</v>
      </c>
      <c r="Q2722" s="5" t="s">
        <v>17417</v>
      </c>
      <c r="R2722" s="6">
        <v>45450.0</v>
      </c>
      <c r="S2722" s="5" t="s">
        <v>6236</v>
      </c>
      <c r="T2722" s="5" t="s">
        <v>17418</v>
      </c>
      <c r="U2722" s="5">
        <v>365.0</v>
      </c>
      <c r="V2722" s="5">
        <v>-365.0</v>
      </c>
      <c r="W2722" s="5" t="s">
        <v>520</v>
      </c>
    </row>
    <row r="2723" ht="15.75" customHeight="1">
      <c r="A2723" s="5" t="s">
        <v>16800</v>
      </c>
      <c r="B2723" s="6">
        <v>45450.0</v>
      </c>
      <c r="C2723" s="5">
        <v>8.0</v>
      </c>
      <c r="K2723" s="5" t="s">
        <v>851</v>
      </c>
      <c r="L2723" s="5">
        <v>0.0</v>
      </c>
      <c r="M2723" s="5">
        <v>8.0</v>
      </c>
      <c r="N2723" s="5" t="s">
        <v>17419</v>
      </c>
      <c r="O2723" s="5" t="s">
        <v>16800</v>
      </c>
      <c r="P2723" s="5" t="s">
        <v>47</v>
      </c>
      <c r="Q2723" s="5" t="s">
        <v>17420</v>
      </c>
      <c r="R2723" s="6">
        <v>45450.0</v>
      </c>
      <c r="S2723" s="5" t="s">
        <v>7555</v>
      </c>
      <c r="T2723" s="5" t="s">
        <v>17421</v>
      </c>
      <c r="U2723" s="5">
        <v>525.0</v>
      </c>
      <c r="V2723" s="5">
        <v>-525.0</v>
      </c>
      <c r="W2723" s="5" t="s">
        <v>520</v>
      </c>
    </row>
    <row r="2724" ht="15.75" customHeight="1">
      <c r="A2724" s="5" t="s">
        <v>16800</v>
      </c>
      <c r="B2724" s="6">
        <v>45450.0</v>
      </c>
      <c r="C2724" s="5">
        <v>9.0</v>
      </c>
      <c r="K2724" s="5" t="s">
        <v>851</v>
      </c>
      <c r="L2724" s="5">
        <v>0.0</v>
      </c>
      <c r="M2724" s="5">
        <v>9.0</v>
      </c>
      <c r="N2724" s="5" t="s">
        <v>17422</v>
      </c>
      <c r="O2724" s="5" t="s">
        <v>16800</v>
      </c>
      <c r="P2724" s="5" t="s">
        <v>47</v>
      </c>
      <c r="Q2724" s="5" t="s">
        <v>17423</v>
      </c>
      <c r="R2724" s="6">
        <v>45450.0</v>
      </c>
      <c r="S2724" s="5" t="s">
        <v>557</v>
      </c>
      <c r="T2724" s="5" t="s">
        <v>17424</v>
      </c>
      <c r="U2724" s="5">
        <v>365.0</v>
      </c>
      <c r="V2724" s="5">
        <v>-365.0</v>
      </c>
      <c r="W2724" s="5" t="s">
        <v>520</v>
      </c>
    </row>
    <row r="2725" ht="15.75" customHeight="1">
      <c r="A2725" s="5" t="s">
        <v>16800</v>
      </c>
      <c r="B2725" s="6">
        <v>45450.0</v>
      </c>
      <c r="C2725" s="5">
        <v>10.0</v>
      </c>
      <c r="K2725" s="5" t="s">
        <v>851</v>
      </c>
      <c r="L2725" s="5">
        <v>0.0</v>
      </c>
      <c r="M2725" s="5">
        <v>10.0</v>
      </c>
      <c r="N2725" s="5" t="s">
        <v>17425</v>
      </c>
      <c r="O2725" s="5" t="s">
        <v>16800</v>
      </c>
      <c r="P2725" s="5" t="s">
        <v>47</v>
      </c>
      <c r="Q2725" s="5" t="s">
        <v>17426</v>
      </c>
      <c r="R2725" s="6">
        <v>45450.0</v>
      </c>
      <c r="S2725" s="5" t="s">
        <v>155</v>
      </c>
      <c r="T2725" s="5" t="s">
        <v>17427</v>
      </c>
      <c r="U2725" s="5">
        <v>510.0</v>
      </c>
      <c r="V2725" s="5">
        <v>-510.0</v>
      </c>
      <c r="W2725" s="5" t="s">
        <v>520</v>
      </c>
    </row>
    <row r="2726" ht="15.75" customHeight="1">
      <c r="A2726" s="5" t="s">
        <v>16800</v>
      </c>
      <c r="B2726" s="6">
        <v>45450.0</v>
      </c>
      <c r="C2726" s="5">
        <v>11.0</v>
      </c>
      <c r="K2726" s="5" t="s">
        <v>851</v>
      </c>
      <c r="L2726" s="5">
        <v>0.0</v>
      </c>
      <c r="M2726" s="5">
        <v>11.0</v>
      </c>
      <c r="N2726" s="5" t="s">
        <v>17428</v>
      </c>
      <c r="O2726" s="5" t="s">
        <v>16800</v>
      </c>
      <c r="P2726" s="5" t="s">
        <v>47</v>
      </c>
      <c r="Q2726" s="5" t="s">
        <v>2845</v>
      </c>
      <c r="R2726" s="6">
        <v>45450.0</v>
      </c>
      <c r="S2726" s="5" t="s">
        <v>1451</v>
      </c>
      <c r="T2726" s="5" t="s">
        <v>17429</v>
      </c>
      <c r="U2726" s="5">
        <v>355.0</v>
      </c>
      <c r="V2726" s="5">
        <v>-355.0</v>
      </c>
      <c r="W2726" s="5" t="s">
        <v>520</v>
      </c>
    </row>
    <row r="2727" ht="15.75" customHeight="1">
      <c r="A2727" s="5" t="s">
        <v>16800</v>
      </c>
      <c r="B2727" s="6">
        <v>45450.0</v>
      </c>
      <c r="C2727" s="5">
        <v>12.0</v>
      </c>
      <c r="K2727" s="5" t="s">
        <v>851</v>
      </c>
      <c r="L2727" s="5">
        <v>0.0</v>
      </c>
      <c r="M2727" s="5">
        <v>12.0</v>
      </c>
      <c r="N2727" s="5" t="s">
        <v>17430</v>
      </c>
      <c r="O2727" s="5" t="s">
        <v>16800</v>
      </c>
      <c r="P2727" s="5" t="s">
        <v>47</v>
      </c>
      <c r="Q2727" s="5" t="s">
        <v>17431</v>
      </c>
      <c r="R2727" s="6">
        <v>45450.0</v>
      </c>
      <c r="S2727" s="5" t="s">
        <v>15722</v>
      </c>
      <c r="T2727" s="5" t="s">
        <v>17432</v>
      </c>
      <c r="U2727" s="5">
        <v>390.0</v>
      </c>
      <c r="V2727" s="5">
        <v>-390.0</v>
      </c>
      <c r="W2727" s="5" t="s">
        <v>520</v>
      </c>
    </row>
    <row r="2728" ht="15.75" customHeight="1">
      <c r="A2728" s="5" t="s">
        <v>16800</v>
      </c>
      <c r="B2728" s="6">
        <v>45450.0</v>
      </c>
      <c r="C2728" s="5">
        <v>13.0</v>
      </c>
      <c r="K2728" s="5" t="s">
        <v>851</v>
      </c>
      <c r="L2728" s="5">
        <v>0.0</v>
      </c>
      <c r="M2728" s="5">
        <v>13.0</v>
      </c>
      <c r="N2728" s="5" t="s">
        <v>17433</v>
      </c>
      <c r="O2728" s="5" t="s">
        <v>16800</v>
      </c>
      <c r="P2728" s="5" t="s">
        <v>47</v>
      </c>
      <c r="Q2728" s="5" t="s">
        <v>17434</v>
      </c>
      <c r="R2728" s="6">
        <v>45450.0</v>
      </c>
      <c r="S2728" s="5" t="s">
        <v>1102</v>
      </c>
      <c r="T2728" s="5" t="s">
        <v>17435</v>
      </c>
      <c r="U2728" s="5">
        <v>640.0</v>
      </c>
      <c r="V2728" s="5">
        <v>-640.0</v>
      </c>
      <c r="W2728" s="5" t="s">
        <v>520</v>
      </c>
    </row>
    <row r="2729" ht="15.75" customHeight="1">
      <c r="A2729" s="5" t="s">
        <v>16800</v>
      </c>
      <c r="B2729" s="6">
        <v>45450.0</v>
      </c>
      <c r="C2729" s="5">
        <v>14.0</v>
      </c>
      <c r="K2729" s="5" t="s">
        <v>851</v>
      </c>
      <c r="L2729" s="5">
        <v>0.0</v>
      </c>
      <c r="M2729" s="5">
        <v>14.0</v>
      </c>
      <c r="N2729" s="5" t="s">
        <v>17436</v>
      </c>
      <c r="O2729" s="5" t="s">
        <v>16800</v>
      </c>
      <c r="P2729" s="5" t="s">
        <v>47</v>
      </c>
      <c r="Q2729" s="5" t="s">
        <v>17437</v>
      </c>
      <c r="R2729" s="6">
        <v>45450.0</v>
      </c>
      <c r="S2729" s="5" t="s">
        <v>3317</v>
      </c>
      <c r="T2729" s="5" t="s">
        <v>17438</v>
      </c>
      <c r="U2729" s="5">
        <v>420.0</v>
      </c>
      <c r="V2729" s="5">
        <v>-420.0</v>
      </c>
      <c r="W2729" s="5" t="s">
        <v>520</v>
      </c>
    </row>
    <row r="2730" ht="15.75" customHeight="1">
      <c r="A2730" s="5" t="s">
        <v>16800</v>
      </c>
      <c r="B2730" s="6">
        <v>45450.0</v>
      </c>
      <c r="C2730" s="5">
        <v>15.0</v>
      </c>
      <c r="K2730" s="5" t="s">
        <v>851</v>
      </c>
      <c r="L2730" s="5">
        <v>0.0</v>
      </c>
      <c r="M2730" s="5">
        <v>15.0</v>
      </c>
      <c r="N2730" s="5" t="s">
        <v>17439</v>
      </c>
      <c r="O2730" s="5" t="s">
        <v>16800</v>
      </c>
      <c r="P2730" s="5" t="s">
        <v>47</v>
      </c>
      <c r="Q2730" s="5" t="s">
        <v>17440</v>
      </c>
      <c r="R2730" s="6">
        <v>45450.0</v>
      </c>
      <c r="S2730" s="5" t="s">
        <v>15189</v>
      </c>
      <c r="T2730" s="5" t="s">
        <v>17441</v>
      </c>
      <c r="U2730" s="5">
        <v>345.0</v>
      </c>
      <c r="V2730" s="5">
        <v>-345.0</v>
      </c>
      <c r="W2730" s="5" t="s">
        <v>520</v>
      </c>
    </row>
    <row r="2731" ht="15.75" customHeight="1">
      <c r="A2731" s="5" t="s">
        <v>16800</v>
      </c>
      <c r="B2731" s="6">
        <v>45450.0</v>
      </c>
      <c r="C2731" s="5">
        <v>16.0</v>
      </c>
      <c r="K2731" s="5" t="s">
        <v>851</v>
      </c>
      <c r="L2731" s="5">
        <v>0.0</v>
      </c>
      <c r="M2731" s="5">
        <v>16.0</v>
      </c>
      <c r="N2731" s="5" t="s">
        <v>17442</v>
      </c>
      <c r="O2731" s="5" t="s">
        <v>16800</v>
      </c>
      <c r="P2731" s="5" t="s">
        <v>47</v>
      </c>
      <c r="Q2731" s="5" t="s">
        <v>17443</v>
      </c>
      <c r="R2731" s="6">
        <v>45450.0</v>
      </c>
      <c r="S2731" s="5" t="s">
        <v>5947</v>
      </c>
      <c r="T2731" s="5" t="s">
        <v>17444</v>
      </c>
      <c r="U2731" s="5">
        <v>380.0</v>
      </c>
      <c r="V2731" s="5">
        <v>-380.0</v>
      </c>
      <c r="W2731" s="5" t="s">
        <v>520</v>
      </c>
    </row>
    <row r="2732" ht="15.75" customHeight="1">
      <c r="A2732" s="5" t="s">
        <v>16800</v>
      </c>
      <c r="B2732" s="6">
        <v>45450.0</v>
      </c>
      <c r="C2732" s="5">
        <v>17.0</v>
      </c>
      <c r="K2732" s="5" t="s">
        <v>851</v>
      </c>
      <c r="L2732" s="5">
        <v>0.0</v>
      </c>
      <c r="M2732" s="5">
        <v>17.0</v>
      </c>
      <c r="N2732" s="5" t="s">
        <v>17445</v>
      </c>
      <c r="O2732" s="5" t="s">
        <v>16800</v>
      </c>
      <c r="P2732" s="5" t="s">
        <v>47</v>
      </c>
      <c r="Q2732" s="5" t="s">
        <v>17446</v>
      </c>
      <c r="R2732" s="6">
        <v>45450.0</v>
      </c>
      <c r="S2732" s="5" t="s">
        <v>265</v>
      </c>
      <c r="T2732" s="5" t="s">
        <v>17447</v>
      </c>
      <c r="U2732" s="5">
        <v>275.0</v>
      </c>
      <c r="V2732" s="5">
        <v>-275.0</v>
      </c>
      <c r="W2732" s="5" t="s">
        <v>520</v>
      </c>
    </row>
    <row r="2733" ht="15.75" customHeight="1">
      <c r="A2733" s="5" t="s">
        <v>16800</v>
      </c>
      <c r="B2733" s="6">
        <v>45450.0</v>
      </c>
      <c r="C2733" s="5">
        <v>18.0</v>
      </c>
      <c r="K2733" s="5" t="s">
        <v>851</v>
      </c>
      <c r="L2733" s="5">
        <v>0.0</v>
      </c>
      <c r="M2733" s="5">
        <v>18.0</v>
      </c>
      <c r="N2733" s="5" t="s">
        <v>17448</v>
      </c>
      <c r="O2733" s="5" t="s">
        <v>16800</v>
      </c>
      <c r="P2733" s="5" t="s">
        <v>47</v>
      </c>
      <c r="Q2733" s="5" t="s">
        <v>17449</v>
      </c>
      <c r="R2733" s="6">
        <v>45450.0</v>
      </c>
      <c r="S2733" s="5" t="s">
        <v>17450</v>
      </c>
      <c r="T2733" s="5" t="s">
        <v>17451</v>
      </c>
      <c r="U2733" s="5">
        <v>585.0</v>
      </c>
      <c r="V2733" s="5">
        <v>-585.0</v>
      </c>
      <c r="W2733" s="5" t="s">
        <v>520</v>
      </c>
    </row>
    <row r="2734" ht="15.75" customHeight="1">
      <c r="A2734" s="5" t="s">
        <v>16800</v>
      </c>
      <c r="B2734" s="6">
        <v>45450.0</v>
      </c>
      <c r="C2734" s="5">
        <v>19.0</v>
      </c>
      <c r="K2734" s="5" t="s">
        <v>851</v>
      </c>
      <c r="L2734" s="5">
        <v>0.0</v>
      </c>
      <c r="M2734" s="5">
        <v>19.0</v>
      </c>
      <c r="N2734" s="5" t="s">
        <v>17452</v>
      </c>
      <c r="O2734" s="5" t="s">
        <v>16800</v>
      </c>
      <c r="P2734" s="5" t="s">
        <v>47</v>
      </c>
      <c r="Q2734" s="5" t="s">
        <v>14140</v>
      </c>
      <c r="R2734" s="6">
        <v>45450.0</v>
      </c>
      <c r="S2734" s="5" t="s">
        <v>2520</v>
      </c>
      <c r="T2734" s="5" t="s">
        <v>17453</v>
      </c>
      <c r="U2734" s="5">
        <v>325.0</v>
      </c>
      <c r="V2734" s="5">
        <v>-325.0</v>
      </c>
      <c r="W2734" s="5" t="s">
        <v>520</v>
      </c>
    </row>
    <row r="2735" ht="15.75" customHeight="1">
      <c r="A2735" s="5" t="s">
        <v>16800</v>
      </c>
      <c r="B2735" s="6">
        <v>45450.0</v>
      </c>
      <c r="C2735" s="5">
        <v>20.0</v>
      </c>
      <c r="K2735" s="5" t="s">
        <v>851</v>
      </c>
      <c r="L2735" s="5">
        <v>0.0</v>
      </c>
      <c r="M2735" s="5">
        <v>20.0</v>
      </c>
      <c r="N2735" s="5" t="s">
        <v>17454</v>
      </c>
      <c r="O2735" s="5" t="s">
        <v>16800</v>
      </c>
      <c r="P2735" s="5" t="s">
        <v>47</v>
      </c>
      <c r="Q2735" s="5" t="s">
        <v>17455</v>
      </c>
      <c r="R2735" s="6">
        <v>45450.0</v>
      </c>
      <c r="S2735" s="5" t="s">
        <v>9481</v>
      </c>
      <c r="T2735" s="5" t="s">
        <v>17456</v>
      </c>
      <c r="U2735" s="5">
        <v>1055.0</v>
      </c>
      <c r="V2735" s="5">
        <v>-1055.0</v>
      </c>
      <c r="W2735" s="5" t="s">
        <v>520</v>
      </c>
    </row>
    <row r="2736" ht="15.75" customHeight="1">
      <c r="A2736" s="5" t="s">
        <v>16800</v>
      </c>
      <c r="B2736" s="6">
        <v>45450.0</v>
      </c>
      <c r="C2736" s="5">
        <v>21.0</v>
      </c>
      <c r="K2736" s="5" t="s">
        <v>851</v>
      </c>
      <c r="L2736" s="5">
        <v>0.0</v>
      </c>
      <c r="M2736" s="5">
        <v>21.0</v>
      </c>
      <c r="N2736" s="5" t="s">
        <v>17457</v>
      </c>
      <c r="O2736" s="5" t="s">
        <v>16800</v>
      </c>
      <c r="P2736" s="5" t="s">
        <v>47</v>
      </c>
      <c r="Q2736" s="5" t="s">
        <v>17458</v>
      </c>
      <c r="R2736" s="6">
        <v>45450.0</v>
      </c>
      <c r="S2736" s="5" t="s">
        <v>12731</v>
      </c>
      <c r="T2736" s="5" t="s">
        <v>17459</v>
      </c>
      <c r="U2736" s="5">
        <v>350.0</v>
      </c>
      <c r="V2736" s="5">
        <v>-350.0</v>
      </c>
      <c r="W2736" s="5" t="s">
        <v>520</v>
      </c>
    </row>
    <row r="2737" ht="15.75" customHeight="1">
      <c r="A2737" s="5" t="s">
        <v>16800</v>
      </c>
      <c r="B2737" s="6">
        <v>45450.0</v>
      </c>
      <c r="C2737" s="5">
        <v>22.0</v>
      </c>
      <c r="K2737" s="5" t="s">
        <v>851</v>
      </c>
      <c r="L2737" s="5">
        <v>0.0</v>
      </c>
      <c r="M2737" s="5">
        <v>22.0</v>
      </c>
      <c r="N2737" s="5" t="s">
        <v>17460</v>
      </c>
      <c r="O2737" s="5" t="s">
        <v>16800</v>
      </c>
      <c r="P2737" s="5" t="s">
        <v>47</v>
      </c>
      <c r="Q2737" s="5" t="s">
        <v>17461</v>
      </c>
      <c r="R2737" s="6">
        <v>45450.0</v>
      </c>
      <c r="S2737" s="5" t="s">
        <v>1571</v>
      </c>
      <c r="T2737" s="5" t="s">
        <v>17462</v>
      </c>
      <c r="U2737" s="5">
        <v>350.0</v>
      </c>
      <c r="V2737" s="5">
        <v>-350.0</v>
      </c>
      <c r="W2737" s="5" t="s">
        <v>520</v>
      </c>
    </row>
    <row r="2738" ht="15.75" customHeight="1">
      <c r="A2738" s="5" t="s">
        <v>16800</v>
      </c>
      <c r="B2738" s="6">
        <v>45450.0</v>
      </c>
      <c r="C2738" s="5">
        <v>23.0</v>
      </c>
      <c r="K2738" s="5" t="s">
        <v>851</v>
      </c>
      <c r="L2738" s="5">
        <v>0.0</v>
      </c>
      <c r="M2738" s="5">
        <v>23.0</v>
      </c>
      <c r="N2738" s="5" t="s">
        <v>17463</v>
      </c>
      <c r="O2738" s="5" t="s">
        <v>16800</v>
      </c>
      <c r="P2738" s="5" t="s">
        <v>47</v>
      </c>
      <c r="Q2738" s="5" t="s">
        <v>17464</v>
      </c>
      <c r="R2738" s="6">
        <v>45450.0</v>
      </c>
      <c r="S2738" s="5" t="s">
        <v>4736</v>
      </c>
      <c r="T2738" s="5" t="s">
        <v>17465</v>
      </c>
      <c r="U2738" s="5">
        <v>325.0</v>
      </c>
      <c r="V2738" s="5">
        <v>-325.0</v>
      </c>
      <c r="W2738" s="5" t="s">
        <v>520</v>
      </c>
    </row>
    <row r="2739" ht="15.75" customHeight="1">
      <c r="A2739" s="5" t="s">
        <v>16800</v>
      </c>
      <c r="B2739" s="6">
        <v>45450.0</v>
      </c>
      <c r="C2739" s="5">
        <v>24.0</v>
      </c>
      <c r="K2739" s="5" t="s">
        <v>851</v>
      </c>
      <c r="L2739" s="5">
        <v>0.0</v>
      </c>
      <c r="M2739" s="5">
        <v>24.0</v>
      </c>
      <c r="N2739" s="5" t="s">
        <v>17466</v>
      </c>
      <c r="O2739" s="5" t="s">
        <v>16800</v>
      </c>
      <c r="P2739" s="5" t="s">
        <v>47</v>
      </c>
      <c r="Q2739" s="5" t="s">
        <v>3072</v>
      </c>
      <c r="R2739" s="6">
        <v>45450.0</v>
      </c>
      <c r="S2739" s="5" t="s">
        <v>1189</v>
      </c>
      <c r="T2739" s="5" t="s">
        <v>17467</v>
      </c>
      <c r="U2739" s="5">
        <v>325.0</v>
      </c>
      <c r="V2739" s="5">
        <v>-325.0</v>
      </c>
      <c r="W2739" s="5" t="s">
        <v>520</v>
      </c>
    </row>
    <row r="2740" ht="15.75" customHeight="1">
      <c r="A2740" s="5" t="s">
        <v>16800</v>
      </c>
      <c r="B2740" s="6">
        <v>45450.0</v>
      </c>
      <c r="C2740" s="5">
        <v>25.0</v>
      </c>
      <c r="K2740" s="5" t="s">
        <v>851</v>
      </c>
      <c r="L2740" s="5">
        <v>0.0</v>
      </c>
      <c r="M2740" s="5">
        <v>25.0</v>
      </c>
      <c r="N2740" s="5" t="s">
        <v>17468</v>
      </c>
      <c r="O2740" s="5" t="s">
        <v>16800</v>
      </c>
      <c r="P2740" s="5" t="s">
        <v>47</v>
      </c>
      <c r="Q2740" s="5" t="s">
        <v>17469</v>
      </c>
      <c r="R2740" s="6">
        <v>45450.0</v>
      </c>
      <c r="S2740" s="5" t="s">
        <v>1235</v>
      </c>
      <c r="T2740" s="5" t="s">
        <v>17470</v>
      </c>
      <c r="U2740" s="5">
        <v>860.0</v>
      </c>
      <c r="V2740" s="5">
        <v>-860.0</v>
      </c>
      <c r="W2740" s="5" t="s">
        <v>520</v>
      </c>
    </row>
    <row r="2741" ht="15.75" customHeight="1">
      <c r="A2741" s="5" t="s">
        <v>16800</v>
      </c>
      <c r="B2741" s="6">
        <v>45450.0</v>
      </c>
      <c r="C2741" s="5">
        <v>26.0</v>
      </c>
      <c r="K2741" s="5" t="s">
        <v>851</v>
      </c>
      <c r="L2741" s="5">
        <v>0.0</v>
      </c>
      <c r="M2741" s="5">
        <v>26.0</v>
      </c>
      <c r="N2741" s="5" t="s">
        <v>17471</v>
      </c>
      <c r="O2741" s="5" t="s">
        <v>16800</v>
      </c>
      <c r="P2741" s="5" t="s">
        <v>47</v>
      </c>
      <c r="Q2741" s="5" t="s">
        <v>17472</v>
      </c>
      <c r="R2741" s="6">
        <v>45450.0</v>
      </c>
      <c r="S2741" s="5" t="s">
        <v>1249</v>
      </c>
      <c r="T2741" s="5" t="s">
        <v>17473</v>
      </c>
      <c r="U2741" s="5">
        <v>685.0</v>
      </c>
      <c r="V2741" s="5">
        <v>-685.0</v>
      </c>
      <c r="W2741" s="5" t="s">
        <v>520</v>
      </c>
    </row>
    <row r="2742" ht="15.75" customHeight="1">
      <c r="A2742" s="5" t="s">
        <v>16800</v>
      </c>
      <c r="B2742" s="6">
        <v>45450.0</v>
      </c>
      <c r="C2742" s="5">
        <v>27.0</v>
      </c>
      <c r="K2742" s="5" t="s">
        <v>851</v>
      </c>
      <c r="L2742" s="5">
        <v>0.0</v>
      </c>
      <c r="M2742" s="5">
        <v>27.0</v>
      </c>
      <c r="N2742" s="5" t="s">
        <v>17474</v>
      </c>
      <c r="O2742" s="5" t="s">
        <v>16800</v>
      </c>
      <c r="P2742" s="5" t="s">
        <v>47</v>
      </c>
      <c r="Q2742" s="5" t="s">
        <v>17475</v>
      </c>
      <c r="R2742" s="6">
        <v>45450.0</v>
      </c>
      <c r="S2742" s="5" t="s">
        <v>8770</v>
      </c>
      <c r="T2742" s="5" t="s">
        <v>17476</v>
      </c>
      <c r="U2742" s="5">
        <v>1590.0</v>
      </c>
      <c r="V2742" s="5">
        <v>-1590.0</v>
      </c>
      <c r="W2742" s="5" t="s">
        <v>520</v>
      </c>
    </row>
    <row r="2743" ht="15.75" customHeight="1">
      <c r="A2743" s="5" t="s">
        <v>16800</v>
      </c>
      <c r="B2743" s="6">
        <v>45450.0</v>
      </c>
      <c r="C2743" s="5">
        <v>28.0</v>
      </c>
      <c r="K2743" s="5" t="s">
        <v>851</v>
      </c>
      <c r="L2743" s="5">
        <v>0.0</v>
      </c>
      <c r="M2743" s="5">
        <v>28.0</v>
      </c>
      <c r="N2743" s="5" t="s">
        <v>17477</v>
      </c>
      <c r="O2743" s="5" t="s">
        <v>16800</v>
      </c>
      <c r="P2743" s="5" t="s">
        <v>47</v>
      </c>
      <c r="Q2743" s="5" t="s">
        <v>17478</v>
      </c>
      <c r="R2743" s="6">
        <v>45450.0</v>
      </c>
      <c r="S2743" s="5" t="s">
        <v>6798</v>
      </c>
      <c r="T2743" s="5" t="s">
        <v>17479</v>
      </c>
      <c r="U2743" s="5">
        <v>1220.0</v>
      </c>
      <c r="V2743" s="5">
        <v>-1220.0</v>
      </c>
      <c r="W2743" s="5" t="s">
        <v>520</v>
      </c>
    </row>
    <row r="2744" ht="15.75" customHeight="1">
      <c r="A2744" s="5" t="s">
        <v>16800</v>
      </c>
      <c r="B2744" s="6">
        <v>45450.0</v>
      </c>
      <c r="C2744" s="5">
        <v>29.0</v>
      </c>
      <c r="K2744" s="5" t="s">
        <v>851</v>
      </c>
      <c r="L2744" s="5">
        <v>0.0</v>
      </c>
      <c r="M2744" s="5">
        <v>29.0</v>
      </c>
      <c r="N2744" s="5" t="s">
        <v>17480</v>
      </c>
      <c r="O2744" s="5" t="s">
        <v>16800</v>
      </c>
      <c r="P2744" s="5" t="s">
        <v>47</v>
      </c>
      <c r="Q2744" s="5" t="s">
        <v>17481</v>
      </c>
      <c r="R2744" s="6">
        <v>45450.0</v>
      </c>
      <c r="S2744" s="5" t="s">
        <v>9251</v>
      </c>
      <c r="T2744" s="5" t="s">
        <v>17482</v>
      </c>
      <c r="U2744" s="5">
        <v>800.0</v>
      </c>
      <c r="V2744" s="5">
        <v>-800.0</v>
      </c>
      <c r="W2744" s="5" t="s">
        <v>520</v>
      </c>
    </row>
    <row r="2745" ht="15.75" customHeight="1">
      <c r="A2745" s="5" t="s">
        <v>16800</v>
      </c>
      <c r="B2745" s="6">
        <v>45450.0</v>
      </c>
      <c r="C2745" s="5">
        <v>30.0</v>
      </c>
      <c r="K2745" s="5" t="s">
        <v>851</v>
      </c>
      <c r="L2745" s="5">
        <v>0.0</v>
      </c>
      <c r="M2745" s="5">
        <v>30.0</v>
      </c>
      <c r="N2745" s="5" t="s">
        <v>17483</v>
      </c>
      <c r="O2745" s="5" t="s">
        <v>16800</v>
      </c>
      <c r="P2745" s="5" t="s">
        <v>47</v>
      </c>
      <c r="Q2745" s="5" t="s">
        <v>17484</v>
      </c>
      <c r="R2745" s="6">
        <v>45450.0</v>
      </c>
      <c r="S2745" s="5" t="s">
        <v>6837</v>
      </c>
      <c r="T2745" s="5" t="s">
        <v>17485</v>
      </c>
      <c r="U2745" s="5">
        <v>540.0</v>
      </c>
      <c r="V2745" s="5">
        <v>-540.0</v>
      </c>
      <c r="W2745" s="5" t="s">
        <v>520</v>
      </c>
    </row>
    <row r="2746" ht="15.75" customHeight="1">
      <c r="A2746" s="5" t="s">
        <v>16800</v>
      </c>
      <c r="B2746" s="6">
        <v>45450.0</v>
      </c>
      <c r="C2746" s="5">
        <v>31.0</v>
      </c>
      <c r="K2746" s="5" t="s">
        <v>851</v>
      </c>
      <c r="L2746" s="5">
        <v>0.0</v>
      </c>
      <c r="M2746" s="5">
        <v>31.0</v>
      </c>
      <c r="N2746" s="5" t="s">
        <v>17486</v>
      </c>
      <c r="O2746" s="5" t="s">
        <v>16800</v>
      </c>
      <c r="P2746" s="5" t="s">
        <v>47</v>
      </c>
      <c r="Q2746" s="5" t="s">
        <v>17487</v>
      </c>
      <c r="R2746" s="6">
        <v>45450.0</v>
      </c>
      <c r="S2746" s="5" t="s">
        <v>1667</v>
      </c>
      <c r="T2746" s="5" t="s">
        <v>17488</v>
      </c>
      <c r="U2746" s="5">
        <v>725.0</v>
      </c>
      <c r="V2746" s="5">
        <v>-725.0</v>
      </c>
      <c r="W2746" s="5" t="s">
        <v>520</v>
      </c>
    </row>
    <row r="2747" ht="15.75" customHeight="1">
      <c r="A2747" s="5" t="s">
        <v>16800</v>
      </c>
      <c r="B2747" s="6">
        <v>45450.0</v>
      </c>
      <c r="C2747" s="5">
        <v>32.0</v>
      </c>
      <c r="K2747" s="5" t="s">
        <v>851</v>
      </c>
      <c r="L2747" s="5">
        <v>0.0</v>
      </c>
      <c r="M2747" s="5">
        <v>32.0</v>
      </c>
      <c r="N2747" s="5" t="s">
        <v>17489</v>
      </c>
      <c r="O2747" s="5" t="s">
        <v>16800</v>
      </c>
      <c r="P2747" s="5" t="s">
        <v>47</v>
      </c>
      <c r="Q2747" s="5" t="s">
        <v>17490</v>
      </c>
      <c r="R2747" s="6">
        <v>45450.0</v>
      </c>
      <c r="S2747" s="5" t="s">
        <v>837</v>
      </c>
      <c r="T2747" s="5" t="s">
        <v>17491</v>
      </c>
      <c r="U2747" s="5">
        <v>305.0</v>
      </c>
      <c r="V2747" s="5">
        <v>-305.0</v>
      </c>
      <c r="W2747" s="5" t="s">
        <v>520</v>
      </c>
    </row>
    <row r="2748" ht="15.75" customHeight="1">
      <c r="A2748" s="5" t="s">
        <v>16800</v>
      </c>
      <c r="B2748" s="6">
        <v>45450.0</v>
      </c>
      <c r="C2748" s="5">
        <v>33.0</v>
      </c>
      <c r="K2748" s="5" t="s">
        <v>851</v>
      </c>
      <c r="L2748" s="5">
        <v>0.0</v>
      </c>
      <c r="M2748" s="5">
        <v>33.0</v>
      </c>
      <c r="N2748" s="5" t="s">
        <v>17492</v>
      </c>
      <c r="O2748" s="5" t="s">
        <v>16800</v>
      </c>
      <c r="P2748" s="5" t="s">
        <v>47</v>
      </c>
      <c r="Q2748" s="5" t="s">
        <v>17493</v>
      </c>
      <c r="R2748" s="6">
        <v>45450.0</v>
      </c>
      <c r="S2748" s="5" t="s">
        <v>3935</v>
      </c>
      <c r="T2748" s="5" t="s">
        <v>17494</v>
      </c>
      <c r="U2748" s="5">
        <v>892.0</v>
      </c>
      <c r="V2748" s="5">
        <v>-892.0</v>
      </c>
      <c r="W2748" s="5" t="s">
        <v>520</v>
      </c>
    </row>
    <row r="2749" ht="15.75" customHeight="1">
      <c r="A2749" s="5" t="s">
        <v>16800</v>
      </c>
      <c r="B2749" s="6">
        <v>45451.0</v>
      </c>
      <c r="C2749" s="5">
        <v>1.0</v>
      </c>
      <c r="K2749" s="5" t="s">
        <v>851</v>
      </c>
      <c r="L2749" s="5">
        <v>0.0</v>
      </c>
      <c r="M2749" s="5">
        <v>1.0</v>
      </c>
      <c r="N2749" s="5" t="s">
        <v>17495</v>
      </c>
      <c r="O2749" s="5" t="s">
        <v>16800</v>
      </c>
      <c r="P2749" s="5" t="s">
        <v>47</v>
      </c>
      <c r="Q2749" s="5" t="s">
        <v>17496</v>
      </c>
      <c r="R2749" s="6">
        <v>45451.0</v>
      </c>
      <c r="S2749" s="5" t="s">
        <v>1298</v>
      </c>
      <c r="T2749" s="5" t="s">
        <v>17497</v>
      </c>
      <c r="U2749" s="5">
        <v>730.0</v>
      </c>
      <c r="V2749" s="5">
        <v>-730.0</v>
      </c>
      <c r="W2749" s="5" t="s">
        <v>520</v>
      </c>
    </row>
    <row r="2750" ht="15.75" customHeight="1">
      <c r="A2750" s="5" t="s">
        <v>16800</v>
      </c>
      <c r="B2750" s="6">
        <v>45451.0</v>
      </c>
      <c r="C2750" s="5">
        <v>2.0</v>
      </c>
      <c r="K2750" s="5" t="s">
        <v>851</v>
      </c>
      <c r="L2750" s="5">
        <v>0.0</v>
      </c>
      <c r="M2750" s="5">
        <v>2.0</v>
      </c>
      <c r="N2750" s="5" t="s">
        <v>17498</v>
      </c>
      <c r="O2750" s="5" t="s">
        <v>16800</v>
      </c>
      <c r="P2750" s="5" t="s">
        <v>47</v>
      </c>
      <c r="Q2750" s="5" t="s">
        <v>17499</v>
      </c>
      <c r="R2750" s="6">
        <v>45451.0</v>
      </c>
      <c r="S2750" s="5" t="s">
        <v>1338</v>
      </c>
      <c r="T2750" s="5" t="s">
        <v>17500</v>
      </c>
      <c r="U2750" s="5">
        <v>345.0</v>
      </c>
      <c r="V2750" s="5">
        <v>-345.0</v>
      </c>
      <c r="W2750" s="5" t="s">
        <v>520</v>
      </c>
    </row>
    <row r="2751" ht="15.75" customHeight="1">
      <c r="A2751" s="5" t="s">
        <v>16800</v>
      </c>
      <c r="B2751" s="6">
        <v>45451.0</v>
      </c>
      <c r="C2751" s="5">
        <v>3.0</v>
      </c>
      <c r="K2751" s="5" t="s">
        <v>851</v>
      </c>
      <c r="L2751" s="5">
        <v>0.0</v>
      </c>
      <c r="M2751" s="5">
        <v>3.0</v>
      </c>
      <c r="N2751" s="5" t="s">
        <v>17501</v>
      </c>
      <c r="O2751" s="5" t="s">
        <v>16800</v>
      </c>
      <c r="P2751" s="5" t="s">
        <v>47</v>
      </c>
      <c r="Q2751" s="5" t="s">
        <v>17502</v>
      </c>
      <c r="R2751" s="6">
        <v>45451.0</v>
      </c>
      <c r="S2751" s="5" t="s">
        <v>1738</v>
      </c>
      <c r="T2751" s="5" t="s">
        <v>17503</v>
      </c>
      <c r="U2751" s="5">
        <v>640.0</v>
      </c>
      <c r="V2751" s="5">
        <v>-640.0</v>
      </c>
      <c r="W2751" s="5" t="s">
        <v>520</v>
      </c>
    </row>
    <row r="2752" ht="15.75" customHeight="1">
      <c r="A2752" s="5" t="s">
        <v>16800</v>
      </c>
      <c r="B2752" s="6">
        <v>45451.0</v>
      </c>
      <c r="C2752" s="5">
        <v>4.0</v>
      </c>
      <c r="K2752" s="5" t="s">
        <v>851</v>
      </c>
      <c r="L2752" s="5">
        <v>0.0</v>
      </c>
      <c r="M2752" s="5">
        <v>4.0</v>
      </c>
      <c r="N2752" s="5" t="s">
        <v>17504</v>
      </c>
      <c r="O2752" s="5" t="s">
        <v>16800</v>
      </c>
      <c r="P2752" s="5" t="s">
        <v>47</v>
      </c>
      <c r="Q2752" s="5" t="s">
        <v>17505</v>
      </c>
      <c r="R2752" s="6">
        <v>45451.0</v>
      </c>
      <c r="S2752" s="5" t="s">
        <v>914</v>
      </c>
      <c r="T2752" s="5" t="s">
        <v>17506</v>
      </c>
      <c r="U2752" s="5">
        <v>350.0</v>
      </c>
      <c r="V2752" s="5">
        <v>-350.0</v>
      </c>
      <c r="W2752" s="5" t="s">
        <v>520</v>
      </c>
    </row>
    <row r="2753" ht="15.75" customHeight="1">
      <c r="A2753" s="5" t="s">
        <v>16800</v>
      </c>
      <c r="B2753" s="6">
        <v>45451.0</v>
      </c>
      <c r="C2753" s="5">
        <v>5.0</v>
      </c>
      <c r="K2753" s="5" t="s">
        <v>851</v>
      </c>
      <c r="L2753" s="5">
        <v>0.0</v>
      </c>
      <c r="M2753" s="5">
        <v>5.0</v>
      </c>
      <c r="N2753" s="5" t="s">
        <v>17507</v>
      </c>
      <c r="O2753" s="5" t="s">
        <v>16800</v>
      </c>
      <c r="P2753" s="5" t="s">
        <v>47</v>
      </c>
      <c r="Q2753" s="5" t="s">
        <v>17508</v>
      </c>
      <c r="R2753" s="6">
        <v>45451.0</v>
      </c>
      <c r="S2753" s="5" t="s">
        <v>6998</v>
      </c>
      <c r="T2753" s="5" t="s">
        <v>17509</v>
      </c>
      <c r="U2753" s="5">
        <v>380.0</v>
      </c>
      <c r="V2753" s="5">
        <v>-380.0</v>
      </c>
      <c r="W2753" s="5" t="s">
        <v>520</v>
      </c>
    </row>
    <row r="2754" ht="15.75" customHeight="1">
      <c r="A2754" s="5" t="s">
        <v>16800</v>
      </c>
      <c r="B2754" s="6">
        <v>45451.0</v>
      </c>
      <c r="C2754" s="5">
        <v>6.0</v>
      </c>
      <c r="K2754" s="5" t="s">
        <v>851</v>
      </c>
      <c r="L2754" s="5">
        <v>0.0</v>
      </c>
      <c r="M2754" s="5">
        <v>6.0</v>
      </c>
      <c r="N2754" s="5" t="s">
        <v>17510</v>
      </c>
      <c r="O2754" s="5" t="s">
        <v>16800</v>
      </c>
      <c r="P2754" s="5" t="s">
        <v>47</v>
      </c>
      <c r="Q2754" s="5" t="s">
        <v>17511</v>
      </c>
      <c r="R2754" s="6">
        <v>45451.0</v>
      </c>
      <c r="S2754" s="5" t="s">
        <v>2755</v>
      </c>
      <c r="T2754" s="5" t="s">
        <v>17512</v>
      </c>
      <c r="U2754" s="5">
        <v>660.0</v>
      </c>
      <c r="V2754" s="5">
        <v>-660.0</v>
      </c>
      <c r="W2754" s="5" t="s">
        <v>520</v>
      </c>
    </row>
    <row r="2755" ht="15.75" customHeight="1">
      <c r="A2755" s="5" t="s">
        <v>16800</v>
      </c>
      <c r="B2755" s="6">
        <v>45451.0</v>
      </c>
      <c r="C2755" s="5">
        <v>7.0</v>
      </c>
      <c r="K2755" s="5" t="s">
        <v>851</v>
      </c>
      <c r="L2755" s="5">
        <v>0.0</v>
      </c>
      <c r="M2755" s="5">
        <v>7.0</v>
      </c>
      <c r="N2755" s="5" t="s">
        <v>17513</v>
      </c>
      <c r="O2755" s="5" t="s">
        <v>16800</v>
      </c>
      <c r="P2755" s="5" t="s">
        <v>47</v>
      </c>
      <c r="Q2755" s="5" t="s">
        <v>3236</v>
      </c>
      <c r="R2755" s="6">
        <v>45451.0</v>
      </c>
      <c r="S2755" s="5" t="s">
        <v>2786</v>
      </c>
      <c r="T2755" s="5" t="s">
        <v>17514</v>
      </c>
      <c r="U2755" s="5">
        <v>395.0</v>
      </c>
      <c r="V2755" s="5">
        <v>-395.0</v>
      </c>
      <c r="W2755" s="5" t="s">
        <v>520</v>
      </c>
    </row>
    <row r="2756" ht="15.75" customHeight="1">
      <c r="A2756" s="5" t="s">
        <v>16800</v>
      </c>
      <c r="B2756" s="6">
        <v>45451.0</v>
      </c>
      <c r="C2756" s="5">
        <v>8.0</v>
      </c>
      <c r="K2756" s="5" t="s">
        <v>851</v>
      </c>
      <c r="L2756" s="5">
        <v>0.0</v>
      </c>
      <c r="M2756" s="5">
        <v>8.0</v>
      </c>
      <c r="N2756" s="5" t="s">
        <v>17515</v>
      </c>
      <c r="O2756" s="5" t="s">
        <v>16800</v>
      </c>
      <c r="P2756" s="5" t="s">
        <v>47</v>
      </c>
      <c r="Q2756" s="5" t="s">
        <v>17516</v>
      </c>
      <c r="R2756" s="6">
        <v>45451.0</v>
      </c>
      <c r="S2756" s="5" t="s">
        <v>487</v>
      </c>
      <c r="T2756" s="5" t="s">
        <v>17517</v>
      </c>
      <c r="U2756" s="5">
        <v>435.0</v>
      </c>
      <c r="V2756" s="5">
        <v>-435.0</v>
      </c>
      <c r="W2756" s="5" t="s">
        <v>520</v>
      </c>
    </row>
    <row r="2757" ht="15.75" customHeight="1">
      <c r="A2757" s="5" t="s">
        <v>16800</v>
      </c>
      <c r="B2757" s="6">
        <v>45451.0</v>
      </c>
      <c r="C2757" s="5">
        <v>9.0</v>
      </c>
      <c r="K2757" s="5" t="s">
        <v>851</v>
      </c>
      <c r="L2757" s="5">
        <v>0.0</v>
      </c>
      <c r="M2757" s="5">
        <v>9.0</v>
      </c>
      <c r="N2757" s="5" t="s">
        <v>17518</v>
      </c>
      <c r="O2757" s="5" t="s">
        <v>16800</v>
      </c>
      <c r="P2757" s="5" t="s">
        <v>47</v>
      </c>
      <c r="Q2757" s="5" t="s">
        <v>17519</v>
      </c>
      <c r="R2757" s="6">
        <v>45451.0</v>
      </c>
      <c r="S2757" s="5" t="s">
        <v>5423</v>
      </c>
      <c r="T2757" s="5" t="s">
        <v>17520</v>
      </c>
      <c r="U2757" s="5">
        <v>485.0</v>
      </c>
      <c r="V2757" s="5">
        <v>-485.0</v>
      </c>
      <c r="W2757" s="5" t="s">
        <v>520</v>
      </c>
    </row>
    <row r="2758" ht="15.75" customHeight="1">
      <c r="A2758" s="5" t="s">
        <v>16800</v>
      </c>
      <c r="B2758" s="6">
        <v>45451.0</v>
      </c>
      <c r="C2758" s="5">
        <v>10.0</v>
      </c>
      <c r="K2758" s="5" t="s">
        <v>851</v>
      </c>
      <c r="L2758" s="5">
        <v>0.0</v>
      </c>
      <c r="M2758" s="5">
        <v>10.0</v>
      </c>
      <c r="N2758" s="5" t="s">
        <v>17521</v>
      </c>
      <c r="O2758" s="5" t="s">
        <v>16800</v>
      </c>
      <c r="P2758" s="5" t="s">
        <v>47</v>
      </c>
      <c r="Q2758" s="5" t="s">
        <v>3265</v>
      </c>
      <c r="R2758" s="6">
        <v>45451.0</v>
      </c>
      <c r="S2758" s="5" t="s">
        <v>3266</v>
      </c>
      <c r="T2758" s="5" t="s">
        <v>17522</v>
      </c>
      <c r="U2758" s="5">
        <v>430.0</v>
      </c>
      <c r="V2758" s="5">
        <v>-430.0</v>
      </c>
      <c r="W2758" s="5" t="s">
        <v>520</v>
      </c>
    </row>
    <row r="2759" ht="15.75" customHeight="1">
      <c r="A2759" s="5" t="s">
        <v>16800</v>
      </c>
      <c r="B2759" s="6">
        <v>45451.0</v>
      </c>
      <c r="C2759" s="5">
        <v>11.0</v>
      </c>
      <c r="K2759" s="5" t="s">
        <v>851</v>
      </c>
      <c r="L2759" s="5">
        <v>0.0</v>
      </c>
      <c r="M2759" s="5">
        <v>11.0</v>
      </c>
      <c r="N2759" s="5" t="s">
        <v>17523</v>
      </c>
      <c r="O2759" s="5" t="s">
        <v>16800</v>
      </c>
      <c r="P2759" s="5" t="s">
        <v>47</v>
      </c>
      <c r="Q2759" s="5" t="s">
        <v>17524</v>
      </c>
      <c r="R2759" s="6">
        <v>45451.0</v>
      </c>
      <c r="S2759" s="5" t="s">
        <v>971</v>
      </c>
      <c r="T2759" s="5" t="s">
        <v>17525</v>
      </c>
      <c r="U2759" s="5">
        <v>2375.0</v>
      </c>
      <c r="V2759" s="5">
        <v>-2375.0</v>
      </c>
      <c r="W2759" s="5" t="s">
        <v>520</v>
      </c>
    </row>
    <row r="2760" ht="15.75" customHeight="1">
      <c r="A2760" s="5" t="s">
        <v>16800</v>
      </c>
      <c r="B2760" s="6">
        <v>45451.0</v>
      </c>
      <c r="C2760" s="5">
        <v>12.0</v>
      </c>
      <c r="K2760" s="5" t="s">
        <v>851</v>
      </c>
      <c r="L2760" s="5">
        <v>0.0</v>
      </c>
      <c r="M2760" s="5">
        <v>12.0</v>
      </c>
      <c r="N2760" s="5" t="s">
        <v>17526</v>
      </c>
      <c r="O2760" s="5" t="s">
        <v>16800</v>
      </c>
      <c r="P2760" s="5" t="s">
        <v>47</v>
      </c>
      <c r="Q2760" s="5" t="s">
        <v>17527</v>
      </c>
      <c r="R2760" s="6">
        <v>45451.0</v>
      </c>
      <c r="S2760" s="5" t="s">
        <v>9012</v>
      </c>
      <c r="T2760" s="5" t="s">
        <v>17528</v>
      </c>
      <c r="U2760" s="5">
        <v>660.0</v>
      </c>
      <c r="V2760" s="5">
        <v>-660.0</v>
      </c>
      <c r="W2760" s="5" t="s">
        <v>520</v>
      </c>
    </row>
    <row r="2761" ht="15.75" customHeight="1">
      <c r="A2761" s="5" t="s">
        <v>16800</v>
      </c>
      <c r="B2761" s="6">
        <v>45451.0</v>
      </c>
      <c r="C2761" s="5">
        <v>13.0</v>
      </c>
      <c r="K2761" s="5" t="s">
        <v>851</v>
      </c>
      <c r="L2761" s="5">
        <v>0.0</v>
      </c>
      <c r="M2761" s="5">
        <v>13.0</v>
      </c>
      <c r="N2761" s="5" t="s">
        <v>17529</v>
      </c>
      <c r="O2761" s="5" t="s">
        <v>16800</v>
      </c>
      <c r="P2761" s="5" t="s">
        <v>47</v>
      </c>
      <c r="Q2761" s="5" t="s">
        <v>17530</v>
      </c>
      <c r="R2761" s="6">
        <v>45451.0</v>
      </c>
      <c r="S2761" s="5" t="s">
        <v>533</v>
      </c>
      <c r="T2761" s="5" t="s">
        <v>17531</v>
      </c>
      <c r="U2761" s="5">
        <v>365.0</v>
      </c>
      <c r="V2761" s="5">
        <v>-365.0</v>
      </c>
      <c r="W2761" s="5" t="s">
        <v>520</v>
      </c>
    </row>
    <row r="2762" ht="15.75" customHeight="1">
      <c r="A2762" s="5" t="s">
        <v>16800</v>
      </c>
      <c r="B2762" s="6">
        <v>45451.0</v>
      </c>
      <c r="C2762" s="5">
        <v>14.0</v>
      </c>
      <c r="K2762" s="5" t="s">
        <v>851</v>
      </c>
      <c r="L2762" s="5">
        <v>0.0</v>
      </c>
      <c r="M2762" s="5">
        <v>14.0</v>
      </c>
      <c r="N2762" s="5" t="s">
        <v>17532</v>
      </c>
      <c r="O2762" s="5" t="s">
        <v>16800</v>
      </c>
      <c r="P2762" s="5" t="s">
        <v>47</v>
      </c>
      <c r="Q2762" s="5" t="s">
        <v>17533</v>
      </c>
      <c r="R2762" s="6">
        <v>45451.0</v>
      </c>
      <c r="S2762" s="5" t="s">
        <v>3691</v>
      </c>
      <c r="T2762" s="5" t="s">
        <v>17534</v>
      </c>
      <c r="U2762" s="5">
        <v>365.0</v>
      </c>
      <c r="V2762" s="5">
        <v>-365.0</v>
      </c>
      <c r="W2762" s="5" t="s">
        <v>520</v>
      </c>
    </row>
    <row r="2763" ht="15.75" customHeight="1">
      <c r="A2763" s="5" t="s">
        <v>16800</v>
      </c>
      <c r="B2763" s="6">
        <v>45451.0</v>
      </c>
      <c r="C2763" s="5">
        <v>15.0</v>
      </c>
      <c r="K2763" s="5" t="s">
        <v>851</v>
      </c>
      <c r="L2763" s="5">
        <v>0.0</v>
      </c>
      <c r="M2763" s="5">
        <v>15.0</v>
      </c>
      <c r="N2763" s="5" t="s">
        <v>17535</v>
      </c>
      <c r="O2763" s="5" t="s">
        <v>16800</v>
      </c>
      <c r="P2763" s="5" t="s">
        <v>47</v>
      </c>
      <c r="Q2763" s="5" t="s">
        <v>17536</v>
      </c>
      <c r="R2763" s="6">
        <v>45451.0</v>
      </c>
      <c r="S2763" s="5" t="s">
        <v>1937</v>
      </c>
      <c r="T2763" s="5" t="s">
        <v>17537</v>
      </c>
      <c r="U2763" s="5">
        <v>485.0</v>
      </c>
      <c r="V2763" s="5">
        <v>-485.0</v>
      </c>
      <c r="W2763" s="5" t="s">
        <v>520</v>
      </c>
    </row>
    <row r="2764" ht="15.75" customHeight="1">
      <c r="A2764" s="5" t="s">
        <v>16800</v>
      </c>
      <c r="B2764" s="6">
        <v>45451.0</v>
      </c>
      <c r="C2764" s="5">
        <v>16.0</v>
      </c>
      <c r="K2764" s="5" t="s">
        <v>851</v>
      </c>
      <c r="L2764" s="5">
        <v>0.0</v>
      </c>
      <c r="M2764" s="5">
        <v>16.0</v>
      </c>
      <c r="N2764" s="5" t="s">
        <v>17538</v>
      </c>
      <c r="O2764" s="5" t="s">
        <v>16800</v>
      </c>
      <c r="P2764" s="5" t="s">
        <v>47</v>
      </c>
      <c r="Q2764" s="5" t="s">
        <v>17539</v>
      </c>
      <c r="R2764" s="6">
        <v>45451.0</v>
      </c>
      <c r="S2764" s="5" t="s">
        <v>1968</v>
      </c>
      <c r="T2764" s="5" t="s">
        <v>17540</v>
      </c>
      <c r="U2764" s="5">
        <v>430.0</v>
      </c>
      <c r="V2764" s="5">
        <v>-430.0</v>
      </c>
      <c r="W2764" s="5" t="s">
        <v>520</v>
      </c>
    </row>
    <row r="2765" ht="15.75" customHeight="1">
      <c r="A2765" s="5" t="s">
        <v>16800</v>
      </c>
      <c r="B2765" s="6">
        <v>45451.0</v>
      </c>
      <c r="C2765" s="5">
        <v>17.0</v>
      </c>
      <c r="K2765" s="5" t="s">
        <v>851</v>
      </c>
      <c r="L2765" s="5">
        <v>0.0</v>
      </c>
      <c r="M2765" s="5">
        <v>17.0</v>
      </c>
      <c r="N2765" s="5" t="s">
        <v>17541</v>
      </c>
      <c r="O2765" s="5" t="s">
        <v>16800</v>
      </c>
      <c r="P2765" s="5" t="s">
        <v>47</v>
      </c>
      <c r="Q2765" s="5" t="s">
        <v>17539</v>
      </c>
      <c r="R2765" s="6">
        <v>45451.0</v>
      </c>
      <c r="S2765" s="5" t="s">
        <v>1968</v>
      </c>
      <c r="T2765" s="5" t="s">
        <v>17542</v>
      </c>
      <c r="U2765" s="5">
        <v>1570.0</v>
      </c>
      <c r="V2765" s="5">
        <v>-1570.0</v>
      </c>
      <c r="W2765" s="5" t="s">
        <v>520</v>
      </c>
    </row>
    <row r="2766" ht="15.75" customHeight="1">
      <c r="A2766" s="5" t="s">
        <v>16800</v>
      </c>
      <c r="B2766" s="6">
        <v>45451.0</v>
      </c>
      <c r="C2766" s="5">
        <v>18.0</v>
      </c>
      <c r="K2766" s="5" t="s">
        <v>851</v>
      </c>
      <c r="L2766" s="5">
        <v>0.0</v>
      </c>
      <c r="M2766" s="5">
        <v>18.0</v>
      </c>
      <c r="N2766" s="5" t="s">
        <v>17543</v>
      </c>
      <c r="O2766" s="5" t="s">
        <v>16800</v>
      </c>
      <c r="P2766" s="5" t="s">
        <v>47</v>
      </c>
      <c r="Q2766" s="5" t="s">
        <v>17544</v>
      </c>
      <c r="R2766" s="6">
        <v>45451.0</v>
      </c>
      <c r="S2766" s="5" t="s">
        <v>605</v>
      </c>
      <c r="T2766" s="5" t="s">
        <v>17545</v>
      </c>
      <c r="U2766" s="5">
        <v>620.0</v>
      </c>
      <c r="V2766" s="5">
        <v>-620.0</v>
      </c>
      <c r="W2766" s="5" t="s">
        <v>520</v>
      </c>
    </row>
    <row r="2767" ht="15.75" customHeight="1">
      <c r="A2767" s="5" t="s">
        <v>16800</v>
      </c>
      <c r="B2767" s="6">
        <v>45451.0</v>
      </c>
      <c r="C2767" s="5">
        <v>19.0</v>
      </c>
      <c r="K2767" s="5" t="s">
        <v>851</v>
      </c>
      <c r="L2767" s="5">
        <v>0.0</v>
      </c>
      <c r="M2767" s="5">
        <v>19.0</v>
      </c>
      <c r="N2767" s="5" t="s">
        <v>17546</v>
      </c>
      <c r="O2767" s="5" t="s">
        <v>16800</v>
      </c>
      <c r="P2767" s="5" t="s">
        <v>47</v>
      </c>
      <c r="Q2767" s="5" t="s">
        <v>17547</v>
      </c>
      <c r="R2767" s="6">
        <v>45451.0</v>
      </c>
      <c r="S2767" s="5" t="s">
        <v>2443</v>
      </c>
      <c r="T2767" s="5" t="s">
        <v>17548</v>
      </c>
      <c r="U2767" s="5">
        <v>500.0</v>
      </c>
      <c r="V2767" s="5">
        <v>-500.0</v>
      </c>
      <c r="W2767" s="5" t="s">
        <v>520</v>
      </c>
    </row>
    <row r="2768" ht="15.75" customHeight="1">
      <c r="A2768" s="5" t="s">
        <v>16800</v>
      </c>
      <c r="B2768" s="6">
        <v>45451.0</v>
      </c>
      <c r="C2768" s="5">
        <v>20.0</v>
      </c>
      <c r="K2768" s="5" t="s">
        <v>851</v>
      </c>
      <c r="L2768" s="5">
        <v>0.0</v>
      </c>
      <c r="M2768" s="5">
        <v>20.0</v>
      </c>
      <c r="N2768" s="5" t="s">
        <v>17549</v>
      </c>
      <c r="O2768" s="5" t="s">
        <v>16800</v>
      </c>
      <c r="P2768" s="5" t="s">
        <v>47</v>
      </c>
      <c r="Q2768" s="5" t="s">
        <v>17550</v>
      </c>
      <c r="R2768" s="6">
        <v>45451.0</v>
      </c>
      <c r="S2768" s="5" t="s">
        <v>629</v>
      </c>
      <c r="T2768" s="5" t="s">
        <v>17551</v>
      </c>
      <c r="U2768" s="5">
        <v>680.0</v>
      </c>
      <c r="V2768" s="5">
        <v>-680.0</v>
      </c>
      <c r="W2768" s="5" t="s">
        <v>520</v>
      </c>
    </row>
    <row r="2769" ht="15.75" customHeight="1">
      <c r="A2769" s="5" t="s">
        <v>16800</v>
      </c>
      <c r="B2769" s="6">
        <v>45451.0</v>
      </c>
      <c r="C2769" s="5">
        <v>21.0</v>
      </c>
      <c r="K2769" s="5" t="s">
        <v>851</v>
      </c>
      <c r="L2769" s="5">
        <v>0.0</v>
      </c>
      <c r="M2769" s="5">
        <v>21.0</v>
      </c>
      <c r="N2769" s="5" t="s">
        <v>17552</v>
      </c>
      <c r="O2769" s="5" t="s">
        <v>16800</v>
      </c>
      <c r="P2769" s="5" t="s">
        <v>47</v>
      </c>
      <c r="Q2769" s="5" t="s">
        <v>17553</v>
      </c>
      <c r="R2769" s="6">
        <v>45451.0</v>
      </c>
      <c r="S2769" s="5" t="s">
        <v>13278</v>
      </c>
      <c r="T2769" s="5" t="s">
        <v>17554</v>
      </c>
      <c r="U2769" s="5">
        <v>1105.0</v>
      </c>
      <c r="V2769" s="5">
        <v>-1105.0</v>
      </c>
      <c r="W2769" s="5" t="s">
        <v>520</v>
      </c>
    </row>
    <row r="2770" ht="15.75" customHeight="1">
      <c r="A2770" s="5" t="s">
        <v>16800</v>
      </c>
      <c r="B2770" s="6">
        <v>45451.0</v>
      </c>
      <c r="C2770" s="5">
        <v>22.0</v>
      </c>
      <c r="K2770" s="5" t="s">
        <v>851</v>
      </c>
      <c r="L2770" s="5">
        <v>0.0</v>
      </c>
      <c r="M2770" s="5">
        <v>22.0</v>
      </c>
      <c r="N2770" s="5" t="s">
        <v>17555</v>
      </c>
      <c r="O2770" s="5" t="s">
        <v>16800</v>
      </c>
      <c r="P2770" s="5" t="s">
        <v>47</v>
      </c>
      <c r="Q2770" s="5" t="s">
        <v>17556</v>
      </c>
      <c r="R2770" s="6">
        <v>45451.0</v>
      </c>
      <c r="S2770" s="5" t="s">
        <v>4161</v>
      </c>
      <c r="T2770" s="5" t="s">
        <v>17557</v>
      </c>
      <c r="U2770" s="5">
        <v>535.0</v>
      </c>
      <c r="V2770" s="5">
        <v>-535.0</v>
      </c>
      <c r="W2770" s="5" t="s">
        <v>520</v>
      </c>
    </row>
    <row r="2771" ht="15.75" customHeight="1">
      <c r="A2771" s="5" t="s">
        <v>16800</v>
      </c>
      <c r="B2771" s="6">
        <v>45451.0</v>
      </c>
      <c r="C2771" s="5">
        <v>23.0</v>
      </c>
      <c r="K2771" s="5" t="s">
        <v>851</v>
      </c>
      <c r="L2771" s="5">
        <v>0.0</v>
      </c>
      <c r="M2771" s="5">
        <v>23.0</v>
      </c>
      <c r="N2771" s="5" t="s">
        <v>17558</v>
      </c>
      <c r="O2771" s="5" t="s">
        <v>16800</v>
      </c>
      <c r="P2771" s="5" t="s">
        <v>47</v>
      </c>
      <c r="Q2771" s="5" t="s">
        <v>17559</v>
      </c>
      <c r="R2771" s="6">
        <v>45451.0</v>
      </c>
      <c r="S2771" s="5" t="s">
        <v>16850</v>
      </c>
      <c r="T2771" s="5" t="s">
        <v>17560</v>
      </c>
      <c r="U2771" s="5">
        <v>655.0</v>
      </c>
      <c r="V2771" s="5">
        <v>-655.0</v>
      </c>
      <c r="W2771" s="5" t="s">
        <v>520</v>
      </c>
    </row>
    <row r="2772" ht="15.75" customHeight="1">
      <c r="A2772" s="5" t="s">
        <v>16800</v>
      </c>
      <c r="B2772" s="6">
        <v>45451.0</v>
      </c>
      <c r="C2772" s="5">
        <v>24.0</v>
      </c>
      <c r="K2772" s="5" t="s">
        <v>851</v>
      </c>
      <c r="L2772" s="5">
        <v>0.0</v>
      </c>
      <c r="M2772" s="5">
        <v>24.0</v>
      </c>
      <c r="N2772" s="5" t="s">
        <v>17561</v>
      </c>
      <c r="O2772" s="5" t="s">
        <v>16800</v>
      </c>
      <c r="P2772" s="5" t="s">
        <v>47</v>
      </c>
      <c r="Q2772" s="5" t="s">
        <v>17562</v>
      </c>
      <c r="R2772" s="6">
        <v>45451.0</v>
      </c>
      <c r="S2772" s="5" t="s">
        <v>17563</v>
      </c>
      <c r="T2772" s="5" t="s">
        <v>17564</v>
      </c>
      <c r="U2772" s="5">
        <v>365.0</v>
      </c>
      <c r="V2772" s="5">
        <v>-365.0</v>
      </c>
      <c r="W2772" s="5" t="s">
        <v>520</v>
      </c>
    </row>
    <row r="2773" ht="15.75" customHeight="1">
      <c r="A2773" s="5" t="s">
        <v>16800</v>
      </c>
      <c r="B2773" s="6">
        <v>45451.0</v>
      </c>
      <c r="C2773" s="5">
        <v>25.0</v>
      </c>
      <c r="K2773" s="5" t="s">
        <v>851</v>
      </c>
      <c r="L2773" s="5">
        <v>0.0</v>
      </c>
      <c r="M2773" s="5">
        <v>25.0</v>
      </c>
      <c r="N2773" s="5" t="s">
        <v>17565</v>
      </c>
      <c r="O2773" s="5" t="s">
        <v>16800</v>
      </c>
      <c r="P2773" s="5" t="s">
        <v>47</v>
      </c>
      <c r="Q2773" s="5" t="s">
        <v>17566</v>
      </c>
      <c r="R2773" s="6">
        <v>45451.0</v>
      </c>
      <c r="S2773" s="5" t="s">
        <v>2978</v>
      </c>
      <c r="T2773" s="5" t="s">
        <v>17567</v>
      </c>
      <c r="U2773" s="5">
        <v>765.0</v>
      </c>
      <c r="V2773" s="5">
        <v>-765.0</v>
      </c>
      <c r="W2773" s="5" t="s">
        <v>520</v>
      </c>
    </row>
    <row r="2774" ht="15.75" customHeight="1">
      <c r="A2774" s="5" t="s">
        <v>16800</v>
      </c>
      <c r="B2774" s="6">
        <v>45451.0</v>
      </c>
      <c r="C2774" s="5">
        <v>26.0</v>
      </c>
      <c r="K2774" s="5" t="s">
        <v>851</v>
      </c>
      <c r="L2774" s="5">
        <v>0.0</v>
      </c>
      <c r="M2774" s="5">
        <v>26.0</v>
      </c>
      <c r="N2774" s="5" t="s">
        <v>17568</v>
      </c>
      <c r="O2774" s="5" t="s">
        <v>16800</v>
      </c>
      <c r="P2774" s="5" t="s">
        <v>47</v>
      </c>
      <c r="Q2774" s="5" t="s">
        <v>17569</v>
      </c>
      <c r="R2774" s="6">
        <v>45451.0</v>
      </c>
      <c r="S2774" s="5" t="s">
        <v>2520</v>
      </c>
      <c r="T2774" s="5" t="s">
        <v>17570</v>
      </c>
      <c r="U2774" s="5">
        <v>460.0</v>
      </c>
      <c r="V2774" s="5">
        <v>-460.0</v>
      </c>
      <c r="W2774" s="5" t="s">
        <v>520</v>
      </c>
    </row>
    <row r="2775" ht="15.75" customHeight="1">
      <c r="A2775" s="5" t="s">
        <v>16800</v>
      </c>
      <c r="B2775" s="6">
        <v>45451.0</v>
      </c>
      <c r="C2775" s="5">
        <v>27.0</v>
      </c>
      <c r="K2775" s="5" t="s">
        <v>851</v>
      </c>
      <c r="L2775" s="5">
        <v>0.0</v>
      </c>
      <c r="M2775" s="5">
        <v>27.0</v>
      </c>
      <c r="N2775" s="5" t="s">
        <v>17571</v>
      </c>
      <c r="O2775" s="5" t="s">
        <v>16800</v>
      </c>
      <c r="P2775" s="5" t="s">
        <v>47</v>
      </c>
      <c r="Q2775" s="5" t="s">
        <v>17572</v>
      </c>
      <c r="R2775" s="6">
        <v>45451.0</v>
      </c>
      <c r="S2775" s="5" t="s">
        <v>13062</v>
      </c>
      <c r="T2775" s="5" t="s">
        <v>17573</v>
      </c>
      <c r="U2775" s="5">
        <v>875.0</v>
      </c>
      <c r="V2775" s="5">
        <v>-875.0</v>
      </c>
      <c r="W2775" s="5" t="s">
        <v>520</v>
      </c>
    </row>
    <row r="2776" ht="15.75" customHeight="1">
      <c r="A2776" s="5" t="s">
        <v>16800</v>
      </c>
      <c r="B2776" s="6">
        <v>45451.0</v>
      </c>
      <c r="C2776" s="5">
        <v>28.0</v>
      </c>
      <c r="K2776" s="5" t="s">
        <v>851</v>
      </c>
      <c r="L2776" s="5">
        <v>0.0</v>
      </c>
      <c r="M2776" s="5">
        <v>28.0</v>
      </c>
      <c r="N2776" s="5" t="s">
        <v>17574</v>
      </c>
      <c r="O2776" s="5" t="s">
        <v>16800</v>
      </c>
      <c r="P2776" s="5" t="s">
        <v>47</v>
      </c>
      <c r="Q2776" s="5" t="s">
        <v>17575</v>
      </c>
      <c r="R2776" s="6">
        <v>45451.0</v>
      </c>
      <c r="S2776" s="5" t="s">
        <v>15533</v>
      </c>
      <c r="T2776" s="5" t="s">
        <v>17576</v>
      </c>
      <c r="U2776" s="5">
        <v>365.0</v>
      </c>
      <c r="V2776" s="5">
        <v>-365.0</v>
      </c>
      <c r="W2776" s="5" t="s">
        <v>520</v>
      </c>
    </row>
    <row r="2777" ht="15.75" customHeight="1">
      <c r="A2777" s="5" t="s">
        <v>16800</v>
      </c>
      <c r="B2777" s="6">
        <v>45451.0</v>
      </c>
      <c r="C2777" s="5">
        <v>29.0</v>
      </c>
      <c r="K2777" s="5" t="s">
        <v>851</v>
      </c>
      <c r="L2777" s="5">
        <v>0.0</v>
      </c>
      <c r="M2777" s="5">
        <v>29.0</v>
      </c>
      <c r="N2777" s="5" t="s">
        <v>17577</v>
      </c>
      <c r="O2777" s="5" t="s">
        <v>16800</v>
      </c>
      <c r="P2777" s="5" t="s">
        <v>47</v>
      </c>
      <c r="Q2777" s="5" t="s">
        <v>17578</v>
      </c>
      <c r="R2777" s="6">
        <v>45451.0</v>
      </c>
      <c r="S2777" s="5" t="s">
        <v>6684</v>
      </c>
      <c r="T2777" s="5" t="s">
        <v>17579</v>
      </c>
      <c r="U2777" s="5">
        <v>935.0</v>
      </c>
      <c r="V2777" s="5">
        <v>-935.0</v>
      </c>
      <c r="W2777" s="5" t="s">
        <v>520</v>
      </c>
    </row>
    <row r="2778" ht="15.75" customHeight="1">
      <c r="A2778" s="5" t="s">
        <v>16800</v>
      </c>
      <c r="B2778" s="6">
        <v>45451.0</v>
      </c>
      <c r="C2778" s="5">
        <v>30.0</v>
      </c>
      <c r="K2778" s="5" t="s">
        <v>851</v>
      </c>
      <c r="L2778" s="5">
        <v>0.0</v>
      </c>
      <c r="M2778" s="5">
        <v>30.0</v>
      </c>
      <c r="N2778" s="5" t="s">
        <v>17580</v>
      </c>
      <c r="O2778" s="5" t="s">
        <v>16800</v>
      </c>
      <c r="P2778" s="5" t="s">
        <v>47</v>
      </c>
      <c r="Q2778" s="5" t="s">
        <v>17581</v>
      </c>
      <c r="R2778" s="6">
        <v>45451.0</v>
      </c>
      <c r="S2778" s="5" t="s">
        <v>4253</v>
      </c>
      <c r="T2778" s="5" t="s">
        <v>17582</v>
      </c>
      <c r="U2778" s="5">
        <v>305.0</v>
      </c>
      <c r="V2778" s="5">
        <v>-305.0</v>
      </c>
      <c r="W2778" s="5" t="s">
        <v>520</v>
      </c>
    </row>
    <row r="2779" ht="15.75" customHeight="1">
      <c r="A2779" s="5" t="s">
        <v>16800</v>
      </c>
      <c r="B2779" s="6">
        <v>45451.0</v>
      </c>
      <c r="C2779" s="5">
        <v>31.0</v>
      </c>
      <c r="K2779" s="5" t="s">
        <v>851</v>
      </c>
      <c r="L2779" s="5">
        <v>0.0</v>
      </c>
      <c r="M2779" s="5">
        <v>31.0</v>
      </c>
      <c r="N2779" s="5" t="s">
        <v>17583</v>
      </c>
      <c r="O2779" s="5" t="s">
        <v>16800</v>
      </c>
      <c r="P2779" s="5" t="s">
        <v>47</v>
      </c>
      <c r="Q2779" s="5" t="s">
        <v>17584</v>
      </c>
      <c r="R2779" s="6">
        <v>45451.0</v>
      </c>
      <c r="S2779" s="5" t="s">
        <v>2580</v>
      </c>
      <c r="T2779" s="5" t="s">
        <v>17585</v>
      </c>
      <c r="U2779" s="5">
        <v>325.0</v>
      </c>
      <c r="V2779" s="5">
        <v>-325.0</v>
      </c>
      <c r="W2779" s="5" t="s">
        <v>520</v>
      </c>
    </row>
    <row r="2780" ht="15.75" customHeight="1">
      <c r="A2780" s="5" t="s">
        <v>16800</v>
      </c>
      <c r="B2780" s="6">
        <v>45451.0</v>
      </c>
      <c r="C2780" s="5">
        <v>32.0</v>
      </c>
      <c r="K2780" s="5" t="s">
        <v>851</v>
      </c>
      <c r="L2780" s="5">
        <v>0.0</v>
      </c>
      <c r="M2780" s="5">
        <v>32.0</v>
      </c>
      <c r="N2780" s="5" t="s">
        <v>17586</v>
      </c>
      <c r="O2780" s="5" t="s">
        <v>16800</v>
      </c>
      <c r="P2780" s="5" t="s">
        <v>47</v>
      </c>
      <c r="Q2780" s="5" t="s">
        <v>17587</v>
      </c>
      <c r="R2780" s="6">
        <v>45451.0</v>
      </c>
      <c r="S2780" s="5" t="s">
        <v>2179</v>
      </c>
      <c r="T2780" s="5" t="s">
        <v>17588</v>
      </c>
      <c r="U2780" s="5">
        <v>365.0</v>
      </c>
      <c r="V2780" s="5">
        <v>-365.0</v>
      </c>
      <c r="W2780" s="5" t="s">
        <v>520</v>
      </c>
    </row>
    <row r="2781" ht="15.75" customHeight="1">
      <c r="A2781" s="5" t="s">
        <v>16800</v>
      </c>
      <c r="B2781" s="6">
        <v>45451.0</v>
      </c>
      <c r="C2781" s="5">
        <v>33.0</v>
      </c>
      <c r="K2781" s="5" t="s">
        <v>851</v>
      </c>
      <c r="L2781" s="5">
        <v>0.0</v>
      </c>
      <c r="M2781" s="5">
        <v>33.0</v>
      </c>
      <c r="N2781" s="5" t="s">
        <v>17589</v>
      </c>
      <c r="O2781" s="5" t="s">
        <v>16800</v>
      </c>
      <c r="P2781" s="5" t="s">
        <v>47</v>
      </c>
      <c r="Q2781" s="5" t="s">
        <v>17590</v>
      </c>
      <c r="R2781" s="6">
        <v>45451.0</v>
      </c>
      <c r="S2781" s="5" t="s">
        <v>353</v>
      </c>
      <c r="T2781" s="5" t="s">
        <v>17591</v>
      </c>
      <c r="U2781" s="5">
        <v>360.0</v>
      </c>
      <c r="V2781" s="5">
        <v>-360.0</v>
      </c>
      <c r="W2781" s="5" t="s">
        <v>520</v>
      </c>
    </row>
    <row r="2782" ht="15.75" customHeight="1">
      <c r="A2782" s="5" t="s">
        <v>16800</v>
      </c>
      <c r="B2782" s="6">
        <v>45451.0</v>
      </c>
      <c r="C2782" s="5">
        <v>34.0</v>
      </c>
      <c r="K2782" s="5" t="s">
        <v>851</v>
      </c>
      <c r="L2782" s="5">
        <v>0.0</v>
      </c>
      <c r="M2782" s="5">
        <v>34.0</v>
      </c>
      <c r="N2782" s="5" t="s">
        <v>17592</v>
      </c>
      <c r="O2782" s="5" t="s">
        <v>16800</v>
      </c>
      <c r="P2782" s="5" t="s">
        <v>47</v>
      </c>
      <c r="Q2782" s="5" t="s">
        <v>17593</v>
      </c>
      <c r="R2782" s="6">
        <v>45451.0</v>
      </c>
      <c r="S2782" s="5" t="s">
        <v>3825</v>
      </c>
      <c r="T2782" s="5" t="s">
        <v>17594</v>
      </c>
      <c r="U2782" s="5">
        <v>455.0</v>
      </c>
      <c r="V2782" s="5">
        <v>-455.0</v>
      </c>
      <c r="W2782" s="5" t="s">
        <v>520</v>
      </c>
    </row>
    <row r="2783" ht="15.75" customHeight="1">
      <c r="A2783" s="5" t="s">
        <v>16800</v>
      </c>
      <c r="B2783" s="6">
        <v>45451.0</v>
      </c>
      <c r="C2783" s="5">
        <v>35.0</v>
      </c>
      <c r="K2783" s="5" t="s">
        <v>851</v>
      </c>
      <c r="L2783" s="5">
        <v>0.0</v>
      </c>
      <c r="M2783" s="5">
        <v>35.0</v>
      </c>
      <c r="N2783" s="5" t="s">
        <v>17595</v>
      </c>
      <c r="O2783" s="5" t="s">
        <v>16800</v>
      </c>
      <c r="P2783" s="5" t="s">
        <v>47</v>
      </c>
      <c r="Q2783" s="5" t="s">
        <v>17596</v>
      </c>
      <c r="R2783" s="6">
        <v>45451.0</v>
      </c>
      <c r="S2783" s="5" t="s">
        <v>3841</v>
      </c>
      <c r="T2783" s="5" t="s">
        <v>17597</v>
      </c>
      <c r="U2783" s="5">
        <v>325.0</v>
      </c>
      <c r="V2783" s="5">
        <v>-325.0</v>
      </c>
      <c r="W2783" s="5" t="s">
        <v>520</v>
      </c>
    </row>
    <row r="2784" ht="15.75" customHeight="1">
      <c r="A2784" s="5" t="s">
        <v>16800</v>
      </c>
      <c r="B2784" s="6">
        <v>45451.0</v>
      </c>
      <c r="C2784" s="5">
        <v>36.0</v>
      </c>
      <c r="K2784" s="5" t="s">
        <v>851</v>
      </c>
      <c r="L2784" s="5">
        <v>0.0</v>
      </c>
      <c r="M2784" s="5">
        <v>36.0</v>
      </c>
      <c r="N2784" s="5" t="s">
        <v>17598</v>
      </c>
      <c r="O2784" s="5" t="s">
        <v>16800</v>
      </c>
      <c r="P2784" s="5" t="s">
        <v>47</v>
      </c>
      <c r="Q2784" s="5" t="s">
        <v>17599</v>
      </c>
      <c r="R2784" s="6">
        <v>45451.0</v>
      </c>
      <c r="S2784" s="5" t="s">
        <v>12822</v>
      </c>
      <c r="T2784" s="5" t="s">
        <v>17600</v>
      </c>
      <c r="U2784" s="5">
        <v>365.0</v>
      </c>
      <c r="V2784" s="5">
        <v>-365.0</v>
      </c>
      <c r="W2784" s="5" t="s">
        <v>520</v>
      </c>
    </row>
    <row r="2785" ht="15.75" customHeight="1">
      <c r="A2785" s="5" t="s">
        <v>16800</v>
      </c>
      <c r="B2785" s="6">
        <v>45451.0</v>
      </c>
      <c r="C2785" s="5">
        <v>37.0</v>
      </c>
      <c r="K2785" s="5" t="s">
        <v>851</v>
      </c>
      <c r="L2785" s="5">
        <v>0.0</v>
      </c>
      <c r="M2785" s="5">
        <v>37.0</v>
      </c>
      <c r="N2785" s="5" t="s">
        <v>17601</v>
      </c>
      <c r="O2785" s="5" t="s">
        <v>16800</v>
      </c>
      <c r="P2785" s="5" t="s">
        <v>47</v>
      </c>
      <c r="Q2785" s="5" t="s">
        <v>17602</v>
      </c>
      <c r="R2785" s="6">
        <v>45451.0</v>
      </c>
      <c r="S2785" s="5" t="s">
        <v>6829</v>
      </c>
      <c r="T2785" s="5" t="s">
        <v>17603</v>
      </c>
      <c r="U2785" s="5">
        <v>216.0</v>
      </c>
      <c r="V2785" s="5">
        <v>-216.0</v>
      </c>
      <c r="W2785" s="5" t="s">
        <v>520</v>
      </c>
    </row>
    <row r="2786" ht="15.75" customHeight="1">
      <c r="A2786" s="5" t="s">
        <v>16800</v>
      </c>
      <c r="B2786" s="6">
        <v>45451.0</v>
      </c>
      <c r="C2786" s="5">
        <v>38.0</v>
      </c>
      <c r="K2786" s="5" t="s">
        <v>851</v>
      </c>
      <c r="L2786" s="5">
        <v>0.0</v>
      </c>
      <c r="M2786" s="5">
        <v>38.0</v>
      </c>
      <c r="N2786" s="5" t="s">
        <v>17604</v>
      </c>
      <c r="O2786" s="5" t="s">
        <v>16800</v>
      </c>
      <c r="P2786" s="5" t="s">
        <v>47</v>
      </c>
      <c r="Q2786" s="5" t="s">
        <v>17605</v>
      </c>
      <c r="R2786" s="6">
        <v>45451.0</v>
      </c>
      <c r="S2786" s="5" t="s">
        <v>829</v>
      </c>
      <c r="T2786" s="5" t="s">
        <v>17606</v>
      </c>
      <c r="U2786" s="5">
        <v>365.0</v>
      </c>
      <c r="V2786" s="5">
        <v>-365.0</v>
      </c>
      <c r="W2786" s="5" t="s">
        <v>520</v>
      </c>
    </row>
    <row r="2787" ht="15.75" customHeight="1">
      <c r="A2787" s="5" t="s">
        <v>16800</v>
      </c>
      <c r="B2787" s="6">
        <v>45451.0</v>
      </c>
      <c r="C2787" s="5">
        <v>39.0</v>
      </c>
      <c r="K2787" s="5" t="s">
        <v>851</v>
      </c>
      <c r="L2787" s="5">
        <v>0.0</v>
      </c>
      <c r="M2787" s="5">
        <v>39.0</v>
      </c>
      <c r="N2787" s="5" t="s">
        <v>17607</v>
      </c>
      <c r="O2787" s="5" t="s">
        <v>16800</v>
      </c>
      <c r="P2787" s="5" t="s">
        <v>47</v>
      </c>
      <c r="Q2787" s="5" t="s">
        <v>17608</v>
      </c>
      <c r="R2787" s="6">
        <v>45451.0</v>
      </c>
      <c r="S2787" s="5" t="s">
        <v>6907</v>
      </c>
      <c r="T2787" s="5" t="s">
        <v>17609</v>
      </c>
      <c r="U2787" s="5">
        <v>541.0</v>
      </c>
      <c r="V2787" s="5">
        <v>-541.0</v>
      </c>
      <c r="W2787" s="5" t="s">
        <v>520</v>
      </c>
    </row>
    <row r="2788" ht="15.75" customHeight="1">
      <c r="A2788" s="5" t="s">
        <v>16800</v>
      </c>
      <c r="B2788" s="6">
        <v>45452.0</v>
      </c>
      <c r="C2788" s="5">
        <v>1.0</v>
      </c>
      <c r="K2788" s="5" t="s">
        <v>851</v>
      </c>
      <c r="L2788" s="5">
        <v>0.0</v>
      </c>
      <c r="M2788" s="5">
        <v>1.0</v>
      </c>
      <c r="N2788" s="5" t="s">
        <v>17610</v>
      </c>
      <c r="O2788" s="5" t="s">
        <v>16800</v>
      </c>
      <c r="P2788" s="5" t="s">
        <v>47</v>
      </c>
      <c r="Q2788" s="5" t="s">
        <v>3632</v>
      </c>
      <c r="R2788" s="6">
        <v>45452.0</v>
      </c>
      <c r="S2788" s="5" t="s">
        <v>3633</v>
      </c>
      <c r="T2788" s="5" t="s">
        <v>17611</v>
      </c>
      <c r="U2788" s="5">
        <v>1030.0</v>
      </c>
      <c r="V2788" s="5">
        <v>-1030.0</v>
      </c>
      <c r="W2788" s="5" t="s">
        <v>520</v>
      </c>
    </row>
    <row r="2789" ht="15.75" customHeight="1">
      <c r="A2789" s="5" t="s">
        <v>16800</v>
      </c>
      <c r="B2789" s="6">
        <v>45452.0</v>
      </c>
      <c r="C2789" s="5">
        <v>2.0</v>
      </c>
      <c r="K2789" s="5" t="s">
        <v>851</v>
      </c>
      <c r="L2789" s="5">
        <v>0.0</v>
      </c>
      <c r="M2789" s="5">
        <v>2.0</v>
      </c>
      <c r="N2789" s="5" t="s">
        <v>17612</v>
      </c>
      <c r="O2789" s="5" t="s">
        <v>16800</v>
      </c>
      <c r="P2789" s="5" t="s">
        <v>47</v>
      </c>
      <c r="Q2789" s="5" t="s">
        <v>17613</v>
      </c>
      <c r="R2789" s="6">
        <v>45452.0</v>
      </c>
      <c r="S2789" s="5" t="s">
        <v>1778</v>
      </c>
      <c r="T2789" s="5" t="s">
        <v>17614</v>
      </c>
      <c r="U2789" s="5">
        <v>435.0</v>
      </c>
      <c r="V2789" s="5">
        <v>-435.0</v>
      </c>
      <c r="W2789" s="5" t="s">
        <v>520</v>
      </c>
    </row>
    <row r="2790" ht="15.75" customHeight="1">
      <c r="A2790" s="5" t="s">
        <v>16800</v>
      </c>
      <c r="B2790" s="6">
        <v>45452.0</v>
      </c>
      <c r="C2790" s="5">
        <v>3.0</v>
      </c>
      <c r="K2790" s="5" t="s">
        <v>851</v>
      </c>
      <c r="L2790" s="5">
        <v>0.0</v>
      </c>
      <c r="M2790" s="5">
        <v>3.0</v>
      </c>
      <c r="N2790" s="5" t="s">
        <v>17615</v>
      </c>
      <c r="O2790" s="5" t="s">
        <v>16800</v>
      </c>
      <c r="P2790" s="5" t="s">
        <v>47</v>
      </c>
      <c r="Q2790" s="5" t="s">
        <v>17616</v>
      </c>
      <c r="R2790" s="6">
        <v>45452.0</v>
      </c>
      <c r="S2790" s="5" t="s">
        <v>1801</v>
      </c>
      <c r="T2790" s="5" t="s">
        <v>17617</v>
      </c>
      <c r="U2790" s="5">
        <v>595.0</v>
      </c>
      <c r="V2790" s="5">
        <v>-595.0</v>
      </c>
      <c r="W2790" s="5" t="s">
        <v>520</v>
      </c>
    </row>
    <row r="2791" ht="15.75" customHeight="1">
      <c r="A2791" s="5" t="s">
        <v>16800</v>
      </c>
      <c r="B2791" s="6">
        <v>45452.0</v>
      </c>
      <c r="C2791" s="5">
        <v>4.0</v>
      </c>
      <c r="K2791" s="5" t="s">
        <v>851</v>
      </c>
      <c r="L2791" s="5">
        <v>0.0</v>
      </c>
      <c r="M2791" s="5">
        <v>4.0</v>
      </c>
      <c r="N2791" s="5" t="s">
        <v>17618</v>
      </c>
      <c r="O2791" s="5" t="s">
        <v>16800</v>
      </c>
      <c r="P2791" s="5" t="s">
        <v>47</v>
      </c>
      <c r="Q2791" s="5" t="s">
        <v>17619</v>
      </c>
      <c r="R2791" s="6">
        <v>45452.0</v>
      </c>
      <c r="S2791" s="5" t="s">
        <v>5409</v>
      </c>
      <c r="T2791" s="5" t="s">
        <v>17620</v>
      </c>
      <c r="U2791" s="5">
        <v>340.0</v>
      </c>
      <c r="V2791" s="5">
        <v>-340.0</v>
      </c>
      <c r="W2791" s="5" t="s">
        <v>520</v>
      </c>
    </row>
    <row r="2792" ht="15.75" customHeight="1">
      <c r="A2792" s="5" t="s">
        <v>16800</v>
      </c>
      <c r="B2792" s="6">
        <v>45452.0</v>
      </c>
      <c r="C2792" s="5">
        <v>5.0</v>
      </c>
      <c r="K2792" s="5" t="s">
        <v>851</v>
      </c>
      <c r="L2792" s="5">
        <v>0.0</v>
      </c>
      <c r="M2792" s="5">
        <v>5.0</v>
      </c>
      <c r="N2792" s="5" t="s">
        <v>17621</v>
      </c>
      <c r="O2792" s="5" t="s">
        <v>16800</v>
      </c>
      <c r="P2792" s="5" t="s">
        <v>47</v>
      </c>
      <c r="Q2792" s="5" t="s">
        <v>17622</v>
      </c>
      <c r="R2792" s="6">
        <v>45452.0</v>
      </c>
      <c r="S2792" s="5" t="s">
        <v>5423</v>
      </c>
      <c r="T2792" s="5" t="s">
        <v>17623</v>
      </c>
      <c r="U2792" s="5">
        <v>1460.0</v>
      </c>
      <c r="V2792" s="5">
        <v>-1460.0</v>
      </c>
      <c r="W2792" s="5" t="s">
        <v>520</v>
      </c>
    </row>
    <row r="2793" ht="15.75" customHeight="1">
      <c r="A2793" s="5" t="s">
        <v>16800</v>
      </c>
      <c r="B2793" s="6">
        <v>45452.0</v>
      </c>
      <c r="C2793" s="5">
        <v>6.0</v>
      </c>
      <c r="K2793" s="5" t="s">
        <v>851</v>
      </c>
      <c r="L2793" s="5">
        <v>0.0</v>
      </c>
      <c r="M2793" s="5">
        <v>6.0</v>
      </c>
      <c r="N2793" s="5" t="s">
        <v>17624</v>
      </c>
      <c r="O2793" s="5" t="s">
        <v>16800</v>
      </c>
      <c r="P2793" s="5" t="s">
        <v>47</v>
      </c>
      <c r="Q2793" s="5" t="s">
        <v>17625</v>
      </c>
      <c r="R2793" s="6">
        <v>45452.0</v>
      </c>
      <c r="S2793" s="5" t="s">
        <v>1392</v>
      </c>
      <c r="T2793" s="5" t="s">
        <v>17626</v>
      </c>
      <c r="U2793" s="5">
        <v>350.0</v>
      </c>
      <c r="V2793" s="5">
        <v>-350.0</v>
      </c>
      <c r="W2793" s="5" t="s">
        <v>520</v>
      </c>
    </row>
    <row r="2794" ht="15.75" customHeight="1">
      <c r="A2794" s="5" t="s">
        <v>16800</v>
      </c>
      <c r="B2794" s="6">
        <v>45452.0</v>
      </c>
      <c r="C2794" s="5">
        <v>7.0</v>
      </c>
      <c r="K2794" s="5" t="s">
        <v>851</v>
      </c>
      <c r="L2794" s="5">
        <v>0.0</v>
      </c>
      <c r="M2794" s="5">
        <v>7.0</v>
      </c>
      <c r="N2794" s="5" t="s">
        <v>17627</v>
      </c>
      <c r="O2794" s="5" t="s">
        <v>16800</v>
      </c>
      <c r="P2794" s="5" t="s">
        <v>47</v>
      </c>
      <c r="Q2794" s="5" t="s">
        <v>17628</v>
      </c>
      <c r="R2794" s="6">
        <v>45452.0</v>
      </c>
      <c r="S2794" s="5" t="s">
        <v>2391</v>
      </c>
      <c r="T2794" s="5" t="s">
        <v>17629</v>
      </c>
      <c r="U2794" s="5">
        <v>400.0</v>
      </c>
      <c r="V2794" s="5">
        <v>-400.0</v>
      </c>
      <c r="W2794" s="5" t="s">
        <v>520</v>
      </c>
    </row>
    <row r="2795" ht="15.75" customHeight="1">
      <c r="A2795" s="5" t="s">
        <v>16800</v>
      </c>
      <c r="B2795" s="6">
        <v>45452.0</v>
      </c>
      <c r="C2795" s="5">
        <v>8.0</v>
      </c>
      <c r="K2795" s="5" t="s">
        <v>851</v>
      </c>
      <c r="L2795" s="5">
        <v>0.0</v>
      </c>
      <c r="M2795" s="5">
        <v>8.0</v>
      </c>
      <c r="N2795" s="5" t="s">
        <v>17630</v>
      </c>
      <c r="O2795" s="5" t="s">
        <v>16800</v>
      </c>
      <c r="P2795" s="5" t="s">
        <v>47</v>
      </c>
      <c r="Q2795" s="5" t="s">
        <v>17631</v>
      </c>
      <c r="R2795" s="6">
        <v>45452.0</v>
      </c>
      <c r="S2795" s="5" t="s">
        <v>2406</v>
      </c>
      <c r="T2795" s="5" t="s">
        <v>17632</v>
      </c>
      <c r="U2795" s="5">
        <v>775.0</v>
      </c>
      <c r="V2795" s="5">
        <v>-775.0</v>
      </c>
      <c r="W2795" s="5" t="s">
        <v>520</v>
      </c>
    </row>
    <row r="2796" ht="15.75" customHeight="1">
      <c r="A2796" s="5" t="s">
        <v>16800</v>
      </c>
      <c r="B2796" s="6">
        <v>45452.0</v>
      </c>
      <c r="C2796" s="5">
        <v>9.0</v>
      </c>
      <c r="K2796" s="5" t="s">
        <v>851</v>
      </c>
      <c r="L2796" s="5">
        <v>0.0</v>
      </c>
      <c r="M2796" s="5">
        <v>9.0</v>
      </c>
      <c r="N2796" s="5" t="s">
        <v>17633</v>
      </c>
      <c r="O2796" s="5" t="s">
        <v>16800</v>
      </c>
      <c r="P2796" s="5" t="s">
        <v>47</v>
      </c>
      <c r="Q2796" s="5" t="s">
        <v>17634</v>
      </c>
      <c r="R2796" s="6">
        <v>45452.0</v>
      </c>
      <c r="S2796" s="5" t="s">
        <v>6244</v>
      </c>
      <c r="T2796" s="5" t="s">
        <v>17635</v>
      </c>
      <c r="U2796" s="5">
        <v>380.0</v>
      </c>
      <c r="V2796" s="5">
        <v>-380.0</v>
      </c>
      <c r="W2796" s="5" t="s">
        <v>520</v>
      </c>
    </row>
    <row r="2797" ht="15.75" customHeight="1">
      <c r="A2797" s="5" t="s">
        <v>16800</v>
      </c>
      <c r="B2797" s="6">
        <v>45452.0</v>
      </c>
      <c r="C2797" s="5">
        <v>10.0</v>
      </c>
      <c r="K2797" s="5" t="s">
        <v>851</v>
      </c>
      <c r="L2797" s="5">
        <v>0.0</v>
      </c>
      <c r="M2797" s="5">
        <v>10.0</v>
      </c>
      <c r="N2797" s="5" t="s">
        <v>17636</v>
      </c>
      <c r="O2797" s="5" t="s">
        <v>16800</v>
      </c>
      <c r="P2797" s="5" t="s">
        <v>47</v>
      </c>
      <c r="Q2797" s="5" t="s">
        <v>17637</v>
      </c>
      <c r="R2797" s="6">
        <v>45452.0</v>
      </c>
      <c r="S2797" s="5" t="s">
        <v>1070</v>
      </c>
      <c r="T2797" s="5" t="s">
        <v>17638</v>
      </c>
      <c r="U2797" s="5">
        <v>1100.0</v>
      </c>
      <c r="V2797" s="5">
        <v>-1100.0</v>
      </c>
      <c r="W2797" s="5" t="s">
        <v>520</v>
      </c>
    </row>
    <row r="2798" ht="15.75" customHeight="1">
      <c r="A2798" s="5" t="s">
        <v>16800</v>
      </c>
      <c r="B2798" s="6">
        <v>45452.0</v>
      </c>
      <c r="C2798" s="5">
        <v>11.0</v>
      </c>
      <c r="K2798" s="5" t="s">
        <v>851</v>
      </c>
      <c r="L2798" s="5">
        <v>0.0</v>
      </c>
      <c r="M2798" s="5">
        <v>11.0</v>
      </c>
      <c r="N2798" s="5" t="s">
        <v>17639</v>
      </c>
      <c r="O2798" s="5" t="s">
        <v>16800</v>
      </c>
      <c r="P2798" s="5" t="s">
        <v>47</v>
      </c>
      <c r="Q2798" s="5" t="s">
        <v>17640</v>
      </c>
      <c r="R2798" s="6">
        <v>45452.0</v>
      </c>
      <c r="S2798" s="5" t="s">
        <v>2443</v>
      </c>
      <c r="T2798" s="5" t="s">
        <v>17641</v>
      </c>
      <c r="U2798" s="5">
        <v>430.0</v>
      </c>
      <c r="V2798" s="5">
        <v>-430.0</v>
      </c>
      <c r="W2798" s="5" t="s">
        <v>520</v>
      </c>
    </row>
    <row r="2799" ht="15.75" customHeight="1">
      <c r="A2799" s="5" t="s">
        <v>16800</v>
      </c>
      <c r="B2799" s="6">
        <v>45452.0</v>
      </c>
      <c r="C2799" s="5">
        <v>12.0</v>
      </c>
      <c r="K2799" s="5" t="s">
        <v>851</v>
      </c>
      <c r="L2799" s="5">
        <v>0.0</v>
      </c>
      <c r="M2799" s="5">
        <v>12.0</v>
      </c>
      <c r="N2799" s="5" t="s">
        <v>17642</v>
      </c>
      <c r="O2799" s="5" t="s">
        <v>16800</v>
      </c>
      <c r="P2799" s="5" t="s">
        <v>47</v>
      </c>
      <c r="Q2799" s="5" t="s">
        <v>17643</v>
      </c>
      <c r="R2799" s="6">
        <v>45452.0</v>
      </c>
      <c r="S2799" s="5" t="s">
        <v>1102</v>
      </c>
      <c r="T2799" s="5" t="s">
        <v>17644</v>
      </c>
      <c r="U2799" s="5">
        <v>755.0</v>
      </c>
      <c r="V2799" s="5">
        <v>-755.0</v>
      </c>
      <c r="W2799" s="5" t="s">
        <v>520</v>
      </c>
    </row>
    <row r="2800" ht="15.75" customHeight="1">
      <c r="A2800" s="5" t="s">
        <v>16800</v>
      </c>
      <c r="B2800" s="6">
        <v>45452.0</v>
      </c>
      <c r="C2800" s="5">
        <v>13.0</v>
      </c>
      <c r="K2800" s="5" t="s">
        <v>851</v>
      </c>
      <c r="L2800" s="5">
        <v>0.0</v>
      </c>
      <c r="M2800" s="5">
        <v>13.0</v>
      </c>
      <c r="N2800" s="5" t="s">
        <v>17645</v>
      </c>
      <c r="O2800" s="5" t="s">
        <v>16800</v>
      </c>
      <c r="P2800" s="5" t="s">
        <v>47</v>
      </c>
      <c r="Q2800" s="5" t="s">
        <v>17646</v>
      </c>
      <c r="R2800" s="6">
        <v>45452.0</v>
      </c>
      <c r="S2800" s="5" t="s">
        <v>15035</v>
      </c>
      <c r="T2800" s="5" t="s">
        <v>17647</v>
      </c>
      <c r="U2800" s="5">
        <v>345.0</v>
      </c>
      <c r="V2800" s="5">
        <v>-345.0</v>
      </c>
      <c r="W2800" s="5" t="s">
        <v>520</v>
      </c>
    </row>
    <row r="2801" ht="15.75" customHeight="1">
      <c r="A2801" s="5" t="s">
        <v>16800</v>
      </c>
      <c r="B2801" s="6">
        <v>45452.0</v>
      </c>
      <c r="C2801" s="5">
        <v>14.0</v>
      </c>
      <c r="K2801" s="5" t="s">
        <v>851</v>
      </c>
      <c r="L2801" s="5">
        <v>0.0</v>
      </c>
      <c r="M2801" s="5">
        <v>14.0</v>
      </c>
      <c r="N2801" s="5" t="s">
        <v>17648</v>
      </c>
      <c r="O2801" s="5" t="s">
        <v>16800</v>
      </c>
      <c r="P2801" s="5" t="s">
        <v>47</v>
      </c>
      <c r="Q2801" s="5" t="s">
        <v>17649</v>
      </c>
      <c r="R2801" s="6">
        <v>45452.0</v>
      </c>
      <c r="S2801" s="5" t="s">
        <v>17650</v>
      </c>
      <c r="T2801" s="5" t="s">
        <v>17651</v>
      </c>
      <c r="U2801" s="5">
        <v>1015.0</v>
      </c>
      <c r="V2801" s="5">
        <v>-1015.0</v>
      </c>
      <c r="W2801" s="5" t="s">
        <v>520</v>
      </c>
    </row>
    <row r="2802" ht="15.75" customHeight="1">
      <c r="A2802" s="5" t="s">
        <v>16800</v>
      </c>
      <c r="B2802" s="6">
        <v>45452.0</v>
      </c>
      <c r="C2802" s="5">
        <v>15.0</v>
      </c>
      <c r="K2802" s="5" t="s">
        <v>851</v>
      </c>
      <c r="L2802" s="5">
        <v>0.0</v>
      </c>
      <c r="M2802" s="5">
        <v>15.0</v>
      </c>
      <c r="N2802" s="5" t="s">
        <v>17652</v>
      </c>
      <c r="O2802" s="5" t="s">
        <v>16800</v>
      </c>
      <c r="P2802" s="5" t="s">
        <v>47</v>
      </c>
      <c r="Q2802" s="5" t="s">
        <v>17653</v>
      </c>
      <c r="R2802" s="6">
        <v>45452.0</v>
      </c>
      <c r="S2802" s="5" t="s">
        <v>2041</v>
      </c>
      <c r="T2802" s="5" t="s">
        <v>17654</v>
      </c>
      <c r="U2802" s="5">
        <v>415.0</v>
      </c>
      <c r="V2802" s="5">
        <v>-415.0</v>
      </c>
      <c r="W2802" s="5" t="s">
        <v>520</v>
      </c>
    </row>
    <row r="2803" ht="15.75" customHeight="1">
      <c r="A2803" s="5" t="s">
        <v>16800</v>
      </c>
      <c r="B2803" s="6">
        <v>45452.0</v>
      </c>
      <c r="C2803" s="5">
        <v>16.0</v>
      </c>
      <c r="K2803" s="5" t="s">
        <v>851</v>
      </c>
      <c r="L2803" s="5">
        <v>0.0</v>
      </c>
      <c r="M2803" s="5">
        <v>16.0</v>
      </c>
      <c r="N2803" s="5" t="s">
        <v>17655</v>
      </c>
      <c r="O2803" s="5" t="s">
        <v>16800</v>
      </c>
      <c r="P2803" s="5" t="s">
        <v>47</v>
      </c>
      <c r="Q2803" s="5" t="s">
        <v>17656</v>
      </c>
      <c r="R2803" s="6">
        <v>45452.0</v>
      </c>
      <c r="S2803" s="5" t="s">
        <v>7194</v>
      </c>
      <c r="T2803" s="5" t="s">
        <v>17657</v>
      </c>
      <c r="U2803" s="5">
        <v>550.0</v>
      </c>
      <c r="V2803" s="5">
        <v>-550.0</v>
      </c>
      <c r="W2803" s="5" t="s">
        <v>520</v>
      </c>
    </row>
    <row r="2804" ht="15.75" customHeight="1">
      <c r="A2804" s="5" t="s">
        <v>16800</v>
      </c>
      <c r="B2804" s="6">
        <v>45452.0</v>
      </c>
      <c r="C2804" s="5">
        <v>17.0</v>
      </c>
      <c r="K2804" s="5" t="s">
        <v>851</v>
      </c>
      <c r="L2804" s="5">
        <v>0.0</v>
      </c>
      <c r="M2804" s="5">
        <v>17.0</v>
      </c>
      <c r="N2804" s="5" t="s">
        <v>17658</v>
      </c>
      <c r="O2804" s="5" t="s">
        <v>16800</v>
      </c>
      <c r="P2804" s="5" t="s">
        <v>47</v>
      </c>
      <c r="Q2804" s="5" t="s">
        <v>17659</v>
      </c>
      <c r="R2804" s="6">
        <v>45452.0</v>
      </c>
      <c r="S2804" s="5" t="s">
        <v>2049</v>
      </c>
      <c r="T2804" s="5" t="s">
        <v>17660</v>
      </c>
      <c r="U2804" s="5">
        <v>325.0</v>
      </c>
      <c r="V2804" s="5">
        <v>-325.0</v>
      </c>
      <c r="W2804" s="5" t="s">
        <v>520</v>
      </c>
    </row>
    <row r="2805" ht="15.75" customHeight="1">
      <c r="A2805" s="5" t="s">
        <v>16800</v>
      </c>
      <c r="B2805" s="6">
        <v>45452.0</v>
      </c>
      <c r="C2805" s="5">
        <v>18.0</v>
      </c>
      <c r="K2805" s="5" t="s">
        <v>851</v>
      </c>
      <c r="L2805" s="5">
        <v>0.0</v>
      </c>
      <c r="M2805" s="5">
        <v>18.0</v>
      </c>
      <c r="N2805" s="5" t="s">
        <v>17661</v>
      </c>
      <c r="O2805" s="5" t="s">
        <v>16800</v>
      </c>
      <c r="P2805" s="5" t="s">
        <v>47</v>
      </c>
      <c r="Q2805" s="5" t="s">
        <v>17662</v>
      </c>
      <c r="R2805" s="6">
        <v>45452.0</v>
      </c>
      <c r="S2805" s="5" t="s">
        <v>3002</v>
      </c>
      <c r="T2805" s="5" t="s">
        <v>17663</v>
      </c>
      <c r="U2805" s="5">
        <v>655.0</v>
      </c>
      <c r="V2805" s="5">
        <v>-655.0</v>
      </c>
      <c r="W2805" s="5" t="s">
        <v>520</v>
      </c>
    </row>
    <row r="2806" ht="15.75" customHeight="1">
      <c r="A2806" s="5" t="s">
        <v>16800</v>
      </c>
      <c r="B2806" s="6">
        <v>45452.0</v>
      </c>
      <c r="C2806" s="5">
        <v>19.0</v>
      </c>
      <c r="K2806" s="5" t="s">
        <v>851</v>
      </c>
      <c r="L2806" s="5">
        <v>0.0</v>
      </c>
      <c r="M2806" s="5">
        <v>19.0</v>
      </c>
      <c r="N2806" s="5" t="s">
        <v>17664</v>
      </c>
      <c r="O2806" s="5" t="s">
        <v>16800</v>
      </c>
      <c r="P2806" s="5" t="s">
        <v>47</v>
      </c>
      <c r="Q2806" s="5" t="s">
        <v>17665</v>
      </c>
      <c r="R2806" s="6">
        <v>45452.0</v>
      </c>
      <c r="S2806" s="5" t="s">
        <v>7267</v>
      </c>
      <c r="T2806" s="5" t="s">
        <v>17666</v>
      </c>
      <c r="U2806" s="5">
        <v>395.0</v>
      </c>
      <c r="V2806" s="5">
        <v>-395.0</v>
      </c>
      <c r="W2806" s="5" t="s">
        <v>520</v>
      </c>
    </row>
    <row r="2807" ht="15.75" customHeight="1">
      <c r="A2807" s="5" t="s">
        <v>16800</v>
      </c>
      <c r="B2807" s="6">
        <v>45452.0</v>
      </c>
      <c r="C2807" s="5">
        <v>20.0</v>
      </c>
      <c r="K2807" s="5" t="s">
        <v>851</v>
      </c>
      <c r="L2807" s="5">
        <v>0.0</v>
      </c>
      <c r="M2807" s="5">
        <v>20.0</v>
      </c>
      <c r="N2807" s="5" t="s">
        <v>17667</v>
      </c>
      <c r="O2807" s="5" t="s">
        <v>16800</v>
      </c>
      <c r="P2807" s="5" t="s">
        <v>47</v>
      </c>
      <c r="Q2807" s="5" t="s">
        <v>17668</v>
      </c>
      <c r="R2807" s="6">
        <v>45452.0</v>
      </c>
      <c r="S2807" s="5" t="s">
        <v>6375</v>
      </c>
      <c r="T2807" s="5" t="s">
        <v>17669</v>
      </c>
      <c r="U2807" s="5">
        <v>1185.0</v>
      </c>
      <c r="V2807" s="5">
        <v>-1185.0</v>
      </c>
      <c r="W2807" s="5" t="s">
        <v>520</v>
      </c>
    </row>
    <row r="2808" ht="15.75" customHeight="1">
      <c r="A2808" s="5" t="s">
        <v>16800</v>
      </c>
      <c r="B2808" s="6">
        <v>45452.0</v>
      </c>
      <c r="C2808" s="5">
        <v>21.0</v>
      </c>
      <c r="K2808" s="5" t="s">
        <v>851</v>
      </c>
      <c r="L2808" s="5">
        <v>0.0</v>
      </c>
      <c r="M2808" s="5">
        <v>21.0</v>
      </c>
      <c r="N2808" s="5" t="s">
        <v>17670</v>
      </c>
      <c r="O2808" s="5" t="s">
        <v>16800</v>
      </c>
      <c r="P2808" s="5" t="s">
        <v>47</v>
      </c>
      <c r="Q2808" s="5" t="s">
        <v>17671</v>
      </c>
      <c r="R2808" s="6">
        <v>45452.0</v>
      </c>
      <c r="S2808" s="5" t="s">
        <v>4752</v>
      </c>
      <c r="T2808" s="5" t="s">
        <v>17672</v>
      </c>
      <c r="U2808" s="5">
        <v>275.0</v>
      </c>
      <c r="V2808" s="5">
        <v>-275.0</v>
      </c>
      <c r="W2808" s="5" t="s">
        <v>520</v>
      </c>
    </row>
    <row r="2809" ht="15.75" customHeight="1">
      <c r="A2809" s="5" t="s">
        <v>16800</v>
      </c>
      <c r="B2809" s="6">
        <v>45452.0</v>
      </c>
      <c r="C2809" s="5">
        <v>22.0</v>
      </c>
      <c r="K2809" s="5" t="s">
        <v>851</v>
      </c>
      <c r="L2809" s="5">
        <v>0.0</v>
      </c>
      <c r="M2809" s="5">
        <v>22.0</v>
      </c>
      <c r="N2809" s="5" t="s">
        <v>17673</v>
      </c>
      <c r="O2809" s="5" t="s">
        <v>16800</v>
      </c>
      <c r="P2809" s="5" t="s">
        <v>47</v>
      </c>
      <c r="Q2809" s="5" t="s">
        <v>17674</v>
      </c>
      <c r="R2809" s="6">
        <v>45452.0</v>
      </c>
      <c r="S2809" s="5" t="s">
        <v>7800</v>
      </c>
      <c r="T2809" s="5" t="s">
        <v>17675</v>
      </c>
      <c r="U2809" s="5">
        <v>395.0</v>
      </c>
      <c r="V2809" s="5">
        <v>-395.0</v>
      </c>
      <c r="W2809" s="5" t="s">
        <v>520</v>
      </c>
    </row>
    <row r="2810" ht="15.75" customHeight="1">
      <c r="A2810" s="5" t="s">
        <v>16800</v>
      </c>
      <c r="B2810" s="6">
        <v>45452.0</v>
      </c>
      <c r="C2810" s="5">
        <v>23.0</v>
      </c>
      <c r="K2810" s="5" t="s">
        <v>851</v>
      </c>
      <c r="L2810" s="5">
        <v>0.0</v>
      </c>
      <c r="M2810" s="5">
        <v>23.0</v>
      </c>
      <c r="N2810" s="5" t="s">
        <v>17676</v>
      </c>
      <c r="O2810" s="5" t="s">
        <v>16800</v>
      </c>
      <c r="P2810" s="5" t="s">
        <v>47</v>
      </c>
      <c r="Q2810" s="5" t="s">
        <v>17677</v>
      </c>
      <c r="R2810" s="6">
        <v>45452.0</v>
      </c>
      <c r="S2810" s="5" t="s">
        <v>3482</v>
      </c>
      <c r="T2810" s="5" t="s">
        <v>17678</v>
      </c>
      <c r="U2810" s="5">
        <v>690.0</v>
      </c>
      <c r="V2810" s="5">
        <v>-690.0</v>
      </c>
      <c r="W2810" s="5" t="s">
        <v>520</v>
      </c>
    </row>
    <row r="2811" ht="15.75" customHeight="1">
      <c r="A2811" s="5" t="s">
        <v>16800</v>
      </c>
      <c r="B2811" s="6">
        <v>45452.0</v>
      </c>
      <c r="C2811" s="5">
        <v>24.0</v>
      </c>
      <c r="K2811" s="5" t="s">
        <v>851</v>
      </c>
      <c r="L2811" s="5">
        <v>0.0</v>
      </c>
      <c r="M2811" s="5">
        <v>24.0</v>
      </c>
      <c r="N2811" s="5" t="s">
        <v>17679</v>
      </c>
      <c r="O2811" s="5" t="s">
        <v>16800</v>
      </c>
      <c r="P2811" s="5" t="s">
        <v>47</v>
      </c>
      <c r="Q2811" s="5" t="s">
        <v>17680</v>
      </c>
      <c r="R2811" s="6">
        <v>45452.0</v>
      </c>
      <c r="S2811" s="5" t="s">
        <v>345</v>
      </c>
      <c r="T2811" s="5" t="s">
        <v>17681</v>
      </c>
      <c r="U2811" s="5">
        <v>395.0</v>
      </c>
      <c r="V2811" s="5">
        <v>-395.0</v>
      </c>
      <c r="W2811" s="5" t="s">
        <v>520</v>
      </c>
    </row>
    <row r="2812" ht="15.75" customHeight="1">
      <c r="A2812" s="5" t="s">
        <v>16800</v>
      </c>
      <c r="B2812" s="6">
        <v>45452.0</v>
      </c>
      <c r="C2812" s="5">
        <v>25.0</v>
      </c>
      <c r="K2812" s="5" t="s">
        <v>851</v>
      </c>
      <c r="L2812" s="5">
        <v>0.0</v>
      </c>
      <c r="M2812" s="5">
        <v>25.0</v>
      </c>
      <c r="N2812" s="5" t="s">
        <v>17682</v>
      </c>
      <c r="O2812" s="5" t="s">
        <v>16800</v>
      </c>
      <c r="P2812" s="5" t="s">
        <v>47</v>
      </c>
      <c r="Q2812" s="5" t="s">
        <v>17683</v>
      </c>
      <c r="R2812" s="6">
        <v>45452.0</v>
      </c>
      <c r="S2812" s="5" t="s">
        <v>8272</v>
      </c>
      <c r="T2812" s="5" t="s">
        <v>17684</v>
      </c>
      <c r="U2812" s="5">
        <v>275.0</v>
      </c>
      <c r="V2812" s="5">
        <v>-275.0</v>
      </c>
      <c r="W2812" s="5" t="s">
        <v>520</v>
      </c>
    </row>
    <row r="2813" ht="15.75" customHeight="1">
      <c r="A2813" s="5" t="s">
        <v>16800</v>
      </c>
      <c r="B2813" s="6">
        <v>45452.0</v>
      </c>
      <c r="C2813" s="5">
        <v>26.0</v>
      </c>
      <c r="K2813" s="5" t="s">
        <v>851</v>
      </c>
      <c r="L2813" s="5">
        <v>0.0</v>
      </c>
      <c r="M2813" s="5">
        <v>26.0</v>
      </c>
      <c r="N2813" s="5" t="s">
        <v>17685</v>
      </c>
      <c r="O2813" s="5" t="s">
        <v>16800</v>
      </c>
      <c r="P2813" s="5" t="s">
        <v>47</v>
      </c>
      <c r="Q2813" s="5" t="s">
        <v>17683</v>
      </c>
      <c r="R2813" s="6">
        <v>45452.0</v>
      </c>
      <c r="S2813" s="5" t="s">
        <v>8272</v>
      </c>
      <c r="T2813" s="5" t="s">
        <v>17686</v>
      </c>
      <c r="U2813" s="5">
        <v>400.0</v>
      </c>
      <c r="V2813" s="5">
        <v>-400.0</v>
      </c>
      <c r="W2813" s="5" t="s">
        <v>520</v>
      </c>
    </row>
    <row r="2814" ht="15.75" customHeight="1">
      <c r="A2814" s="5" t="s">
        <v>16800</v>
      </c>
      <c r="B2814" s="6">
        <v>45452.0</v>
      </c>
      <c r="C2814" s="5">
        <v>27.0</v>
      </c>
      <c r="K2814" s="5" t="s">
        <v>851</v>
      </c>
      <c r="L2814" s="5">
        <v>0.0</v>
      </c>
      <c r="M2814" s="5">
        <v>27.0</v>
      </c>
      <c r="N2814" s="5" t="s">
        <v>17687</v>
      </c>
      <c r="O2814" s="5" t="s">
        <v>16800</v>
      </c>
      <c r="P2814" s="5" t="s">
        <v>47</v>
      </c>
      <c r="Q2814" s="5" t="s">
        <v>17688</v>
      </c>
      <c r="R2814" s="6">
        <v>45452.0</v>
      </c>
      <c r="S2814" s="5" t="s">
        <v>13336</v>
      </c>
      <c r="T2814" s="5" t="s">
        <v>17689</v>
      </c>
      <c r="U2814" s="5">
        <v>420.0</v>
      </c>
      <c r="V2814" s="5">
        <v>-420.0</v>
      </c>
      <c r="W2814" s="5" t="s">
        <v>520</v>
      </c>
    </row>
    <row r="2815" ht="15.75" customHeight="1">
      <c r="A2815" s="5" t="s">
        <v>16800</v>
      </c>
      <c r="B2815" s="6">
        <v>45452.0</v>
      </c>
      <c r="C2815" s="5">
        <v>28.0</v>
      </c>
      <c r="K2815" s="5" t="s">
        <v>851</v>
      </c>
      <c r="L2815" s="5">
        <v>0.0</v>
      </c>
      <c r="M2815" s="5">
        <v>28.0</v>
      </c>
      <c r="N2815" s="5" t="s">
        <v>17690</v>
      </c>
      <c r="O2815" s="5" t="s">
        <v>16800</v>
      </c>
      <c r="P2815" s="5" t="s">
        <v>47</v>
      </c>
      <c r="Q2815" s="5" t="s">
        <v>17691</v>
      </c>
      <c r="R2815" s="6">
        <v>45452.0</v>
      </c>
      <c r="S2815" s="5" t="s">
        <v>17692</v>
      </c>
      <c r="T2815" s="5" t="s">
        <v>17693</v>
      </c>
      <c r="U2815" s="5">
        <v>595.0</v>
      </c>
      <c r="V2815" s="5">
        <v>-595.0</v>
      </c>
      <c r="W2815" s="5" t="s">
        <v>520</v>
      </c>
    </row>
    <row r="2816" ht="15.75" customHeight="1">
      <c r="A2816" s="5" t="s">
        <v>16800</v>
      </c>
      <c r="B2816" s="6">
        <v>45452.0</v>
      </c>
      <c r="C2816" s="5">
        <v>29.0</v>
      </c>
      <c r="K2816" s="5" t="s">
        <v>851</v>
      </c>
      <c r="L2816" s="5">
        <v>0.0</v>
      </c>
      <c r="M2816" s="5">
        <v>29.0</v>
      </c>
      <c r="N2816" s="5" t="s">
        <v>17694</v>
      </c>
      <c r="O2816" s="5" t="s">
        <v>16800</v>
      </c>
      <c r="P2816" s="5" t="s">
        <v>47</v>
      </c>
      <c r="Q2816" s="5" t="s">
        <v>17695</v>
      </c>
      <c r="R2816" s="6">
        <v>45452.0</v>
      </c>
      <c r="S2816" s="5" t="s">
        <v>17696</v>
      </c>
      <c r="T2816" s="5" t="s">
        <v>17697</v>
      </c>
      <c r="U2816" s="5">
        <v>335.0</v>
      </c>
      <c r="V2816" s="5">
        <v>-335.0</v>
      </c>
      <c r="W2816" s="5" t="s">
        <v>520</v>
      </c>
    </row>
    <row r="2817" ht="15.75" customHeight="1">
      <c r="A2817" s="5" t="s">
        <v>16800</v>
      </c>
      <c r="B2817" s="6">
        <v>45452.0</v>
      </c>
      <c r="C2817" s="5">
        <v>30.0</v>
      </c>
      <c r="K2817" s="5" t="s">
        <v>851</v>
      </c>
      <c r="L2817" s="5">
        <v>0.0</v>
      </c>
      <c r="M2817" s="5">
        <v>30.0</v>
      </c>
      <c r="N2817" s="5" t="s">
        <v>17698</v>
      </c>
      <c r="O2817" s="5" t="s">
        <v>16800</v>
      </c>
      <c r="P2817" s="5" t="s">
        <v>47</v>
      </c>
      <c r="Q2817" s="5" t="s">
        <v>17699</v>
      </c>
      <c r="R2817" s="6">
        <v>45452.0</v>
      </c>
      <c r="S2817" s="5" t="s">
        <v>8316</v>
      </c>
      <c r="T2817" s="5" t="s">
        <v>17700</v>
      </c>
      <c r="U2817" s="5">
        <v>290.0</v>
      </c>
      <c r="V2817" s="5">
        <v>-290.0</v>
      </c>
      <c r="W2817" s="5" t="s">
        <v>520</v>
      </c>
    </row>
    <row r="2818" ht="15.75" customHeight="1">
      <c r="A2818" s="5" t="s">
        <v>16800</v>
      </c>
      <c r="B2818" s="6">
        <v>45452.0</v>
      </c>
      <c r="C2818" s="5">
        <v>31.0</v>
      </c>
      <c r="K2818" s="5" t="s">
        <v>851</v>
      </c>
      <c r="L2818" s="5">
        <v>0.0</v>
      </c>
      <c r="M2818" s="5">
        <v>31.0</v>
      </c>
      <c r="N2818" s="5" t="s">
        <v>17701</v>
      </c>
      <c r="O2818" s="5" t="s">
        <v>16800</v>
      </c>
      <c r="P2818" s="5" t="s">
        <v>47</v>
      </c>
      <c r="Q2818" s="5" t="s">
        <v>17702</v>
      </c>
      <c r="R2818" s="6">
        <v>45452.0</v>
      </c>
      <c r="S2818" s="5" t="s">
        <v>1651</v>
      </c>
      <c r="T2818" s="5" t="s">
        <v>17703</v>
      </c>
      <c r="U2818" s="5">
        <v>730.0</v>
      </c>
      <c r="V2818" s="5">
        <v>-730.0</v>
      </c>
      <c r="W2818" s="5" t="s">
        <v>520</v>
      </c>
    </row>
    <row r="2819" ht="15.75" customHeight="1">
      <c r="A2819" s="5" t="s">
        <v>16800</v>
      </c>
      <c r="B2819" s="6">
        <v>45452.0</v>
      </c>
      <c r="C2819" s="5">
        <v>32.0</v>
      </c>
      <c r="K2819" s="5" t="s">
        <v>851</v>
      </c>
      <c r="L2819" s="5">
        <v>0.0</v>
      </c>
      <c r="M2819" s="5">
        <v>32.0</v>
      </c>
      <c r="N2819" s="5" t="s">
        <v>17704</v>
      </c>
      <c r="O2819" s="5" t="s">
        <v>16800</v>
      </c>
      <c r="P2819" s="5" t="s">
        <v>47</v>
      </c>
      <c r="Q2819" s="5" t="s">
        <v>17705</v>
      </c>
      <c r="R2819" s="6">
        <v>45452.0</v>
      </c>
      <c r="S2819" s="5" t="s">
        <v>11059</v>
      </c>
      <c r="T2819" s="5" t="s">
        <v>17706</v>
      </c>
      <c r="U2819" s="5">
        <v>420.0</v>
      </c>
      <c r="V2819" s="5">
        <v>-420.0</v>
      </c>
      <c r="W2819" s="5" t="s">
        <v>520</v>
      </c>
    </row>
    <row r="2820" ht="15.75" customHeight="1">
      <c r="A2820" s="5" t="s">
        <v>16800</v>
      </c>
      <c r="B2820" s="6">
        <v>45452.0</v>
      </c>
      <c r="C2820" s="5">
        <v>33.0</v>
      </c>
      <c r="K2820" s="5" t="s">
        <v>851</v>
      </c>
      <c r="L2820" s="5">
        <v>0.0</v>
      </c>
      <c r="M2820" s="5">
        <v>33.0</v>
      </c>
      <c r="N2820" s="5" t="s">
        <v>17707</v>
      </c>
      <c r="O2820" s="5" t="s">
        <v>16800</v>
      </c>
      <c r="P2820" s="5" t="s">
        <v>47</v>
      </c>
      <c r="Q2820" s="5" t="s">
        <v>17708</v>
      </c>
      <c r="R2820" s="6">
        <v>45452.0</v>
      </c>
      <c r="S2820" s="5" t="s">
        <v>17709</v>
      </c>
      <c r="T2820" s="5" t="s">
        <v>17710</v>
      </c>
      <c r="U2820" s="5">
        <v>320.0</v>
      </c>
      <c r="V2820" s="5">
        <v>-320.0</v>
      </c>
      <c r="W2820" s="5" t="s">
        <v>520</v>
      </c>
    </row>
    <row r="2821" ht="15.75" customHeight="1">
      <c r="A2821" s="5" t="s">
        <v>16800</v>
      </c>
      <c r="B2821" s="6">
        <v>45452.0</v>
      </c>
      <c r="C2821" s="5">
        <v>34.0</v>
      </c>
      <c r="K2821" s="5" t="s">
        <v>851</v>
      </c>
      <c r="L2821" s="5">
        <v>0.0</v>
      </c>
      <c r="M2821" s="5">
        <v>34.0</v>
      </c>
      <c r="N2821" s="5" t="s">
        <v>17711</v>
      </c>
      <c r="O2821" s="5" t="s">
        <v>16800</v>
      </c>
      <c r="P2821" s="5" t="s">
        <v>47</v>
      </c>
      <c r="Q2821" s="5" t="s">
        <v>17712</v>
      </c>
      <c r="R2821" s="6">
        <v>45452.0</v>
      </c>
      <c r="S2821" s="5" t="s">
        <v>3172</v>
      </c>
      <c r="T2821" s="5" t="s">
        <v>17713</v>
      </c>
      <c r="U2821" s="5">
        <v>570.0</v>
      </c>
      <c r="V2821" s="5">
        <v>-570.0</v>
      </c>
      <c r="W2821" s="5" t="s">
        <v>520</v>
      </c>
    </row>
    <row r="2822" ht="15.75" customHeight="1">
      <c r="A2822" s="5" t="s">
        <v>16800</v>
      </c>
      <c r="B2822" s="6">
        <v>45452.0</v>
      </c>
      <c r="C2822" s="5">
        <v>35.0</v>
      </c>
      <c r="K2822" s="5" t="s">
        <v>851</v>
      </c>
      <c r="L2822" s="5">
        <v>0.0</v>
      </c>
      <c r="M2822" s="5">
        <v>35.0</v>
      </c>
      <c r="N2822" s="5" t="s">
        <v>17714</v>
      </c>
      <c r="O2822" s="5" t="s">
        <v>16800</v>
      </c>
      <c r="P2822" s="5" t="s">
        <v>47</v>
      </c>
      <c r="Q2822" s="5" t="s">
        <v>17715</v>
      </c>
      <c r="R2822" s="6">
        <v>45452.0</v>
      </c>
      <c r="S2822" s="5" t="s">
        <v>17716</v>
      </c>
      <c r="T2822" s="5" t="s">
        <v>17717</v>
      </c>
      <c r="U2822" s="5">
        <v>365.0</v>
      </c>
      <c r="V2822" s="5">
        <v>-365.0</v>
      </c>
      <c r="W2822" s="5" t="s">
        <v>520</v>
      </c>
    </row>
    <row r="2823" ht="15.75" customHeight="1">
      <c r="A2823" s="5" t="s">
        <v>16800</v>
      </c>
      <c r="B2823" s="6">
        <v>45452.0</v>
      </c>
      <c r="C2823" s="5">
        <v>36.0</v>
      </c>
      <c r="K2823" s="5" t="s">
        <v>851</v>
      </c>
      <c r="L2823" s="5">
        <v>0.0</v>
      </c>
      <c r="M2823" s="5">
        <v>36.0</v>
      </c>
      <c r="N2823" s="5" t="s">
        <v>17718</v>
      </c>
      <c r="O2823" s="5" t="s">
        <v>16800</v>
      </c>
      <c r="P2823" s="5" t="s">
        <v>47</v>
      </c>
      <c r="Q2823" s="5" t="s">
        <v>17719</v>
      </c>
      <c r="R2823" s="6">
        <v>45452.0</v>
      </c>
      <c r="S2823" s="5" t="s">
        <v>16663</v>
      </c>
      <c r="T2823" s="5" t="s">
        <v>17720</v>
      </c>
      <c r="U2823" s="5">
        <v>345.0</v>
      </c>
      <c r="V2823" s="5">
        <v>-345.0</v>
      </c>
      <c r="W2823" s="5" t="s">
        <v>520</v>
      </c>
    </row>
    <row r="2824" ht="15.75" customHeight="1">
      <c r="A2824" s="5" t="s">
        <v>16800</v>
      </c>
      <c r="B2824" s="6">
        <v>45453.0</v>
      </c>
      <c r="C2824" s="5">
        <v>1.0</v>
      </c>
      <c r="K2824" s="5" t="s">
        <v>851</v>
      </c>
      <c r="L2824" s="5">
        <v>0.0</v>
      </c>
      <c r="M2824" s="5">
        <v>1.0</v>
      </c>
      <c r="N2824" s="5" t="s">
        <v>17721</v>
      </c>
      <c r="O2824" s="5" t="s">
        <v>16800</v>
      </c>
      <c r="P2824" s="5" t="s">
        <v>47</v>
      </c>
      <c r="Q2824" s="5" t="s">
        <v>17722</v>
      </c>
      <c r="R2824" s="6">
        <v>45453.0</v>
      </c>
      <c r="S2824" s="5" t="s">
        <v>74</v>
      </c>
      <c r="T2824" s="5" t="s">
        <v>17723</v>
      </c>
      <c r="U2824" s="5">
        <v>415.0</v>
      </c>
      <c r="V2824" s="5">
        <v>-415.0</v>
      </c>
      <c r="W2824" s="5" t="s">
        <v>520</v>
      </c>
    </row>
    <row r="2825" ht="15.75" customHeight="1">
      <c r="A2825" s="5" t="s">
        <v>16800</v>
      </c>
      <c r="B2825" s="6">
        <v>45453.0</v>
      </c>
      <c r="C2825" s="5">
        <v>2.0</v>
      </c>
      <c r="K2825" s="5" t="s">
        <v>851</v>
      </c>
      <c r="L2825" s="5">
        <v>0.0</v>
      </c>
      <c r="M2825" s="5">
        <v>2.0</v>
      </c>
      <c r="N2825" s="5" t="s">
        <v>17724</v>
      </c>
      <c r="O2825" s="5" t="s">
        <v>16800</v>
      </c>
      <c r="P2825" s="5" t="s">
        <v>47</v>
      </c>
      <c r="Q2825" s="5" t="s">
        <v>17725</v>
      </c>
      <c r="R2825" s="6">
        <v>45453.0</v>
      </c>
      <c r="S2825" s="5" t="s">
        <v>7425</v>
      </c>
      <c r="T2825" s="5" t="s">
        <v>17726</v>
      </c>
      <c r="U2825" s="5">
        <v>520.0</v>
      </c>
      <c r="V2825" s="5">
        <v>-520.0</v>
      </c>
      <c r="W2825" s="5" t="s">
        <v>520</v>
      </c>
    </row>
    <row r="2826" ht="15.75" customHeight="1">
      <c r="A2826" s="5" t="s">
        <v>16800</v>
      </c>
      <c r="B2826" s="6">
        <v>45453.0</v>
      </c>
      <c r="C2826" s="5">
        <v>3.0</v>
      </c>
      <c r="K2826" s="5" t="s">
        <v>851</v>
      </c>
      <c r="L2826" s="5">
        <v>0.0</v>
      </c>
      <c r="M2826" s="5">
        <v>3.0</v>
      </c>
      <c r="N2826" s="5" t="s">
        <v>17727</v>
      </c>
      <c r="O2826" s="5" t="s">
        <v>16800</v>
      </c>
      <c r="P2826" s="5" t="s">
        <v>47</v>
      </c>
      <c r="Q2826" s="5" t="s">
        <v>17728</v>
      </c>
      <c r="R2826" s="6">
        <v>45453.0</v>
      </c>
      <c r="S2826" s="5" t="s">
        <v>906</v>
      </c>
      <c r="T2826" s="5" t="s">
        <v>17729</v>
      </c>
      <c r="U2826" s="5">
        <v>365.0</v>
      </c>
      <c r="V2826" s="5">
        <v>-365.0</v>
      </c>
      <c r="W2826" s="5" t="s">
        <v>520</v>
      </c>
    </row>
    <row r="2827" ht="15.75" customHeight="1">
      <c r="A2827" s="5" t="s">
        <v>16800</v>
      </c>
      <c r="B2827" s="6">
        <v>45453.0</v>
      </c>
      <c r="C2827" s="5">
        <v>4.0</v>
      </c>
      <c r="K2827" s="5" t="s">
        <v>851</v>
      </c>
      <c r="L2827" s="5">
        <v>0.0</v>
      </c>
      <c r="M2827" s="5">
        <v>4.0</v>
      </c>
      <c r="N2827" s="5" t="s">
        <v>17730</v>
      </c>
      <c r="O2827" s="5" t="s">
        <v>16800</v>
      </c>
      <c r="P2827" s="5" t="s">
        <v>47</v>
      </c>
      <c r="Q2827" s="5" t="s">
        <v>17731</v>
      </c>
      <c r="R2827" s="6">
        <v>45453.0</v>
      </c>
      <c r="S2827" s="5" t="s">
        <v>5365</v>
      </c>
      <c r="T2827" s="5" t="s">
        <v>17732</v>
      </c>
      <c r="U2827" s="5">
        <v>385.0</v>
      </c>
      <c r="V2827" s="5">
        <v>-385.0</v>
      </c>
      <c r="W2827" s="5" t="s">
        <v>520</v>
      </c>
    </row>
    <row r="2828" ht="15.75" customHeight="1">
      <c r="A2828" s="5" t="s">
        <v>16800</v>
      </c>
      <c r="B2828" s="6">
        <v>45453.0</v>
      </c>
      <c r="C2828" s="5">
        <v>5.0</v>
      </c>
      <c r="K2828" s="5" t="s">
        <v>851</v>
      </c>
      <c r="L2828" s="5">
        <v>0.0</v>
      </c>
      <c r="M2828" s="5">
        <v>5.0</v>
      </c>
      <c r="N2828" s="5" t="s">
        <v>17733</v>
      </c>
      <c r="O2828" s="5" t="s">
        <v>16800</v>
      </c>
      <c r="P2828" s="5" t="s">
        <v>47</v>
      </c>
      <c r="Q2828" s="5" t="s">
        <v>17734</v>
      </c>
      <c r="R2828" s="6">
        <v>45453.0</v>
      </c>
      <c r="S2828" s="5" t="s">
        <v>82</v>
      </c>
      <c r="T2828" s="5" t="s">
        <v>17735</v>
      </c>
      <c r="U2828" s="5">
        <v>290.0</v>
      </c>
      <c r="V2828" s="5">
        <v>-290.0</v>
      </c>
      <c r="W2828" s="5" t="s">
        <v>520</v>
      </c>
    </row>
    <row r="2829" ht="15.75" customHeight="1">
      <c r="A2829" s="5" t="s">
        <v>16800</v>
      </c>
      <c r="B2829" s="6">
        <v>45453.0</v>
      </c>
      <c r="C2829" s="5">
        <v>6.0</v>
      </c>
      <c r="K2829" s="5" t="s">
        <v>851</v>
      </c>
      <c r="L2829" s="5">
        <v>0.0</v>
      </c>
      <c r="M2829" s="5">
        <v>6.0</v>
      </c>
      <c r="N2829" s="5" t="s">
        <v>17736</v>
      </c>
      <c r="O2829" s="5" t="s">
        <v>16800</v>
      </c>
      <c r="P2829" s="5" t="s">
        <v>47</v>
      </c>
      <c r="Q2829" s="5" t="s">
        <v>17737</v>
      </c>
      <c r="R2829" s="6">
        <v>45453.0</v>
      </c>
      <c r="S2829" s="5" t="s">
        <v>1361</v>
      </c>
      <c r="T2829" s="5" t="s">
        <v>17738</v>
      </c>
      <c r="U2829" s="5">
        <v>325.0</v>
      </c>
      <c r="V2829" s="5">
        <v>-325.0</v>
      </c>
      <c r="W2829" s="5" t="s">
        <v>520</v>
      </c>
    </row>
    <row r="2830" ht="15.75" customHeight="1">
      <c r="A2830" s="5" t="s">
        <v>16800</v>
      </c>
      <c r="B2830" s="6">
        <v>45453.0</v>
      </c>
      <c r="C2830" s="5">
        <v>7.0</v>
      </c>
      <c r="K2830" s="5" t="s">
        <v>851</v>
      </c>
      <c r="L2830" s="5">
        <v>0.0</v>
      </c>
      <c r="M2830" s="5">
        <v>7.0</v>
      </c>
      <c r="N2830" s="5" t="s">
        <v>17739</v>
      </c>
      <c r="O2830" s="5" t="s">
        <v>16800</v>
      </c>
      <c r="P2830" s="5" t="s">
        <v>47</v>
      </c>
      <c r="Q2830" s="5" t="s">
        <v>17740</v>
      </c>
      <c r="R2830" s="6">
        <v>45453.0</v>
      </c>
      <c r="S2830" s="5" t="s">
        <v>1801</v>
      </c>
      <c r="T2830" s="5" t="s">
        <v>17741</v>
      </c>
      <c r="U2830" s="5">
        <v>547.0</v>
      </c>
      <c r="V2830" s="5">
        <v>-547.0</v>
      </c>
      <c r="W2830" s="5" t="s">
        <v>520</v>
      </c>
    </row>
    <row r="2831" ht="15.75" customHeight="1">
      <c r="A2831" s="5" t="s">
        <v>16800</v>
      </c>
      <c r="B2831" s="6">
        <v>45453.0</v>
      </c>
      <c r="C2831" s="5">
        <v>8.0</v>
      </c>
      <c r="K2831" s="5" t="s">
        <v>851</v>
      </c>
      <c r="L2831" s="5">
        <v>0.0</v>
      </c>
      <c r="M2831" s="5">
        <v>8.0</v>
      </c>
      <c r="N2831" s="5" t="s">
        <v>17742</v>
      </c>
      <c r="O2831" s="5" t="s">
        <v>16800</v>
      </c>
      <c r="P2831" s="5" t="s">
        <v>47</v>
      </c>
      <c r="Q2831" s="5" t="s">
        <v>17743</v>
      </c>
      <c r="R2831" s="6">
        <v>45453.0</v>
      </c>
      <c r="S2831" s="5" t="s">
        <v>2778</v>
      </c>
      <c r="T2831" s="5" t="s">
        <v>17744</v>
      </c>
      <c r="U2831" s="5">
        <v>1265.0</v>
      </c>
      <c r="V2831" s="5">
        <v>-1265.0</v>
      </c>
      <c r="W2831" s="5" t="s">
        <v>520</v>
      </c>
    </row>
    <row r="2832" ht="15.75" customHeight="1">
      <c r="A2832" s="5" t="s">
        <v>16800</v>
      </c>
      <c r="B2832" s="6">
        <v>45453.0</v>
      </c>
      <c r="C2832" s="5">
        <v>9.0</v>
      </c>
      <c r="K2832" s="5" t="s">
        <v>851</v>
      </c>
      <c r="L2832" s="5">
        <v>0.0</v>
      </c>
      <c r="M2832" s="5">
        <v>9.0</v>
      </c>
      <c r="N2832" s="5" t="s">
        <v>17745</v>
      </c>
      <c r="O2832" s="5" t="s">
        <v>16800</v>
      </c>
      <c r="P2832" s="5" t="s">
        <v>47</v>
      </c>
      <c r="Q2832" s="5" t="s">
        <v>17746</v>
      </c>
      <c r="R2832" s="6">
        <v>45453.0</v>
      </c>
      <c r="S2832" s="5" t="s">
        <v>1809</v>
      </c>
      <c r="T2832" s="5" t="s">
        <v>17747</v>
      </c>
      <c r="U2832" s="5">
        <v>605.0</v>
      </c>
      <c r="V2832" s="5">
        <v>-605.0</v>
      </c>
      <c r="W2832" s="5" t="s">
        <v>520</v>
      </c>
    </row>
    <row r="2833" ht="15.75" customHeight="1">
      <c r="A2833" s="5" t="s">
        <v>16800</v>
      </c>
      <c r="B2833" s="6">
        <v>45453.0</v>
      </c>
      <c r="C2833" s="5">
        <v>10.0</v>
      </c>
      <c r="K2833" s="5" t="s">
        <v>851</v>
      </c>
      <c r="L2833" s="5">
        <v>0.0</v>
      </c>
      <c r="M2833" s="5">
        <v>10.0</v>
      </c>
      <c r="N2833" s="5" t="s">
        <v>17748</v>
      </c>
      <c r="O2833" s="5" t="s">
        <v>16800</v>
      </c>
      <c r="P2833" s="5" t="s">
        <v>47</v>
      </c>
      <c r="Q2833" s="5" t="s">
        <v>4086</v>
      </c>
      <c r="R2833" s="6">
        <v>45453.0</v>
      </c>
      <c r="S2833" s="5" t="s">
        <v>99</v>
      </c>
      <c r="T2833" s="5" t="s">
        <v>17749</v>
      </c>
      <c r="U2833" s="5">
        <v>365.0</v>
      </c>
      <c r="V2833" s="5">
        <v>-365.0</v>
      </c>
      <c r="W2833" s="5" t="s">
        <v>520</v>
      </c>
    </row>
    <row r="2834" ht="15.75" customHeight="1">
      <c r="A2834" s="5" t="s">
        <v>16800</v>
      </c>
      <c r="B2834" s="6">
        <v>45453.0</v>
      </c>
      <c r="C2834" s="5">
        <v>11.0</v>
      </c>
      <c r="K2834" s="5" t="s">
        <v>851</v>
      </c>
      <c r="L2834" s="5">
        <v>0.0</v>
      </c>
      <c r="M2834" s="5">
        <v>11.0</v>
      </c>
      <c r="N2834" s="5" t="s">
        <v>17750</v>
      </c>
      <c r="O2834" s="5" t="s">
        <v>16800</v>
      </c>
      <c r="P2834" s="5" t="s">
        <v>47</v>
      </c>
      <c r="Q2834" s="5" t="s">
        <v>17751</v>
      </c>
      <c r="R2834" s="6">
        <v>45453.0</v>
      </c>
      <c r="S2834" s="5" t="s">
        <v>1392</v>
      </c>
      <c r="T2834" s="5" t="s">
        <v>17752</v>
      </c>
      <c r="U2834" s="5">
        <v>345.0</v>
      </c>
      <c r="V2834" s="5">
        <v>-345.0</v>
      </c>
      <c r="W2834" s="5" t="s">
        <v>520</v>
      </c>
    </row>
    <row r="2835" ht="15.75" customHeight="1">
      <c r="A2835" s="5" t="s">
        <v>16800</v>
      </c>
      <c r="B2835" s="6">
        <v>45453.0</v>
      </c>
      <c r="C2835" s="5">
        <v>12.0</v>
      </c>
      <c r="K2835" s="5" t="s">
        <v>851</v>
      </c>
      <c r="L2835" s="5">
        <v>0.0</v>
      </c>
      <c r="M2835" s="5">
        <v>12.0</v>
      </c>
      <c r="N2835" s="5" t="s">
        <v>17753</v>
      </c>
      <c r="O2835" s="5" t="s">
        <v>16800</v>
      </c>
      <c r="P2835" s="5" t="s">
        <v>47</v>
      </c>
      <c r="Q2835" s="5" t="s">
        <v>17754</v>
      </c>
      <c r="R2835" s="6">
        <v>45453.0</v>
      </c>
      <c r="S2835" s="5" t="s">
        <v>10101</v>
      </c>
      <c r="T2835" s="5" t="s">
        <v>17755</v>
      </c>
      <c r="U2835" s="5">
        <v>395.0</v>
      </c>
      <c r="V2835" s="5">
        <v>-395.0</v>
      </c>
      <c r="W2835" s="5" t="s">
        <v>520</v>
      </c>
    </row>
    <row r="2836" ht="15.75" customHeight="1">
      <c r="A2836" s="5" t="s">
        <v>16800</v>
      </c>
      <c r="B2836" s="6">
        <v>45453.0</v>
      </c>
      <c r="C2836" s="5">
        <v>13.0</v>
      </c>
      <c r="K2836" s="5" t="s">
        <v>851</v>
      </c>
      <c r="L2836" s="5">
        <v>0.0</v>
      </c>
      <c r="M2836" s="5">
        <v>13.0</v>
      </c>
      <c r="N2836" s="5" t="s">
        <v>17756</v>
      </c>
      <c r="O2836" s="5" t="s">
        <v>16800</v>
      </c>
      <c r="P2836" s="5" t="s">
        <v>47</v>
      </c>
      <c r="Q2836" s="5" t="s">
        <v>14441</v>
      </c>
      <c r="R2836" s="6">
        <v>45453.0</v>
      </c>
      <c r="S2836" s="5" t="s">
        <v>12594</v>
      </c>
      <c r="T2836" s="5" t="s">
        <v>17757</v>
      </c>
      <c r="U2836" s="5">
        <v>840.0</v>
      </c>
      <c r="V2836" s="5">
        <v>-840.0</v>
      </c>
      <c r="W2836" s="5" t="s">
        <v>520</v>
      </c>
    </row>
    <row r="2837" ht="15.75" customHeight="1">
      <c r="A2837" s="5" t="s">
        <v>16800</v>
      </c>
      <c r="B2837" s="6">
        <v>45453.0</v>
      </c>
      <c r="C2837" s="5">
        <v>14.0</v>
      </c>
      <c r="K2837" s="5" t="s">
        <v>851</v>
      </c>
      <c r="L2837" s="5">
        <v>0.0</v>
      </c>
      <c r="M2837" s="5">
        <v>14.0</v>
      </c>
      <c r="N2837" s="5" t="s">
        <v>17758</v>
      </c>
      <c r="O2837" s="5" t="s">
        <v>16800</v>
      </c>
      <c r="P2837" s="5" t="s">
        <v>47</v>
      </c>
      <c r="Q2837" s="5" t="s">
        <v>17759</v>
      </c>
      <c r="R2837" s="6">
        <v>45453.0</v>
      </c>
      <c r="S2837" s="5" t="s">
        <v>518</v>
      </c>
      <c r="T2837" s="5" t="s">
        <v>17760</v>
      </c>
      <c r="U2837" s="5">
        <v>610.0</v>
      </c>
      <c r="V2837" s="5">
        <v>-610.0</v>
      </c>
      <c r="W2837" s="5" t="s">
        <v>520</v>
      </c>
    </row>
    <row r="2838" ht="15.75" customHeight="1">
      <c r="A2838" s="5" t="s">
        <v>16800</v>
      </c>
      <c r="B2838" s="6">
        <v>45453.0</v>
      </c>
      <c r="C2838" s="5">
        <v>15.0</v>
      </c>
      <c r="K2838" s="5" t="s">
        <v>851</v>
      </c>
      <c r="L2838" s="5">
        <v>0.0</v>
      </c>
      <c r="M2838" s="5">
        <v>15.0</v>
      </c>
      <c r="N2838" s="5" t="s">
        <v>17761</v>
      </c>
      <c r="O2838" s="5" t="s">
        <v>16800</v>
      </c>
      <c r="P2838" s="5" t="s">
        <v>47</v>
      </c>
      <c r="Q2838" s="5" t="s">
        <v>17762</v>
      </c>
      <c r="R2838" s="6">
        <v>45453.0</v>
      </c>
      <c r="S2838" s="5" t="s">
        <v>541</v>
      </c>
      <c r="T2838" s="5" t="s">
        <v>17763</v>
      </c>
      <c r="U2838" s="5">
        <v>420.0</v>
      </c>
      <c r="V2838" s="5">
        <v>-420.0</v>
      </c>
      <c r="W2838" s="5" t="s">
        <v>520</v>
      </c>
    </row>
    <row r="2839" ht="15.75" customHeight="1">
      <c r="A2839" s="5" t="s">
        <v>16800</v>
      </c>
      <c r="B2839" s="6">
        <v>45453.0</v>
      </c>
      <c r="C2839" s="5">
        <v>16.0</v>
      </c>
      <c r="K2839" s="5" t="s">
        <v>851</v>
      </c>
      <c r="L2839" s="5">
        <v>0.0</v>
      </c>
      <c r="M2839" s="5">
        <v>16.0</v>
      </c>
      <c r="N2839" s="5" t="s">
        <v>17764</v>
      </c>
      <c r="O2839" s="5" t="s">
        <v>16800</v>
      </c>
      <c r="P2839" s="5" t="s">
        <v>47</v>
      </c>
      <c r="Q2839" s="5" t="s">
        <v>17765</v>
      </c>
      <c r="R2839" s="6">
        <v>45453.0</v>
      </c>
      <c r="S2839" s="5" t="s">
        <v>12628</v>
      </c>
      <c r="T2839" s="5" t="s">
        <v>17766</v>
      </c>
      <c r="U2839" s="5">
        <v>850.0</v>
      </c>
      <c r="V2839" s="5">
        <v>-850.0</v>
      </c>
      <c r="W2839" s="5" t="s">
        <v>520</v>
      </c>
    </row>
    <row r="2840" ht="15.75" customHeight="1">
      <c r="A2840" s="5" t="s">
        <v>16800</v>
      </c>
      <c r="B2840" s="6">
        <v>45453.0</v>
      </c>
      <c r="C2840" s="5">
        <v>17.0</v>
      </c>
      <c r="K2840" s="5" t="s">
        <v>851</v>
      </c>
      <c r="L2840" s="5">
        <v>0.0</v>
      </c>
      <c r="M2840" s="5">
        <v>17.0</v>
      </c>
      <c r="N2840" s="5" t="s">
        <v>17767</v>
      </c>
      <c r="O2840" s="5" t="s">
        <v>16800</v>
      </c>
      <c r="P2840" s="5" t="s">
        <v>47</v>
      </c>
      <c r="Q2840" s="5" t="s">
        <v>17768</v>
      </c>
      <c r="R2840" s="6">
        <v>45453.0</v>
      </c>
      <c r="S2840" s="5" t="s">
        <v>557</v>
      </c>
      <c r="T2840" s="5" t="s">
        <v>17769</v>
      </c>
      <c r="U2840" s="5">
        <v>805.0</v>
      </c>
      <c r="V2840" s="5">
        <v>-805.0</v>
      </c>
      <c r="W2840" s="5" t="s">
        <v>520</v>
      </c>
    </row>
    <row r="2841" ht="15.75" customHeight="1">
      <c r="A2841" s="5" t="s">
        <v>16800</v>
      </c>
      <c r="B2841" s="6">
        <v>45453.0</v>
      </c>
      <c r="C2841" s="5">
        <v>18.0</v>
      </c>
      <c r="K2841" s="5" t="s">
        <v>851</v>
      </c>
      <c r="L2841" s="5">
        <v>0.0</v>
      </c>
      <c r="M2841" s="5">
        <v>18.0</v>
      </c>
      <c r="N2841" s="5" t="s">
        <v>17770</v>
      </c>
      <c r="O2841" s="5" t="s">
        <v>16800</v>
      </c>
      <c r="P2841" s="5" t="s">
        <v>47</v>
      </c>
      <c r="Q2841" s="5" t="s">
        <v>17771</v>
      </c>
      <c r="R2841" s="6">
        <v>45453.0</v>
      </c>
      <c r="S2841" s="5" t="s">
        <v>1952</v>
      </c>
      <c r="T2841" s="5" t="s">
        <v>17772</v>
      </c>
      <c r="U2841" s="5">
        <v>685.0</v>
      </c>
      <c r="V2841" s="5">
        <v>-685.0</v>
      </c>
      <c r="W2841" s="5" t="s">
        <v>520</v>
      </c>
    </row>
    <row r="2842" ht="15.75" customHeight="1">
      <c r="A2842" s="5" t="s">
        <v>16800</v>
      </c>
      <c r="B2842" s="6">
        <v>45453.0</v>
      </c>
      <c r="C2842" s="5">
        <v>19.0</v>
      </c>
      <c r="K2842" s="5" t="s">
        <v>851</v>
      </c>
      <c r="L2842" s="5">
        <v>0.0</v>
      </c>
      <c r="M2842" s="5">
        <v>19.0</v>
      </c>
      <c r="N2842" s="5" t="s">
        <v>17773</v>
      </c>
      <c r="O2842" s="5" t="s">
        <v>16800</v>
      </c>
      <c r="P2842" s="5" t="s">
        <v>47</v>
      </c>
      <c r="Q2842" s="5" t="s">
        <v>17774</v>
      </c>
      <c r="R2842" s="6">
        <v>45453.0</v>
      </c>
      <c r="S2842" s="5" t="s">
        <v>17775</v>
      </c>
      <c r="T2842" s="5" t="s">
        <v>17776</v>
      </c>
      <c r="U2842" s="5">
        <v>530.0</v>
      </c>
      <c r="V2842" s="5">
        <v>-530.0</v>
      </c>
      <c r="W2842" s="5" t="s">
        <v>520</v>
      </c>
    </row>
    <row r="2843" ht="15.75" customHeight="1">
      <c r="A2843" s="5" t="s">
        <v>16800</v>
      </c>
      <c r="B2843" s="6">
        <v>45453.0</v>
      </c>
      <c r="C2843" s="5">
        <v>20.0</v>
      </c>
      <c r="K2843" s="5" t="s">
        <v>851</v>
      </c>
      <c r="L2843" s="5">
        <v>0.0</v>
      </c>
      <c r="M2843" s="5">
        <v>20.0</v>
      </c>
      <c r="N2843" s="5" t="s">
        <v>17777</v>
      </c>
      <c r="O2843" s="5" t="s">
        <v>16800</v>
      </c>
      <c r="P2843" s="5" t="s">
        <v>47</v>
      </c>
      <c r="Q2843" s="5" t="s">
        <v>17778</v>
      </c>
      <c r="R2843" s="6">
        <v>45453.0</v>
      </c>
      <c r="S2843" s="5" t="s">
        <v>13007</v>
      </c>
      <c r="T2843" s="5" t="s">
        <v>17779</v>
      </c>
      <c r="U2843" s="5">
        <v>2030.0</v>
      </c>
      <c r="V2843" s="5">
        <v>-2030.0</v>
      </c>
      <c r="W2843" s="5" t="s">
        <v>520</v>
      </c>
    </row>
    <row r="2844" ht="15.75" customHeight="1">
      <c r="A2844" s="5" t="s">
        <v>16800</v>
      </c>
      <c r="B2844" s="6">
        <v>45453.0</v>
      </c>
      <c r="C2844" s="5">
        <v>21.0</v>
      </c>
      <c r="K2844" s="5" t="s">
        <v>851</v>
      </c>
      <c r="L2844" s="5">
        <v>0.0</v>
      </c>
      <c r="M2844" s="5">
        <v>21.0</v>
      </c>
      <c r="N2844" s="5" t="s">
        <v>17780</v>
      </c>
      <c r="O2844" s="5" t="s">
        <v>16800</v>
      </c>
      <c r="P2844" s="5" t="s">
        <v>47</v>
      </c>
      <c r="Q2844" s="5" t="s">
        <v>17781</v>
      </c>
      <c r="R2844" s="6">
        <v>45453.0</v>
      </c>
      <c r="S2844" s="5" t="s">
        <v>1467</v>
      </c>
      <c r="T2844" s="5" t="s">
        <v>17782</v>
      </c>
      <c r="U2844" s="5">
        <v>365.0</v>
      </c>
      <c r="V2844" s="5">
        <v>-365.0</v>
      </c>
      <c r="W2844" s="5" t="s">
        <v>520</v>
      </c>
    </row>
    <row r="2845" ht="15.75" customHeight="1">
      <c r="A2845" s="5" t="s">
        <v>16800</v>
      </c>
      <c r="B2845" s="6">
        <v>45453.0</v>
      </c>
      <c r="C2845" s="5">
        <v>22.0</v>
      </c>
      <c r="K2845" s="5" t="s">
        <v>851</v>
      </c>
      <c r="L2845" s="5">
        <v>0.0</v>
      </c>
      <c r="M2845" s="5">
        <v>22.0</v>
      </c>
      <c r="N2845" s="5" t="s">
        <v>17783</v>
      </c>
      <c r="O2845" s="5" t="s">
        <v>16800</v>
      </c>
      <c r="P2845" s="5" t="s">
        <v>47</v>
      </c>
      <c r="Q2845" s="5" t="s">
        <v>17784</v>
      </c>
      <c r="R2845" s="6">
        <v>45453.0</v>
      </c>
      <c r="S2845" s="5" t="s">
        <v>2451</v>
      </c>
      <c r="T2845" s="5" t="s">
        <v>17785</v>
      </c>
      <c r="U2845" s="5">
        <v>1170.0</v>
      </c>
      <c r="V2845" s="5">
        <v>-1170.0</v>
      </c>
      <c r="W2845" s="5" t="s">
        <v>520</v>
      </c>
    </row>
    <row r="2846" ht="15.75" customHeight="1">
      <c r="A2846" s="5" t="s">
        <v>16800</v>
      </c>
      <c r="B2846" s="6">
        <v>45453.0</v>
      </c>
      <c r="C2846" s="5">
        <v>23.0</v>
      </c>
      <c r="K2846" s="5" t="s">
        <v>851</v>
      </c>
      <c r="L2846" s="5">
        <v>0.0</v>
      </c>
      <c r="M2846" s="5">
        <v>23.0</v>
      </c>
      <c r="N2846" s="5" t="s">
        <v>17786</v>
      </c>
      <c r="O2846" s="5" t="s">
        <v>16800</v>
      </c>
      <c r="P2846" s="5" t="s">
        <v>47</v>
      </c>
      <c r="Q2846" s="5" t="s">
        <v>17787</v>
      </c>
      <c r="R2846" s="6">
        <v>45453.0</v>
      </c>
      <c r="S2846" s="5" t="s">
        <v>5939</v>
      </c>
      <c r="T2846" s="5" t="s">
        <v>17788</v>
      </c>
      <c r="U2846" s="5">
        <v>430.0</v>
      </c>
      <c r="V2846" s="5">
        <v>-430.0</v>
      </c>
      <c r="W2846" s="5" t="s">
        <v>520</v>
      </c>
    </row>
    <row r="2847" ht="15.75" customHeight="1">
      <c r="A2847" s="5" t="s">
        <v>16800</v>
      </c>
      <c r="B2847" s="6">
        <v>45453.0</v>
      </c>
      <c r="C2847" s="5">
        <v>24.0</v>
      </c>
      <c r="K2847" s="5" t="s">
        <v>851</v>
      </c>
      <c r="L2847" s="5">
        <v>0.0</v>
      </c>
      <c r="M2847" s="5">
        <v>24.0</v>
      </c>
      <c r="N2847" s="5" t="s">
        <v>17789</v>
      </c>
      <c r="O2847" s="5" t="s">
        <v>16800</v>
      </c>
      <c r="P2847" s="5" t="s">
        <v>47</v>
      </c>
      <c r="Q2847" s="5" t="s">
        <v>17790</v>
      </c>
      <c r="R2847" s="6">
        <v>45453.0</v>
      </c>
      <c r="S2847" s="5" t="s">
        <v>5164</v>
      </c>
      <c r="T2847" s="5" t="s">
        <v>17791</v>
      </c>
      <c r="U2847" s="5">
        <v>1840.0</v>
      </c>
      <c r="V2847" s="5">
        <v>-1840.0</v>
      </c>
      <c r="W2847" s="5" t="s">
        <v>520</v>
      </c>
    </row>
    <row r="2848" ht="15.75" customHeight="1">
      <c r="A2848" s="5" t="s">
        <v>16800</v>
      </c>
      <c r="B2848" s="6">
        <v>45453.0</v>
      </c>
      <c r="C2848" s="5">
        <v>25.0</v>
      </c>
      <c r="K2848" s="5" t="s">
        <v>851</v>
      </c>
      <c r="L2848" s="5">
        <v>0.0</v>
      </c>
      <c r="M2848" s="5">
        <v>25.0</v>
      </c>
      <c r="N2848" s="5" t="s">
        <v>17792</v>
      </c>
      <c r="O2848" s="5" t="s">
        <v>16800</v>
      </c>
      <c r="P2848" s="5" t="s">
        <v>47</v>
      </c>
      <c r="Q2848" s="5" t="s">
        <v>17793</v>
      </c>
      <c r="R2848" s="6">
        <v>45453.0</v>
      </c>
      <c r="S2848" s="5" t="s">
        <v>8151</v>
      </c>
      <c r="T2848" s="5" t="s">
        <v>17794</v>
      </c>
      <c r="U2848" s="5">
        <v>380.0</v>
      </c>
      <c r="V2848" s="5">
        <v>-380.0</v>
      </c>
      <c r="W2848" s="5" t="s">
        <v>520</v>
      </c>
    </row>
    <row r="2849" ht="15.75" customHeight="1">
      <c r="A2849" s="5" t="s">
        <v>16800</v>
      </c>
      <c r="B2849" s="6">
        <v>45453.0</v>
      </c>
      <c r="C2849" s="5">
        <v>26.0</v>
      </c>
      <c r="K2849" s="5" t="s">
        <v>851</v>
      </c>
      <c r="L2849" s="5">
        <v>0.0</v>
      </c>
      <c r="M2849" s="5">
        <v>26.0</v>
      </c>
      <c r="N2849" s="5" t="s">
        <v>17795</v>
      </c>
      <c r="O2849" s="5" t="s">
        <v>16800</v>
      </c>
      <c r="P2849" s="5" t="s">
        <v>47</v>
      </c>
      <c r="Q2849" s="5" t="s">
        <v>17796</v>
      </c>
      <c r="R2849" s="6">
        <v>45453.0</v>
      </c>
      <c r="S2849" s="5" t="s">
        <v>1533</v>
      </c>
      <c r="T2849" s="5" t="s">
        <v>17797</v>
      </c>
      <c r="U2849" s="5">
        <v>565.0</v>
      </c>
      <c r="V2849" s="5">
        <v>-565.0</v>
      </c>
      <c r="W2849" s="5" t="s">
        <v>520</v>
      </c>
    </row>
    <row r="2850" ht="15.75" customHeight="1">
      <c r="A2850" s="5" t="s">
        <v>16800</v>
      </c>
      <c r="B2850" s="6">
        <v>45453.0</v>
      </c>
      <c r="C2850" s="5">
        <v>27.0</v>
      </c>
      <c r="K2850" s="5" t="s">
        <v>851</v>
      </c>
      <c r="L2850" s="5">
        <v>0.0</v>
      </c>
      <c r="M2850" s="5">
        <v>27.0</v>
      </c>
      <c r="N2850" s="5" t="s">
        <v>17798</v>
      </c>
      <c r="O2850" s="5" t="s">
        <v>16800</v>
      </c>
      <c r="P2850" s="5" t="s">
        <v>47</v>
      </c>
      <c r="Q2850" s="5" t="s">
        <v>17799</v>
      </c>
      <c r="R2850" s="6">
        <v>45453.0</v>
      </c>
      <c r="S2850" s="5" t="s">
        <v>3385</v>
      </c>
      <c r="T2850" s="5" t="s">
        <v>17800</v>
      </c>
      <c r="U2850" s="5">
        <v>690.0</v>
      </c>
      <c r="V2850" s="5">
        <v>-690.0</v>
      </c>
      <c r="W2850" s="5" t="s">
        <v>520</v>
      </c>
    </row>
    <row r="2851" ht="15.75" customHeight="1">
      <c r="A2851" s="5" t="s">
        <v>16800</v>
      </c>
      <c r="B2851" s="6">
        <v>45453.0</v>
      </c>
      <c r="C2851" s="5">
        <v>28.0</v>
      </c>
      <c r="K2851" s="5" t="s">
        <v>851</v>
      </c>
      <c r="L2851" s="5">
        <v>0.0</v>
      </c>
      <c r="M2851" s="5">
        <v>28.0</v>
      </c>
      <c r="N2851" s="5" t="s">
        <v>17801</v>
      </c>
      <c r="O2851" s="5" t="s">
        <v>16800</v>
      </c>
      <c r="P2851" s="5" t="s">
        <v>47</v>
      </c>
      <c r="Q2851" s="5" t="s">
        <v>4214</v>
      </c>
      <c r="R2851" s="6">
        <v>45453.0</v>
      </c>
      <c r="S2851" s="5" t="s">
        <v>4215</v>
      </c>
      <c r="T2851" s="5" t="s">
        <v>17802</v>
      </c>
      <c r="U2851" s="5">
        <v>882.0</v>
      </c>
      <c r="V2851" s="5">
        <v>-882.0</v>
      </c>
      <c r="W2851" s="5" t="s">
        <v>520</v>
      </c>
    </row>
    <row r="2852" ht="15.75" customHeight="1">
      <c r="A2852" s="5" t="s">
        <v>16800</v>
      </c>
      <c r="B2852" s="6">
        <v>45453.0</v>
      </c>
      <c r="C2852" s="5">
        <v>29.0</v>
      </c>
      <c r="K2852" s="5" t="s">
        <v>851</v>
      </c>
      <c r="L2852" s="5">
        <v>0.0</v>
      </c>
      <c r="M2852" s="5">
        <v>29.0</v>
      </c>
      <c r="N2852" s="5" t="s">
        <v>17803</v>
      </c>
      <c r="O2852" s="5" t="s">
        <v>16800</v>
      </c>
      <c r="P2852" s="5" t="s">
        <v>47</v>
      </c>
      <c r="Q2852" s="5" t="s">
        <v>17804</v>
      </c>
      <c r="R2852" s="6">
        <v>45453.0</v>
      </c>
      <c r="S2852" s="5" t="s">
        <v>17805</v>
      </c>
      <c r="T2852" s="5" t="s">
        <v>17806</v>
      </c>
      <c r="U2852" s="5">
        <v>350.0</v>
      </c>
      <c r="V2852" s="5">
        <v>-350.0</v>
      </c>
      <c r="W2852" s="5" t="s">
        <v>520</v>
      </c>
    </row>
    <row r="2853" ht="15.75" customHeight="1">
      <c r="A2853" s="5" t="s">
        <v>16800</v>
      </c>
      <c r="B2853" s="6">
        <v>45453.0</v>
      </c>
      <c r="C2853" s="5">
        <v>30.0</v>
      </c>
      <c r="K2853" s="5" t="s">
        <v>851</v>
      </c>
      <c r="L2853" s="5">
        <v>0.0</v>
      </c>
      <c r="M2853" s="5">
        <v>30.0</v>
      </c>
      <c r="N2853" s="5" t="s">
        <v>17807</v>
      </c>
      <c r="O2853" s="5" t="s">
        <v>16800</v>
      </c>
      <c r="P2853" s="5" t="s">
        <v>47</v>
      </c>
      <c r="Q2853" s="5" t="s">
        <v>17808</v>
      </c>
      <c r="R2853" s="6">
        <v>45453.0</v>
      </c>
      <c r="S2853" s="5" t="s">
        <v>289</v>
      </c>
      <c r="T2853" s="5" t="s">
        <v>17809</v>
      </c>
      <c r="U2853" s="5">
        <v>540.0</v>
      </c>
      <c r="V2853" s="5">
        <v>-540.0</v>
      </c>
      <c r="W2853" s="5" t="s">
        <v>520</v>
      </c>
    </row>
    <row r="2854" ht="15.75" customHeight="1">
      <c r="A2854" s="5" t="s">
        <v>16800</v>
      </c>
      <c r="B2854" s="6">
        <v>45453.0</v>
      </c>
      <c r="C2854" s="5">
        <v>31.0</v>
      </c>
      <c r="K2854" s="5" t="s">
        <v>851</v>
      </c>
      <c r="L2854" s="5">
        <v>0.0</v>
      </c>
      <c r="M2854" s="5">
        <v>31.0</v>
      </c>
      <c r="N2854" s="5" t="s">
        <v>17810</v>
      </c>
      <c r="O2854" s="5" t="s">
        <v>16800</v>
      </c>
      <c r="P2854" s="5" t="s">
        <v>47</v>
      </c>
      <c r="Q2854" s="5" t="s">
        <v>17811</v>
      </c>
      <c r="R2854" s="6">
        <v>45453.0</v>
      </c>
      <c r="S2854" s="5" t="s">
        <v>4736</v>
      </c>
      <c r="T2854" s="5" t="s">
        <v>17812</v>
      </c>
      <c r="U2854" s="5">
        <v>581.0</v>
      </c>
      <c r="V2854" s="5">
        <v>-581.0</v>
      </c>
      <c r="W2854" s="5" t="s">
        <v>520</v>
      </c>
    </row>
    <row r="2855" ht="15.75" customHeight="1">
      <c r="A2855" s="5" t="s">
        <v>16800</v>
      </c>
      <c r="B2855" s="6">
        <v>45453.0</v>
      </c>
      <c r="C2855" s="5">
        <v>32.0</v>
      </c>
      <c r="K2855" s="5" t="s">
        <v>851</v>
      </c>
      <c r="L2855" s="5">
        <v>0.0</v>
      </c>
      <c r="M2855" s="5">
        <v>32.0</v>
      </c>
      <c r="N2855" s="5" t="s">
        <v>17813</v>
      </c>
      <c r="O2855" s="5" t="s">
        <v>16800</v>
      </c>
      <c r="P2855" s="5" t="s">
        <v>47</v>
      </c>
      <c r="Q2855" s="5" t="s">
        <v>17814</v>
      </c>
      <c r="R2855" s="6">
        <v>45453.0</v>
      </c>
      <c r="S2855" s="5" t="s">
        <v>2141</v>
      </c>
      <c r="T2855" s="5" t="s">
        <v>17815</v>
      </c>
      <c r="U2855" s="5">
        <v>345.0</v>
      </c>
      <c r="V2855" s="5">
        <v>-345.0</v>
      </c>
      <c r="W2855" s="5" t="s">
        <v>520</v>
      </c>
    </row>
    <row r="2856" ht="15.75" customHeight="1">
      <c r="A2856" s="5" t="s">
        <v>16800</v>
      </c>
      <c r="B2856" s="6">
        <v>45453.0</v>
      </c>
      <c r="C2856" s="5">
        <v>33.0</v>
      </c>
      <c r="K2856" s="5" t="s">
        <v>851</v>
      </c>
      <c r="L2856" s="5">
        <v>0.0</v>
      </c>
      <c r="M2856" s="5">
        <v>33.0</v>
      </c>
      <c r="N2856" s="5" t="s">
        <v>17816</v>
      </c>
      <c r="O2856" s="5" t="s">
        <v>16800</v>
      </c>
      <c r="P2856" s="5" t="s">
        <v>47</v>
      </c>
      <c r="Q2856" s="5" t="s">
        <v>17817</v>
      </c>
      <c r="R2856" s="6">
        <v>45453.0</v>
      </c>
      <c r="S2856" s="5" t="s">
        <v>7296</v>
      </c>
      <c r="T2856" s="5" t="s">
        <v>17818</v>
      </c>
      <c r="U2856" s="5">
        <v>436.0</v>
      </c>
      <c r="V2856" s="5">
        <v>-436.0</v>
      </c>
      <c r="W2856" s="5" t="s">
        <v>520</v>
      </c>
    </row>
    <row r="2857" ht="15.75" customHeight="1">
      <c r="A2857" s="5" t="s">
        <v>16800</v>
      </c>
      <c r="B2857" s="6">
        <v>45453.0</v>
      </c>
      <c r="C2857" s="5">
        <v>34.0</v>
      </c>
      <c r="K2857" s="5" t="s">
        <v>851</v>
      </c>
      <c r="L2857" s="5">
        <v>0.0</v>
      </c>
      <c r="M2857" s="5">
        <v>34.0</v>
      </c>
      <c r="N2857" s="5" t="s">
        <v>17819</v>
      </c>
      <c r="O2857" s="5" t="s">
        <v>16800</v>
      </c>
      <c r="P2857" s="5" t="s">
        <v>47</v>
      </c>
      <c r="Q2857" s="5" t="s">
        <v>17820</v>
      </c>
      <c r="R2857" s="6">
        <v>45453.0</v>
      </c>
      <c r="S2857" s="5" t="s">
        <v>2565</v>
      </c>
      <c r="T2857" s="5" t="s">
        <v>17821</v>
      </c>
      <c r="U2857" s="5">
        <v>1130.0</v>
      </c>
      <c r="V2857" s="5">
        <v>-1130.0</v>
      </c>
      <c r="W2857" s="5" t="s">
        <v>520</v>
      </c>
    </row>
    <row r="2858" ht="15.75" customHeight="1">
      <c r="A2858" s="5" t="s">
        <v>16800</v>
      </c>
      <c r="B2858" s="6">
        <v>45453.0</v>
      </c>
      <c r="C2858" s="5">
        <v>35.0</v>
      </c>
      <c r="K2858" s="5" t="s">
        <v>851</v>
      </c>
      <c r="L2858" s="5">
        <v>0.0</v>
      </c>
      <c r="M2858" s="5">
        <v>35.0</v>
      </c>
      <c r="N2858" s="5" t="s">
        <v>17822</v>
      </c>
      <c r="O2858" s="5" t="s">
        <v>16800</v>
      </c>
      <c r="P2858" s="5" t="s">
        <v>47</v>
      </c>
      <c r="Q2858" s="5" t="s">
        <v>17823</v>
      </c>
      <c r="R2858" s="6">
        <v>45453.0</v>
      </c>
      <c r="S2858" s="5" t="s">
        <v>1189</v>
      </c>
      <c r="T2858" s="5" t="s">
        <v>17824</v>
      </c>
      <c r="U2858" s="5">
        <v>365.0</v>
      </c>
      <c r="V2858" s="5">
        <v>-365.0</v>
      </c>
      <c r="W2858" s="5" t="s">
        <v>520</v>
      </c>
    </row>
    <row r="2859" ht="15.75" customHeight="1">
      <c r="A2859" s="5" t="s">
        <v>16800</v>
      </c>
      <c r="B2859" s="6">
        <v>45453.0</v>
      </c>
      <c r="C2859" s="5">
        <v>36.0</v>
      </c>
      <c r="K2859" s="5" t="s">
        <v>851</v>
      </c>
      <c r="L2859" s="5">
        <v>0.0</v>
      </c>
      <c r="M2859" s="5">
        <v>36.0</v>
      </c>
      <c r="N2859" s="5" t="s">
        <v>17825</v>
      </c>
      <c r="O2859" s="5" t="s">
        <v>16800</v>
      </c>
      <c r="P2859" s="5" t="s">
        <v>47</v>
      </c>
      <c r="Q2859" s="5" t="s">
        <v>17826</v>
      </c>
      <c r="R2859" s="6">
        <v>45453.0</v>
      </c>
      <c r="S2859" s="5" t="s">
        <v>2580</v>
      </c>
      <c r="T2859" s="5" t="s">
        <v>17827</v>
      </c>
      <c r="U2859" s="5">
        <v>365.0</v>
      </c>
      <c r="V2859" s="5">
        <v>-365.0</v>
      </c>
      <c r="W2859" s="5" t="s">
        <v>520</v>
      </c>
    </row>
    <row r="2860" ht="15.75" customHeight="1">
      <c r="A2860" s="5" t="s">
        <v>16800</v>
      </c>
      <c r="B2860" s="6">
        <v>45453.0</v>
      </c>
      <c r="C2860" s="5">
        <v>37.0</v>
      </c>
      <c r="K2860" s="5" t="s">
        <v>851</v>
      </c>
      <c r="L2860" s="5">
        <v>0.0</v>
      </c>
      <c r="M2860" s="5">
        <v>37.0</v>
      </c>
      <c r="N2860" s="5" t="s">
        <v>17828</v>
      </c>
      <c r="O2860" s="5" t="s">
        <v>16800</v>
      </c>
      <c r="P2860" s="5" t="s">
        <v>47</v>
      </c>
      <c r="Q2860" s="5" t="s">
        <v>17829</v>
      </c>
      <c r="R2860" s="6">
        <v>45453.0</v>
      </c>
      <c r="S2860" s="5" t="s">
        <v>776</v>
      </c>
      <c r="T2860" s="5" t="s">
        <v>17830</v>
      </c>
      <c r="U2860" s="5">
        <v>325.0</v>
      </c>
      <c r="V2860" s="5">
        <v>-325.0</v>
      </c>
      <c r="W2860" s="5" t="s">
        <v>520</v>
      </c>
    </row>
    <row r="2861" ht="15.75" customHeight="1">
      <c r="A2861" s="5" t="s">
        <v>16800</v>
      </c>
      <c r="B2861" s="6">
        <v>45453.0</v>
      </c>
      <c r="C2861" s="5">
        <v>38.0</v>
      </c>
      <c r="K2861" s="5" t="s">
        <v>851</v>
      </c>
      <c r="L2861" s="5">
        <v>0.0</v>
      </c>
      <c r="M2861" s="5">
        <v>38.0</v>
      </c>
      <c r="N2861" s="5" t="s">
        <v>17831</v>
      </c>
      <c r="O2861" s="5" t="s">
        <v>16800</v>
      </c>
      <c r="P2861" s="5" t="s">
        <v>47</v>
      </c>
      <c r="Q2861" s="5" t="s">
        <v>17832</v>
      </c>
      <c r="R2861" s="6">
        <v>45453.0</v>
      </c>
      <c r="S2861" s="5" t="s">
        <v>2187</v>
      </c>
      <c r="T2861" s="5" t="s">
        <v>17833</v>
      </c>
      <c r="U2861" s="5">
        <v>290.0</v>
      </c>
      <c r="V2861" s="5">
        <v>-290.0</v>
      </c>
      <c r="W2861" s="5" t="s">
        <v>520</v>
      </c>
    </row>
    <row r="2862" ht="15.75" customHeight="1">
      <c r="A2862" s="5" t="s">
        <v>16800</v>
      </c>
      <c r="B2862" s="6">
        <v>45453.0</v>
      </c>
      <c r="C2862" s="5">
        <v>39.0</v>
      </c>
      <c r="K2862" s="5" t="s">
        <v>851</v>
      </c>
      <c r="L2862" s="5">
        <v>0.0</v>
      </c>
      <c r="M2862" s="5">
        <v>39.0</v>
      </c>
      <c r="N2862" s="5" t="s">
        <v>17834</v>
      </c>
      <c r="O2862" s="5" t="s">
        <v>16800</v>
      </c>
      <c r="P2862" s="5" t="s">
        <v>47</v>
      </c>
      <c r="Q2862" s="5" t="s">
        <v>17835</v>
      </c>
      <c r="R2862" s="6">
        <v>45453.0</v>
      </c>
      <c r="S2862" s="5" t="s">
        <v>10814</v>
      </c>
      <c r="T2862" s="5" t="s">
        <v>17836</v>
      </c>
      <c r="U2862" s="5">
        <v>730.0</v>
      </c>
      <c r="V2862" s="5">
        <v>-730.0</v>
      </c>
      <c r="W2862" s="5" t="s">
        <v>520</v>
      </c>
    </row>
    <row r="2863" ht="15.75" customHeight="1">
      <c r="A2863" s="5" t="s">
        <v>16800</v>
      </c>
      <c r="B2863" s="6">
        <v>45453.0</v>
      </c>
      <c r="C2863" s="5">
        <v>40.0</v>
      </c>
      <c r="K2863" s="5" t="s">
        <v>851</v>
      </c>
      <c r="L2863" s="5">
        <v>0.0</v>
      </c>
      <c r="M2863" s="5">
        <v>40.0</v>
      </c>
      <c r="N2863" s="5" t="s">
        <v>17837</v>
      </c>
      <c r="O2863" s="5" t="s">
        <v>16800</v>
      </c>
      <c r="P2863" s="5" t="s">
        <v>47</v>
      </c>
      <c r="Q2863" s="5" t="s">
        <v>17838</v>
      </c>
      <c r="R2863" s="6">
        <v>45453.0</v>
      </c>
      <c r="S2863" s="5" t="s">
        <v>13336</v>
      </c>
      <c r="T2863" s="5" t="s">
        <v>17839</v>
      </c>
      <c r="U2863" s="5">
        <v>365.0</v>
      </c>
      <c r="V2863" s="5">
        <v>-365.0</v>
      </c>
      <c r="W2863" s="5" t="s">
        <v>520</v>
      </c>
    </row>
    <row r="2864" ht="15.75" customHeight="1">
      <c r="A2864" s="5" t="s">
        <v>16800</v>
      </c>
      <c r="B2864" s="6">
        <v>45453.0</v>
      </c>
      <c r="C2864" s="5">
        <v>41.0</v>
      </c>
      <c r="K2864" s="5" t="s">
        <v>851</v>
      </c>
      <c r="L2864" s="5">
        <v>0.0</v>
      </c>
      <c r="M2864" s="5">
        <v>41.0</v>
      </c>
      <c r="N2864" s="5" t="s">
        <v>17840</v>
      </c>
      <c r="O2864" s="5" t="s">
        <v>16800</v>
      </c>
      <c r="P2864" s="5" t="s">
        <v>47</v>
      </c>
      <c r="Q2864" s="5" t="s">
        <v>17841</v>
      </c>
      <c r="R2864" s="6">
        <v>45453.0</v>
      </c>
      <c r="S2864" s="5" t="s">
        <v>17163</v>
      </c>
      <c r="T2864" s="5" t="s">
        <v>17842</v>
      </c>
      <c r="U2864" s="5">
        <v>295.0</v>
      </c>
      <c r="V2864" s="5">
        <v>-295.0</v>
      </c>
      <c r="W2864" s="5" t="s">
        <v>520</v>
      </c>
    </row>
    <row r="2865" ht="15.75" customHeight="1">
      <c r="A2865" s="5" t="s">
        <v>16800</v>
      </c>
      <c r="B2865" s="6">
        <v>45453.0</v>
      </c>
      <c r="C2865" s="5">
        <v>42.0</v>
      </c>
      <c r="K2865" s="5" t="s">
        <v>851</v>
      </c>
      <c r="L2865" s="5">
        <v>0.0</v>
      </c>
      <c r="M2865" s="5">
        <v>42.0</v>
      </c>
      <c r="N2865" s="5" t="s">
        <v>17843</v>
      </c>
      <c r="O2865" s="5" t="s">
        <v>16800</v>
      </c>
      <c r="P2865" s="5" t="s">
        <v>47</v>
      </c>
      <c r="Q2865" s="5" t="s">
        <v>17844</v>
      </c>
      <c r="R2865" s="6">
        <v>45453.0</v>
      </c>
      <c r="S2865" s="5" t="s">
        <v>14182</v>
      </c>
      <c r="T2865" s="5" t="s">
        <v>17845</v>
      </c>
      <c r="U2865" s="5">
        <v>380.0</v>
      </c>
      <c r="V2865" s="5">
        <v>-380.0</v>
      </c>
      <c r="W2865" s="5" t="s">
        <v>520</v>
      </c>
    </row>
    <row r="2866" ht="15.75" customHeight="1">
      <c r="A2866" s="5" t="s">
        <v>16800</v>
      </c>
      <c r="B2866" s="6">
        <v>45453.0</v>
      </c>
      <c r="C2866" s="5">
        <v>43.0</v>
      </c>
      <c r="K2866" s="5" t="s">
        <v>851</v>
      </c>
      <c r="L2866" s="5">
        <v>0.0</v>
      </c>
      <c r="M2866" s="5">
        <v>43.0</v>
      </c>
      <c r="N2866" s="5" t="s">
        <v>17846</v>
      </c>
      <c r="O2866" s="5" t="s">
        <v>16800</v>
      </c>
      <c r="P2866" s="5" t="s">
        <v>47</v>
      </c>
      <c r="Q2866" s="5" t="s">
        <v>17847</v>
      </c>
      <c r="R2866" s="6">
        <v>45453.0</v>
      </c>
      <c r="S2866" s="5" t="s">
        <v>10983</v>
      </c>
      <c r="T2866" s="5" t="s">
        <v>17848</v>
      </c>
      <c r="U2866" s="5">
        <v>365.0</v>
      </c>
      <c r="V2866" s="5">
        <v>-365.0</v>
      </c>
      <c r="W2866" s="5" t="s">
        <v>520</v>
      </c>
    </row>
    <row r="2867" ht="15.75" customHeight="1">
      <c r="A2867" s="5" t="s">
        <v>16800</v>
      </c>
      <c r="B2867" s="6">
        <v>45453.0</v>
      </c>
      <c r="C2867" s="5">
        <v>44.0</v>
      </c>
      <c r="K2867" s="5" t="s">
        <v>851</v>
      </c>
      <c r="L2867" s="5">
        <v>0.0</v>
      </c>
      <c r="M2867" s="5">
        <v>44.0</v>
      </c>
      <c r="N2867" s="5" t="s">
        <v>17849</v>
      </c>
      <c r="O2867" s="5" t="s">
        <v>16800</v>
      </c>
      <c r="P2867" s="5" t="s">
        <v>47</v>
      </c>
      <c r="Q2867" s="5" t="s">
        <v>17850</v>
      </c>
      <c r="R2867" s="6">
        <v>45453.0</v>
      </c>
      <c r="S2867" s="5" t="s">
        <v>10997</v>
      </c>
      <c r="T2867" s="5" t="s">
        <v>17851</v>
      </c>
      <c r="U2867" s="5">
        <v>570.0</v>
      </c>
      <c r="V2867" s="5">
        <v>-570.0</v>
      </c>
      <c r="W2867" s="5" t="s">
        <v>520</v>
      </c>
    </row>
    <row r="2868" ht="15.75" customHeight="1">
      <c r="A2868" s="5" t="s">
        <v>16800</v>
      </c>
      <c r="B2868" s="6">
        <v>45453.0</v>
      </c>
      <c r="C2868" s="5">
        <v>45.0</v>
      </c>
      <c r="K2868" s="5" t="s">
        <v>851</v>
      </c>
      <c r="L2868" s="5">
        <v>0.0</v>
      </c>
      <c r="M2868" s="5">
        <v>45.0</v>
      </c>
      <c r="N2868" s="5" t="s">
        <v>17852</v>
      </c>
      <c r="O2868" s="5" t="s">
        <v>16800</v>
      </c>
      <c r="P2868" s="5" t="s">
        <v>47</v>
      </c>
      <c r="Q2868" s="5" t="s">
        <v>17853</v>
      </c>
      <c r="R2868" s="6">
        <v>45453.0</v>
      </c>
      <c r="S2868" s="5" t="s">
        <v>6806</v>
      </c>
      <c r="T2868" s="5" t="s">
        <v>17854</v>
      </c>
      <c r="U2868" s="5">
        <v>420.0</v>
      </c>
      <c r="V2868" s="5">
        <v>-420.0</v>
      </c>
      <c r="W2868" s="5" t="s">
        <v>520</v>
      </c>
    </row>
    <row r="2869" ht="15.75" customHeight="1">
      <c r="A2869" s="5" t="s">
        <v>16800</v>
      </c>
      <c r="B2869" s="6">
        <v>45453.0</v>
      </c>
      <c r="C2869" s="5">
        <v>46.0</v>
      </c>
      <c r="K2869" s="5" t="s">
        <v>851</v>
      </c>
      <c r="L2869" s="5">
        <v>0.0</v>
      </c>
      <c r="M2869" s="5">
        <v>46.0</v>
      </c>
      <c r="N2869" s="5" t="s">
        <v>17855</v>
      </c>
      <c r="O2869" s="5" t="s">
        <v>16800</v>
      </c>
      <c r="P2869" s="5" t="s">
        <v>47</v>
      </c>
      <c r="Q2869" s="5" t="s">
        <v>17856</v>
      </c>
      <c r="R2869" s="6">
        <v>45453.0</v>
      </c>
      <c r="S2869" s="5" t="s">
        <v>5693</v>
      </c>
      <c r="T2869" s="5" t="s">
        <v>17857</v>
      </c>
      <c r="U2869" s="5">
        <v>940.0</v>
      </c>
      <c r="V2869" s="5">
        <v>-940.0</v>
      </c>
      <c r="W2869" s="5" t="s">
        <v>520</v>
      </c>
    </row>
    <row r="2870" ht="15.75" customHeight="1">
      <c r="A2870" s="5" t="s">
        <v>16800</v>
      </c>
      <c r="B2870" s="6">
        <v>45454.0</v>
      </c>
      <c r="C2870" s="5">
        <v>1.0</v>
      </c>
      <c r="K2870" s="5" t="s">
        <v>851</v>
      </c>
      <c r="L2870" s="5">
        <v>0.0</v>
      </c>
      <c r="M2870" s="5">
        <v>1.0</v>
      </c>
      <c r="N2870" s="5" t="s">
        <v>17858</v>
      </c>
      <c r="O2870" s="5" t="s">
        <v>16800</v>
      </c>
      <c r="P2870" s="5" t="s">
        <v>47</v>
      </c>
      <c r="Q2870" s="5" t="s">
        <v>4384</v>
      </c>
      <c r="R2870" s="6">
        <v>45454.0</v>
      </c>
      <c r="S2870" s="5" t="s">
        <v>4385</v>
      </c>
      <c r="T2870" s="5" t="s">
        <v>17859</v>
      </c>
      <c r="U2870" s="5">
        <v>625.0</v>
      </c>
      <c r="V2870" s="5">
        <v>-625.0</v>
      </c>
      <c r="W2870" s="5" t="s">
        <v>520</v>
      </c>
    </row>
    <row r="2871" ht="15.75" customHeight="1">
      <c r="A2871" s="5" t="s">
        <v>16800</v>
      </c>
      <c r="B2871" s="6">
        <v>45454.0</v>
      </c>
      <c r="C2871" s="5">
        <v>2.0</v>
      </c>
      <c r="K2871" s="5" t="s">
        <v>851</v>
      </c>
      <c r="L2871" s="5">
        <v>0.0</v>
      </c>
      <c r="M2871" s="5">
        <v>2.0</v>
      </c>
      <c r="N2871" s="5" t="s">
        <v>17860</v>
      </c>
      <c r="O2871" s="5" t="s">
        <v>16800</v>
      </c>
      <c r="P2871" s="5" t="s">
        <v>47</v>
      </c>
      <c r="Q2871" s="5" t="s">
        <v>17861</v>
      </c>
      <c r="R2871" s="6">
        <v>45454.0</v>
      </c>
      <c r="S2871" s="5" t="s">
        <v>2741</v>
      </c>
      <c r="T2871" s="5" t="s">
        <v>17862</v>
      </c>
      <c r="U2871" s="5">
        <v>325.0</v>
      </c>
      <c r="V2871" s="5">
        <v>-325.0</v>
      </c>
      <c r="W2871" s="5" t="s">
        <v>520</v>
      </c>
    </row>
    <row r="2872" ht="15.75" customHeight="1">
      <c r="A2872" s="5" t="s">
        <v>16800</v>
      </c>
      <c r="B2872" s="6">
        <v>45454.0</v>
      </c>
      <c r="C2872" s="5">
        <v>3.0</v>
      </c>
      <c r="K2872" s="5" t="s">
        <v>851</v>
      </c>
      <c r="L2872" s="5">
        <v>0.0</v>
      </c>
      <c r="M2872" s="5">
        <v>3.0</v>
      </c>
      <c r="N2872" s="5" t="s">
        <v>17863</v>
      </c>
      <c r="O2872" s="5" t="s">
        <v>16800</v>
      </c>
      <c r="P2872" s="5" t="s">
        <v>47</v>
      </c>
      <c r="Q2872" s="5" t="s">
        <v>17864</v>
      </c>
      <c r="R2872" s="6">
        <v>45454.0</v>
      </c>
      <c r="S2872" s="5" t="s">
        <v>4032</v>
      </c>
      <c r="T2872" s="5" t="s">
        <v>17865</v>
      </c>
      <c r="U2872" s="5">
        <v>1430.0</v>
      </c>
      <c r="V2872" s="5">
        <v>-1430.0</v>
      </c>
      <c r="W2872" s="5" t="s">
        <v>520</v>
      </c>
    </row>
    <row r="2873" ht="15.75" customHeight="1">
      <c r="A2873" s="5" t="s">
        <v>16800</v>
      </c>
      <c r="B2873" s="6">
        <v>45454.0</v>
      </c>
      <c r="C2873" s="5">
        <v>4.0</v>
      </c>
      <c r="K2873" s="5" t="s">
        <v>851</v>
      </c>
      <c r="L2873" s="5">
        <v>0.0</v>
      </c>
      <c r="M2873" s="5">
        <v>4.0</v>
      </c>
      <c r="N2873" s="5" t="s">
        <v>17866</v>
      </c>
      <c r="O2873" s="5" t="s">
        <v>16800</v>
      </c>
      <c r="P2873" s="5" t="s">
        <v>47</v>
      </c>
      <c r="Q2873" s="5" t="s">
        <v>17867</v>
      </c>
      <c r="R2873" s="6">
        <v>45454.0</v>
      </c>
      <c r="S2873" s="5" t="s">
        <v>6998</v>
      </c>
      <c r="T2873" s="5" t="s">
        <v>17868</v>
      </c>
      <c r="U2873" s="5">
        <v>275.0</v>
      </c>
      <c r="V2873" s="5">
        <v>-275.0</v>
      </c>
      <c r="W2873" s="5" t="s">
        <v>520</v>
      </c>
    </row>
    <row r="2874" ht="15.75" customHeight="1">
      <c r="A2874" s="5" t="s">
        <v>16800</v>
      </c>
      <c r="B2874" s="6">
        <v>45454.0</v>
      </c>
      <c r="C2874" s="5">
        <v>5.0</v>
      </c>
      <c r="K2874" s="5" t="s">
        <v>851</v>
      </c>
      <c r="L2874" s="5">
        <v>0.0</v>
      </c>
      <c r="M2874" s="5">
        <v>5.0</v>
      </c>
      <c r="N2874" s="5" t="s">
        <v>17869</v>
      </c>
      <c r="O2874" s="5" t="s">
        <v>16800</v>
      </c>
      <c r="P2874" s="5" t="s">
        <v>47</v>
      </c>
      <c r="Q2874" s="5" t="s">
        <v>17870</v>
      </c>
      <c r="R2874" s="6">
        <v>45454.0</v>
      </c>
      <c r="S2874" s="5" t="s">
        <v>3670</v>
      </c>
      <c r="T2874" s="5" t="s">
        <v>17871</v>
      </c>
      <c r="U2874" s="5">
        <v>477.0</v>
      </c>
      <c r="V2874" s="5">
        <v>-477.0</v>
      </c>
      <c r="W2874" s="5" t="s">
        <v>520</v>
      </c>
    </row>
    <row r="2875" ht="15.75" customHeight="1">
      <c r="A2875" s="5" t="s">
        <v>16800</v>
      </c>
      <c r="B2875" s="6">
        <v>45454.0</v>
      </c>
      <c r="C2875" s="5">
        <v>6.0</v>
      </c>
      <c r="K2875" s="5" t="s">
        <v>851</v>
      </c>
      <c r="L2875" s="5">
        <v>0.0</v>
      </c>
      <c r="M2875" s="5">
        <v>6.0</v>
      </c>
      <c r="N2875" s="5" t="s">
        <v>17872</v>
      </c>
      <c r="O2875" s="5" t="s">
        <v>16800</v>
      </c>
      <c r="P2875" s="5" t="s">
        <v>47</v>
      </c>
      <c r="Q2875" s="5" t="s">
        <v>17873</v>
      </c>
      <c r="R2875" s="6">
        <v>45454.0</v>
      </c>
      <c r="S2875" s="5" t="s">
        <v>8019</v>
      </c>
      <c r="T2875" s="5" t="s">
        <v>17874</v>
      </c>
      <c r="U2875" s="5">
        <v>350.0</v>
      </c>
      <c r="V2875" s="5">
        <v>-350.0</v>
      </c>
      <c r="W2875" s="5" t="s">
        <v>520</v>
      </c>
    </row>
    <row r="2876" ht="15.75" customHeight="1">
      <c r="A2876" s="5" t="s">
        <v>16800</v>
      </c>
      <c r="B2876" s="6">
        <v>45454.0</v>
      </c>
      <c r="C2876" s="5">
        <v>7.0</v>
      </c>
      <c r="K2876" s="5" t="s">
        <v>851</v>
      </c>
      <c r="L2876" s="5">
        <v>0.0</v>
      </c>
      <c r="M2876" s="5">
        <v>7.0</v>
      </c>
      <c r="N2876" s="5" t="s">
        <v>17875</v>
      </c>
      <c r="O2876" s="5" t="s">
        <v>16800</v>
      </c>
      <c r="P2876" s="5" t="s">
        <v>47</v>
      </c>
      <c r="Q2876" s="5" t="s">
        <v>17876</v>
      </c>
      <c r="R2876" s="6">
        <v>45454.0</v>
      </c>
      <c r="S2876" s="5" t="s">
        <v>8984</v>
      </c>
      <c r="T2876" s="5" t="s">
        <v>17877</v>
      </c>
      <c r="U2876" s="5">
        <v>530.0</v>
      </c>
      <c r="V2876" s="5">
        <v>-530.0</v>
      </c>
      <c r="W2876" s="5" t="s">
        <v>520</v>
      </c>
    </row>
    <row r="2877" ht="15.75" customHeight="1">
      <c r="A2877" s="5" t="s">
        <v>16800</v>
      </c>
      <c r="B2877" s="6">
        <v>45454.0</v>
      </c>
      <c r="C2877" s="5">
        <v>8.0</v>
      </c>
      <c r="K2877" s="5" t="s">
        <v>851</v>
      </c>
      <c r="L2877" s="5">
        <v>0.0</v>
      </c>
      <c r="M2877" s="5">
        <v>8.0</v>
      </c>
      <c r="N2877" s="5" t="s">
        <v>17878</v>
      </c>
      <c r="O2877" s="5" t="s">
        <v>16800</v>
      </c>
      <c r="P2877" s="5" t="s">
        <v>47</v>
      </c>
      <c r="Q2877" s="5" t="s">
        <v>17879</v>
      </c>
      <c r="R2877" s="6">
        <v>45454.0</v>
      </c>
      <c r="S2877" s="5" t="s">
        <v>3266</v>
      </c>
      <c r="T2877" s="5" t="s">
        <v>17880</v>
      </c>
      <c r="U2877" s="5">
        <v>275.0</v>
      </c>
      <c r="V2877" s="5">
        <v>-275.0</v>
      </c>
      <c r="W2877" s="5" t="s">
        <v>520</v>
      </c>
    </row>
    <row r="2878" ht="15.75" customHeight="1">
      <c r="A2878" s="5" t="s">
        <v>16800</v>
      </c>
      <c r="B2878" s="6">
        <v>45454.0</v>
      </c>
      <c r="C2878" s="5">
        <v>9.0</v>
      </c>
      <c r="K2878" s="5" t="s">
        <v>851</v>
      </c>
      <c r="L2878" s="5">
        <v>0.0</v>
      </c>
      <c r="M2878" s="5">
        <v>9.0</v>
      </c>
      <c r="N2878" s="5" t="s">
        <v>17881</v>
      </c>
      <c r="O2878" s="5" t="s">
        <v>16800</v>
      </c>
      <c r="P2878" s="5" t="s">
        <v>47</v>
      </c>
      <c r="Q2878" s="5" t="s">
        <v>17882</v>
      </c>
      <c r="R2878" s="6">
        <v>45454.0</v>
      </c>
      <c r="S2878" s="5" t="s">
        <v>2824</v>
      </c>
      <c r="T2878" s="5" t="s">
        <v>17883</v>
      </c>
      <c r="U2878" s="5">
        <v>325.0</v>
      </c>
      <c r="V2878" s="5">
        <v>-325.0</v>
      </c>
      <c r="W2878" s="5" t="s">
        <v>520</v>
      </c>
    </row>
    <row r="2879" ht="15.75" customHeight="1">
      <c r="A2879" s="5" t="s">
        <v>16800</v>
      </c>
      <c r="B2879" s="6">
        <v>45454.0</v>
      </c>
      <c r="C2879" s="5">
        <v>10.0</v>
      </c>
      <c r="K2879" s="5" t="s">
        <v>851</v>
      </c>
      <c r="L2879" s="5">
        <v>0.0</v>
      </c>
      <c r="M2879" s="5">
        <v>10.0</v>
      </c>
      <c r="N2879" s="5" t="s">
        <v>17884</v>
      </c>
      <c r="O2879" s="5" t="s">
        <v>16800</v>
      </c>
      <c r="P2879" s="5" t="s">
        <v>47</v>
      </c>
      <c r="Q2879" s="5" t="s">
        <v>17885</v>
      </c>
      <c r="R2879" s="6">
        <v>45454.0</v>
      </c>
      <c r="S2879" s="5" t="s">
        <v>2420</v>
      </c>
      <c r="T2879" s="5" t="s">
        <v>17886</v>
      </c>
      <c r="U2879" s="5">
        <v>540.0</v>
      </c>
      <c r="V2879" s="5">
        <v>-540.0</v>
      </c>
      <c r="W2879" s="5" t="s">
        <v>520</v>
      </c>
    </row>
    <row r="2880" ht="15.75" customHeight="1">
      <c r="A2880" s="5" t="s">
        <v>16800</v>
      </c>
      <c r="B2880" s="6">
        <v>45454.0</v>
      </c>
      <c r="C2880" s="5">
        <v>11.0</v>
      </c>
      <c r="K2880" s="5" t="s">
        <v>851</v>
      </c>
      <c r="L2880" s="5">
        <v>0.0</v>
      </c>
      <c r="M2880" s="5">
        <v>11.0</v>
      </c>
      <c r="N2880" s="5" t="s">
        <v>17887</v>
      </c>
      <c r="O2880" s="5" t="s">
        <v>16800</v>
      </c>
      <c r="P2880" s="5" t="s">
        <v>47</v>
      </c>
      <c r="Q2880" s="5" t="s">
        <v>4522</v>
      </c>
      <c r="R2880" s="6">
        <v>45454.0</v>
      </c>
      <c r="S2880" s="5" t="s">
        <v>4130</v>
      </c>
      <c r="T2880" s="5" t="s">
        <v>17888</v>
      </c>
      <c r="U2880" s="5">
        <v>930.0</v>
      </c>
      <c r="V2880" s="5">
        <v>-930.0</v>
      </c>
      <c r="W2880" s="5" t="s">
        <v>520</v>
      </c>
    </row>
    <row r="2881" ht="15.75" customHeight="1">
      <c r="A2881" s="5" t="s">
        <v>16800</v>
      </c>
      <c r="B2881" s="6">
        <v>45454.0</v>
      </c>
      <c r="C2881" s="5">
        <v>12.0</v>
      </c>
      <c r="K2881" s="5" t="s">
        <v>851</v>
      </c>
      <c r="L2881" s="5">
        <v>0.0</v>
      </c>
      <c r="M2881" s="5">
        <v>12.0</v>
      </c>
      <c r="N2881" s="5" t="s">
        <v>17889</v>
      </c>
      <c r="O2881" s="5" t="s">
        <v>16800</v>
      </c>
      <c r="P2881" s="5" t="s">
        <v>47</v>
      </c>
      <c r="Q2881" s="5" t="s">
        <v>17890</v>
      </c>
      <c r="R2881" s="6">
        <v>45454.0</v>
      </c>
      <c r="S2881" s="5" t="s">
        <v>2428</v>
      </c>
      <c r="T2881" s="5" t="s">
        <v>17891</v>
      </c>
      <c r="U2881" s="5">
        <v>615.0</v>
      </c>
      <c r="V2881" s="5">
        <v>-615.0</v>
      </c>
      <c r="W2881" s="5" t="s">
        <v>520</v>
      </c>
    </row>
    <row r="2882" ht="15.75" customHeight="1">
      <c r="A2882" s="5" t="s">
        <v>16800</v>
      </c>
      <c r="B2882" s="6">
        <v>45454.0</v>
      </c>
      <c r="C2882" s="5">
        <v>13.0</v>
      </c>
      <c r="K2882" s="5" t="s">
        <v>851</v>
      </c>
      <c r="L2882" s="5">
        <v>0.0</v>
      </c>
      <c r="M2882" s="5">
        <v>13.0</v>
      </c>
      <c r="N2882" s="5" t="s">
        <v>17892</v>
      </c>
      <c r="O2882" s="5" t="s">
        <v>16800</v>
      </c>
      <c r="P2882" s="5" t="s">
        <v>47</v>
      </c>
      <c r="Q2882" s="5" t="s">
        <v>17893</v>
      </c>
      <c r="R2882" s="6">
        <v>45454.0</v>
      </c>
      <c r="S2882" s="5" t="s">
        <v>1078</v>
      </c>
      <c r="T2882" s="5" t="s">
        <v>17894</v>
      </c>
      <c r="U2882" s="5">
        <v>600.0</v>
      </c>
      <c r="V2882" s="5">
        <v>-600.0</v>
      </c>
      <c r="W2882" s="5" t="s">
        <v>520</v>
      </c>
    </row>
    <row r="2883" ht="15.75" customHeight="1">
      <c r="A2883" s="5" t="s">
        <v>16800</v>
      </c>
      <c r="B2883" s="6">
        <v>45454.0</v>
      </c>
      <c r="C2883" s="5">
        <v>14.0</v>
      </c>
      <c r="K2883" s="5" t="s">
        <v>851</v>
      </c>
      <c r="L2883" s="5">
        <v>0.0</v>
      </c>
      <c r="M2883" s="5">
        <v>14.0</v>
      </c>
      <c r="N2883" s="5" t="s">
        <v>17895</v>
      </c>
      <c r="O2883" s="5" t="s">
        <v>16800</v>
      </c>
      <c r="P2883" s="5" t="s">
        <v>47</v>
      </c>
      <c r="Q2883" s="5" t="s">
        <v>17896</v>
      </c>
      <c r="R2883" s="6">
        <v>45454.0</v>
      </c>
      <c r="S2883" s="5" t="s">
        <v>12220</v>
      </c>
      <c r="T2883" s="5" t="s">
        <v>17897</v>
      </c>
      <c r="U2883" s="5">
        <v>640.0</v>
      </c>
      <c r="V2883" s="5">
        <v>-640.0</v>
      </c>
      <c r="W2883" s="5" t="s">
        <v>520</v>
      </c>
    </row>
    <row r="2884" ht="15.75" customHeight="1">
      <c r="A2884" s="5" t="s">
        <v>16800</v>
      </c>
      <c r="B2884" s="6">
        <v>45454.0</v>
      </c>
      <c r="C2884" s="5">
        <v>15.0</v>
      </c>
      <c r="K2884" s="5" t="s">
        <v>851</v>
      </c>
      <c r="L2884" s="5">
        <v>0.0</v>
      </c>
      <c r="M2884" s="5">
        <v>15.0</v>
      </c>
      <c r="N2884" s="5" t="s">
        <v>17898</v>
      </c>
      <c r="O2884" s="5" t="s">
        <v>16800</v>
      </c>
      <c r="P2884" s="5" t="s">
        <v>47</v>
      </c>
      <c r="Q2884" s="5" t="s">
        <v>4623</v>
      </c>
      <c r="R2884" s="6">
        <v>45454.0</v>
      </c>
      <c r="S2884" s="5" t="s">
        <v>201</v>
      </c>
      <c r="T2884" s="5" t="s">
        <v>17899</v>
      </c>
      <c r="U2884" s="5">
        <v>560.0</v>
      </c>
      <c r="V2884" s="5">
        <v>-560.0</v>
      </c>
      <c r="W2884" s="5" t="s">
        <v>520</v>
      </c>
    </row>
    <row r="2885" ht="15.75" customHeight="1">
      <c r="A2885" s="5" t="s">
        <v>16800</v>
      </c>
      <c r="B2885" s="6">
        <v>45454.0</v>
      </c>
      <c r="C2885" s="5">
        <v>16.0</v>
      </c>
      <c r="K2885" s="5" t="s">
        <v>851</v>
      </c>
      <c r="L2885" s="5">
        <v>0.0</v>
      </c>
      <c r="M2885" s="5">
        <v>16.0</v>
      </c>
      <c r="N2885" s="5" t="s">
        <v>17900</v>
      </c>
      <c r="O2885" s="5" t="s">
        <v>16800</v>
      </c>
      <c r="P2885" s="5" t="s">
        <v>47</v>
      </c>
      <c r="Q2885" s="5" t="s">
        <v>17901</v>
      </c>
      <c r="R2885" s="6">
        <v>45454.0</v>
      </c>
      <c r="S2885" s="5" t="s">
        <v>17902</v>
      </c>
      <c r="T2885" s="5" t="s">
        <v>17903</v>
      </c>
      <c r="U2885" s="5">
        <v>640.0</v>
      </c>
      <c r="V2885" s="5">
        <v>-640.0</v>
      </c>
      <c r="W2885" s="5" t="s">
        <v>520</v>
      </c>
    </row>
    <row r="2886" ht="15.75" customHeight="1">
      <c r="A2886" s="5" t="s">
        <v>16800</v>
      </c>
      <c r="B2886" s="6">
        <v>45454.0</v>
      </c>
      <c r="C2886" s="5">
        <v>17.0</v>
      </c>
      <c r="K2886" s="5" t="s">
        <v>851</v>
      </c>
      <c r="L2886" s="5">
        <v>0.0</v>
      </c>
      <c r="M2886" s="5">
        <v>17.0</v>
      </c>
      <c r="N2886" s="5" t="s">
        <v>17904</v>
      </c>
      <c r="O2886" s="5" t="s">
        <v>16800</v>
      </c>
      <c r="P2886" s="5" t="s">
        <v>47</v>
      </c>
      <c r="Q2886" s="5" t="s">
        <v>17905</v>
      </c>
      <c r="R2886" s="6">
        <v>45454.0</v>
      </c>
      <c r="S2886" s="5" t="s">
        <v>692</v>
      </c>
      <c r="T2886" s="5" t="s">
        <v>17906</v>
      </c>
      <c r="U2886" s="5">
        <v>1395.0</v>
      </c>
      <c r="V2886" s="5">
        <v>-1395.0</v>
      </c>
      <c r="W2886" s="5" t="s">
        <v>520</v>
      </c>
    </row>
    <row r="2887" ht="15.75" customHeight="1">
      <c r="A2887" s="5" t="s">
        <v>16800</v>
      </c>
      <c r="B2887" s="6">
        <v>45454.0</v>
      </c>
      <c r="C2887" s="5">
        <v>18.0</v>
      </c>
      <c r="K2887" s="5" t="s">
        <v>851</v>
      </c>
      <c r="L2887" s="5">
        <v>0.0</v>
      </c>
      <c r="M2887" s="5">
        <v>18.0</v>
      </c>
      <c r="N2887" s="5" t="s">
        <v>17907</v>
      </c>
      <c r="O2887" s="5" t="s">
        <v>16800</v>
      </c>
      <c r="P2887" s="5" t="s">
        <v>47</v>
      </c>
      <c r="Q2887" s="5" t="s">
        <v>17908</v>
      </c>
      <c r="R2887" s="6">
        <v>45454.0</v>
      </c>
      <c r="S2887" s="5" t="s">
        <v>2057</v>
      </c>
      <c r="T2887" s="5" t="s">
        <v>17909</v>
      </c>
      <c r="U2887" s="5">
        <v>365.0</v>
      </c>
      <c r="V2887" s="5">
        <v>-365.0</v>
      </c>
      <c r="W2887" s="5" t="s">
        <v>520</v>
      </c>
    </row>
    <row r="2888" ht="15.75" customHeight="1">
      <c r="A2888" s="5" t="s">
        <v>16800</v>
      </c>
      <c r="B2888" s="6">
        <v>45454.0</v>
      </c>
      <c r="C2888" s="5">
        <v>19.0</v>
      </c>
      <c r="K2888" s="5" t="s">
        <v>851</v>
      </c>
      <c r="L2888" s="5">
        <v>0.0</v>
      </c>
      <c r="M2888" s="5">
        <v>19.0</v>
      </c>
      <c r="N2888" s="5" t="s">
        <v>17910</v>
      </c>
      <c r="O2888" s="5" t="s">
        <v>16800</v>
      </c>
      <c r="P2888" s="5" t="s">
        <v>47</v>
      </c>
      <c r="Q2888" s="5" t="s">
        <v>17911</v>
      </c>
      <c r="R2888" s="6">
        <v>45454.0</v>
      </c>
      <c r="S2888" s="5" t="s">
        <v>2994</v>
      </c>
      <c r="T2888" s="5" t="s">
        <v>17912</v>
      </c>
      <c r="U2888" s="5">
        <v>345.0</v>
      </c>
      <c r="V2888" s="5">
        <v>-345.0</v>
      </c>
      <c r="W2888" s="5" t="s">
        <v>520</v>
      </c>
    </row>
    <row r="2889" ht="15.75" customHeight="1">
      <c r="A2889" s="5" t="s">
        <v>16800</v>
      </c>
      <c r="B2889" s="6">
        <v>45454.0</v>
      </c>
      <c r="C2889" s="5">
        <v>20.0</v>
      </c>
      <c r="K2889" s="5" t="s">
        <v>851</v>
      </c>
      <c r="L2889" s="5">
        <v>0.0</v>
      </c>
      <c r="M2889" s="5">
        <v>20.0</v>
      </c>
      <c r="N2889" s="5" t="s">
        <v>17913</v>
      </c>
      <c r="O2889" s="5" t="s">
        <v>16800</v>
      </c>
      <c r="P2889" s="5" t="s">
        <v>47</v>
      </c>
      <c r="Q2889" s="5" t="s">
        <v>17914</v>
      </c>
      <c r="R2889" s="6">
        <v>45454.0</v>
      </c>
      <c r="S2889" s="5" t="s">
        <v>3002</v>
      </c>
      <c r="T2889" s="5" t="s">
        <v>17915</v>
      </c>
      <c r="U2889" s="5">
        <v>1055.0</v>
      </c>
      <c r="V2889" s="5">
        <v>-1055.0</v>
      </c>
      <c r="W2889" s="5" t="s">
        <v>520</v>
      </c>
    </row>
    <row r="2890" ht="15.75" customHeight="1">
      <c r="A2890" s="5" t="s">
        <v>16800</v>
      </c>
      <c r="B2890" s="6">
        <v>45454.0</v>
      </c>
      <c r="C2890" s="5">
        <v>21.0</v>
      </c>
      <c r="K2890" s="5" t="s">
        <v>851</v>
      </c>
      <c r="L2890" s="5">
        <v>0.0</v>
      </c>
      <c r="M2890" s="5">
        <v>21.0</v>
      </c>
      <c r="N2890" s="5" t="s">
        <v>17916</v>
      </c>
      <c r="O2890" s="5" t="s">
        <v>16800</v>
      </c>
      <c r="P2890" s="5" t="s">
        <v>47</v>
      </c>
      <c r="Q2890" s="5" t="s">
        <v>17917</v>
      </c>
      <c r="R2890" s="6">
        <v>45454.0</v>
      </c>
      <c r="S2890" s="5" t="s">
        <v>5602</v>
      </c>
      <c r="T2890" s="5" t="s">
        <v>17918</v>
      </c>
      <c r="U2890" s="5">
        <v>737.0</v>
      </c>
      <c r="V2890" s="5">
        <v>-737.0</v>
      </c>
      <c r="W2890" s="5" t="s">
        <v>520</v>
      </c>
    </row>
    <row r="2891" ht="15.75" customHeight="1">
      <c r="A2891" s="5" t="s">
        <v>16800</v>
      </c>
      <c r="B2891" s="6">
        <v>45454.0</v>
      </c>
      <c r="C2891" s="5">
        <v>22.0</v>
      </c>
      <c r="K2891" s="5" t="s">
        <v>851</v>
      </c>
      <c r="L2891" s="5">
        <v>0.0</v>
      </c>
      <c r="M2891" s="5">
        <v>22.0</v>
      </c>
      <c r="N2891" s="5" t="s">
        <v>17919</v>
      </c>
      <c r="O2891" s="5" t="s">
        <v>16800</v>
      </c>
      <c r="P2891" s="5" t="s">
        <v>47</v>
      </c>
      <c r="Q2891" s="5" t="s">
        <v>17920</v>
      </c>
      <c r="R2891" s="6">
        <v>45454.0</v>
      </c>
      <c r="S2891" s="5" t="s">
        <v>7707</v>
      </c>
      <c r="T2891" s="5" t="s">
        <v>17921</v>
      </c>
      <c r="U2891" s="5">
        <v>760.0</v>
      </c>
      <c r="V2891" s="5">
        <v>-760.0</v>
      </c>
      <c r="W2891" s="5" t="s">
        <v>520</v>
      </c>
    </row>
    <row r="2892" ht="15.75" customHeight="1">
      <c r="A2892" s="5" t="s">
        <v>16800</v>
      </c>
      <c r="B2892" s="6">
        <v>45454.0</v>
      </c>
      <c r="C2892" s="5">
        <v>23.0</v>
      </c>
      <c r="K2892" s="5" t="s">
        <v>851</v>
      </c>
      <c r="L2892" s="5">
        <v>0.0</v>
      </c>
      <c r="M2892" s="5">
        <v>23.0</v>
      </c>
      <c r="N2892" s="5" t="s">
        <v>17922</v>
      </c>
      <c r="O2892" s="5" t="s">
        <v>16800</v>
      </c>
      <c r="P2892" s="5" t="s">
        <v>47</v>
      </c>
      <c r="Q2892" s="5" t="s">
        <v>17923</v>
      </c>
      <c r="R2892" s="6">
        <v>45454.0</v>
      </c>
      <c r="S2892" s="5" t="s">
        <v>9200</v>
      </c>
      <c r="T2892" s="5" t="s">
        <v>17924</v>
      </c>
      <c r="U2892" s="5">
        <v>466.0</v>
      </c>
      <c r="V2892" s="5">
        <v>-466.0</v>
      </c>
      <c r="W2892" s="5" t="s">
        <v>520</v>
      </c>
    </row>
    <row r="2893" ht="15.75" customHeight="1">
      <c r="A2893" s="5" t="s">
        <v>16800</v>
      </c>
      <c r="B2893" s="6">
        <v>45454.0</v>
      </c>
      <c r="C2893" s="5">
        <v>24.0</v>
      </c>
      <c r="K2893" s="5" t="s">
        <v>851</v>
      </c>
      <c r="L2893" s="5">
        <v>0.0</v>
      </c>
      <c r="M2893" s="5">
        <v>24.0</v>
      </c>
      <c r="N2893" s="5" t="s">
        <v>17925</v>
      </c>
      <c r="O2893" s="5" t="s">
        <v>16800</v>
      </c>
      <c r="P2893" s="5" t="s">
        <v>47</v>
      </c>
      <c r="Q2893" s="5" t="s">
        <v>17926</v>
      </c>
      <c r="R2893" s="6">
        <v>45454.0</v>
      </c>
      <c r="S2893" s="5" t="s">
        <v>5982</v>
      </c>
      <c r="T2893" s="5" t="s">
        <v>17927</v>
      </c>
      <c r="U2893" s="5">
        <v>440.0</v>
      </c>
      <c r="V2893" s="5">
        <v>-440.0</v>
      </c>
      <c r="W2893" s="5" t="s">
        <v>520</v>
      </c>
    </row>
    <row r="2894" ht="15.75" customHeight="1">
      <c r="A2894" s="5" t="s">
        <v>16800</v>
      </c>
      <c r="B2894" s="6">
        <v>45454.0</v>
      </c>
      <c r="C2894" s="5">
        <v>25.0</v>
      </c>
      <c r="K2894" s="5" t="s">
        <v>851</v>
      </c>
      <c r="L2894" s="5">
        <v>0.0</v>
      </c>
      <c r="M2894" s="5">
        <v>25.0</v>
      </c>
      <c r="N2894" s="5" t="s">
        <v>17928</v>
      </c>
      <c r="O2894" s="5" t="s">
        <v>16800</v>
      </c>
      <c r="P2894" s="5" t="s">
        <v>47</v>
      </c>
      <c r="Q2894" s="5" t="s">
        <v>17929</v>
      </c>
      <c r="R2894" s="6">
        <v>45454.0</v>
      </c>
      <c r="S2894" s="5" t="s">
        <v>2164</v>
      </c>
      <c r="T2894" s="5" t="s">
        <v>17930</v>
      </c>
      <c r="U2894" s="5">
        <v>1035.0</v>
      </c>
      <c r="V2894" s="5">
        <v>-1035.0</v>
      </c>
      <c r="W2894" s="5" t="s">
        <v>520</v>
      </c>
    </row>
    <row r="2895" ht="15.75" customHeight="1">
      <c r="A2895" s="5" t="s">
        <v>16800</v>
      </c>
      <c r="B2895" s="6">
        <v>45454.0</v>
      </c>
      <c r="C2895" s="5">
        <v>26.0</v>
      </c>
      <c r="K2895" s="5" t="s">
        <v>851</v>
      </c>
      <c r="L2895" s="5">
        <v>0.0</v>
      </c>
      <c r="M2895" s="5">
        <v>26.0</v>
      </c>
      <c r="N2895" s="5" t="s">
        <v>17931</v>
      </c>
      <c r="O2895" s="5" t="s">
        <v>16800</v>
      </c>
      <c r="P2895" s="5" t="s">
        <v>47</v>
      </c>
      <c r="Q2895" s="5" t="s">
        <v>17932</v>
      </c>
      <c r="R2895" s="6">
        <v>45454.0</v>
      </c>
      <c r="S2895" s="5" t="s">
        <v>2179</v>
      </c>
      <c r="T2895" s="5" t="s">
        <v>17933</v>
      </c>
      <c r="U2895" s="5">
        <v>380.0</v>
      </c>
      <c r="V2895" s="5">
        <v>-380.0</v>
      </c>
      <c r="W2895" s="5" t="s">
        <v>520</v>
      </c>
    </row>
    <row r="2896" ht="15.75" customHeight="1">
      <c r="A2896" s="5" t="s">
        <v>16800</v>
      </c>
      <c r="B2896" s="6">
        <v>45454.0</v>
      </c>
      <c r="C2896" s="5">
        <v>27.0</v>
      </c>
      <c r="K2896" s="5" t="s">
        <v>851</v>
      </c>
      <c r="L2896" s="5">
        <v>0.0</v>
      </c>
      <c r="M2896" s="5">
        <v>27.0</v>
      </c>
      <c r="N2896" s="5" t="s">
        <v>17934</v>
      </c>
      <c r="O2896" s="5" t="s">
        <v>16800</v>
      </c>
      <c r="P2896" s="5" t="s">
        <v>47</v>
      </c>
      <c r="Q2896" s="5" t="s">
        <v>17935</v>
      </c>
      <c r="R2896" s="6">
        <v>45454.0</v>
      </c>
      <c r="S2896" s="5" t="s">
        <v>2195</v>
      </c>
      <c r="T2896" s="5" t="s">
        <v>17936</v>
      </c>
      <c r="U2896" s="5">
        <v>305.0</v>
      </c>
      <c r="V2896" s="5">
        <v>-305.0</v>
      </c>
      <c r="W2896" s="5" t="s">
        <v>520</v>
      </c>
    </row>
    <row r="2897" ht="15.75" customHeight="1">
      <c r="A2897" s="5" t="s">
        <v>16800</v>
      </c>
      <c r="B2897" s="6">
        <v>45454.0</v>
      </c>
      <c r="C2897" s="5">
        <v>28.0</v>
      </c>
      <c r="K2897" s="5" t="s">
        <v>851</v>
      </c>
      <c r="L2897" s="5">
        <v>0.0</v>
      </c>
      <c r="M2897" s="5">
        <v>28.0</v>
      </c>
      <c r="N2897" s="5" t="s">
        <v>17937</v>
      </c>
      <c r="O2897" s="5" t="s">
        <v>16800</v>
      </c>
      <c r="P2897" s="5" t="s">
        <v>47</v>
      </c>
      <c r="Q2897" s="5" t="s">
        <v>17938</v>
      </c>
      <c r="R2897" s="6">
        <v>45454.0</v>
      </c>
      <c r="S2897" s="5" t="s">
        <v>10983</v>
      </c>
      <c r="T2897" s="5" t="s">
        <v>17939</v>
      </c>
      <c r="U2897" s="5">
        <v>1000.0</v>
      </c>
      <c r="V2897" s="5">
        <v>-1000.0</v>
      </c>
      <c r="W2897" s="5" t="s">
        <v>520</v>
      </c>
    </row>
    <row r="2898" ht="15.75" customHeight="1">
      <c r="A2898" s="5" t="s">
        <v>16800</v>
      </c>
      <c r="B2898" s="6">
        <v>45454.0</v>
      </c>
      <c r="C2898" s="5">
        <v>29.0</v>
      </c>
      <c r="K2898" s="5" t="s">
        <v>851</v>
      </c>
      <c r="L2898" s="5">
        <v>0.0</v>
      </c>
      <c r="M2898" s="5">
        <v>29.0</v>
      </c>
      <c r="N2898" s="5" t="s">
        <v>17940</v>
      </c>
      <c r="O2898" s="5" t="s">
        <v>16800</v>
      </c>
      <c r="P2898" s="5" t="s">
        <v>47</v>
      </c>
      <c r="Q2898" s="5" t="s">
        <v>17941</v>
      </c>
      <c r="R2898" s="6">
        <v>45454.0</v>
      </c>
      <c r="S2898" s="5" t="s">
        <v>415</v>
      </c>
      <c r="T2898" s="5" t="s">
        <v>17942</v>
      </c>
      <c r="U2898" s="5">
        <v>440.0</v>
      </c>
      <c r="V2898" s="5">
        <v>-440.0</v>
      </c>
      <c r="W2898" s="5" t="s">
        <v>520</v>
      </c>
    </row>
    <row r="2899" ht="15.75" customHeight="1">
      <c r="A2899" s="5" t="s">
        <v>16800</v>
      </c>
      <c r="B2899" s="6">
        <v>45454.0</v>
      </c>
      <c r="C2899" s="5">
        <v>30.0</v>
      </c>
      <c r="K2899" s="5" t="s">
        <v>851</v>
      </c>
      <c r="L2899" s="5">
        <v>0.0</v>
      </c>
      <c r="M2899" s="5">
        <v>30.0</v>
      </c>
      <c r="N2899" s="5" t="s">
        <v>17943</v>
      </c>
      <c r="O2899" s="5" t="s">
        <v>16800</v>
      </c>
      <c r="P2899" s="5" t="s">
        <v>47</v>
      </c>
      <c r="Q2899" s="5" t="s">
        <v>17944</v>
      </c>
      <c r="R2899" s="6">
        <v>45454.0</v>
      </c>
      <c r="S2899" s="5" t="s">
        <v>5677</v>
      </c>
      <c r="T2899" s="5" t="s">
        <v>17945</v>
      </c>
      <c r="U2899" s="5">
        <v>575.0</v>
      </c>
      <c r="V2899" s="5">
        <v>-575.0</v>
      </c>
      <c r="W2899" s="5" t="s">
        <v>520</v>
      </c>
    </row>
    <row r="2900" ht="15.75" customHeight="1">
      <c r="A2900" s="5" t="s">
        <v>16800</v>
      </c>
      <c r="B2900" s="6">
        <v>45454.0</v>
      </c>
      <c r="C2900" s="5">
        <v>31.0</v>
      </c>
      <c r="K2900" s="5" t="s">
        <v>851</v>
      </c>
      <c r="L2900" s="5">
        <v>0.0</v>
      </c>
      <c r="M2900" s="5">
        <v>31.0</v>
      </c>
      <c r="N2900" s="5" t="s">
        <v>17946</v>
      </c>
      <c r="O2900" s="5" t="s">
        <v>16800</v>
      </c>
      <c r="P2900" s="5" t="s">
        <v>47</v>
      </c>
      <c r="Q2900" s="5" t="s">
        <v>17947</v>
      </c>
      <c r="R2900" s="6">
        <v>45454.0</v>
      </c>
      <c r="S2900" s="5" t="s">
        <v>17948</v>
      </c>
      <c r="T2900" s="5" t="s">
        <v>17949</v>
      </c>
      <c r="U2900" s="5">
        <v>800.0</v>
      </c>
      <c r="V2900" s="5">
        <v>-800.0</v>
      </c>
      <c r="W2900" s="5" t="s">
        <v>520</v>
      </c>
    </row>
    <row r="2901" ht="15.75" customHeight="1">
      <c r="A2901" s="5" t="s">
        <v>16800</v>
      </c>
      <c r="B2901" s="6">
        <v>45455.0</v>
      </c>
      <c r="C2901" s="5">
        <v>1.0</v>
      </c>
      <c r="K2901" s="5" t="s">
        <v>851</v>
      </c>
      <c r="L2901" s="5">
        <v>0.0</v>
      </c>
      <c r="M2901" s="5">
        <v>1.0</v>
      </c>
      <c r="N2901" s="5" t="s">
        <v>17950</v>
      </c>
      <c r="O2901" s="5" t="s">
        <v>16800</v>
      </c>
      <c r="P2901" s="5" t="s">
        <v>47</v>
      </c>
      <c r="Q2901" s="5" t="s">
        <v>4937</v>
      </c>
      <c r="R2901" s="6">
        <v>45455.0</v>
      </c>
      <c r="S2901" s="5" t="s">
        <v>4938</v>
      </c>
      <c r="T2901" s="5" t="s">
        <v>17951</v>
      </c>
      <c r="U2901" s="5">
        <v>660.0</v>
      </c>
      <c r="V2901" s="5">
        <v>-660.0</v>
      </c>
      <c r="W2901" s="5" t="s">
        <v>520</v>
      </c>
    </row>
    <row r="2902" ht="15.75" customHeight="1">
      <c r="A2902" s="5" t="s">
        <v>16800</v>
      </c>
      <c r="B2902" s="6">
        <v>45455.0</v>
      </c>
      <c r="C2902" s="5">
        <v>2.0</v>
      </c>
      <c r="K2902" s="5" t="s">
        <v>851</v>
      </c>
      <c r="L2902" s="5">
        <v>0.0</v>
      </c>
      <c r="M2902" s="5">
        <v>2.0</v>
      </c>
      <c r="N2902" s="5" t="s">
        <v>17952</v>
      </c>
      <c r="O2902" s="5" t="s">
        <v>16800</v>
      </c>
      <c r="P2902" s="5" t="s">
        <v>47</v>
      </c>
      <c r="Q2902" s="5" t="s">
        <v>17953</v>
      </c>
      <c r="R2902" s="6">
        <v>45455.0</v>
      </c>
      <c r="S2902" s="5" t="s">
        <v>2734</v>
      </c>
      <c r="T2902" s="5" t="s">
        <v>17954</v>
      </c>
      <c r="U2902" s="5">
        <v>895.0</v>
      </c>
      <c r="V2902" s="5">
        <v>-895.0</v>
      </c>
      <c r="W2902" s="5" t="s">
        <v>520</v>
      </c>
    </row>
    <row r="2903" ht="15.75" customHeight="1">
      <c r="A2903" s="5" t="s">
        <v>16800</v>
      </c>
      <c r="B2903" s="6">
        <v>45455.0</v>
      </c>
      <c r="C2903" s="5">
        <v>3.0</v>
      </c>
      <c r="K2903" s="5" t="s">
        <v>851</v>
      </c>
      <c r="L2903" s="5">
        <v>0.0</v>
      </c>
      <c r="M2903" s="5">
        <v>3.0</v>
      </c>
      <c r="N2903" s="5" t="s">
        <v>17955</v>
      </c>
      <c r="O2903" s="5" t="s">
        <v>16800</v>
      </c>
      <c r="P2903" s="5" t="s">
        <v>47</v>
      </c>
      <c r="Q2903" s="5" t="s">
        <v>17956</v>
      </c>
      <c r="R2903" s="6">
        <v>45455.0</v>
      </c>
      <c r="S2903" s="5" t="s">
        <v>5770</v>
      </c>
      <c r="T2903" s="5" t="s">
        <v>17957</v>
      </c>
      <c r="U2903" s="5">
        <v>355.0</v>
      </c>
      <c r="V2903" s="5">
        <v>-355.0</v>
      </c>
      <c r="W2903" s="5" t="s">
        <v>520</v>
      </c>
    </row>
    <row r="2904" ht="15.75" customHeight="1">
      <c r="A2904" s="5" t="s">
        <v>16800</v>
      </c>
      <c r="B2904" s="6">
        <v>45455.0</v>
      </c>
      <c r="C2904" s="5">
        <v>4.0</v>
      </c>
      <c r="K2904" s="5" t="s">
        <v>851</v>
      </c>
      <c r="L2904" s="5">
        <v>0.0</v>
      </c>
      <c r="M2904" s="5">
        <v>4.0</v>
      </c>
      <c r="N2904" s="5" t="s">
        <v>17958</v>
      </c>
      <c r="O2904" s="5" t="s">
        <v>16800</v>
      </c>
      <c r="P2904" s="5" t="s">
        <v>47</v>
      </c>
      <c r="Q2904" s="5" t="s">
        <v>17959</v>
      </c>
      <c r="R2904" s="6">
        <v>45455.0</v>
      </c>
      <c r="S2904" s="5" t="s">
        <v>6970</v>
      </c>
      <c r="T2904" s="5" t="s">
        <v>17960</v>
      </c>
      <c r="U2904" s="5">
        <v>600.0</v>
      </c>
      <c r="V2904" s="5">
        <v>-600.0</v>
      </c>
      <c r="W2904" s="5" t="s">
        <v>520</v>
      </c>
    </row>
    <row r="2905" ht="15.75" customHeight="1">
      <c r="A2905" s="5" t="s">
        <v>16800</v>
      </c>
      <c r="B2905" s="6">
        <v>45455.0</v>
      </c>
      <c r="C2905" s="5">
        <v>5.0</v>
      </c>
      <c r="K2905" s="5" t="s">
        <v>851</v>
      </c>
      <c r="L2905" s="5">
        <v>0.0</v>
      </c>
      <c r="M2905" s="5">
        <v>5.0</v>
      </c>
      <c r="N2905" s="5" t="s">
        <v>17961</v>
      </c>
      <c r="O2905" s="5" t="s">
        <v>16800</v>
      </c>
      <c r="P2905" s="5" t="s">
        <v>47</v>
      </c>
      <c r="Q2905" s="5" t="s">
        <v>17962</v>
      </c>
      <c r="R2905" s="6">
        <v>45455.0</v>
      </c>
      <c r="S2905" s="5" t="s">
        <v>5365</v>
      </c>
      <c r="T2905" s="5" t="s">
        <v>17963</v>
      </c>
      <c r="U2905" s="5">
        <v>365.0</v>
      </c>
      <c r="V2905" s="5">
        <v>-365.0</v>
      </c>
      <c r="W2905" s="5" t="s">
        <v>520</v>
      </c>
    </row>
    <row r="2906" ht="15.75" customHeight="1">
      <c r="A2906" s="5" t="s">
        <v>16800</v>
      </c>
      <c r="B2906" s="6">
        <v>45455.0</v>
      </c>
      <c r="C2906" s="5">
        <v>6.0</v>
      </c>
      <c r="K2906" s="5" t="s">
        <v>851</v>
      </c>
      <c r="L2906" s="5">
        <v>0.0</v>
      </c>
      <c r="M2906" s="5">
        <v>6.0</v>
      </c>
      <c r="N2906" s="5" t="s">
        <v>17964</v>
      </c>
      <c r="O2906" s="5" t="s">
        <v>16800</v>
      </c>
      <c r="P2906" s="5" t="s">
        <v>47</v>
      </c>
      <c r="Q2906" s="5" t="s">
        <v>17965</v>
      </c>
      <c r="R2906" s="6">
        <v>45455.0</v>
      </c>
      <c r="S2906" s="5" t="s">
        <v>3633</v>
      </c>
      <c r="T2906" s="5" t="s">
        <v>17966</v>
      </c>
      <c r="U2906" s="5">
        <v>620.0</v>
      </c>
      <c r="V2906" s="5">
        <v>-620.0</v>
      </c>
      <c r="W2906" s="5" t="s">
        <v>520</v>
      </c>
    </row>
    <row r="2907" ht="15.75" customHeight="1">
      <c r="A2907" s="5" t="s">
        <v>16800</v>
      </c>
      <c r="B2907" s="6">
        <v>45455.0</v>
      </c>
      <c r="C2907" s="5">
        <v>7.0</v>
      </c>
      <c r="K2907" s="5" t="s">
        <v>851</v>
      </c>
      <c r="L2907" s="5">
        <v>0.0</v>
      </c>
      <c r="M2907" s="5">
        <v>7.0</v>
      </c>
      <c r="N2907" s="5" t="s">
        <v>17967</v>
      </c>
      <c r="O2907" s="5" t="s">
        <v>16800</v>
      </c>
      <c r="P2907" s="5" t="s">
        <v>47</v>
      </c>
      <c r="Q2907" s="5" t="s">
        <v>17968</v>
      </c>
      <c r="R2907" s="6">
        <v>45455.0</v>
      </c>
      <c r="S2907" s="5" t="s">
        <v>9998</v>
      </c>
      <c r="T2907" s="5" t="s">
        <v>17969</v>
      </c>
      <c r="U2907" s="5">
        <v>590.0</v>
      </c>
      <c r="V2907" s="5">
        <v>-590.0</v>
      </c>
      <c r="W2907" s="5" t="s">
        <v>520</v>
      </c>
    </row>
    <row r="2908" ht="15.75" customHeight="1">
      <c r="A2908" s="5" t="s">
        <v>16800</v>
      </c>
      <c r="B2908" s="6">
        <v>45455.0</v>
      </c>
      <c r="C2908" s="5">
        <v>8.0</v>
      </c>
      <c r="K2908" s="5" t="s">
        <v>851</v>
      </c>
      <c r="L2908" s="5">
        <v>0.0</v>
      </c>
      <c r="M2908" s="5">
        <v>8.0</v>
      </c>
      <c r="N2908" s="5" t="s">
        <v>17970</v>
      </c>
      <c r="O2908" s="5" t="s">
        <v>16800</v>
      </c>
      <c r="P2908" s="5" t="s">
        <v>47</v>
      </c>
      <c r="Q2908" s="5" t="s">
        <v>4991</v>
      </c>
      <c r="R2908" s="6">
        <v>45455.0</v>
      </c>
      <c r="S2908" s="5" t="s">
        <v>4048</v>
      </c>
      <c r="T2908" s="5" t="s">
        <v>17971</v>
      </c>
      <c r="U2908" s="5">
        <v>315.0</v>
      </c>
      <c r="V2908" s="5">
        <v>-315.0</v>
      </c>
      <c r="W2908" s="5" t="s">
        <v>520</v>
      </c>
    </row>
    <row r="2909" ht="15.75" customHeight="1">
      <c r="A2909" s="5" t="s">
        <v>16800</v>
      </c>
      <c r="B2909" s="6">
        <v>45455.0</v>
      </c>
      <c r="C2909" s="5">
        <v>9.0</v>
      </c>
      <c r="K2909" s="5" t="s">
        <v>851</v>
      </c>
      <c r="L2909" s="5">
        <v>0.0</v>
      </c>
      <c r="M2909" s="5">
        <v>9.0</v>
      </c>
      <c r="N2909" s="5" t="s">
        <v>17972</v>
      </c>
      <c r="O2909" s="5" t="s">
        <v>16800</v>
      </c>
      <c r="P2909" s="5" t="s">
        <v>47</v>
      </c>
      <c r="Q2909" s="5" t="s">
        <v>17973</v>
      </c>
      <c r="R2909" s="6">
        <v>45455.0</v>
      </c>
      <c r="S2909" s="5" t="s">
        <v>17031</v>
      </c>
      <c r="T2909" s="5" t="s">
        <v>17974</v>
      </c>
      <c r="U2909" s="5">
        <v>1415.0</v>
      </c>
      <c r="V2909" s="5">
        <v>-1415.0</v>
      </c>
      <c r="W2909" s="5" t="s">
        <v>520</v>
      </c>
    </row>
    <row r="2910" ht="15.75" customHeight="1">
      <c r="A2910" s="5" t="s">
        <v>16800</v>
      </c>
      <c r="B2910" s="6">
        <v>45455.0</v>
      </c>
      <c r="C2910" s="5">
        <v>10.0</v>
      </c>
      <c r="K2910" s="5" t="s">
        <v>851</v>
      </c>
      <c r="L2910" s="5">
        <v>0.0</v>
      </c>
      <c r="M2910" s="5">
        <v>10.0</v>
      </c>
      <c r="N2910" s="5" t="s">
        <v>17975</v>
      </c>
      <c r="O2910" s="5" t="s">
        <v>16800</v>
      </c>
      <c r="P2910" s="5" t="s">
        <v>47</v>
      </c>
      <c r="Q2910" s="5" t="s">
        <v>17973</v>
      </c>
      <c r="R2910" s="6">
        <v>45455.0</v>
      </c>
      <c r="S2910" s="5" t="s">
        <v>17031</v>
      </c>
      <c r="T2910" s="5" t="s">
        <v>17976</v>
      </c>
      <c r="U2910" s="5">
        <v>810.0</v>
      </c>
      <c r="V2910" s="5">
        <v>-810.0</v>
      </c>
      <c r="W2910" s="5" t="s">
        <v>520</v>
      </c>
    </row>
    <row r="2911" ht="15.75" customHeight="1">
      <c r="A2911" s="5" t="s">
        <v>16800</v>
      </c>
      <c r="B2911" s="6">
        <v>45455.0</v>
      </c>
      <c r="C2911" s="5">
        <v>11.0</v>
      </c>
      <c r="K2911" s="5" t="s">
        <v>851</v>
      </c>
      <c r="L2911" s="5">
        <v>0.0</v>
      </c>
      <c r="M2911" s="5">
        <v>11.0</v>
      </c>
      <c r="N2911" s="5" t="s">
        <v>17977</v>
      </c>
      <c r="O2911" s="5" t="s">
        <v>16800</v>
      </c>
      <c r="P2911" s="5" t="s">
        <v>47</v>
      </c>
      <c r="Q2911" s="5" t="s">
        <v>17978</v>
      </c>
      <c r="R2911" s="6">
        <v>45455.0</v>
      </c>
      <c r="S2911" s="5" t="s">
        <v>8005</v>
      </c>
      <c r="T2911" s="5" t="s">
        <v>17979</v>
      </c>
      <c r="U2911" s="5">
        <v>365.0</v>
      </c>
      <c r="V2911" s="5">
        <v>-365.0</v>
      </c>
      <c r="W2911" s="5" t="s">
        <v>520</v>
      </c>
    </row>
    <row r="2912" ht="15.75" customHeight="1">
      <c r="A2912" s="5" t="s">
        <v>16800</v>
      </c>
      <c r="B2912" s="6">
        <v>45455.0</v>
      </c>
      <c r="C2912" s="5">
        <v>12.0</v>
      </c>
      <c r="K2912" s="5" t="s">
        <v>851</v>
      </c>
      <c r="L2912" s="5">
        <v>0.0</v>
      </c>
      <c r="M2912" s="5">
        <v>12.0</v>
      </c>
      <c r="N2912" s="5" t="s">
        <v>17980</v>
      </c>
      <c r="O2912" s="5" t="s">
        <v>16800</v>
      </c>
      <c r="P2912" s="5" t="s">
        <v>47</v>
      </c>
      <c r="Q2912" s="5" t="s">
        <v>17981</v>
      </c>
      <c r="R2912" s="6">
        <v>45455.0</v>
      </c>
      <c r="S2912" s="5" t="s">
        <v>8462</v>
      </c>
      <c r="T2912" s="5" t="s">
        <v>17982</v>
      </c>
      <c r="U2912" s="5">
        <v>690.0</v>
      </c>
      <c r="V2912" s="5">
        <v>-690.0</v>
      </c>
      <c r="W2912" s="5" t="s">
        <v>520</v>
      </c>
    </row>
    <row r="2913" ht="15.75" customHeight="1">
      <c r="A2913" s="5" t="s">
        <v>16800</v>
      </c>
      <c r="B2913" s="6">
        <v>45455.0</v>
      </c>
      <c r="C2913" s="5">
        <v>13.0</v>
      </c>
      <c r="K2913" s="5" t="s">
        <v>851</v>
      </c>
      <c r="L2913" s="5">
        <v>0.0</v>
      </c>
      <c r="M2913" s="5">
        <v>13.0</v>
      </c>
      <c r="N2913" s="5" t="s">
        <v>17983</v>
      </c>
      <c r="O2913" s="5" t="s">
        <v>16800</v>
      </c>
      <c r="P2913" s="5" t="s">
        <v>47</v>
      </c>
      <c r="Q2913" s="5" t="s">
        <v>17984</v>
      </c>
      <c r="R2913" s="6">
        <v>45455.0</v>
      </c>
      <c r="S2913" s="5" t="s">
        <v>1384</v>
      </c>
      <c r="T2913" s="5" t="s">
        <v>17985</v>
      </c>
      <c r="U2913" s="5">
        <v>570.0</v>
      </c>
      <c r="V2913" s="5">
        <v>-570.0</v>
      </c>
      <c r="W2913" s="5" t="s">
        <v>520</v>
      </c>
    </row>
    <row r="2914" ht="15.75" customHeight="1">
      <c r="A2914" s="5" t="s">
        <v>16800</v>
      </c>
      <c r="B2914" s="6">
        <v>45455.0</v>
      </c>
      <c r="C2914" s="5">
        <v>14.0</v>
      </c>
      <c r="K2914" s="5" t="s">
        <v>851</v>
      </c>
      <c r="L2914" s="5">
        <v>0.0</v>
      </c>
      <c r="M2914" s="5">
        <v>14.0</v>
      </c>
      <c r="N2914" s="5" t="s">
        <v>17986</v>
      </c>
      <c r="O2914" s="5" t="s">
        <v>16800</v>
      </c>
      <c r="P2914" s="5" t="s">
        <v>47</v>
      </c>
      <c r="Q2914" s="5" t="s">
        <v>17987</v>
      </c>
      <c r="R2914" s="6">
        <v>45455.0</v>
      </c>
      <c r="S2914" s="5" t="s">
        <v>4462</v>
      </c>
      <c r="T2914" s="5" t="s">
        <v>17988</v>
      </c>
      <c r="U2914" s="5">
        <v>540.0</v>
      </c>
      <c r="V2914" s="5">
        <v>-540.0</v>
      </c>
      <c r="W2914" s="5" t="s">
        <v>520</v>
      </c>
    </row>
    <row r="2915" ht="15.75" customHeight="1">
      <c r="A2915" s="5" t="s">
        <v>16800</v>
      </c>
      <c r="B2915" s="6">
        <v>45455.0</v>
      </c>
      <c r="C2915" s="5">
        <v>15.0</v>
      </c>
      <c r="K2915" s="5" t="s">
        <v>851</v>
      </c>
      <c r="L2915" s="5">
        <v>0.0</v>
      </c>
      <c r="M2915" s="5">
        <v>15.0</v>
      </c>
      <c r="N2915" s="5" t="s">
        <v>17989</v>
      </c>
      <c r="O2915" s="5" t="s">
        <v>16800</v>
      </c>
      <c r="P2915" s="5" t="s">
        <v>47</v>
      </c>
      <c r="Q2915" s="5" t="s">
        <v>5034</v>
      </c>
      <c r="R2915" s="6">
        <v>45455.0</v>
      </c>
      <c r="S2915" s="5" t="s">
        <v>975</v>
      </c>
      <c r="T2915" s="5" t="s">
        <v>17990</v>
      </c>
      <c r="U2915" s="5">
        <v>570.0</v>
      </c>
      <c r="V2915" s="5">
        <v>-570.0</v>
      </c>
      <c r="W2915" s="5" t="s">
        <v>520</v>
      </c>
    </row>
    <row r="2916" ht="15.75" customHeight="1">
      <c r="A2916" s="5" t="s">
        <v>16800</v>
      </c>
      <c r="B2916" s="6">
        <v>45455.0</v>
      </c>
      <c r="C2916" s="5">
        <v>16.0</v>
      </c>
      <c r="K2916" s="5" t="s">
        <v>851</v>
      </c>
      <c r="L2916" s="5">
        <v>0.0</v>
      </c>
      <c r="M2916" s="5">
        <v>16.0</v>
      </c>
      <c r="N2916" s="5" t="s">
        <v>17991</v>
      </c>
      <c r="O2916" s="5" t="s">
        <v>16800</v>
      </c>
      <c r="P2916" s="5" t="s">
        <v>47</v>
      </c>
      <c r="Q2916" s="5" t="s">
        <v>17992</v>
      </c>
      <c r="R2916" s="6">
        <v>45455.0</v>
      </c>
      <c r="S2916" s="5" t="s">
        <v>518</v>
      </c>
      <c r="T2916" s="5" t="s">
        <v>17993</v>
      </c>
      <c r="U2916" s="5">
        <v>395.0</v>
      </c>
      <c r="V2916" s="5">
        <v>-395.0</v>
      </c>
      <c r="W2916" s="5" t="s">
        <v>520</v>
      </c>
    </row>
    <row r="2917" ht="15.75" customHeight="1">
      <c r="A2917" s="5" t="s">
        <v>16800</v>
      </c>
      <c r="B2917" s="6">
        <v>45455.0</v>
      </c>
      <c r="C2917" s="5">
        <v>17.0</v>
      </c>
      <c r="K2917" s="5" t="s">
        <v>851</v>
      </c>
      <c r="L2917" s="5">
        <v>0.0</v>
      </c>
      <c r="M2917" s="5">
        <v>17.0</v>
      </c>
      <c r="N2917" s="5" t="s">
        <v>17994</v>
      </c>
      <c r="O2917" s="5" t="s">
        <v>16800</v>
      </c>
      <c r="P2917" s="5" t="s">
        <v>47</v>
      </c>
      <c r="Q2917" s="5" t="s">
        <v>17995</v>
      </c>
      <c r="R2917" s="6">
        <v>45455.0</v>
      </c>
      <c r="S2917" s="5" t="s">
        <v>13675</v>
      </c>
      <c r="T2917" s="5" t="s">
        <v>17996</v>
      </c>
      <c r="U2917" s="5">
        <v>1560.0</v>
      </c>
      <c r="V2917" s="5">
        <v>-1560.0</v>
      </c>
      <c r="W2917" s="5" t="s">
        <v>520</v>
      </c>
    </row>
    <row r="2918" ht="15.75" customHeight="1">
      <c r="A2918" s="5" t="s">
        <v>16800</v>
      </c>
      <c r="B2918" s="6">
        <v>45455.0</v>
      </c>
      <c r="C2918" s="5">
        <v>18.0</v>
      </c>
      <c r="K2918" s="5" t="s">
        <v>851</v>
      </c>
      <c r="L2918" s="5">
        <v>0.0</v>
      </c>
      <c r="M2918" s="5">
        <v>18.0</v>
      </c>
      <c r="N2918" s="5" t="s">
        <v>17997</v>
      </c>
      <c r="O2918" s="5" t="s">
        <v>16800</v>
      </c>
      <c r="P2918" s="5" t="s">
        <v>47</v>
      </c>
      <c r="Q2918" s="5" t="s">
        <v>17998</v>
      </c>
      <c r="R2918" s="6">
        <v>45455.0</v>
      </c>
      <c r="S2918" s="5" t="s">
        <v>4130</v>
      </c>
      <c r="T2918" s="5" t="s">
        <v>17999</v>
      </c>
      <c r="U2918" s="5">
        <v>581.0</v>
      </c>
      <c r="V2918" s="5">
        <v>-581.0</v>
      </c>
      <c r="W2918" s="5" t="s">
        <v>520</v>
      </c>
    </row>
    <row r="2919" ht="15.75" customHeight="1">
      <c r="A2919" s="5" t="s">
        <v>16800</v>
      </c>
      <c r="B2919" s="6">
        <v>45455.0</v>
      </c>
      <c r="C2919" s="5">
        <v>19.0</v>
      </c>
      <c r="K2919" s="5" t="s">
        <v>851</v>
      </c>
      <c r="L2919" s="5">
        <v>0.0</v>
      </c>
      <c r="M2919" s="5">
        <v>19.0</v>
      </c>
      <c r="N2919" s="5" t="s">
        <v>18000</v>
      </c>
      <c r="O2919" s="5" t="s">
        <v>16800</v>
      </c>
      <c r="P2919" s="5" t="s">
        <v>47</v>
      </c>
      <c r="Q2919" s="5" t="s">
        <v>17998</v>
      </c>
      <c r="R2919" s="6">
        <v>45455.0</v>
      </c>
      <c r="S2919" s="5" t="s">
        <v>4130</v>
      </c>
      <c r="T2919" s="5" t="s">
        <v>18001</v>
      </c>
      <c r="U2919" s="5">
        <v>705.0</v>
      </c>
      <c r="V2919" s="5">
        <v>-705.0</v>
      </c>
      <c r="W2919" s="5" t="s">
        <v>520</v>
      </c>
    </row>
    <row r="2920" ht="15.75" customHeight="1">
      <c r="A2920" s="5" t="s">
        <v>16800</v>
      </c>
      <c r="B2920" s="6">
        <v>45455.0</v>
      </c>
      <c r="C2920" s="5">
        <v>20.0</v>
      </c>
      <c r="K2920" s="5" t="s">
        <v>851</v>
      </c>
      <c r="L2920" s="5">
        <v>0.0</v>
      </c>
      <c r="M2920" s="5">
        <v>20.0</v>
      </c>
      <c r="N2920" s="5" t="s">
        <v>18002</v>
      </c>
      <c r="O2920" s="5" t="s">
        <v>16800</v>
      </c>
      <c r="P2920" s="5" t="s">
        <v>47</v>
      </c>
      <c r="Q2920" s="5" t="s">
        <v>18003</v>
      </c>
      <c r="R2920" s="6">
        <v>45455.0</v>
      </c>
      <c r="S2920" s="5" t="s">
        <v>589</v>
      </c>
      <c r="T2920" s="5" t="s">
        <v>18004</v>
      </c>
      <c r="U2920" s="5">
        <v>1385.0</v>
      </c>
      <c r="V2920" s="5">
        <v>-1385.0</v>
      </c>
      <c r="W2920" s="5" t="s">
        <v>520</v>
      </c>
    </row>
    <row r="2921" ht="15.75" customHeight="1">
      <c r="A2921" s="5" t="s">
        <v>16800</v>
      </c>
      <c r="B2921" s="6">
        <v>45455.0</v>
      </c>
      <c r="C2921" s="5">
        <v>21.0</v>
      </c>
      <c r="K2921" s="5" t="s">
        <v>851</v>
      </c>
      <c r="L2921" s="5">
        <v>0.0</v>
      </c>
      <c r="M2921" s="5">
        <v>21.0</v>
      </c>
      <c r="N2921" s="5" t="s">
        <v>18005</v>
      </c>
      <c r="O2921" s="5" t="s">
        <v>16800</v>
      </c>
      <c r="P2921" s="5" t="s">
        <v>47</v>
      </c>
      <c r="Q2921" s="5" t="s">
        <v>18006</v>
      </c>
      <c r="R2921" s="6">
        <v>45455.0</v>
      </c>
      <c r="S2921" s="5" t="s">
        <v>605</v>
      </c>
      <c r="T2921" s="5" t="s">
        <v>18007</v>
      </c>
      <c r="U2921" s="5">
        <v>335.0</v>
      </c>
      <c r="V2921" s="5">
        <v>-335.0</v>
      </c>
      <c r="W2921" s="5" t="s">
        <v>520</v>
      </c>
    </row>
    <row r="2922" ht="15.75" customHeight="1">
      <c r="A2922" s="5" t="s">
        <v>16800</v>
      </c>
      <c r="B2922" s="6">
        <v>45455.0</v>
      </c>
      <c r="C2922" s="5">
        <v>22.0</v>
      </c>
      <c r="K2922" s="5" t="s">
        <v>851</v>
      </c>
      <c r="L2922" s="5">
        <v>0.0</v>
      </c>
      <c r="M2922" s="5">
        <v>22.0</v>
      </c>
      <c r="N2922" s="5" t="s">
        <v>18008</v>
      </c>
      <c r="O2922" s="5" t="s">
        <v>16800</v>
      </c>
      <c r="P2922" s="5" t="s">
        <v>47</v>
      </c>
      <c r="Q2922" s="5" t="s">
        <v>18009</v>
      </c>
      <c r="R2922" s="6">
        <v>45455.0</v>
      </c>
      <c r="S2922" s="5" t="s">
        <v>2451</v>
      </c>
      <c r="T2922" s="5" t="s">
        <v>18010</v>
      </c>
      <c r="U2922" s="5">
        <v>330.0</v>
      </c>
      <c r="V2922" s="5">
        <v>-330.0</v>
      </c>
      <c r="W2922" s="5" t="s">
        <v>520</v>
      </c>
    </row>
    <row r="2923" ht="15.75" customHeight="1">
      <c r="A2923" s="5" t="s">
        <v>16800</v>
      </c>
      <c r="B2923" s="6">
        <v>45455.0</v>
      </c>
      <c r="C2923" s="5">
        <v>23.0</v>
      </c>
      <c r="K2923" s="5" t="s">
        <v>851</v>
      </c>
      <c r="L2923" s="5">
        <v>0.0</v>
      </c>
      <c r="M2923" s="5">
        <v>23.0</v>
      </c>
      <c r="N2923" s="5" t="s">
        <v>18011</v>
      </c>
      <c r="O2923" s="5" t="s">
        <v>16800</v>
      </c>
      <c r="P2923" s="5" t="s">
        <v>47</v>
      </c>
      <c r="Q2923" s="5" t="s">
        <v>18012</v>
      </c>
      <c r="R2923" s="6">
        <v>45455.0</v>
      </c>
      <c r="S2923" s="5" t="s">
        <v>5939</v>
      </c>
      <c r="T2923" s="5" t="s">
        <v>18013</v>
      </c>
      <c r="U2923" s="5">
        <v>345.0</v>
      </c>
      <c r="V2923" s="5">
        <v>-345.0</v>
      </c>
      <c r="W2923" s="5" t="s">
        <v>520</v>
      </c>
    </row>
    <row r="2924" ht="15.75" customHeight="1">
      <c r="A2924" s="5" t="s">
        <v>16800</v>
      </c>
      <c r="B2924" s="6">
        <v>45455.0</v>
      </c>
      <c r="C2924" s="5">
        <v>24.0</v>
      </c>
      <c r="K2924" s="5" t="s">
        <v>851</v>
      </c>
      <c r="L2924" s="5">
        <v>0.0</v>
      </c>
      <c r="M2924" s="5">
        <v>24.0</v>
      </c>
      <c r="N2924" s="5" t="s">
        <v>18014</v>
      </c>
      <c r="O2924" s="5" t="s">
        <v>16800</v>
      </c>
      <c r="P2924" s="5" t="s">
        <v>47</v>
      </c>
      <c r="Q2924" s="5" t="s">
        <v>18015</v>
      </c>
      <c r="R2924" s="6">
        <v>45455.0</v>
      </c>
      <c r="S2924" s="5" t="s">
        <v>265</v>
      </c>
      <c r="T2924" s="5" t="s">
        <v>18016</v>
      </c>
      <c r="U2924" s="5">
        <v>345.0</v>
      </c>
      <c r="V2924" s="5">
        <v>-345.0</v>
      </c>
      <c r="W2924" s="5" t="s">
        <v>520</v>
      </c>
    </row>
    <row r="2925" ht="15.75" customHeight="1">
      <c r="A2925" s="5" t="s">
        <v>16800</v>
      </c>
      <c r="B2925" s="6">
        <v>45455.0</v>
      </c>
      <c r="C2925" s="5">
        <v>25.0</v>
      </c>
      <c r="K2925" s="5" t="s">
        <v>851</v>
      </c>
      <c r="L2925" s="5">
        <v>0.0</v>
      </c>
      <c r="M2925" s="5">
        <v>25.0</v>
      </c>
      <c r="N2925" s="5" t="s">
        <v>18017</v>
      </c>
      <c r="O2925" s="5" t="s">
        <v>16800</v>
      </c>
      <c r="P2925" s="5" t="s">
        <v>47</v>
      </c>
      <c r="Q2925" s="5" t="s">
        <v>18018</v>
      </c>
      <c r="R2925" s="6">
        <v>45455.0</v>
      </c>
      <c r="S2925" s="5" t="s">
        <v>18019</v>
      </c>
      <c r="T2925" s="5" t="s">
        <v>18020</v>
      </c>
      <c r="U2925" s="5">
        <v>390.0</v>
      </c>
      <c r="V2925" s="5">
        <v>-390.0</v>
      </c>
      <c r="W2925" s="5" t="s">
        <v>520</v>
      </c>
    </row>
    <row r="2926" ht="15.75" customHeight="1">
      <c r="A2926" s="5" t="s">
        <v>16800</v>
      </c>
      <c r="B2926" s="6">
        <v>45455.0</v>
      </c>
      <c r="C2926" s="5">
        <v>26.0</v>
      </c>
      <c r="K2926" s="5" t="s">
        <v>851</v>
      </c>
      <c r="L2926" s="5">
        <v>0.0</v>
      </c>
      <c r="M2926" s="5">
        <v>26.0</v>
      </c>
      <c r="N2926" s="5" t="s">
        <v>18021</v>
      </c>
      <c r="O2926" s="5" t="s">
        <v>16800</v>
      </c>
      <c r="P2926" s="5" t="s">
        <v>47</v>
      </c>
      <c r="Q2926" s="5" t="s">
        <v>18022</v>
      </c>
      <c r="R2926" s="6">
        <v>45455.0</v>
      </c>
      <c r="S2926" s="5" t="s">
        <v>2504</v>
      </c>
      <c r="T2926" s="5" t="s">
        <v>18023</v>
      </c>
      <c r="U2926" s="5">
        <v>910.0</v>
      </c>
      <c r="V2926" s="5">
        <v>-910.0</v>
      </c>
      <c r="W2926" s="5" t="s">
        <v>520</v>
      </c>
    </row>
    <row r="2927" ht="15.75" customHeight="1">
      <c r="A2927" s="5" t="s">
        <v>16800</v>
      </c>
      <c r="B2927" s="6">
        <v>45455.0</v>
      </c>
      <c r="C2927" s="5">
        <v>27.0</v>
      </c>
      <c r="K2927" s="5" t="s">
        <v>851</v>
      </c>
      <c r="L2927" s="5">
        <v>0.0</v>
      </c>
      <c r="M2927" s="5">
        <v>27.0</v>
      </c>
      <c r="N2927" s="5" t="s">
        <v>18024</v>
      </c>
      <c r="O2927" s="5" t="s">
        <v>16800</v>
      </c>
      <c r="P2927" s="5" t="s">
        <v>47</v>
      </c>
      <c r="Q2927" s="5" t="s">
        <v>18025</v>
      </c>
      <c r="R2927" s="6">
        <v>45455.0</v>
      </c>
      <c r="S2927" s="5" t="s">
        <v>8655</v>
      </c>
      <c r="T2927" s="5" t="s">
        <v>18026</v>
      </c>
      <c r="U2927" s="5">
        <v>790.0</v>
      </c>
      <c r="V2927" s="5">
        <v>-790.0</v>
      </c>
      <c r="W2927" s="5" t="s">
        <v>520</v>
      </c>
    </row>
    <row r="2928" ht="15.75" customHeight="1">
      <c r="A2928" s="5" t="s">
        <v>16800</v>
      </c>
      <c r="B2928" s="6">
        <v>45455.0</v>
      </c>
      <c r="C2928" s="5">
        <v>28.0</v>
      </c>
      <c r="K2928" s="5" t="s">
        <v>851</v>
      </c>
      <c r="L2928" s="5">
        <v>0.0</v>
      </c>
      <c r="M2928" s="5">
        <v>28.0</v>
      </c>
      <c r="N2928" s="5" t="s">
        <v>18027</v>
      </c>
      <c r="O2928" s="5" t="s">
        <v>16800</v>
      </c>
      <c r="P2928" s="5" t="s">
        <v>47</v>
      </c>
      <c r="Q2928" s="5" t="s">
        <v>18028</v>
      </c>
      <c r="R2928" s="6">
        <v>45455.0</v>
      </c>
      <c r="S2928" s="5" t="s">
        <v>2512</v>
      </c>
      <c r="T2928" s="5" t="s">
        <v>18029</v>
      </c>
      <c r="U2928" s="5">
        <v>385.0</v>
      </c>
      <c r="V2928" s="5">
        <v>-385.0</v>
      </c>
      <c r="W2928" s="5" t="s">
        <v>520</v>
      </c>
    </row>
    <row r="2929" ht="15.75" customHeight="1">
      <c r="A2929" s="5" t="s">
        <v>16800</v>
      </c>
      <c r="B2929" s="6">
        <v>45455.0</v>
      </c>
      <c r="C2929" s="5">
        <v>29.0</v>
      </c>
      <c r="K2929" s="5" t="s">
        <v>851</v>
      </c>
      <c r="L2929" s="5">
        <v>0.0</v>
      </c>
      <c r="M2929" s="5">
        <v>29.0</v>
      </c>
      <c r="N2929" s="5" t="s">
        <v>18030</v>
      </c>
      <c r="O2929" s="5" t="s">
        <v>16800</v>
      </c>
      <c r="P2929" s="5" t="s">
        <v>47</v>
      </c>
      <c r="Q2929" s="5" t="s">
        <v>18031</v>
      </c>
      <c r="R2929" s="6">
        <v>45455.0</v>
      </c>
      <c r="S2929" s="5" t="s">
        <v>7700</v>
      </c>
      <c r="T2929" s="5" t="s">
        <v>18032</v>
      </c>
      <c r="U2929" s="5">
        <v>450.0</v>
      </c>
      <c r="V2929" s="5">
        <v>-450.0</v>
      </c>
      <c r="W2929" s="5" t="s">
        <v>520</v>
      </c>
    </row>
    <row r="2930" ht="15.75" customHeight="1">
      <c r="A2930" s="5" t="s">
        <v>16800</v>
      </c>
      <c r="B2930" s="6">
        <v>45455.0</v>
      </c>
      <c r="C2930" s="5">
        <v>30.0</v>
      </c>
      <c r="K2930" s="5" t="s">
        <v>851</v>
      </c>
      <c r="L2930" s="5">
        <v>0.0</v>
      </c>
      <c r="M2930" s="5">
        <v>30.0</v>
      </c>
      <c r="N2930" s="5" t="s">
        <v>18033</v>
      </c>
      <c r="O2930" s="5" t="s">
        <v>16800</v>
      </c>
      <c r="P2930" s="5" t="s">
        <v>47</v>
      </c>
      <c r="Q2930" s="5" t="s">
        <v>18034</v>
      </c>
      <c r="R2930" s="6">
        <v>45455.0</v>
      </c>
      <c r="S2930" s="5" t="s">
        <v>5624</v>
      </c>
      <c r="T2930" s="5" t="s">
        <v>18035</v>
      </c>
      <c r="U2930" s="5">
        <v>740.0</v>
      </c>
      <c r="V2930" s="5">
        <v>-740.0</v>
      </c>
      <c r="W2930" s="5" t="s">
        <v>520</v>
      </c>
    </row>
    <row r="2931" ht="15.75" customHeight="1">
      <c r="A2931" s="5" t="s">
        <v>16800</v>
      </c>
      <c r="B2931" s="6">
        <v>45455.0</v>
      </c>
      <c r="C2931" s="5">
        <v>31.0</v>
      </c>
      <c r="K2931" s="5" t="s">
        <v>851</v>
      </c>
      <c r="L2931" s="5">
        <v>0.0</v>
      </c>
      <c r="M2931" s="5">
        <v>31.0</v>
      </c>
      <c r="N2931" s="5" t="s">
        <v>18036</v>
      </c>
      <c r="O2931" s="5" t="s">
        <v>16800</v>
      </c>
      <c r="P2931" s="5" t="s">
        <v>47</v>
      </c>
      <c r="Q2931" s="5" t="s">
        <v>18037</v>
      </c>
      <c r="R2931" s="6">
        <v>45455.0</v>
      </c>
      <c r="S2931" s="5" t="s">
        <v>746</v>
      </c>
      <c r="T2931" s="5" t="s">
        <v>18038</v>
      </c>
      <c r="U2931" s="5">
        <v>395.0</v>
      </c>
      <c r="V2931" s="5">
        <v>-395.0</v>
      </c>
      <c r="W2931" s="5" t="s">
        <v>520</v>
      </c>
    </row>
    <row r="2932" ht="15.75" customHeight="1">
      <c r="A2932" s="5" t="s">
        <v>16800</v>
      </c>
      <c r="B2932" s="6">
        <v>45455.0</v>
      </c>
      <c r="C2932" s="5">
        <v>32.0</v>
      </c>
      <c r="K2932" s="5" t="s">
        <v>851</v>
      </c>
      <c r="L2932" s="5">
        <v>0.0</v>
      </c>
      <c r="M2932" s="5">
        <v>32.0</v>
      </c>
      <c r="N2932" s="5" t="s">
        <v>18039</v>
      </c>
      <c r="O2932" s="5" t="s">
        <v>16800</v>
      </c>
      <c r="P2932" s="5" t="s">
        <v>47</v>
      </c>
      <c r="Q2932" s="5" t="s">
        <v>18040</v>
      </c>
      <c r="R2932" s="6">
        <v>45455.0</v>
      </c>
      <c r="S2932" s="5" t="s">
        <v>4811</v>
      </c>
      <c r="T2932" s="5" t="s">
        <v>18041</v>
      </c>
      <c r="U2932" s="5">
        <v>290.0</v>
      </c>
      <c r="V2932" s="5">
        <v>-290.0</v>
      </c>
      <c r="W2932" s="5" t="s">
        <v>520</v>
      </c>
    </row>
    <row r="2933" ht="15.75" customHeight="1">
      <c r="A2933" s="5" t="s">
        <v>16800</v>
      </c>
      <c r="B2933" s="6">
        <v>45455.0</v>
      </c>
      <c r="C2933" s="5">
        <v>33.0</v>
      </c>
      <c r="K2933" s="5" t="s">
        <v>851</v>
      </c>
      <c r="L2933" s="5">
        <v>0.0</v>
      </c>
      <c r="M2933" s="5">
        <v>33.0</v>
      </c>
      <c r="N2933" s="5" t="s">
        <v>18042</v>
      </c>
      <c r="O2933" s="5" t="s">
        <v>16800</v>
      </c>
      <c r="P2933" s="5" t="s">
        <v>47</v>
      </c>
      <c r="Q2933" s="5" t="s">
        <v>18043</v>
      </c>
      <c r="R2933" s="6">
        <v>45455.0</v>
      </c>
      <c r="S2933" s="5" t="s">
        <v>1235</v>
      </c>
      <c r="T2933" s="5" t="s">
        <v>18044</v>
      </c>
      <c r="U2933" s="5">
        <v>747.0</v>
      </c>
      <c r="V2933" s="5">
        <v>-747.0</v>
      </c>
      <c r="W2933" s="5" t="s">
        <v>520</v>
      </c>
    </row>
    <row r="2934" ht="15.75" customHeight="1">
      <c r="A2934" s="5" t="s">
        <v>16800</v>
      </c>
      <c r="B2934" s="6">
        <v>45455.0</v>
      </c>
      <c r="C2934" s="5">
        <v>34.0</v>
      </c>
      <c r="K2934" s="5" t="s">
        <v>851</v>
      </c>
      <c r="L2934" s="5">
        <v>0.0</v>
      </c>
      <c r="M2934" s="5">
        <v>34.0</v>
      </c>
      <c r="N2934" s="5" t="s">
        <v>18045</v>
      </c>
      <c r="O2934" s="5" t="s">
        <v>16800</v>
      </c>
      <c r="P2934" s="5" t="s">
        <v>47</v>
      </c>
      <c r="Q2934" s="5" t="s">
        <v>18046</v>
      </c>
      <c r="R2934" s="6">
        <v>45455.0</v>
      </c>
      <c r="S2934" s="5" t="s">
        <v>1249</v>
      </c>
      <c r="T2934" s="5" t="s">
        <v>18047</v>
      </c>
      <c r="U2934" s="5">
        <v>325.0</v>
      </c>
      <c r="V2934" s="5">
        <v>-325.0</v>
      </c>
      <c r="W2934" s="5" t="s">
        <v>520</v>
      </c>
    </row>
    <row r="2935" ht="15.75" customHeight="1">
      <c r="A2935" s="5" t="s">
        <v>16800</v>
      </c>
      <c r="B2935" s="6">
        <v>45455.0</v>
      </c>
      <c r="C2935" s="5">
        <v>35.0</v>
      </c>
      <c r="K2935" s="5" t="s">
        <v>851</v>
      </c>
      <c r="L2935" s="5">
        <v>0.0</v>
      </c>
      <c r="M2935" s="5">
        <v>35.0</v>
      </c>
      <c r="N2935" s="5" t="s">
        <v>18048</v>
      </c>
      <c r="O2935" s="5" t="s">
        <v>16800</v>
      </c>
      <c r="P2935" s="5" t="s">
        <v>47</v>
      </c>
      <c r="Q2935" s="5" t="s">
        <v>18049</v>
      </c>
      <c r="R2935" s="6">
        <v>45455.0</v>
      </c>
      <c r="S2935" s="5" t="s">
        <v>10892</v>
      </c>
      <c r="T2935" s="5" t="s">
        <v>18050</v>
      </c>
      <c r="U2935" s="5">
        <v>500.0</v>
      </c>
      <c r="V2935" s="5">
        <v>-500.0</v>
      </c>
      <c r="W2935" s="5" t="s">
        <v>520</v>
      </c>
    </row>
    <row r="2936" ht="15.75" customHeight="1">
      <c r="A2936" s="5" t="s">
        <v>16800</v>
      </c>
      <c r="B2936" s="6">
        <v>45455.0</v>
      </c>
      <c r="C2936" s="5">
        <v>36.0</v>
      </c>
      <c r="K2936" s="5" t="s">
        <v>851</v>
      </c>
      <c r="L2936" s="5">
        <v>0.0</v>
      </c>
      <c r="M2936" s="5">
        <v>36.0</v>
      </c>
      <c r="N2936" s="5" t="s">
        <v>18051</v>
      </c>
      <c r="O2936" s="5" t="s">
        <v>16800</v>
      </c>
      <c r="P2936" s="5" t="s">
        <v>47</v>
      </c>
      <c r="Q2936" s="5" t="s">
        <v>18052</v>
      </c>
      <c r="R2936" s="6">
        <v>45455.0</v>
      </c>
      <c r="S2936" s="5" t="s">
        <v>3117</v>
      </c>
      <c r="T2936" s="5" t="s">
        <v>18053</v>
      </c>
      <c r="U2936" s="5">
        <v>1110.0</v>
      </c>
      <c r="V2936" s="5">
        <v>-1110.0</v>
      </c>
      <c r="W2936" s="5" t="s">
        <v>520</v>
      </c>
    </row>
    <row r="2937" ht="15.75" customHeight="1">
      <c r="A2937" s="5" t="s">
        <v>16800</v>
      </c>
      <c r="B2937" s="6">
        <v>45455.0</v>
      </c>
      <c r="C2937" s="5">
        <v>37.0</v>
      </c>
      <c r="K2937" s="5" t="s">
        <v>851</v>
      </c>
      <c r="L2937" s="5">
        <v>0.0</v>
      </c>
      <c r="M2937" s="5">
        <v>37.0</v>
      </c>
      <c r="N2937" s="5" t="s">
        <v>18054</v>
      </c>
      <c r="O2937" s="5" t="s">
        <v>16800</v>
      </c>
      <c r="P2937" s="5" t="s">
        <v>47</v>
      </c>
      <c r="Q2937" s="5" t="s">
        <v>18055</v>
      </c>
      <c r="R2937" s="6">
        <v>45455.0</v>
      </c>
      <c r="S2937" s="5" t="s">
        <v>3857</v>
      </c>
      <c r="T2937" s="5" t="s">
        <v>18056</v>
      </c>
      <c r="U2937" s="5">
        <v>510.0</v>
      </c>
      <c r="V2937" s="5">
        <v>-510.0</v>
      </c>
      <c r="W2937" s="5" t="s">
        <v>520</v>
      </c>
    </row>
    <row r="2938" ht="15.75" customHeight="1">
      <c r="A2938" s="5" t="s">
        <v>16800</v>
      </c>
      <c r="B2938" s="6">
        <v>45455.0</v>
      </c>
      <c r="C2938" s="5">
        <v>38.0</v>
      </c>
      <c r="K2938" s="5" t="s">
        <v>851</v>
      </c>
      <c r="L2938" s="5">
        <v>0.0</v>
      </c>
      <c r="M2938" s="5">
        <v>38.0</v>
      </c>
      <c r="N2938" s="5" t="s">
        <v>18057</v>
      </c>
      <c r="O2938" s="5" t="s">
        <v>16800</v>
      </c>
      <c r="P2938" s="5" t="s">
        <v>47</v>
      </c>
      <c r="Q2938" s="5" t="s">
        <v>18058</v>
      </c>
      <c r="R2938" s="6">
        <v>45455.0</v>
      </c>
      <c r="S2938" s="5" t="s">
        <v>2617</v>
      </c>
      <c r="T2938" s="5" t="s">
        <v>18059</v>
      </c>
      <c r="U2938" s="5">
        <v>1015.0</v>
      </c>
      <c r="V2938" s="5">
        <v>-1015.0</v>
      </c>
      <c r="W2938" s="5" t="s">
        <v>520</v>
      </c>
    </row>
    <row r="2939" ht="15.75" customHeight="1">
      <c r="A2939" s="5" t="s">
        <v>16800</v>
      </c>
      <c r="B2939" s="6">
        <v>45455.0</v>
      </c>
      <c r="C2939" s="5">
        <v>39.0</v>
      </c>
      <c r="K2939" s="5" t="s">
        <v>851</v>
      </c>
      <c r="L2939" s="5">
        <v>0.0</v>
      </c>
      <c r="M2939" s="5">
        <v>39.0</v>
      </c>
      <c r="N2939" s="5" t="s">
        <v>18060</v>
      </c>
      <c r="O2939" s="5" t="s">
        <v>16800</v>
      </c>
      <c r="P2939" s="5" t="s">
        <v>47</v>
      </c>
      <c r="Q2939" s="5" t="s">
        <v>18061</v>
      </c>
      <c r="R2939" s="6">
        <v>45455.0</v>
      </c>
      <c r="S2939" s="5" t="s">
        <v>2648</v>
      </c>
      <c r="T2939" s="5" t="s">
        <v>18062</v>
      </c>
      <c r="U2939" s="5">
        <v>680.0</v>
      </c>
      <c r="V2939" s="5">
        <v>-680.0</v>
      </c>
      <c r="W2939" s="5" t="s">
        <v>520</v>
      </c>
    </row>
    <row r="2940" ht="15.75" customHeight="1">
      <c r="A2940" s="5" t="s">
        <v>16800</v>
      </c>
      <c r="B2940" s="6">
        <v>45455.0</v>
      </c>
      <c r="C2940" s="5">
        <v>40.0</v>
      </c>
      <c r="K2940" s="5" t="s">
        <v>851</v>
      </c>
      <c r="L2940" s="5">
        <v>0.0</v>
      </c>
      <c r="M2940" s="5">
        <v>40.0</v>
      </c>
      <c r="N2940" s="5" t="s">
        <v>18063</v>
      </c>
      <c r="O2940" s="5" t="s">
        <v>16800</v>
      </c>
      <c r="P2940" s="5" t="s">
        <v>47</v>
      </c>
      <c r="Q2940" s="5" t="s">
        <v>18064</v>
      </c>
      <c r="R2940" s="6">
        <v>45455.0</v>
      </c>
      <c r="S2940" s="5" t="s">
        <v>5677</v>
      </c>
      <c r="T2940" s="5" t="s">
        <v>18065</v>
      </c>
      <c r="U2940" s="5">
        <v>675.0</v>
      </c>
      <c r="V2940" s="5">
        <v>-675.0</v>
      </c>
      <c r="W2940" s="5" t="s">
        <v>520</v>
      </c>
    </row>
    <row r="2941" ht="15.75" customHeight="1">
      <c r="A2941" s="5" t="s">
        <v>16800</v>
      </c>
      <c r="B2941" s="6">
        <v>45455.0</v>
      </c>
      <c r="C2941" s="5">
        <v>41.0</v>
      </c>
      <c r="K2941" s="5" t="s">
        <v>851</v>
      </c>
      <c r="L2941" s="5">
        <v>0.0</v>
      </c>
      <c r="M2941" s="5">
        <v>41.0</v>
      </c>
      <c r="N2941" s="5" t="s">
        <v>18066</v>
      </c>
      <c r="O2941" s="5" t="s">
        <v>16800</v>
      </c>
      <c r="P2941" s="5" t="s">
        <v>47</v>
      </c>
      <c r="Q2941" s="5" t="s">
        <v>18067</v>
      </c>
      <c r="R2941" s="6">
        <v>45455.0</v>
      </c>
      <c r="S2941" s="5" t="s">
        <v>6097</v>
      </c>
      <c r="T2941" s="5" t="s">
        <v>18068</v>
      </c>
      <c r="U2941" s="5">
        <v>2917.0</v>
      </c>
      <c r="V2941" s="5">
        <v>-2917.0</v>
      </c>
      <c r="W2941" s="5" t="s">
        <v>520</v>
      </c>
    </row>
    <row r="2942" ht="15.75" customHeight="1">
      <c r="A2942" s="5" t="s">
        <v>16800</v>
      </c>
      <c r="B2942" s="6">
        <v>45455.0</v>
      </c>
      <c r="C2942" s="5">
        <v>42.0</v>
      </c>
      <c r="K2942" s="5" t="s">
        <v>851</v>
      </c>
      <c r="L2942" s="5">
        <v>0.0</v>
      </c>
      <c r="M2942" s="5">
        <v>42.0</v>
      </c>
      <c r="N2942" s="5" t="s">
        <v>18069</v>
      </c>
      <c r="O2942" s="5" t="s">
        <v>16800</v>
      </c>
      <c r="P2942" s="5" t="s">
        <v>47</v>
      </c>
      <c r="Q2942" s="5" t="s">
        <v>18070</v>
      </c>
      <c r="R2942" s="6">
        <v>45455.0</v>
      </c>
      <c r="S2942" s="5" t="s">
        <v>18071</v>
      </c>
      <c r="T2942" s="5" t="s">
        <v>18072</v>
      </c>
      <c r="U2942" s="5">
        <v>1050.0</v>
      </c>
      <c r="V2942" s="5">
        <v>-1050.0</v>
      </c>
      <c r="W2942" s="5" t="s">
        <v>520</v>
      </c>
    </row>
    <row r="2943" ht="15.75" customHeight="1">
      <c r="A2943" s="5" t="s">
        <v>16800</v>
      </c>
      <c r="B2943" s="6">
        <v>45455.0</v>
      </c>
      <c r="C2943" s="5">
        <v>43.0</v>
      </c>
      <c r="K2943" s="5" t="s">
        <v>851</v>
      </c>
      <c r="L2943" s="5">
        <v>0.0</v>
      </c>
      <c r="M2943" s="5">
        <v>43.0</v>
      </c>
      <c r="N2943" s="5" t="s">
        <v>18073</v>
      </c>
      <c r="O2943" s="5" t="s">
        <v>16800</v>
      </c>
      <c r="P2943" s="5" t="s">
        <v>47</v>
      </c>
      <c r="Q2943" s="5" t="s">
        <v>18074</v>
      </c>
      <c r="R2943" s="6">
        <v>45455.0</v>
      </c>
      <c r="S2943" s="5" t="s">
        <v>6507</v>
      </c>
      <c r="T2943" s="5" t="s">
        <v>18075</v>
      </c>
      <c r="U2943" s="5">
        <v>450.0</v>
      </c>
      <c r="V2943" s="5">
        <v>-450.0</v>
      </c>
      <c r="W2943" s="5" t="s">
        <v>520</v>
      </c>
    </row>
    <row r="2944" ht="15.75" customHeight="1">
      <c r="A2944" s="5" t="s">
        <v>16800</v>
      </c>
      <c r="B2944" s="6">
        <v>45456.0</v>
      </c>
      <c r="C2944" s="5">
        <v>1.0</v>
      </c>
      <c r="K2944" s="5" t="s">
        <v>851</v>
      </c>
      <c r="L2944" s="5">
        <v>0.0</v>
      </c>
      <c r="M2944" s="5">
        <v>1.0</v>
      </c>
      <c r="N2944" s="5" t="s">
        <v>18076</v>
      </c>
      <c r="O2944" s="5" t="s">
        <v>16800</v>
      </c>
      <c r="P2944" s="5" t="s">
        <v>47</v>
      </c>
      <c r="Q2944" s="5" t="s">
        <v>18077</v>
      </c>
      <c r="R2944" s="6">
        <v>45456.0</v>
      </c>
      <c r="S2944" s="5" t="s">
        <v>4946</v>
      </c>
      <c r="T2944" s="5" t="s">
        <v>18078</v>
      </c>
      <c r="U2944" s="5">
        <v>395.0</v>
      </c>
      <c r="V2944" s="5">
        <v>-395.0</v>
      </c>
      <c r="W2944" s="5" t="s">
        <v>520</v>
      </c>
    </row>
    <row r="2945" ht="15.75" customHeight="1">
      <c r="A2945" s="5" t="s">
        <v>16800</v>
      </c>
      <c r="B2945" s="6">
        <v>45456.0</v>
      </c>
      <c r="C2945" s="5">
        <v>2.0</v>
      </c>
      <c r="K2945" s="5" t="s">
        <v>851</v>
      </c>
      <c r="L2945" s="5">
        <v>0.0</v>
      </c>
      <c r="M2945" s="5">
        <v>2.0</v>
      </c>
      <c r="N2945" s="5" t="s">
        <v>18079</v>
      </c>
      <c r="O2945" s="5" t="s">
        <v>16800</v>
      </c>
      <c r="P2945" s="5" t="s">
        <v>47</v>
      </c>
      <c r="Q2945" s="5" t="s">
        <v>18080</v>
      </c>
      <c r="R2945" s="6">
        <v>45456.0</v>
      </c>
      <c r="S2945" s="5" t="s">
        <v>5806</v>
      </c>
      <c r="T2945" s="5" t="s">
        <v>18081</v>
      </c>
      <c r="U2945" s="5">
        <v>325.0</v>
      </c>
      <c r="V2945" s="5">
        <v>-325.0</v>
      </c>
      <c r="W2945" s="5" t="s">
        <v>520</v>
      </c>
    </row>
    <row r="2946" ht="15.75" customHeight="1">
      <c r="A2946" s="5" t="s">
        <v>16800</v>
      </c>
      <c r="B2946" s="6">
        <v>45456.0</v>
      </c>
      <c r="C2946" s="5">
        <v>3.0</v>
      </c>
      <c r="K2946" s="5" t="s">
        <v>851</v>
      </c>
      <c r="L2946" s="5">
        <v>0.0</v>
      </c>
      <c r="M2946" s="5">
        <v>3.0</v>
      </c>
      <c r="N2946" s="5" t="s">
        <v>18082</v>
      </c>
      <c r="O2946" s="5" t="s">
        <v>16800</v>
      </c>
      <c r="P2946" s="5" t="s">
        <v>47</v>
      </c>
      <c r="Q2946" s="5" t="s">
        <v>18083</v>
      </c>
      <c r="R2946" s="6">
        <v>45456.0</v>
      </c>
      <c r="S2946" s="5" t="s">
        <v>90</v>
      </c>
      <c r="T2946" s="5" t="s">
        <v>18084</v>
      </c>
      <c r="U2946" s="5">
        <v>315.0</v>
      </c>
      <c r="V2946" s="5">
        <v>-315.0</v>
      </c>
      <c r="W2946" s="5" t="s">
        <v>520</v>
      </c>
    </row>
    <row r="2947" ht="15.75" customHeight="1">
      <c r="A2947" s="5" t="s">
        <v>16800</v>
      </c>
      <c r="B2947" s="6">
        <v>45456.0</v>
      </c>
      <c r="C2947" s="5">
        <v>4.0</v>
      </c>
      <c r="K2947" s="5" t="s">
        <v>851</v>
      </c>
      <c r="L2947" s="5">
        <v>0.0</v>
      </c>
      <c r="M2947" s="5">
        <v>4.0</v>
      </c>
      <c r="N2947" s="5" t="s">
        <v>18085</v>
      </c>
      <c r="O2947" s="5" t="s">
        <v>16800</v>
      </c>
      <c r="P2947" s="5" t="s">
        <v>47</v>
      </c>
      <c r="Q2947" s="5" t="s">
        <v>18086</v>
      </c>
      <c r="R2947" s="6">
        <v>45456.0</v>
      </c>
      <c r="S2947" s="5" t="s">
        <v>2755</v>
      </c>
      <c r="T2947" s="5" t="s">
        <v>18087</v>
      </c>
      <c r="U2947" s="5">
        <v>325.0</v>
      </c>
      <c r="V2947" s="5">
        <v>-325.0</v>
      </c>
      <c r="W2947" s="5" t="s">
        <v>520</v>
      </c>
    </row>
    <row r="2948" ht="15.75" customHeight="1">
      <c r="A2948" s="5" t="s">
        <v>16800</v>
      </c>
      <c r="B2948" s="6">
        <v>45456.0</v>
      </c>
      <c r="C2948" s="5">
        <v>5.0</v>
      </c>
      <c r="K2948" s="5" t="s">
        <v>851</v>
      </c>
      <c r="L2948" s="5">
        <v>0.0</v>
      </c>
      <c r="M2948" s="5">
        <v>5.0</v>
      </c>
      <c r="N2948" s="5" t="s">
        <v>18088</v>
      </c>
      <c r="O2948" s="5" t="s">
        <v>16800</v>
      </c>
      <c r="P2948" s="5" t="s">
        <v>47</v>
      </c>
      <c r="Q2948" s="5" t="s">
        <v>18089</v>
      </c>
      <c r="R2948" s="6">
        <v>45456.0</v>
      </c>
      <c r="S2948" s="5" t="s">
        <v>3229</v>
      </c>
      <c r="T2948" s="5" t="s">
        <v>18090</v>
      </c>
      <c r="U2948" s="5">
        <v>665.0</v>
      </c>
      <c r="V2948" s="5">
        <v>-665.0</v>
      </c>
      <c r="W2948" s="5" t="s">
        <v>520</v>
      </c>
    </row>
    <row r="2949" ht="15.75" customHeight="1">
      <c r="A2949" s="5" t="s">
        <v>16800</v>
      </c>
      <c r="B2949" s="6">
        <v>45456.0</v>
      </c>
      <c r="C2949" s="5">
        <v>6.0</v>
      </c>
      <c r="K2949" s="5" t="s">
        <v>851</v>
      </c>
      <c r="L2949" s="5">
        <v>0.0</v>
      </c>
      <c r="M2949" s="5">
        <v>6.0</v>
      </c>
      <c r="N2949" s="5" t="s">
        <v>18091</v>
      </c>
      <c r="O2949" s="5" t="s">
        <v>16800</v>
      </c>
      <c r="P2949" s="5" t="s">
        <v>47</v>
      </c>
      <c r="Q2949" s="5" t="s">
        <v>18092</v>
      </c>
      <c r="R2949" s="6">
        <v>45456.0</v>
      </c>
      <c r="S2949" s="5" t="s">
        <v>2326</v>
      </c>
      <c r="T2949" s="5" t="s">
        <v>18093</v>
      </c>
      <c r="U2949" s="5">
        <v>345.0</v>
      </c>
      <c r="V2949" s="5">
        <v>-345.0</v>
      </c>
      <c r="W2949" s="5" t="s">
        <v>520</v>
      </c>
    </row>
    <row r="2950" ht="15.75" customHeight="1">
      <c r="A2950" s="5" t="s">
        <v>16800</v>
      </c>
      <c r="B2950" s="6">
        <v>45456.0</v>
      </c>
      <c r="C2950" s="5">
        <v>7.0</v>
      </c>
      <c r="K2950" s="5" t="s">
        <v>851</v>
      </c>
      <c r="L2950" s="5">
        <v>0.0</v>
      </c>
      <c r="M2950" s="5">
        <v>7.0</v>
      </c>
      <c r="N2950" s="5" t="s">
        <v>18094</v>
      </c>
      <c r="O2950" s="5" t="s">
        <v>16800</v>
      </c>
      <c r="P2950" s="5" t="s">
        <v>47</v>
      </c>
      <c r="Q2950" s="5" t="s">
        <v>18095</v>
      </c>
      <c r="R2950" s="6">
        <v>45456.0</v>
      </c>
      <c r="S2950" s="5" t="s">
        <v>1801</v>
      </c>
      <c r="T2950" s="5" t="s">
        <v>18096</v>
      </c>
      <c r="U2950" s="5">
        <v>385.0</v>
      </c>
      <c r="V2950" s="5">
        <v>-385.0</v>
      </c>
      <c r="W2950" s="5" t="s">
        <v>520</v>
      </c>
    </row>
    <row r="2951" ht="15.75" customHeight="1">
      <c r="A2951" s="5" t="s">
        <v>16800</v>
      </c>
      <c r="B2951" s="6">
        <v>45456.0</v>
      </c>
      <c r="C2951" s="5">
        <v>8.0</v>
      </c>
      <c r="K2951" s="5" t="s">
        <v>851</v>
      </c>
      <c r="L2951" s="5">
        <v>0.0</v>
      </c>
      <c r="M2951" s="5">
        <v>8.0</v>
      </c>
      <c r="N2951" s="5" t="s">
        <v>18097</v>
      </c>
      <c r="O2951" s="5" t="s">
        <v>16800</v>
      </c>
      <c r="P2951" s="5" t="s">
        <v>47</v>
      </c>
      <c r="Q2951" s="5" t="s">
        <v>18095</v>
      </c>
      <c r="R2951" s="6">
        <v>45456.0</v>
      </c>
      <c r="S2951" s="5" t="s">
        <v>1801</v>
      </c>
      <c r="T2951" s="5" t="s">
        <v>18098</v>
      </c>
      <c r="U2951" s="5">
        <v>620.0</v>
      </c>
      <c r="V2951" s="5">
        <v>-620.0</v>
      </c>
      <c r="W2951" s="5" t="s">
        <v>520</v>
      </c>
    </row>
    <row r="2952" ht="15.75" customHeight="1">
      <c r="A2952" s="5" t="s">
        <v>16800</v>
      </c>
      <c r="B2952" s="6">
        <v>45456.0</v>
      </c>
      <c r="C2952" s="5">
        <v>9.0</v>
      </c>
      <c r="K2952" s="5" t="s">
        <v>851</v>
      </c>
      <c r="L2952" s="5">
        <v>0.0</v>
      </c>
      <c r="M2952" s="5">
        <v>9.0</v>
      </c>
      <c r="N2952" s="5" t="s">
        <v>18099</v>
      </c>
      <c r="O2952" s="5" t="s">
        <v>16800</v>
      </c>
      <c r="P2952" s="5" t="s">
        <v>47</v>
      </c>
      <c r="Q2952" s="5" t="s">
        <v>5400</v>
      </c>
      <c r="R2952" s="6">
        <v>45456.0</v>
      </c>
      <c r="S2952" s="5" t="s">
        <v>5401</v>
      </c>
      <c r="T2952" s="5" t="s">
        <v>18100</v>
      </c>
      <c r="U2952" s="5">
        <v>340.0</v>
      </c>
      <c r="V2952" s="5">
        <v>-340.0</v>
      </c>
      <c r="W2952" s="5" t="s">
        <v>520</v>
      </c>
    </row>
    <row r="2953" ht="15.75" customHeight="1">
      <c r="A2953" s="5" t="s">
        <v>16800</v>
      </c>
      <c r="B2953" s="6">
        <v>45456.0</v>
      </c>
      <c r="C2953" s="5">
        <v>10.0</v>
      </c>
      <c r="K2953" s="5" t="s">
        <v>851</v>
      </c>
      <c r="L2953" s="5">
        <v>0.0</v>
      </c>
      <c r="M2953" s="5">
        <v>10.0</v>
      </c>
      <c r="N2953" s="5" t="s">
        <v>18101</v>
      </c>
      <c r="O2953" s="5" t="s">
        <v>16800</v>
      </c>
      <c r="P2953" s="5" t="s">
        <v>47</v>
      </c>
      <c r="Q2953" s="5" t="s">
        <v>18102</v>
      </c>
      <c r="R2953" s="6">
        <v>45456.0</v>
      </c>
      <c r="S2953" s="5" t="s">
        <v>3251</v>
      </c>
      <c r="T2953" s="5" t="s">
        <v>18103</v>
      </c>
      <c r="U2953" s="5">
        <v>600.0</v>
      </c>
      <c r="V2953" s="5">
        <v>-600.0</v>
      </c>
      <c r="W2953" s="5" t="s">
        <v>520</v>
      </c>
    </row>
    <row r="2954" ht="15.75" customHeight="1">
      <c r="A2954" s="5" t="s">
        <v>16800</v>
      </c>
      <c r="B2954" s="6">
        <v>45456.0</v>
      </c>
      <c r="C2954" s="5">
        <v>11.0</v>
      </c>
      <c r="K2954" s="5" t="s">
        <v>851</v>
      </c>
      <c r="L2954" s="5">
        <v>0.0</v>
      </c>
      <c r="M2954" s="5">
        <v>11.0</v>
      </c>
      <c r="N2954" s="5" t="s">
        <v>18104</v>
      </c>
      <c r="O2954" s="5" t="s">
        <v>16800</v>
      </c>
      <c r="P2954" s="5" t="s">
        <v>47</v>
      </c>
      <c r="Q2954" s="5" t="s">
        <v>5499</v>
      </c>
      <c r="R2954" s="6">
        <v>45456.0</v>
      </c>
      <c r="S2954" s="5" t="s">
        <v>557</v>
      </c>
      <c r="T2954" s="5" t="s">
        <v>18105</v>
      </c>
      <c r="U2954" s="5">
        <v>660.0</v>
      </c>
      <c r="V2954" s="5">
        <v>-660.0</v>
      </c>
      <c r="W2954" s="5" t="s">
        <v>520</v>
      </c>
    </row>
    <row r="2955" ht="15.75" customHeight="1">
      <c r="A2955" s="5" t="s">
        <v>16800</v>
      </c>
      <c r="B2955" s="6">
        <v>45456.0</v>
      </c>
      <c r="C2955" s="5">
        <v>12.0</v>
      </c>
      <c r="K2955" s="5" t="s">
        <v>851</v>
      </c>
      <c r="L2955" s="5">
        <v>0.0</v>
      </c>
      <c r="M2955" s="5">
        <v>12.0</v>
      </c>
      <c r="N2955" s="5" t="s">
        <v>18106</v>
      </c>
      <c r="O2955" s="5" t="s">
        <v>16800</v>
      </c>
      <c r="P2955" s="5" t="s">
        <v>47</v>
      </c>
      <c r="Q2955" s="5" t="s">
        <v>18107</v>
      </c>
      <c r="R2955" s="6">
        <v>45456.0</v>
      </c>
      <c r="S2955" s="5" t="s">
        <v>1040</v>
      </c>
      <c r="T2955" s="5" t="s">
        <v>18108</v>
      </c>
      <c r="U2955" s="5">
        <v>640.0</v>
      </c>
      <c r="V2955" s="5">
        <v>-640.0</v>
      </c>
      <c r="W2955" s="5" t="s">
        <v>520</v>
      </c>
    </row>
    <row r="2956" ht="15.75" customHeight="1">
      <c r="A2956" s="5" t="s">
        <v>16800</v>
      </c>
      <c r="B2956" s="6">
        <v>45456.0</v>
      </c>
      <c r="C2956" s="5">
        <v>13.0</v>
      </c>
      <c r="K2956" s="5" t="s">
        <v>851</v>
      </c>
      <c r="L2956" s="5">
        <v>0.0</v>
      </c>
      <c r="M2956" s="5">
        <v>13.0</v>
      </c>
      <c r="N2956" s="5" t="s">
        <v>18109</v>
      </c>
      <c r="O2956" s="5" t="s">
        <v>16800</v>
      </c>
      <c r="P2956" s="5" t="s">
        <v>47</v>
      </c>
      <c r="Q2956" s="5" t="s">
        <v>18110</v>
      </c>
      <c r="R2956" s="6">
        <v>45456.0</v>
      </c>
      <c r="S2956" s="5" t="s">
        <v>16536</v>
      </c>
      <c r="T2956" s="5" t="s">
        <v>18111</v>
      </c>
      <c r="U2956" s="5">
        <v>350.0</v>
      </c>
      <c r="V2956" s="5">
        <v>-350.0</v>
      </c>
      <c r="W2956" s="5" t="s">
        <v>520</v>
      </c>
    </row>
    <row r="2957" ht="15.75" customHeight="1">
      <c r="A2957" s="5" t="s">
        <v>16800</v>
      </c>
      <c r="B2957" s="6">
        <v>45456.0</v>
      </c>
      <c r="C2957" s="5">
        <v>14.0</v>
      </c>
      <c r="K2957" s="5" t="s">
        <v>851</v>
      </c>
      <c r="L2957" s="5">
        <v>0.0</v>
      </c>
      <c r="M2957" s="5">
        <v>14.0</v>
      </c>
      <c r="N2957" s="5" t="s">
        <v>18112</v>
      </c>
      <c r="O2957" s="5" t="s">
        <v>16800</v>
      </c>
      <c r="P2957" s="5" t="s">
        <v>47</v>
      </c>
      <c r="Q2957" s="5" t="s">
        <v>18113</v>
      </c>
      <c r="R2957" s="6">
        <v>45456.0</v>
      </c>
      <c r="S2957" s="5" t="s">
        <v>589</v>
      </c>
      <c r="T2957" s="5" t="s">
        <v>18114</v>
      </c>
      <c r="U2957" s="5">
        <v>325.0</v>
      </c>
      <c r="V2957" s="5">
        <v>-325.0</v>
      </c>
      <c r="W2957" s="5" t="s">
        <v>520</v>
      </c>
    </row>
    <row r="2958" ht="15.75" customHeight="1">
      <c r="A2958" s="5" t="s">
        <v>16800</v>
      </c>
      <c r="B2958" s="6">
        <v>45456.0</v>
      </c>
      <c r="C2958" s="5">
        <v>15.0</v>
      </c>
      <c r="K2958" s="5" t="s">
        <v>851</v>
      </c>
      <c r="L2958" s="5">
        <v>0.0</v>
      </c>
      <c r="M2958" s="5">
        <v>15.0</v>
      </c>
      <c r="N2958" s="5" t="s">
        <v>18115</v>
      </c>
      <c r="O2958" s="5" t="s">
        <v>16800</v>
      </c>
      <c r="P2958" s="5" t="s">
        <v>47</v>
      </c>
      <c r="Q2958" s="5" t="s">
        <v>18116</v>
      </c>
      <c r="R2958" s="6">
        <v>45456.0</v>
      </c>
      <c r="S2958" s="5" t="s">
        <v>4138</v>
      </c>
      <c r="T2958" s="5" t="s">
        <v>18117</v>
      </c>
      <c r="U2958" s="5">
        <v>630.0</v>
      </c>
      <c r="V2958" s="5">
        <v>-630.0</v>
      </c>
      <c r="W2958" s="5" t="s">
        <v>520</v>
      </c>
    </row>
    <row r="2959" ht="15.75" customHeight="1">
      <c r="A2959" s="5" t="s">
        <v>16800</v>
      </c>
      <c r="B2959" s="6">
        <v>45456.0</v>
      </c>
      <c r="C2959" s="5">
        <v>16.0</v>
      </c>
      <c r="K2959" s="5" t="s">
        <v>851</v>
      </c>
      <c r="L2959" s="5">
        <v>0.0</v>
      </c>
      <c r="M2959" s="5">
        <v>16.0</v>
      </c>
      <c r="N2959" s="5" t="s">
        <v>18118</v>
      </c>
      <c r="O2959" s="5" t="s">
        <v>16800</v>
      </c>
      <c r="P2959" s="5" t="s">
        <v>47</v>
      </c>
      <c r="Q2959" s="5" t="s">
        <v>18119</v>
      </c>
      <c r="R2959" s="6">
        <v>45456.0</v>
      </c>
      <c r="S2959" s="5" t="s">
        <v>6308</v>
      </c>
      <c r="T2959" s="5" t="s">
        <v>18120</v>
      </c>
      <c r="U2959" s="5">
        <v>395.0</v>
      </c>
      <c r="V2959" s="5">
        <v>-395.0</v>
      </c>
      <c r="W2959" s="5" t="s">
        <v>520</v>
      </c>
    </row>
    <row r="2960" ht="15.75" customHeight="1">
      <c r="A2960" s="5" t="s">
        <v>16800</v>
      </c>
      <c r="B2960" s="6">
        <v>45456.0</v>
      </c>
      <c r="C2960" s="5">
        <v>17.0</v>
      </c>
      <c r="K2960" s="5" t="s">
        <v>851</v>
      </c>
      <c r="L2960" s="5">
        <v>0.0</v>
      </c>
      <c r="M2960" s="5">
        <v>17.0</v>
      </c>
      <c r="N2960" s="5" t="s">
        <v>18121</v>
      </c>
      <c r="O2960" s="5" t="s">
        <v>16800</v>
      </c>
      <c r="P2960" s="5" t="s">
        <v>47</v>
      </c>
      <c r="Q2960" s="5" t="s">
        <v>18122</v>
      </c>
      <c r="R2960" s="6">
        <v>45456.0</v>
      </c>
      <c r="S2960" s="5" t="s">
        <v>18123</v>
      </c>
      <c r="T2960" s="5" t="s">
        <v>18124</v>
      </c>
      <c r="U2960" s="5">
        <v>290.0</v>
      </c>
      <c r="V2960" s="5">
        <v>-290.0</v>
      </c>
      <c r="W2960" s="5" t="s">
        <v>520</v>
      </c>
    </row>
    <row r="2961" ht="15.75" customHeight="1">
      <c r="A2961" s="5" t="s">
        <v>16800</v>
      </c>
      <c r="B2961" s="6">
        <v>45456.0</v>
      </c>
      <c r="C2961" s="5">
        <v>18.0</v>
      </c>
      <c r="K2961" s="5" t="s">
        <v>851</v>
      </c>
      <c r="L2961" s="5">
        <v>0.0</v>
      </c>
      <c r="M2961" s="5">
        <v>18.0</v>
      </c>
      <c r="N2961" s="5" t="s">
        <v>18125</v>
      </c>
      <c r="O2961" s="5" t="s">
        <v>16800</v>
      </c>
      <c r="P2961" s="5" t="s">
        <v>47</v>
      </c>
      <c r="Q2961" s="5" t="s">
        <v>5580</v>
      </c>
      <c r="R2961" s="6">
        <v>45456.0</v>
      </c>
      <c r="S2961" s="5" t="s">
        <v>2489</v>
      </c>
      <c r="T2961" s="5" t="s">
        <v>18126</v>
      </c>
      <c r="U2961" s="5">
        <v>540.0</v>
      </c>
      <c r="V2961" s="5">
        <v>-540.0</v>
      </c>
      <c r="W2961" s="5" t="s">
        <v>520</v>
      </c>
    </row>
    <row r="2962" ht="15.75" customHeight="1">
      <c r="A2962" s="5" t="s">
        <v>16800</v>
      </c>
      <c r="B2962" s="6">
        <v>45456.0</v>
      </c>
      <c r="C2962" s="5">
        <v>19.0</v>
      </c>
      <c r="K2962" s="5" t="s">
        <v>851</v>
      </c>
      <c r="L2962" s="5">
        <v>0.0</v>
      </c>
      <c r="M2962" s="5">
        <v>19.0</v>
      </c>
      <c r="N2962" s="5" t="s">
        <v>18127</v>
      </c>
      <c r="O2962" s="5" t="s">
        <v>16800</v>
      </c>
      <c r="P2962" s="5" t="s">
        <v>47</v>
      </c>
      <c r="Q2962" s="5" t="s">
        <v>18128</v>
      </c>
      <c r="R2962" s="6">
        <v>45456.0</v>
      </c>
      <c r="S2962" s="5" t="s">
        <v>9131</v>
      </c>
      <c r="T2962" s="5" t="s">
        <v>18129</v>
      </c>
      <c r="U2962" s="5">
        <v>275.0</v>
      </c>
      <c r="V2962" s="5">
        <v>-275.0</v>
      </c>
      <c r="W2962" s="5" t="s">
        <v>520</v>
      </c>
    </row>
    <row r="2963" ht="15.75" customHeight="1">
      <c r="A2963" s="5" t="s">
        <v>16800</v>
      </c>
      <c r="B2963" s="6">
        <v>45456.0</v>
      </c>
      <c r="C2963" s="5">
        <v>20.0</v>
      </c>
      <c r="K2963" s="5" t="s">
        <v>851</v>
      </c>
      <c r="L2963" s="5">
        <v>0.0</v>
      </c>
      <c r="M2963" s="5">
        <v>20.0</v>
      </c>
      <c r="N2963" s="5" t="s">
        <v>18130</v>
      </c>
      <c r="O2963" s="5" t="s">
        <v>16800</v>
      </c>
      <c r="P2963" s="5" t="s">
        <v>47</v>
      </c>
      <c r="Q2963" s="5" t="s">
        <v>18131</v>
      </c>
      <c r="R2963" s="6">
        <v>45456.0</v>
      </c>
      <c r="S2963" s="5" t="s">
        <v>8640</v>
      </c>
      <c r="T2963" s="5" t="s">
        <v>18132</v>
      </c>
      <c r="U2963" s="5">
        <v>730.0</v>
      </c>
      <c r="V2963" s="5">
        <v>-730.0</v>
      </c>
      <c r="W2963" s="5" t="s">
        <v>520</v>
      </c>
    </row>
    <row r="2964" ht="15.75" customHeight="1">
      <c r="A2964" s="5" t="s">
        <v>16800</v>
      </c>
      <c r="B2964" s="6">
        <v>45456.0</v>
      </c>
      <c r="C2964" s="5">
        <v>21.0</v>
      </c>
      <c r="K2964" s="5" t="s">
        <v>851</v>
      </c>
      <c r="L2964" s="5">
        <v>0.0</v>
      </c>
      <c r="M2964" s="5">
        <v>21.0</v>
      </c>
      <c r="N2964" s="5" t="s">
        <v>18133</v>
      </c>
      <c r="O2964" s="5" t="s">
        <v>16800</v>
      </c>
      <c r="P2964" s="5" t="s">
        <v>47</v>
      </c>
      <c r="Q2964" s="5" t="s">
        <v>18134</v>
      </c>
      <c r="R2964" s="6">
        <v>45456.0</v>
      </c>
      <c r="S2964" s="5" t="s">
        <v>18135</v>
      </c>
      <c r="T2964" s="5" t="s">
        <v>18136</v>
      </c>
      <c r="U2964" s="5">
        <v>365.0</v>
      </c>
      <c r="V2964" s="5">
        <v>-365.0</v>
      </c>
      <c r="W2964" s="5" t="s">
        <v>520</v>
      </c>
    </row>
    <row r="2965" ht="15.75" customHeight="1">
      <c r="A2965" s="5" t="s">
        <v>16800</v>
      </c>
      <c r="B2965" s="6">
        <v>45456.0</v>
      </c>
      <c r="C2965" s="5">
        <v>22.0</v>
      </c>
      <c r="K2965" s="5" t="s">
        <v>851</v>
      </c>
      <c r="L2965" s="5">
        <v>0.0</v>
      </c>
      <c r="M2965" s="5">
        <v>22.0</v>
      </c>
      <c r="N2965" s="5" t="s">
        <v>18137</v>
      </c>
      <c r="O2965" s="5" t="s">
        <v>16800</v>
      </c>
      <c r="P2965" s="5" t="s">
        <v>47</v>
      </c>
      <c r="Q2965" s="5" t="s">
        <v>18138</v>
      </c>
      <c r="R2965" s="6">
        <v>45456.0</v>
      </c>
      <c r="S2965" s="5" t="s">
        <v>18139</v>
      </c>
      <c r="T2965" s="5" t="s">
        <v>18140</v>
      </c>
      <c r="U2965" s="5">
        <v>585.0</v>
      </c>
      <c r="V2965" s="5">
        <v>-585.0</v>
      </c>
      <c r="W2965" s="5" t="s">
        <v>520</v>
      </c>
    </row>
    <row r="2966" ht="15.75" customHeight="1">
      <c r="A2966" s="5" t="s">
        <v>16800</v>
      </c>
      <c r="B2966" s="6">
        <v>45456.0</v>
      </c>
      <c r="C2966" s="5">
        <v>23.0</v>
      </c>
      <c r="K2966" s="5" t="s">
        <v>851</v>
      </c>
      <c r="L2966" s="5">
        <v>0.0</v>
      </c>
      <c r="M2966" s="5">
        <v>23.0</v>
      </c>
      <c r="N2966" s="5" t="s">
        <v>18141</v>
      </c>
      <c r="O2966" s="5" t="s">
        <v>16800</v>
      </c>
      <c r="P2966" s="5" t="s">
        <v>47</v>
      </c>
      <c r="Q2966" s="5" t="s">
        <v>18142</v>
      </c>
      <c r="R2966" s="6">
        <v>45456.0</v>
      </c>
      <c r="S2966" s="5" t="s">
        <v>2978</v>
      </c>
      <c r="T2966" s="5" t="s">
        <v>18143</v>
      </c>
      <c r="U2966" s="5">
        <v>720.0</v>
      </c>
      <c r="V2966" s="5">
        <v>-720.0</v>
      </c>
      <c r="W2966" s="5" t="s">
        <v>520</v>
      </c>
    </row>
    <row r="2967" ht="15.75" customHeight="1">
      <c r="A2967" s="5" t="s">
        <v>16800</v>
      </c>
      <c r="B2967" s="6">
        <v>45456.0</v>
      </c>
      <c r="C2967" s="5">
        <v>24.0</v>
      </c>
      <c r="K2967" s="5" t="s">
        <v>851</v>
      </c>
      <c r="L2967" s="5">
        <v>0.0</v>
      </c>
      <c r="M2967" s="5">
        <v>24.0</v>
      </c>
      <c r="N2967" s="5" t="s">
        <v>18144</v>
      </c>
      <c r="O2967" s="5" t="s">
        <v>16800</v>
      </c>
      <c r="P2967" s="5" t="s">
        <v>47</v>
      </c>
      <c r="Q2967" s="5" t="s">
        <v>18145</v>
      </c>
      <c r="R2967" s="6">
        <v>45456.0</v>
      </c>
      <c r="S2967" s="5" t="s">
        <v>18146</v>
      </c>
      <c r="T2967" s="5" t="s">
        <v>18147</v>
      </c>
      <c r="U2967" s="5">
        <v>625.0</v>
      </c>
      <c r="V2967" s="5">
        <v>-625.0</v>
      </c>
      <c r="W2967" s="5" t="s">
        <v>520</v>
      </c>
    </row>
    <row r="2968" ht="15.75" customHeight="1">
      <c r="A2968" s="5" t="s">
        <v>16800</v>
      </c>
      <c r="B2968" s="6">
        <v>45456.0</v>
      </c>
      <c r="C2968" s="5">
        <v>25.0</v>
      </c>
      <c r="K2968" s="5" t="s">
        <v>851</v>
      </c>
      <c r="L2968" s="5">
        <v>0.0</v>
      </c>
      <c r="M2968" s="5">
        <v>25.0</v>
      </c>
      <c r="N2968" s="5" t="s">
        <v>18148</v>
      </c>
      <c r="O2968" s="5" t="s">
        <v>16800</v>
      </c>
      <c r="P2968" s="5" t="s">
        <v>47</v>
      </c>
      <c r="Q2968" s="5" t="s">
        <v>18149</v>
      </c>
      <c r="R2968" s="6">
        <v>45456.0</v>
      </c>
      <c r="S2968" s="5" t="s">
        <v>18150</v>
      </c>
      <c r="T2968" s="5" t="s">
        <v>18151</v>
      </c>
      <c r="U2968" s="5">
        <v>775.0</v>
      </c>
      <c r="V2968" s="5">
        <v>-775.0</v>
      </c>
      <c r="W2968" s="5" t="s">
        <v>520</v>
      </c>
    </row>
    <row r="2969" ht="15.75" customHeight="1">
      <c r="A2969" s="5" t="s">
        <v>16800</v>
      </c>
      <c r="B2969" s="6">
        <v>45456.0</v>
      </c>
      <c r="C2969" s="5">
        <v>26.0</v>
      </c>
      <c r="K2969" s="5" t="s">
        <v>851</v>
      </c>
      <c r="L2969" s="5">
        <v>0.0</v>
      </c>
      <c r="M2969" s="5">
        <v>26.0</v>
      </c>
      <c r="N2969" s="5" t="s">
        <v>18152</v>
      </c>
      <c r="O2969" s="5" t="s">
        <v>16800</v>
      </c>
      <c r="P2969" s="5" t="s">
        <v>47</v>
      </c>
      <c r="Q2969" s="5" t="s">
        <v>18153</v>
      </c>
      <c r="R2969" s="6">
        <v>45456.0</v>
      </c>
      <c r="S2969" s="5" t="s">
        <v>3010</v>
      </c>
      <c r="T2969" s="5" t="s">
        <v>18154</v>
      </c>
      <c r="U2969" s="5">
        <v>1172.0</v>
      </c>
      <c r="V2969" s="5">
        <v>-1172.0</v>
      </c>
      <c r="W2969" s="5" t="s">
        <v>520</v>
      </c>
    </row>
    <row r="2970" ht="15.75" customHeight="1">
      <c r="A2970" s="5" t="s">
        <v>16800</v>
      </c>
      <c r="B2970" s="6">
        <v>45456.0</v>
      </c>
      <c r="C2970" s="5">
        <v>27.0</v>
      </c>
      <c r="K2970" s="5" t="s">
        <v>851</v>
      </c>
      <c r="L2970" s="5">
        <v>0.0</v>
      </c>
      <c r="M2970" s="5">
        <v>27.0</v>
      </c>
      <c r="N2970" s="5" t="s">
        <v>18155</v>
      </c>
      <c r="O2970" s="5" t="s">
        <v>16800</v>
      </c>
      <c r="P2970" s="5" t="s">
        <v>47</v>
      </c>
      <c r="Q2970" s="5" t="s">
        <v>18156</v>
      </c>
      <c r="R2970" s="6">
        <v>45456.0</v>
      </c>
      <c r="S2970" s="5" t="s">
        <v>1555</v>
      </c>
      <c r="T2970" s="5" t="s">
        <v>18157</v>
      </c>
      <c r="U2970" s="5">
        <v>365.0</v>
      </c>
      <c r="V2970" s="5">
        <v>-365.0</v>
      </c>
      <c r="W2970" s="5" t="s">
        <v>520</v>
      </c>
    </row>
    <row r="2971" ht="15.75" customHeight="1">
      <c r="A2971" s="5" t="s">
        <v>16800</v>
      </c>
      <c r="B2971" s="6">
        <v>45456.0</v>
      </c>
      <c r="C2971" s="5">
        <v>28.0</v>
      </c>
      <c r="K2971" s="5" t="s">
        <v>851</v>
      </c>
      <c r="L2971" s="5">
        <v>0.0</v>
      </c>
      <c r="M2971" s="5">
        <v>28.0</v>
      </c>
      <c r="N2971" s="5" t="s">
        <v>18158</v>
      </c>
      <c r="O2971" s="5" t="s">
        <v>16800</v>
      </c>
      <c r="P2971" s="5" t="s">
        <v>47</v>
      </c>
      <c r="Q2971" s="5" t="s">
        <v>18159</v>
      </c>
      <c r="R2971" s="6">
        <v>45456.0</v>
      </c>
      <c r="S2971" s="5" t="s">
        <v>4707</v>
      </c>
      <c r="T2971" s="5" t="s">
        <v>18160</v>
      </c>
      <c r="U2971" s="5">
        <v>295.0</v>
      </c>
      <c r="V2971" s="5">
        <v>-295.0</v>
      </c>
      <c r="W2971" s="5" t="s">
        <v>520</v>
      </c>
    </row>
    <row r="2972" ht="15.75" customHeight="1">
      <c r="A2972" s="5" t="s">
        <v>16800</v>
      </c>
      <c r="B2972" s="6">
        <v>45456.0</v>
      </c>
      <c r="C2972" s="5">
        <v>29.0</v>
      </c>
      <c r="K2972" s="5" t="s">
        <v>851</v>
      </c>
      <c r="L2972" s="5">
        <v>0.0</v>
      </c>
      <c r="M2972" s="5">
        <v>29.0</v>
      </c>
      <c r="N2972" s="5" t="s">
        <v>18161</v>
      </c>
      <c r="O2972" s="5" t="s">
        <v>16800</v>
      </c>
      <c r="P2972" s="5" t="s">
        <v>47</v>
      </c>
      <c r="Q2972" s="5" t="s">
        <v>18162</v>
      </c>
      <c r="R2972" s="6">
        <v>45456.0</v>
      </c>
      <c r="S2972" s="5" t="s">
        <v>2118</v>
      </c>
      <c r="T2972" s="5" t="s">
        <v>18163</v>
      </c>
      <c r="U2972" s="5">
        <v>420.0</v>
      </c>
      <c r="V2972" s="5">
        <v>-420.0</v>
      </c>
      <c r="W2972" s="5" t="s">
        <v>520</v>
      </c>
    </row>
    <row r="2973" ht="15.75" customHeight="1">
      <c r="A2973" s="5" t="s">
        <v>16800</v>
      </c>
      <c r="B2973" s="6">
        <v>45456.0</v>
      </c>
      <c r="C2973" s="5">
        <v>30.0</v>
      </c>
      <c r="K2973" s="5" t="s">
        <v>851</v>
      </c>
      <c r="L2973" s="5">
        <v>0.0</v>
      </c>
      <c r="M2973" s="5">
        <v>30.0</v>
      </c>
      <c r="N2973" s="5" t="s">
        <v>18164</v>
      </c>
      <c r="O2973" s="5" t="s">
        <v>16800</v>
      </c>
      <c r="P2973" s="5" t="s">
        <v>47</v>
      </c>
      <c r="Q2973" s="5" t="s">
        <v>18165</v>
      </c>
      <c r="R2973" s="6">
        <v>45456.0</v>
      </c>
      <c r="S2973" s="5" t="s">
        <v>2126</v>
      </c>
      <c r="T2973" s="5" t="s">
        <v>18166</v>
      </c>
      <c r="U2973" s="5">
        <v>395.0</v>
      </c>
      <c r="V2973" s="5">
        <v>-395.0</v>
      </c>
      <c r="W2973" s="5" t="s">
        <v>520</v>
      </c>
    </row>
    <row r="2974" ht="15.75" customHeight="1">
      <c r="A2974" s="5" t="s">
        <v>16800</v>
      </c>
      <c r="B2974" s="6">
        <v>45456.0</v>
      </c>
      <c r="C2974" s="5">
        <v>31.0</v>
      </c>
      <c r="K2974" s="5" t="s">
        <v>851</v>
      </c>
      <c r="L2974" s="5">
        <v>0.0</v>
      </c>
      <c r="M2974" s="5">
        <v>31.0</v>
      </c>
      <c r="N2974" s="5" t="s">
        <v>18167</v>
      </c>
      <c r="O2974" s="5" t="s">
        <v>16800</v>
      </c>
      <c r="P2974" s="5" t="s">
        <v>47</v>
      </c>
      <c r="Q2974" s="5" t="s">
        <v>18168</v>
      </c>
      <c r="R2974" s="6">
        <v>45456.0</v>
      </c>
      <c r="S2974" s="5" t="s">
        <v>3452</v>
      </c>
      <c r="T2974" s="5" t="s">
        <v>18169</v>
      </c>
      <c r="U2974" s="5">
        <v>450.0</v>
      </c>
      <c r="V2974" s="5">
        <v>-450.0</v>
      </c>
      <c r="W2974" s="5" t="s">
        <v>520</v>
      </c>
    </row>
    <row r="2975" ht="15.75" customHeight="1">
      <c r="A2975" s="5" t="s">
        <v>16800</v>
      </c>
      <c r="B2975" s="6">
        <v>45456.0</v>
      </c>
      <c r="C2975" s="5">
        <v>32.0</v>
      </c>
      <c r="K2975" s="5" t="s">
        <v>851</v>
      </c>
      <c r="L2975" s="5">
        <v>0.0</v>
      </c>
      <c r="M2975" s="5">
        <v>32.0</v>
      </c>
      <c r="N2975" s="5" t="s">
        <v>18170</v>
      </c>
      <c r="O2975" s="5" t="s">
        <v>16800</v>
      </c>
      <c r="P2975" s="5" t="s">
        <v>47</v>
      </c>
      <c r="Q2975" s="5" t="s">
        <v>18171</v>
      </c>
      <c r="R2975" s="6">
        <v>45456.0</v>
      </c>
      <c r="S2975" s="5" t="s">
        <v>7296</v>
      </c>
      <c r="T2975" s="5" t="s">
        <v>18172</v>
      </c>
      <c r="U2975" s="5">
        <v>875.0</v>
      </c>
      <c r="V2975" s="5">
        <v>-875.0</v>
      </c>
      <c r="W2975" s="5" t="s">
        <v>520</v>
      </c>
    </row>
    <row r="2976" ht="15.75" customHeight="1">
      <c r="A2976" s="5" t="s">
        <v>16800</v>
      </c>
      <c r="B2976" s="6">
        <v>45456.0</v>
      </c>
      <c r="C2976" s="5">
        <v>33.0</v>
      </c>
      <c r="K2976" s="5" t="s">
        <v>851</v>
      </c>
      <c r="L2976" s="5">
        <v>0.0</v>
      </c>
      <c r="M2976" s="5">
        <v>33.0</v>
      </c>
      <c r="N2976" s="5" t="s">
        <v>18173</v>
      </c>
      <c r="O2976" s="5" t="s">
        <v>16800</v>
      </c>
      <c r="P2976" s="5" t="s">
        <v>47</v>
      </c>
      <c r="Q2976" s="5" t="s">
        <v>18174</v>
      </c>
      <c r="R2976" s="6">
        <v>45456.0</v>
      </c>
      <c r="S2976" s="5" t="s">
        <v>2156</v>
      </c>
      <c r="T2976" s="5" t="s">
        <v>18175</v>
      </c>
      <c r="U2976" s="5">
        <v>365.0</v>
      </c>
      <c r="V2976" s="5">
        <v>-365.0</v>
      </c>
      <c r="W2976" s="5" t="s">
        <v>520</v>
      </c>
    </row>
    <row r="2977" ht="15.75" customHeight="1">
      <c r="A2977" s="5" t="s">
        <v>16800</v>
      </c>
      <c r="B2977" s="6">
        <v>45456.0</v>
      </c>
      <c r="C2977" s="5">
        <v>34.0</v>
      </c>
      <c r="K2977" s="5" t="s">
        <v>851</v>
      </c>
      <c r="L2977" s="5">
        <v>0.0</v>
      </c>
      <c r="M2977" s="5">
        <v>34.0</v>
      </c>
      <c r="N2977" s="5" t="s">
        <v>18176</v>
      </c>
      <c r="O2977" s="5" t="s">
        <v>16800</v>
      </c>
      <c r="P2977" s="5" t="s">
        <v>47</v>
      </c>
      <c r="Q2977" s="5" t="s">
        <v>18177</v>
      </c>
      <c r="R2977" s="6">
        <v>45456.0</v>
      </c>
      <c r="S2977" s="5" t="s">
        <v>762</v>
      </c>
      <c r="T2977" s="5" t="s">
        <v>18178</v>
      </c>
      <c r="U2977" s="5">
        <v>730.0</v>
      </c>
      <c r="V2977" s="5">
        <v>-730.0</v>
      </c>
      <c r="W2977" s="5" t="s">
        <v>520</v>
      </c>
    </row>
    <row r="2978" ht="15.75" customHeight="1">
      <c r="A2978" s="5" t="s">
        <v>16800</v>
      </c>
      <c r="B2978" s="6">
        <v>45456.0</v>
      </c>
      <c r="C2978" s="5">
        <v>35.0</v>
      </c>
      <c r="K2978" s="5" t="s">
        <v>851</v>
      </c>
      <c r="L2978" s="5">
        <v>0.0</v>
      </c>
      <c r="M2978" s="5">
        <v>35.0</v>
      </c>
      <c r="N2978" s="5" t="s">
        <v>18179</v>
      </c>
      <c r="O2978" s="5" t="s">
        <v>16800</v>
      </c>
      <c r="P2978" s="5" t="s">
        <v>47</v>
      </c>
      <c r="Q2978" s="5" t="s">
        <v>18180</v>
      </c>
      <c r="R2978" s="6">
        <v>45456.0</v>
      </c>
      <c r="S2978" s="5" t="s">
        <v>17163</v>
      </c>
      <c r="T2978" s="5" t="s">
        <v>18181</v>
      </c>
      <c r="U2978" s="5">
        <v>1055.0</v>
      </c>
      <c r="V2978" s="5">
        <v>-1055.0</v>
      </c>
      <c r="W2978" s="5" t="s">
        <v>520</v>
      </c>
    </row>
    <row r="2979" ht="15.75" customHeight="1">
      <c r="A2979" s="5" t="s">
        <v>16800</v>
      </c>
      <c r="B2979" s="6">
        <v>45456.0</v>
      </c>
      <c r="C2979" s="5">
        <v>36.0</v>
      </c>
      <c r="K2979" s="5" t="s">
        <v>851</v>
      </c>
      <c r="L2979" s="5">
        <v>0.0</v>
      </c>
      <c r="M2979" s="5">
        <v>36.0</v>
      </c>
      <c r="N2979" s="5" t="s">
        <v>18182</v>
      </c>
      <c r="O2979" s="5" t="s">
        <v>16800</v>
      </c>
      <c r="P2979" s="5" t="s">
        <v>47</v>
      </c>
      <c r="Q2979" s="5" t="s">
        <v>18183</v>
      </c>
      <c r="R2979" s="6">
        <v>45456.0</v>
      </c>
      <c r="S2979" s="5" t="s">
        <v>6769</v>
      </c>
      <c r="T2979" s="5" t="s">
        <v>18184</v>
      </c>
      <c r="U2979" s="5">
        <v>665.0</v>
      </c>
      <c r="V2979" s="5">
        <v>-665.0</v>
      </c>
      <c r="W2979" s="5" t="s">
        <v>520</v>
      </c>
    </row>
    <row r="2980" ht="15.75" customHeight="1">
      <c r="A2980" s="5" t="s">
        <v>16800</v>
      </c>
      <c r="B2980" s="6">
        <v>45456.0</v>
      </c>
      <c r="C2980" s="5">
        <v>37.0</v>
      </c>
      <c r="K2980" s="5" t="s">
        <v>851</v>
      </c>
      <c r="L2980" s="5">
        <v>0.0</v>
      </c>
      <c r="M2980" s="5">
        <v>37.0</v>
      </c>
      <c r="N2980" s="5" t="s">
        <v>18185</v>
      </c>
      <c r="O2980" s="5" t="s">
        <v>16800</v>
      </c>
      <c r="P2980" s="5" t="s">
        <v>47</v>
      </c>
      <c r="Q2980" s="5" t="s">
        <v>18186</v>
      </c>
      <c r="R2980" s="6">
        <v>45456.0</v>
      </c>
      <c r="S2980" s="5" t="s">
        <v>1663</v>
      </c>
      <c r="T2980" s="5" t="s">
        <v>18187</v>
      </c>
      <c r="U2980" s="5">
        <v>790.0</v>
      </c>
      <c r="V2980" s="5">
        <v>-790.0</v>
      </c>
      <c r="W2980" s="5" t="s">
        <v>520</v>
      </c>
    </row>
    <row r="2981" ht="15.75" customHeight="1">
      <c r="A2981" s="5" t="s">
        <v>16800</v>
      </c>
      <c r="B2981" s="6">
        <v>45456.0</v>
      </c>
      <c r="C2981" s="5">
        <v>38.0</v>
      </c>
      <c r="K2981" s="5" t="s">
        <v>851</v>
      </c>
      <c r="L2981" s="5">
        <v>0.0</v>
      </c>
      <c r="M2981" s="5">
        <v>38.0</v>
      </c>
      <c r="N2981" s="5" t="s">
        <v>18188</v>
      </c>
      <c r="O2981" s="5" t="s">
        <v>16800</v>
      </c>
      <c r="P2981" s="5" t="s">
        <v>47</v>
      </c>
      <c r="Q2981" s="5" t="s">
        <v>18189</v>
      </c>
      <c r="R2981" s="6">
        <v>45456.0</v>
      </c>
      <c r="S2981" s="5" t="s">
        <v>3156</v>
      </c>
      <c r="T2981" s="5" t="s">
        <v>18190</v>
      </c>
      <c r="U2981" s="5">
        <v>395.0</v>
      </c>
      <c r="V2981" s="5">
        <v>-395.0</v>
      </c>
      <c r="W2981" s="5" t="s">
        <v>520</v>
      </c>
    </row>
    <row r="2982" ht="15.75" customHeight="1">
      <c r="A2982" s="5" t="s">
        <v>16800</v>
      </c>
      <c r="B2982" s="6">
        <v>45456.0</v>
      </c>
      <c r="C2982" s="5">
        <v>39.0</v>
      </c>
      <c r="K2982" s="5" t="s">
        <v>851</v>
      </c>
      <c r="L2982" s="5">
        <v>0.0</v>
      </c>
      <c r="M2982" s="5">
        <v>39.0</v>
      </c>
      <c r="N2982" s="5" t="s">
        <v>18191</v>
      </c>
      <c r="O2982" s="5" t="s">
        <v>16800</v>
      </c>
      <c r="P2982" s="5" t="s">
        <v>47</v>
      </c>
      <c r="Q2982" s="5" t="s">
        <v>18192</v>
      </c>
      <c r="R2982" s="6">
        <v>45456.0</v>
      </c>
      <c r="S2982" s="5" t="s">
        <v>11192</v>
      </c>
      <c r="T2982" s="5" t="s">
        <v>18193</v>
      </c>
      <c r="U2982" s="5">
        <v>610.0</v>
      </c>
      <c r="V2982" s="5">
        <v>-610.0</v>
      </c>
      <c r="W2982" s="5" t="s">
        <v>520</v>
      </c>
    </row>
    <row r="2983" ht="15.75" customHeight="1">
      <c r="A2983" s="5" t="s">
        <v>16800</v>
      </c>
      <c r="B2983" s="6">
        <v>45456.0</v>
      </c>
      <c r="C2983" s="5">
        <v>40.0</v>
      </c>
      <c r="K2983" s="5" t="s">
        <v>851</v>
      </c>
      <c r="L2983" s="5">
        <v>0.0</v>
      </c>
      <c r="M2983" s="5">
        <v>40.0</v>
      </c>
      <c r="N2983" s="5" t="s">
        <v>18194</v>
      </c>
      <c r="O2983" s="5" t="s">
        <v>16800</v>
      </c>
      <c r="P2983" s="5" t="s">
        <v>47</v>
      </c>
      <c r="Q2983" s="5" t="s">
        <v>18195</v>
      </c>
      <c r="R2983" s="6">
        <v>45456.0</v>
      </c>
      <c r="S2983" s="5" t="s">
        <v>14409</v>
      </c>
      <c r="T2983" s="5" t="s">
        <v>18196</v>
      </c>
      <c r="U2983" s="5">
        <v>395.0</v>
      </c>
      <c r="V2983" s="5">
        <v>-395.0</v>
      </c>
      <c r="W2983" s="5" t="s">
        <v>520</v>
      </c>
    </row>
    <row r="2984" ht="15.75" customHeight="1">
      <c r="A2984" s="5" t="s">
        <v>16800</v>
      </c>
      <c r="B2984" s="6">
        <v>45457.0</v>
      </c>
      <c r="C2984" s="5">
        <v>1.0</v>
      </c>
      <c r="K2984" s="5" t="s">
        <v>851</v>
      </c>
      <c r="L2984" s="5">
        <v>0.0</v>
      </c>
      <c r="M2984" s="5">
        <v>1.0</v>
      </c>
      <c r="N2984" s="5" t="s">
        <v>18197</v>
      </c>
      <c r="O2984" s="5" t="s">
        <v>16800</v>
      </c>
      <c r="P2984" s="5" t="s">
        <v>47</v>
      </c>
      <c r="Q2984" s="5" t="s">
        <v>5755</v>
      </c>
      <c r="R2984" s="6">
        <v>45457.0</v>
      </c>
      <c r="S2984" s="5" t="s">
        <v>1338</v>
      </c>
      <c r="T2984" s="5" t="s">
        <v>18198</v>
      </c>
      <c r="U2984" s="5">
        <v>365.0</v>
      </c>
      <c r="V2984" s="5">
        <v>-365.0</v>
      </c>
      <c r="W2984" s="5" t="s">
        <v>520</v>
      </c>
    </row>
    <row r="2985" ht="15.75" customHeight="1">
      <c r="A2985" s="5" t="s">
        <v>16800</v>
      </c>
      <c r="B2985" s="6">
        <v>45457.0</v>
      </c>
      <c r="C2985" s="5">
        <v>2.0</v>
      </c>
      <c r="K2985" s="5" t="s">
        <v>851</v>
      </c>
      <c r="L2985" s="5">
        <v>0.0</v>
      </c>
      <c r="M2985" s="5">
        <v>2.0</v>
      </c>
      <c r="N2985" s="5" t="s">
        <v>18199</v>
      </c>
      <c r="O2985" s="5" t="s">
        <v>16800</v>
      </c>
      <c r="P2985" s="5" t="s">
        <v>47</v>
      </c>
      <c r="Q2985" s="5" t="s">
        <v>18200</v>
      </c>
      <c r="R2985" s="6">
        <v>45457.0</v>
      </c>
      <c r="S2985" s="5" t="s">
        <v>6970</v>
      </c>
      <c r="T2985" s="5" t="s">
        <v>18201</v>
      </c>
      <c r="U2985" s="5">
        <v>625.0</v>
      </c>
      <c r="V2985" s="5">
        <v>-625.0</v>
      </c>
      <c r="W2985" s="5" t="s">
        <v>520</v>
      </c>
    </row>
    <row r="2986" ht="15.75" customHeight="1">
      <c r="A2986" s="5" t="s">
        <v>16800</v>
      </c>
      <c r="B2986" s="6">
        <v>45457.0</v>
      </c>
      <c r="C2986" s="5">
        <v>3.0</v>
      </c>
      <c r="K2986" s="5" t="s">
        <v>851</v>
      </c>
      <c r="L2986" s="5">
        <v>0.0</v>
      </c>
      <c r="M2986" s="5">
        <v>3.0</v>
      </c>
      <c r="N2986" s="5" t="s">
        <v>18202</v>
      </c>
      <c r="O2986" s="5" t="s">
        <v>16800</v>
      </c>
      <c r="P2986" s="5" t="s">
        <v>47</v>
      </c>
      <c r="Q2986" s="5" t="s">
        <v>18203</v>
      </c>
      <c r="R2986" s="6">
        <v>45457.0</v>
      </c>
      <c r="S2986" s="5" t="s">
        <v>1762</v>
      </c>
      <c r="T2986" s="5" t="s">
        <v>18204</v>
      </c>
      <c r="U2986" s="5">
        <v>415.0</v>
      </c>
      <c r="V2986" s="5">
        <v>-415.0</v>
      </c>
      <c r="W2986" s="5" t="s">
        <v>520</v>
      </c>
    </row>
    <row r="2987" ht="15.75" customHeight="1">
      <c r="A2987" s="5" t="s">
        <v>16800</v>
      </c>
      <c r="B2987" s="6">
        <v>45457.0</v>
      </c>
      <c r="C2987" s="5">
        <v>4.0</v>
      </c>
      <c r="K2987" s="5" t="s">
        <v>851</v>
      </c>
      <c r="L2987" s="5">
        <v>0.0</v>
      </c>
      <c r="M2987" s="5">
        <v>4.0</v>
      </c>
      <c r="N2987" s="5" t="s">
        <v>18205</v>
      </c>
      <c r="O2987" s="5" t="s">
        <v>16800</v>
      </c>
      <c r="P2987" s="5" t="s">
        <v>47</v>
      </c>
      <c r="Q2987" s="5" t="s">
        <v>5784</v>
      </c>
      <c r="R2987" s="6">
        <v>45457.0</v>
      </c>
      <c r="S2987" s="5" t="s">
        <v>4969</v>
      </c>
      <c r="T2987" s="5" t="s">
        <v>18206</v>
      </c>
      <c r="U2987" s="5">
        <v>365.0</v>
      </c>
      <c r="V2987" s="5">
        <v>-365.0</v>
      </c>
      <c r="W2987" s="5" t="s">
        <v>520</v>
      </c>
    </row>
    <row r="2988" ht="15.75" customHeight="1">
      <c r="A2988" s="5" t="s">
        <v>16800</v>
      </c>
      <c r="B2988" s="6">
        <v>45457.0</v>
      </c>
      <c r="C2988" s="5">
        <v>5.0</v>
      </c>
      <c r="K2988" s="5" t="s">
        <v>851</v>
      </c>
      <c r="L2988" s="5">
        <v>0.0</v>
      </c>
      <c r="M2988" s="5">
        <v>5.0</v>
      </c>
      <c r="N2988" s="5" t="s">
        <v>18207</v>
      </c>
      <c r="O2988" s="5" t="s">
        <v>16800</v>
      </c>
      <c r="P2988" s="5" t="s">
        <v>47</v>
      </c>
      <c r="Q2988" s="5" t="s">
        <v>5797</v>
      </c>
      <c r="R2988" s="6">
        <v>45457.0</v>
      </c>
      <c r="S2988" s="5" t="s">
        <v>5798</v>
      </c>
      <c r="T2988" s="5" t="s">
        <v>18208</v>
      </c>
      <c r="U2988" s="5">
        <v>400.0</v>
      </c>
      <c r="V2988" s="5">
        <v>-400.0</v>
      </c>
      <c r="W2988" s="5" t="s">
        <v>520</v>
      </c>
    </row>
    <row r="2989" ht="15.75" customHeight="1">
      <c r="A2989" s="5" t="s">
        <v>16800</v>
      </c>
      <c r="B2989" s="6">
        <v>45457.0</v>
      </c>
      <c r="C2989" s="5">
        <v>6.0</v>
      </c>
      <c r="K2989" s="5" t="s">
        <v>851</v>
      </c>
      <c r="L2989" s="5">
        <v>0.0</v>
      </c>
      <c r="M2989" s="5">
        <v>6.0</v>
      </c>
      <c r="N2989" s="5" t="s">
        <v>18209</v>
      </c>
      <c r="O2989" s="5" t="s">
        <v>16800</v>
      </c>
      <c r="P2989" s="5" t="s">
        <v>47</v>
      </c>
      <c r="Q2989" s="5" t="s">
        <v>18210</v>
      </c>
      <c r="R2989" s="6">
        <v>45457.0</v>
      </c>
      <c r="S2989" s="5" t="s">
        <v>4032</v>
      </c>
      <c r="T2989" s="5" t="s">
        <v>18211</v>
      </c>
      <c r="U2989" s="5">
        <v>325.0</v>
      </c>
      <c r="V2989" s="5">
        <v>-325.0</v>
      </c>
      <c r="W2989" s="5" t="s">
        <v>520</v>
      </c>
    </row>
    <row r="2990" ht="15.75" customHeight="1">
      <c r="A2990" s="5" t="s">
        <v>16800</v>
      </c>
      <c r="B2990" s="6">
        <v>45457.0</v>
      </c>
      <c r="C2990" s="5">
        <v>7.0</v>
      </c>
      <c r="K2990" s="5" t="s">
        <v>851</v>
      </c>
      <c r="L2990" s="5">
        <v>0.0</v>
      </c>
      <c r="M2990" s="5">
        <v>7.0</v>
      </c>
      <c r="N2990" s="5" t="s">
        <v>18212</v>
      </c>
      <c r="O2990" s="5" t="s">
        <v>16800</v>
      </c>
      <c r="P2990" s="5" t="s">
        <v>47</v>
      </c>
      <c r="Q2990" s="5" t="s">
        <v>18213</v>
      </c>
      <c r="R2990" s="6">
        <v>45457.0</v>
      </c>
      <c r="S2990" s="5" t="s">
        <v>2755</v>
      </c>
      <c r="T2990" s="5" t="s">
        <v>18214</v>
      </c>
      <c r="U2990" s="5">
        <v>365.0</v>
      </c>
      <c r="V2990" s="5">
        <v>-365.0</v>
      </c>
      <c r="W2990" s="5" t="s">
        <v>520</v>
      </c>
    </row>
    <row r="2991" ht="15.75" customHeight="1">
      <c r="A2991" s="5" t="s">
        <v>16800</v>
      </c>
      <c r="B2991" s="6">
        <v>45457.0</v>
      </c>
      <c r="C2991" s="5">
        <v>8.0</v>
      </c>
      <c r="K2991" s="5" t="s">
        <v>851</v>
      </c>
      <c r="L2991" s="5">
        <v>0.0</v>
      </c>
      <c r="M2991" s="5">
        <v>8.0</v>
      </c>
      <c r="N2991" s="5" t="s">
        <v>18215</v>
      </c>
      <c r="O2991" s="5" t="s">
        <v>16800</v>
      </c>
      <c r="P2991" s="5" t="s">
        <v>47</v>
      </c>
      <c r="Q2991" s="5" t="s">
        <v>18216</v>
      </c>
      <c r="R2991" s="6">
        <v>45457.0</v>
      </c>
      <c r="S2991" s="5" t="s">
        <v>3641</v>
      </c>
      <c r="T2991" s="5" t="s">
        <v>18217</v>
      </c>
      <c r="U2991" s="5">
        <v>350.0</v>
      </c>
      <c r="V2991" s="5">
        <v>-350.0</v>
      </c>
      <c r="W2991" s="5" t="s">
        <v>520</v>
      </c>
    </row>
    <row r="2992" ht="15.75" customHeight="1">
      <c r="A2992" s="5" t="s">
        <v>16800</v>
      </c>
      <c r="B2992" s="6">
        <v>45457.0</v>
      </c>
      <c r="C2992" s="5">
        <v>9.0</v>
      </c>
      <c r="K2992" s="5" t="s">
        <v>851</v>
      </c>
      <c r="L2992" s="5">
        <v>0.0</v>
      </c>
      <c r="M2992" s="5">
        <v>9.0</v>
      </c>
      <c r="N2992" s="5" t="s">
        <v>18218</v>
      </c>
      <c r="O2992" s="5" t="s">
        <v>16800</v>
      </c>
      <c r="P2992" s="5" t="s">
        <v>47</v>
      </c>
      <c r="Q2992" s="5" t="s">
        <v>18219</v>
      </c>
      <c r="R2992" s="6">
        <v>45457.0</v>
      </c>
      <c r="S2992" s="5" t="s">
        <v>2326</v>
      </c>
      <c r="T2992" s="5" t="s">
        <v>18220</v>
      </c>
      <c r="U2992" s="5">
        <v>350.0</v>
      </c>
      <c r="V2992" s="5">
        <v>-350.0</v>
      </c>
      <c r="W2992" s="5" t="s">
        <v>520</v>
      </c>
    </row>
    <row r="2993" ht="15.75" customHeight="1">
      <c r="A2993" s="5" t="s">
        <v>16800</v>
      </c>
      <c r="B2993" s="6">
        <v>45457.0</v>
      </c>
      <c r="C2993" s="5">
        <v>10.0</v>
      </c>
      <c r="K2993" s="5" t="s">
        <v>851</v>
      </c>
      <c r="L2993" s="5">
        <v>0.0</v>
      </c>
      <c r="M2993" s="5">
        <v>10.0</v>
      </c>
      <c r="N2993" s="5" t="s">
        <v>18221</v>
      </c>
      <c r="O2993" s="5" t="s">
        <v>16800</v>
      </c>
      <c r="P2993" s="5" t="s">
        <v>47</v>
      </c>
      <c r="Q2993" s="5" t="s">
        <v>18222</v>
      </c>
      <c r="R2993" s="6">
        <v>45457.0</v>
      </c>
      <c r="S2993" s="5" t="s">
        <v>2334</v>
      </c>
      <c r="T2993" s="5" t="s">
        <v>18223</v>
      </c>
      <c r="U2993" s="5">
        <v>365.0</v>
      </c>
      <c r="V2993" s="5">
        <v>-365.0</v>
      </c>
      <c r="W2993" s="5" t="s">
        <v>520</v>
      </c>
    </row>
    <row r="2994" ht="15.75" customHeight="1">
      <c r="A2994" s="5" t="s">
        <v>16800</v>
      </c>
      <c r="B2994" s="6">
        <v>45457.0</v>
      </c>
      <c r="C2994" s="5">
        <v>11.0</v>
      </c>
      <c r="K2994" s="5" t="s">
        <v>851</v>
      </c>
      <c r="L2994" s="5">
        <v>0.0</v>
      </c>
      <c r="M2994" s="5">
        <v>11.0</v>
      </c>
      <c r="N2994" s="5" t="s">
        <v>18224</v>
      </c>
      <c r="O2994" s="5" t="s">
        <v>16800</v>
      </c>
      <c r="P2994" s="5" t="s">
        <v>47</v>
      </c>
      <c r="Q2994" s="5" t="s">
        <v>18225</v>
      </c>
      <c r="R2994" s="6">
        <v>45457.0</v>
      </c>
      <c r="S2994" s="5" t="s">
        <v>2778</v>
      </c>
      <c r="T2994" s="5" t="s">
        <v>18226</v>
      </c>
      <c r="U2994" s="5">
        <v>600.0</v>
      </c>
      <c r="V2994" s="5">
        <v>-600.0</v>
      </c>
      <c r="W2994" s="5" t="s">
        <v>520</v>
      </c>
    </row>
    <row r="2995" ht="15.75" customHeight="1">
      <c r="A2995" s="5" t="s">
        <v>16800</v>
      </c>
      <c r="B2995" s="6">
        <v>45457.0</v>
      </c>
      <c r="C2995" s="5">
        <v>12.0</v>
      </c>
      <c r="K2995" s="5" t="s">
        <v>851</v>
      </c>
      <c r="L2995" s="5">
        <v>0.0</v>
      </c>
      <c r="M2995" s="5">
        <v>12.0</v>
      </c>
      <c r="N2995" s="5" t="s">
        <v>18227</v>
      </c>
      <c r="O2995" s="5" t="s">
        <v>16800</v>
      </c>
      <c r="P2995" s="5" t="s">
        <v>47</v>
      </c>
      <c r="Q2995" s="5" t="s">
        <v>18228</v>
      </c>
      <c r="R2995" s="6">
        <v>45457.0</v>
      </c>
      <c r="S2995" s="5" t="s">
        <v>4079</v>
      </c>
      <c r="T2995" s="5" t="s">
        <v>18229</v>
      </c>
      <c r="U2995" s="5">
        <v>1070.0</v>
      </c>
      <c r="V2995" s="5">
        <v>-1070.0</v>
      </c>
      <c r="W2995" s="5" t="s">
        <v>520</v>
      </c>
    </row>
    <row r="2996" ht="15.75" customHeight="1">
      <c r="A2996" s="5" t="s">
        <v>16800</v>
      </c>
      <c r="B2996" s="6">
        <v>45457.0</v>
      </c>
      <c r="C2996" s="5">
        <v>13.0</v>
      </c>
      <c r="K2996" s="5" t="s">
        <v>851</v>
      </c>
      <c r="L2996" s="5">
        <v>0.0</v>
      </c>
      <c r="M2996" s="5">
        <v>13.0</v>
      </c>
      <c r="N2996" s="5" t="s">
        <v>18230</v>
      </c>
      <c r="O2996" s="5" t="s">
        <v>16800</v>
      </c>
      <c r="P2996" s="5" t="s">
        <v>47</v>
      </c>
      <c r="Q2996" s="5" t="s">
        <v>18231</v>
      </c>
      <c r="R2996" s="6">
        <v>45457.0</v>
      </c>
      <c r="S2996" s="5" t="s">
        <v>2794</v>
      </c>
      <c r="T2996" s="5" t="s">
        <v>18232</v>
      </c>
      <c r="U2996" s="5">
        <v>730.0</v>
      </c>
      <c r="V2996" s="5">
        <v>-730.0</v>
      </c>
      <c r="W2996" s="5" t="s">
        <v>520</v>
      </c>
    </row>
    <row r="2997" ht="15.75" customHeight="1">
      <c r="A2997" s="5" t="s">
        <v>16800</v>
      </c>
      <c r="B2997" s="6">
        <v>45457.0</v>
      </c>
      <c r="C2997" s="5">
        <v>14.0</v>
      </c>
      <c r="K2997" s="5" t="s">
        <v>851</v>
      </c>
      <c r="L2997" s="5">
        <v>0.0</v>
      </c>
      <c r="M2997" s="5">
        <v>14.0</v>
      </c>
      <c r="N2997" s="5" t="s">
        <v>18233</v>
      </c>
      <c r="O2997" s="5" t="s">
        <v>16800</v>
      </c>
      <c r="P2997" s="5" t="s">
        <v>47</v>
      </c>
      <c r="Q2997" s="5" t="s">
        <v>18234</v>
      </c>
      <c r="R2997" s="6">
        <v>45457.0</v>
      </c>
      <c r="S2997" s="5" t="s">
        <v>3251</v>
      </c>
      <c r="T2997" s="5" t="s">
        <v>18235</v>
      </c>
      <c r="U2997" s="5">
        <v>570.0</v>
      </c>
      <c r="V2997" s="5">
        <v>-570.0</v>
      </c>
      <c r="W2997" s="5" t="s">
        <v>520</v>
      </c>
    </row>
    <row r="2998" ht="15.75" customHeight="1">
      <c r="A2998" s="5" t="s">
        <v>16800</v>
      </c>
      <c r="B2998" s="6">
        <v>45457.0</v>
      </c>
      <c r="C2998" s="5">
        <v>15.0</v>
      </c>
      <c r="K2998" s="5" t="s">
        <v>851</v>
      </c>
      <c r="L2998" s="5">
        <v>0.0</v>
      </c>
      <c r="M2998" s="5">
        <v>15.0</v>
      </c>
      <c r="N2998" s="5" t="s">
        <v>18236</v>
      </c>
      <c r="O2998" s="5" t="s">
        <v>16800</v>
      </c>
      <c r="P2998" s="5" t="s">
        <v>47</v>
      </c>
      <c r="Q2998" s="5" t="s">
        <v>18237</v>
      </c>
      <c r="R2998" s="6">
        <v>45457.0</v>
      </c>
      <c r="S2998" s="5" t="s">
        <v>2356</v>
      </c>
      <c r="T2998" s="5" t="s">
        <v>18238</v>
      </c>
      <c r="U2998" s="5">
        <v>950.0</v>
      </c>
      <c r="V2998" s="5">
        <v>-950.0</v>
      </c>
      <c r="W2998" s="5" t="s">
        <v>520</v>
      </c>
    </row>
    <row r="2999" ht="15.75" customHeight="1">
      <c r="A2999" s="5" t="s">
        <v>16800</v>
      </c>
      <c r="B2999" s="6">
        <v>45457.0</v>
      </c>
      <c r="C2999" s="5">
        <v>16.0</v>
      </c>
      <c r="K2999" s="5" t="s">
        <v>851</v>
      </c>
      <c r="L2999" s="5">
        <v>0.0</v>
      </c>
      <c r="M2999" s="5">
        <v>16.0</v>
      </c>
      <c r="N2999" s="5" t="s">
        <v>18239</v>
      </c>
      <c r="O2999" s="5" t="s">
        <v>16800</v>
      </c>
      <c r="P2999" s="5" t="s">
        <v>47</v>
      </c>
      <c r="Q2999" s="5" t="s">
        <v>18240</v>
      </c>
      <c r="R2999" s="6">
        <v>45457.0</v>
      </c>
      <c r="S2999" s="5" t="s">
        <v>1893</v>
      </c>
      <c r="T2999" s="5" t="s">
        <v>18241</v>
      </c>
      <c r="U2999" s="5">
        <v>430.0</v>
      </c>
      <c r="V2999" s="5">
        <v>-430.0</v>
      </c>
      <c r="W2999" s="5" t="s">
        <v>520</v>
      </c>
    </row>
    <row r="3000" ht="15.75" customHeight="1">
      <c r="A3000" s="5" t="s">
        <v>16800</v>
      </c>
      <c r="B3000" s="6">
        <v>45457.0</v>
      </c>
      <c r="C3000" s="5">
        <v>17.0</v>
      </c>
      <c r="K3000" s="5" t="s">
        <v>851</v>
      </c>
      <c r="L3000" s="5">
        <v>0.0</v>
      </c>
      <c r="M3000" s="5">
        <v>17.0</v>
      </c>
      <c r="N3000" s="5" t="s">
        <v>18242</v>
      </c>
      <c r="O3000" s="5" t="s">
        <v>16800</v>
      </c>
      <c r="P3000" s="5" t="s">
        <v>47</v>
      </c>
      <c r="Q3000" s="5" t="s">
        <v>18243</v>
      </c>
      <c r="R3000" s="6">
        <v>45457.0</v>
      </c>
      <c r="S3000" s="5" t="s">
        <v>4130</v>
      </c>
      <c r="T3000" s="5" t="s">
        <v>18244</v>
      </c>
      <c r="U3000" s="5">
        <v>1425.0</v>
      </c>
      <c r="V3000" s="5">
        <v>-1425.0</v>
      </c>
      <c r="W3000" s="5" t="s">
        <v>520</v>
      </c>
    </row>
    <row r="3001" ht="15.75" customHeight="1">
      <c r="A3001" s="5" t="s">
        <v>16800</v>
      </c>
      <c r="B3001" s="6">
        <v>45457.0</v>
      </c>
      <c r="C3001" s="5">
        <v>18.0</v>
      </c>
      <c r="K3001" s="5" t="s">
        <v>851</v>
      </c>
      <c r="L3001" s="5">
        <v>0.0</v>
      </c>
      <c r="M3001" s="5">
        <v>18.0</v>
      </c>
      <c r="N3001" s="5" t="s">
        <v>18245</v>
      </c>
      <c r="O3001" s="5" t="s">
        <v>16800</v>
      </c>
      <c r="P3001" s="5" t="s">
        <v>47</v>
      </c>
      <c r="Q3001" s="5" t="s">
        <v>18246</v>
      </c>
      <c r="R3001" s="6">
        <v>45457.0</v>
      </c>
      <c r="S3001" s="5" t="s">
        <v>7555</v>
      </c>
      <c r="T3001" s="5" t="s">
        <v>18247</v>
      </c>
      <c r="U3001" s="5">
        <v>525.0</v>
      </c>
      <c r="V3001" s="5">
        <v>-525.0</v>
      </c>
      <c r="W3001" s="5" t="s">
        <v>520</v>
      </c>
    </row>
    <row r="3002" ht="15.75" customHeight="1">
      <c r="A3002" s="5" t="s">
        <v>16800</v>
      </c>
      <c r="B3002" s="6">
        <v>45457.0</v>
      </c>
      <c r="C3002" s="5">
        <v>19.0</v>
      </c>
      <c r="K3002" s="5" t="s">
        <v>851</v>
      </c>
      <c r="L3002" s="5">
        <v>0.0</v>
      </c>
      <c r="M3002" s="5">
        <v>19.0</v>
      </c>
      <c r="N3002" s="5" t="s">
        <v>18248</v>
      </c>
      <c r="O3002" s="5" t="s">
        <v>16800</v>
      </c>
      <c r="P3002" s="5" t="s">
        <v>47</v>
      </c>
      <c r="Q3002" s="5" t="s">
        <v>18246</v>
      </c>
      <c r="R3002" s="6">
        <v>45457.0</v>
      </c>
      <c r="S3002" s="5" t="s">
        <v>7555</v>
      </c>
      <c r="T3002" s="5" t="s">
        <v>18249</v>
      </c>
      <c r="U3002" s="5">
        <v>1580.0</v>
      </c>
      <c r="V3002" s="5">
        <v>-1580.0</v>
      </c>
      <c r="W3002" s="5" t="s">
        <v>520</v>
      </c>
    </row>
    <row r="3003" ht="15.75" customHeight="1">
      <c r="A3003" s="5" t="s">
        <v>16800</v>
      </c>
      <c r="B3003" s="6">
        <v>45457.0</v>
      </c>
      <c r="C3003" s="5">
        <v>20.0</v>
      </c>
      <c r="K3003" s="5" t="s">
        <v>851</v>
      </c>
      <c r="L3003" s="5">
        <v>0.0</v>
      </c>
      <c r="M3003" s="5">
        <v>20.0</v>
      </c>
      <c r="N3003" s="5" t="s">
        <v>18250</v>
      </c>
      <c r="O3003" s="5" t="s">
        <v>16800</v>
      </c>
      <c r="P3003" s="5" t="s">
        <v>47</v>
      </c>
      <c r="Q3003" s="5" t="s">
        <v>18251</v>
      </c>
      <c r="R3003" s="6">
        <v>45457.0</v>
      </c>
      <c r="S3003" s="5" t="s">
        <v>6597</v>
      </c>
      <c r="T3003" s="5" t="s">
        <v>18252</v>
      </c>
      <c r="U3003" s="5">
        <v>620.0</v>
      </c>
      <c r="V3003" s="5">
        <v>-620.0</v>
      </c>
      <c r="W3003" s="5" t="s">
        <v>520</v>
      </c>
    </row>
    <row r="3004" ht="15.75" customHeight="1">
      <c r="A3004" s="5" t="s">
        <v>16800</v>
      </c>
      <c r="B3004" s="6">
        <v>45457.0</v>
      </c>
      <c r="C3004" s="5">
        <v>21.0</v>
      </c>
      <c r="K3004" s="5" t="s">
        <v>851</v>
      </c>
      <c r="L3004" s="5">
        <v>0.0</v>
      </c>
      <c r="M3004" s="5">
        <v>21.0</v>
      </c>
      <c r="N3004" s="5" t="s">
        <v>18253</v>
      </c>
      <c r="O3004" s="5" t="s">
        <v>16800</v>
      </c>
      <c r="P3004" s="5" t="s">
        <v>47</v>
      </c>
      <c r="Q3004" s="5" t="s">
        <v>18254</v>
      </c>
      <c r="R3004" s="6">
        <v>45457.0</v>
      </c>
      <c r="S3004" s="5" t="s">
        <v>163</v>
      </c>
      <c r="T3004" s="5" t="s">
        <v>18255</v>
      </c>
      <c r="U3004" s="5">
        <v>380.0</v>
      </c>
      <c r="V3004" s="5">
        <v>-380.0</v>
      </c>
      <c r="W3004" s="5" t="s">
        <v>520</v>
      </c>
    </row>
    <row r="3005" ht="15.75" customHeight="1">
      <c r="A3005" s="5" t="s">
        <v>16800</v>
      </c>
      <c r="B3005" s="6">
        <v>45457.0</v>
      </c>
      <c r="C3005" s="5">
        <v>22.0</v>
      </c>
      <c r="K3005" s="5" t="s">
        <v>851</v>
      </c>
      <c r="L3005" s="5">
        <v>0.0</v>
      </c>
      <c r="M3005" s="5">
        <v>22.0</v>
      </c>
      <c r="N3005" s="5" t="s">
        <v>18256</v>
      </c>
      <c r="O3005" s="5" t="s">
        <v>16800</v>
      </c>
      <c r="P3005" s="5" t="s">
        <v>47</v>
      </c>
      <c r="Q3005" s="5" t="s">
        <v>5895</v>
      </c>
      <c r="R3005" s="6">
        <v>45457.0</v>
      </c>
      <c r="S3005" s="5" t="s">
        <v>5896</v>
      </c>
      <c r="T3005" s="5" t="s">
        <v>18257</v>
      </c>
      <c r="U3005" s="5">
        <v>695.0</v>
      </c>
      <c r="V3005" s="5">
        <v>-695.0</v>
      </c>
      <c r="W3005" s="5" t="s">
        <v>520</v>
      </c>
    </row>
    <row r="3006" ht="15.75" customHeight="1">
      <c r="A3006" s="5" t="s">
        <v>16800</v>
      </c>
      <c r="B3006" s="6">
        <v>45457.0</v>
      </c>
      <c r="C3006" s="5">
        <v>23.0</v>
      </c>
      <c r="K3006" s="5" t="s">
        <v>851</v>
      </c>
      <c r="L3006" s="5">
        <v>0.0</v>
      </c>
      <c r="M3006" s="5">
        <v>23.0</v>
      </c>
      <c r="N3006" s="5" t="s">
        <v>18258</v>
      </c>
      <c r="O3006" s="5" t="s">
        <v>16800</v>
      </c>
      <c r="P3006" s="5" t="s">
        <v>47</v>
      </c>
      <c r="Q3006" s="5" t="s">
        <v>18259</v>
      </c>
      <c r="R3006" s="6">
        <v>45457.0</v>
      </c>
      <c r="S3006" s="5" t="s">
        <v>2880</v>
      </c>
      <c r="T3006" s="5" t="s">
        <v>18260</v>
      </c>
      <c r="U3006" s="5">
        <v>675.0</v>
      </c>
      <c r="V3006" s="5">
        <v>-675.0</v>
      </c>
      <c r="W3006" s="5" t="s">
        <v>520</v>
      </c>
    </row>
    <row r="3007" ht="15.75" customHeight="1">
      <c r="A3007" s="5" t="s">
        <v>16800</v>
      </c>
      <c r="B3007" s="6">
        <v>45457.0</v>
      </c>
      <c r="C3007" s="5">
        <v>24.0</v>
      </c>
      <c r="K3007" s="5" t="s">
        <v>851</v>
      </c>
      <c r="L3007" s="5">
        <v>0.0</v>
      </c>
      <c r="M3007" s="5">
        <v>24.0</v>
      </c>
      <c r="N3007" s="5" t="s">
        <v>18261</v>
      </c>
      <c r="O3007" s="5" t="s">
        <v>16800</v>
      </c>
      <c r="P3007" s="5" t="s">
        <v>47</v>
      </c>
      <c r="Q3007" s="5" t="s">
        <v>18262</v>
      </c>
      <c r="R3007" s="6">
        <v>45457.0</v>
      </c>
      <c r="S3007" s="5" t="s">
        <v>621</v>
      </c>
      <c r="T3007" s="5" t="s">
        <v>18263</v>
      </c>
      <c r="U3007" s="5">
        <v>550.0</v>
      </c>
      <c r="V3007" s="5">
        <v>-550.0</v>
      </c>
      <c r="W3007" s="5" t="s">
        <v>520</v>
      </c>
    </row>
    <row r="3008" ht="15.75" customHeight="1">
      <c r="A3008" s="5" t="s">
        <v>16800</v>
      </c>
      <c r="B3008" s="6">
        <v>45457.0</v>
      </c>
      <c r="C3008" s="5">
        <v>25.0</v>
      </c>
      <c r="K3008" s="5" t="s">
        <v>851</v>
      </c>
      <c r="L3008" s="5">
        <v>0.0</v>
      </c>
      <c r="M3008" s="5">
        <v>25.0</v>
      </c>
      <c r="N3008" s="5" t="s">
        <v>18264</v>
      </c>
      <c r="O3008" s="5" t="s">
        <v>16800</v>
      </c>
      <c r="P3008" s="5" t="s">
        <v>47</v>
      </c>
      <c r="Q3008" s="5" t="s">
        <v>18265</v>
      </c>
      <c r="R3008" s="6">
        <v>45457.0</v>
      </c>
      <c r="S3008" s="5" t="s">
        <v>193</v>
      </c>
      <c r="T3008" s="5" t="s">
        <v>18266</v>
      </c>
      <c r="U3008" s="5">
        <v>340.0</v>
      </c>
      <c r="V3008" s="5">
        <v>-340.0</v>
      </c>
      <c r="W3008" s="5" t="s">
        <v>520</v>
      </c>
    </row>
    <row r="3009" ht="15.75" customHeight="1">
      <c r="A3009" s="5" t="s">
        <v>16800</v>
      </c>
      <c r="B3009" s="6">
        <v>45457.0</v>
      </c>
      <c r="C3009" s="5">
        <v>26.0</v>
      </c>
      <c r="K3009" s="5" t="s">
        <v>851</v>
      </c>
      <c r="L3009" s="5">
        <v>0.0</v>
      </c>
      <c r="M3009" s="5">
        <v>26.0</v>
      </c>
      <c r="N3009" s="5" t="s">
        <v>18267</v>
      </c>
      <c r="O3009" s="5" t="s">
        <v>16800</v>
      </c>
      <c r="P3009" s="5" t="s">
        <v>47</v>
      </c>
      <c r="Q3009" s="5" t="s">
        <v>18268</v>
      </c>
      <c r="R3009" s="6">
        <v>45457.0</v>
      </c>
      <c r="S3009" s="5" t="s">
        <v>1094</v>
      </c>
      <c r="T3009" s="5" t="s">
        <v>18269</v>
      </c>
      <c r="U3009" s="5">
        <v>560.0</v>
      </c>
      <c r="V3009" s="5">
        <v>-560.0</v>
      </c>
      <c r="W3009" s="5" t="s">
        <v>520</v>
      </c>
    </row>
    <row r="3010" ht="15.75" customHeight="1">
      <c r="A3010" s="5" t="s">
        <v>16800</v>
      </c>
      <c r="B3010" s="6">
        <v>45457.0</v>
      </c>
      <c r="C3010" s="5">
        <v>27.0</v>
      </c>
      <c r="K3010" s="5" t="s">
        <v>851</v>
      </c>
      <c r="L3010" s="5">
        <v>0.0</v>
      </c>
      <c r="M3010" s="5">
        <v>27.0</v>
      </c>
      <c r="N3010" s="5" t="s">
        <v>18270</v>
      </c>
      <c r="O3010" s="5" t="s">
        <v>16800</v>
      </c>
      <c r="P3010" s="5" t="s">
        <v>47</v>
      </c>
      <c r="Q3010" s="5" t="s">
        <v>18271</v>
      </c>
      <c r="R3010" s="6">
        <v>45457.0</v>
      </c>
      <c r="S3010" s="5" t="s">
        <v>2019</v>
      </c>
      <c r="T3010" s="5" t="s">
        <v>18272</v>
      </c>
      <c r="U3010" s="5">
        <v>931.0</v>
      </c>
      <c r="V3010" s="5">
        <v>-931.0</v>
      </c>
      <c r="W3010" s="5" t="s">
        <v>520</v>
      </c>
    </row>
    <row r="3011" ht="15.75" customHeight="1">
      <c r="A3011" s="5" t="s">
        <v>16800</v>
      </c>
      <c r="B3011" s="6">
        <v>45457.0</v>
      </c>
      <c r="C3011" s="5">
        <v>28.0</v>
      </c>
      <c r="K3011" s="5" t="s">
        <v>851</v>
      </c>
      <c r="L3011" s="5">
        <v>0.0</v>
      </c>
      <c r="M3011" s="5">
        <v>28.0</v>
      </c>
      <c r="N3011" s="5" t="s">
        <v>18273</v>
      </c>
      <c r="O3011" s="5" t="s">
        <v>16800</v>
      </c>
      <c r="P3011" s="5" t="s">
        <v>47</v>
      </c>
      <c r="Q3011" s="5" t="s">
        <v>18274</v>
      </c>
      <c r="R3011" s="6">
        <v>45457.0</v>
      </c>
      <c r="S3011" s="5" t="s">
        <v>18275</v>
      </c>
      <c r="T3011" s="5" t="s">
        <v>18276</v>
      </c>
      <c r="U3011" s="5">
        <v>415.0</v>
      </c>
      <c r="V3011" s="5">
        <v>-415.0</v>
      </c>
      <c r="W3011" s="5" t="s">
        <v>520</v>
      </c>
    </row>
    <row r="3012" ht="15.75" customHeight="1">
      <c r="A3012" s="5" t="s">
        <v>16800</v>
      </c>
      <c r="B3012" s="6">
        <v>45457.0</v>
      </c>
      <c r="C3012" s="5">
        <v>29.0</v>
      </c>
      <c r="K3012" s="5" t="s">
        <v>851</v>
      </c>
      <c r="L3012" s="5">
        <v>0.0</v>
      </c>
      <c r="M3012" s="5">
        <v>29.0</v>
      </c>
      <c r="N3012" s="5" t="s">
        <v>18277</v>
      </c>
      <c r="O3012" s="5" t="s">
        <v>16800</v>
      </c>
      <c r="P3012" s="5" t="s">
        <v>47</v>
      </c>
      <c r="Q3012" s="5" t="s">
        <v>18274</v>
      </c>
      <c r="R3012" s="6">
        <v>45457.0</v>
      </c>
      <c r="S3012" s="5" t="s">
        <v>18275</v>
      </c>
      <c r="T3012" s="5" t="s">
        <v>18278</v>
      </c>
      <c r="U3012" s="5">
        <v>395.0</v>
      </c>
      <c r="V3012" s="5">
        <v>-395.0</v>
      </c>
      <c r="W3012" s="5" t="s">
        <v>520</v>
      </c>
    </row>
    <row r="3013" ht="15.75" customHeight="1">
      <c r="A3013" s="5" t="s">
        <v>16800</v>
      </c>
      <c r="B3013" s="6">
        <v>45457.0</v>
      </c>
      <c r="C3013" s="5">
        <v>30.0</v>
      </c>
      <c r="K3013" s="5" t="s">
        <v>851</v>
      </c>
      <c r="L3013" s="5">
        <v>0.0</v>
      </c>
      <c r="M3013" s="5">
        <v>30.0</v>
      </c>
      <c r="N3013" s="5" t="s">
        <v>18279</v>
      </c>
      <c r="O3013" s="5" t="s">
        <v>16800</v>
      </c>
      <c r="P3013" s="5" t="s">
        <v>47</v>
      </c>
      <c r="Q3013" s="5" t="s">
        <v>18280</v>
      </c>
      <c r="R3013" s="6">
        <v>45457.0</v>
      </c>
      <c r="S3013" s="5" t="s">
        <v>2027</v>
      </c>
      <c r="T3013" s="5" t="s">
        <v>18281</v>
      </c>
      <c r="U3013" s="5">
        <v>770.0</v>
      </c>
      <c r="V3013" s="5">
        <v>-770.0</v>
      </c>
      <c r="W3013" s="5" t="s">
        <v>520</v>
      </c>
    </row>
    <row r="3014" ht="15.75" customHeight="1">
      <c r="A3014" s="5" t="s">
        <v>16800</v>
      </c>
      <c r="B3014" s="6">
        <v>45457.0</v>
      </c>
      <c r="C3014" s="5">
        <v>31.0</v>
      </c>
      <c r="K3014" s="5" t="s">
        <v>851</v>
      </c>
      <c r="L3014" s="5">
        <v>0.0</v>
      </c>
      <c r="M3014" s="5">
        <v>31.0</v>
      </c>
      <c r="N3014" s="5" t="s">
        <v>18282</v>
      </c>
      <c r="O3014" s="5" t="s">
        <v>16800</v>
      </c>
      <c r="P3014" s="5" t="s">
        <v>47</v>
      </c>
      <c r="Q3014" s="5" t="s">
        <v>18283</v>
      </c>
      <c r="R3014" s="6">
        <v>45457.0</v>
      </c>
      <c r="S3014" s="5" t="s">
        <v>4647</v>
      </c>
      <c r="T3014" s="5" t="s">
        <v>18284</v>
      </c>
      <c r="U3014" s="5">
        <v>365.0</v>
      </c>
      <c r="V3014" s="5">
        <v>-365.0</v>
      </c>
      <c r="W3014" s="5" t="s">
        <v>520</v>
      </c>
    </row>
    <row r="3015" ht="15.75" customHeight="1">
      <c r="A3015" s="5" t="s">
        <v>16800</v>
      </c>
      <c r="B3015" s="6">
        <v>45457.0</v>
      </c>
      <c r="C3015" s="5">
        <v>32.0</v>
      </c>
      <c r="K3015" s="5" t="s">
        <v>851</v>
      </c>
      <c r="L3015" s="5">
        <v>0.0</v>
      </c>
      <c r="M3015" s="5">
        <v>32.0</v>
      </c>
      <c r="N3015" s="5" t="s">
        <v>18285</v>
      </c>
      <c r="O3015" s="5" t="s">
        <v>16800</v>
      </c>
      <c r="P3015" s="5" t="s">
        <v>47</v>
      </c>
      <c r="Q3015" s="5" t="s">
        <v>18286</v>
      </c>
      <c r="R3015" s="6">
        <v>45457.0</v>
      </c>
      <c r="S3015" s="5" t="s">
        <v>4684</v>
      </c>
      <c r="T3015" s="5" t="s">
        <v>18287</v>
      </c>
      <c r="U3015" s="5">
        <v>325.0</v>
      </c>
      <c r="V3015" s="5">
        <v>-325.0</v>
      </c>
      <c r="W3015" s="5" t="s">
        <v>520</v>
      </c>
    </row>
    <row r="3016" ht="15.75" customHeight="1">
      <c r="A3016" s="5" t="s">
        <v>16800</v>
      </c>
      <c r="B3016" s="6">
        <v>45457.0</v>
      </c>
      <c r="C3016" s="5">
        <v>33.0</v>
      </c>
      <c r="K3016" s="5" t="s">
        <v>851</v>
      </c>
      <c r="L3016" s="5">
        <v>0.0</v>
      </c>
      <c r="M3016" s="5">
        <v>33.0</v>
      </c>
      <c r="N3016" s="5" t="s">
        <v>18288</v>
      </c>
      <c r="O3016" s="5" t="s">
        <v>16800</v>
      </c>
      <c r="P3016" s="5" t="s">
        <v>47</v>
      </c>
      <c r="Q3016" s="5" t="s">
        <v>18289</v>
      </c>
      <c r="R3016" s="6">
        <v>45457.0</v>
      </c>
      <c r="S3016" s="5" t="s">
        <v>13062</v>
      </c>
      <c r="T3016" s="5" t="s">
        <v>18290</v>
      </c>
      <c r="U3016" s="5">
        <v>365.0</v>
      </c>
      <c r="V3016" s="5">
        <v>-365.0</v>
      </c>
      <c r="W3016" s="5" t="s">
        <v>520</v>
      </c>
    </row>
    <row r="3017" ht="15.75" customHeight="1">
      <c r="A3017" s="5" t="s">
        <v>16800</v>
      </c>
      <c r="B3017" s="6">
        <v>45457.0</v>
      </c>
      <c r="C3017" s="5">
        <v>34.0</v>
      </c>
      <c r="K3017" s="5" t="s">
        <v>851</v>
      </c>
      <c r="L3017" s="5">
        <v>0.0</v>
      </c>
      <c r="M3017" s="5">
        <v>34.0</v>
      </c>
      <c r="N3017" s="5" t="s">
        <v>18291</v>
      </c>
      <c r="O3017" s="5" t="s">
        <v>16800</v>
      </c>
      <c r="P3017" s="5" t="s">
        <v>47</v>
      </c>
      <c r="Q3017" s="5" t="s">
        <v>18292</v>
      </c>
      <c r="R3017" s="6">
        <v>45457.0</v>
      </c>
      <c r="S3017" s="5" t="s">
        <v>281</v>
      </c>
      <c r="T3017" s="5" t="s">
        <v>18293</v>
      </c>
      <c r="U3017" s="5">
        <v>390.0</v>
      </c>
      <c r="V3017" s="5">
        <v>-390.0</v>
      </c>
      <c r="W3017" s="5" t="s">
        <v>520</v>
      </c>
    </row>
    <row r="3018" ht="15.75" customHeight="1">
      <c r="A3018" s="5" t="s">
        <v>16800</v>
      </c>
      <c r="B3018" s="6">
        <v>45457.0</v>
      </c>
      <c r="C3018" s="5">
        <v>35.0</v>
      </c>
      <c r="K3018" s="5" t="s">
        <v>851</v>
      </c>
      <c r="L3018" s="5">
        <v>0.0</v>
      </c>
      <c r="M3018" s="5">
        <v>35.0</v>
      </c>
      <c r="N3018" s="5" t="s">
        <v>18294</v>
      </c>
      <c r="O3018" s="5" t="s">
        <v>16800</v>
      </c>
      <c r="P3018" s="5" t="s">
        <v>47</v>
      </c>
      <c r="Q3018" s="5" t="s">
        <v>18292</v>
      </c>
      <c r="R3018" s="6">
        <v>45457.0</v>
      </c>
      <c r="S3018" s="5" t="s">
        <v>281</v>
      </c>
      <c r="T3018" s="5" t="s">
        <v>18295</v>
      </c>
      <c r="U3018" s="5">
        <v>340.0</v>
      </c>
      <c r="V3018" s="5">
        <v>-340.0</v>
      </c>
      <c r="W3018" s="5" t="s">
        <v>520</v>
      </c>
    </row>
    <row r="3019" ht="15.75" customHeight="1">
      <c r="A3019" s="5" t="s">
        <v>16800</v>
      </c>
      <c r="B3019" s="6">
        <v>45457.0</v>
      </c>
      <c r="C3019" s="5">
        <v>36.0</v>
      </c>
      <c r="K3019" s="5" t="s">
        <v>851</v>
      </c>
      <c r="L3019" s="5">
        <v>0.0</v>
      </c>
      <c r="M3019" s="5">
        <v>36.0</v>
      </c>
      <c r="N3019" s="5" t="s">
        <v>18296</v>
      </c>
      <c r="O3019" s="5" t="s">
        <v>16800</v>
      </c>
      <c r="P3019" s="5" t="s">
        <v>47</v>
      </c>
      <c r="Q3019" s="5" t="s">
        <v>18297</v>
      </c>
      <c r="R3019" s="6">
        <v>45457.0</v>
      </c>
      <c r="S3019" s="5" t="s">
        <v>2087</v>
      </c>
      <c r="T3019" s="5" t="s">
        <v>18298</v>
      </c>
      <c r="U3019" s="5">
        <v>610.0</v>
      </c>
      <c r="V3019" s="5">
        <v>-610.0</v>
      </c>
      <c r="W3019" s="5" t="s">
        <v>520</v>
      </c>
    </row>
    <row r="3020" ht="15.75" customHeight="1">
      <c r="A3020" s="5" t="s">
        <v>16800</v>
      </c>
      <c r="B3020" s="6">
        <v>45457.0</v>
      </c>
      <c r="C3020" s="5">
        <v>37.0</v>
      </c>
      <c r="K3020" s="5" t="s">
        <v>851</v>
      </c>
      <c r="L3020" s="5">
        <v>0.0</v>
      </c>
      <c r="M3020" s="5">
        <v>37.0</v>
      </c>
      <c r="N3020" s="5" t="s">
        <v>18299</v>
      </c>
      <c r="O3020" s="5" t="s">
        <v>16800</v>
      </c>
      <c r="P3020" s="5" t="s">
        <v>47</v>
      </c>
      <c r="Q3020" s="5" t="s">
        <v>18300</v>
      </c>
      <c r="R3020" s="6">
        <v>45457.0</v>
      </c>
      <c r="S3020" s="5" t="s">
        <v>6692</v>
      </c>
      <c r="T3020" s="5" t="s">
        <v>18301</v>
      </c>
      <c r="U3020" s="5">
        <v>325.0</v>
      </c>
      <c r="V3020" s="5">
        <v>-325.0</v>
      </c>
      <c r="W3020" s="5" t="s">
        <v>520</v>
      </c>
    </row>
    <row r="3021" ht="15.75" customHeight="1">
      <c r="A3021" s="5" t="s">
        <v>16800</v>
      </c>
      <c r="B3021" s="6">
        <v>45457.0</v>
      </c>
      <c r="C3021" s="5">
        <v>38.0</v>
      </c>
      <c r="K3021" s="5" t="s">
        <v>851</v>
      </c>
      <c r="L3021" s="5">
        <v>0.0</v>
      </c>
      <c r="M3021" s="5">
        <v>38.0</v>
      </c>
      <c r="N3021" s="5" t="s">
        <v>18302</v>
      </c>
      <c r="O3021" s="5" t="s">
        <v>16800</v>
      </c>
      <c r="P3021" s="5" t="s">
        <v>47</v>
      </c>
      <c r="Q3021" s="5" t="s">
        <v>18303</v>
      </c>
      <c r="R3021" s="6">
        <v>45457.0</v>
      </c>
      <c r="S3021" s="5" t="s">
        <v>18304</v>
      </c>
      <c r="T3021" s="5" t="s">
        <v>18305</v>
      </c>
      <c r="U3021" s="5">
        <v>1900.0</v>
      </c>
      <c r="V3021" s="5">
        <v>-1900.0</v>
      </c>
      <c r="W3021" s="5" t="s">
        <v>520</v>
      </c>
    </row>
    <row r="3022" ht="15.75" customHeight="1">
      <c r="A3022" s="5" t="s">
        <v>16800</v>
      </c>
      <c r="B3022" s="6">
        <v>45457.0</v>
      </c>
      <c r="C3022" s="5">
        <v>39.0</v>
      </c>
      <c r="K3022" s="5" t="s">
        <v>851</v>
      </c>
      <c r="L3022" s="5">
        <v>0.0</v>
      </c>
      <c r="M3022" s="5">
        <v>39.0</v>
      </c>
      <c r="N3022" s="5" t="s">
        <v>18306</v>
      </c>
      <c r="O3022" s="5" t="s">
        <v>16800</v>
      </c>
      <c r="P3022" s="5" t="s">
        <v>47</v>
      </c>
      <c r="Q3022" s="5" t="s">
        <v>18307</v>
      </c>
      <c r="R3022" s="6">
        <v>45457.0</v>
      </c>
      <c r="S3022" s="5" t="s">
        <v>738</v>
      </c>
      <c r="T3022" s="5" t="s">
        <v>18308</v>
      </c>
      <c r="U3022" s="5">
        <v>335.0</v>
      </c>
      <c r="V3022" s="5">
        <v>-335.0</v>
      </c>
      <c r="W3022" s="5" t="s">
        <v>520</v>
      </c>
    </row>
    <row r="3023" ht="15.75" customHeight="1">
      <c r="A3023" s="5" t="s">
        <v>16800</v>
      </c>
      <c r="B3023" s="6">
        <v>45457.0</v>
      </c>
      <c r="C3023" s="5">
        <v>40.0</v>
      </c>
      <c r="K3023" s="5" t="s">
        <v>851</v>
      </c>
      <c r="L3023" s="5">
        <v>0.0</v>
      </c>
      <c r="M3023" s="5">
        <v>40.0</v>
      </c>
      <c r="N3023" s="5" t="s">
        <v>18309</v>
      </c>
      <c r="O3023" s="5" t="s">
        <v>16800</v>
      </c>
      <c r="P3023" s="5" t="s">
        <v>47</v>
      </c>
      <c r="Q3023" s="5" t="s">
        <v>18310</v>
      </c>
      <c r="R3023" s="6">
        <v>45457.0</v>
      </c>
      <c r="S3023" s="5" t="s">
        <v>7783</v>
      </c>
      <c r="T3023" s="5" t="s">
        <v>18311</v>
      </c>
      <c r="U3023" s="5">
        <v>1015.0</v>
      </c>
      <c r="V3023" s="5">
        <v>-1015.0</v>
      </c>
      <c r="W3023" s="5" t="s">
        <v>520</v>
      </c>
    </row>
    <row r="3024" ht="15.75" customHeight="1">
      <c r="A3024" s="5" t="s">
        <v>16800</v>
      </c>
      <c r="B3024" s="6">
        <v>45457.0</v>
      </c>
      <c r="C3024" s="5">
        <v>41.0</v>
      </c>
      <c r="K3024" s="5" t="s">
        <v>851</v>
      </c>
      <c r="L3024" s="5">
        <v>0.0</v>
      </c>
      <c r="M3024" s="5">
        <v>41.0</v>
      </c>
      <c r="N3024" s="5" t="s">
        <v>18312</v>
      </c>
      <c r="O3024" s="5" t="s">
        <v>16800</v>
      </c>
      <c r="P3024" s="5" t="s">
        <v>47</v>
      </c>
      <c r="Q3024" s="5" t="s">
        <v>18313</v>
      </c>
      <c r="R3024" s="6">
        <v>45457.0</v>
      </c>
      <c r="S3024" s="5" t="s">
        <v>5260</v>
      </c>
      <c r="T3024" s="5" t="s">
        <v>18314</v>
      </c>
      <c r="U3024" s="5">
        <v>365.0</v>
      </c>
      <c r="V3024" s="5">
        <v>-365.0</v>
      </c>
      <c r="W3024" s="5" t="s">
        <v>520</v>
      </c>
    </row>
    <row r="3025" ht="15.75" customHeight="1">
      <c r="A3025" s="5" t="s">
        <v>16800</v>
      </c>
      <c r="B3025" s="6">
        <v>45457.0</v>
      </c>
      <c r="C3025" s="5">
        <v>42.0</v>
      </c>
      <c r="K3025" s="5" t="s">
        <v>851</v>
      </c>
      <c r="L3025" s="5">
        <v>0.0</v>
      </c>
      <c r="M3025" s="5">
        <v>42.0</v>
      </c>
      <c r="N3025" s="5" t="s">
        <v>18315</v>
      </c>
      <c r="O3025" s="5" t="s">
        <v>16800</v>
      </c>
      <c r="P3025" s="5" t="s">
        <v>47</v>
      </c>
      <c r="Q3025" s="5" t="s">
        <v>18316</v>
      </c>
      <c r="R3025" s="6">
        <v>45457.0</v>
      </c>
      <c r="S3025" s="5" t="s">
        <v>345</v>
      </c>
      <c r="T3025" s="5" t="s">
        <v>18317</v>
      </c>
      <c r="U3025" s="5">
        <v>790.0</v>
      </c>
      <c r="V3025" s="5">
        <v>-790.0</v>
      </c>
      <c r="W3025" s="5" t="s">
        <v>520</v>
      </c>
    </row>
    <row r="3026" ht="15.75" customHeight="1">
      <c r="A3026" s="5" t="s">
        <v>16800</v>
      </c>
      <c r="B3026" s="6">
        <v>45457.0</v>
      </c>
      <c r="C3026" s="5">
        <v>43.0</v>
      </c>
      <c r="K3026" s="5" t="s">
        <v>851</v>
      </c>
      <c r="L3026" s="5">
        <v>0.0</v>
      </c>
      <c r="M3026" s="5">
        <v>43.0</v>
      </c>
      <c r="N3026" s="5" t="s">
        <v>18318</v>
      </c>
      <c r="O3026" s="5" t="s">
        <v>16800</v>
      </c>
      <c r="P3026" s="5" t="s">
        <v>47</v>
      </c>
      <c r="Q3026" s="5" t="s">
        <v>6045</v>
      </c>
      <c r="R3026" s="6">
        <v>45457.0</v>
      </c>
      <c r="S3026" s="5" t="s">
        <v>4827</v>
      </c>
      <c r="T3026" s="5" t="s">
        <v>18319</v>
      </c>
      <c r="U3026" s="5">
        <v>1550.0</v>
      </c>
      <c r="V3026" s="5">
        <v>-1550.0</v>
      </c>
      <c r="W3026" s="5" t="s">
        <v>520</v>
      </c>
    </row>
    <row r="3027" ht="15.75" customHeight="1">
      <c r="A3027" s="5" t="s">
        <v>16800</v>
      </c>
      <c r="B3027" s="6">
        <v>45457.0</v>
      </c>
      <c r="C3027" s="5">
        <v>44.0</v>
      </c>
      <c r="K3027" s="5" t="s">
        <v>851</v>
      </c>
      <c r="L3027" s="5">
        <v>0.0</v>
      </c>
      <c r="M3027" s="5">
        <v>44.0</v>
      </c>
      <c r="N3027" s="5" t="s">
        <v>18320</v>
      </c>
      <c r="O3027" s="5" t="s">
        <v>16800</v>
      </c>
      <c r="P3027" s="5" t="s">
        <v>47</v>
      </c>
      <c r="Q3027" s="5" t="s">
        <v>18321</v>
      </c>
      <c r="R3027" s="6">
        <v>45457.0</v>
      </c>
      <c r="S3027" s="5" t="s">
        <v>13351</v>
      </c>
      <c r="T3027" s="5" t="s">
        <v>18322</v>
      </c>
      <c r="U3027" s="5">
        <v>610.0</v>
      </c>
      <c r="V3027" s="5">
        <v>-610.0</v>
      </c>
      <c r="W3027" s="5" t="s">
        <v>520</v>
      </c>
    </row>
    <row r="3028" ht="15.75" customHeight="1">
      <c r="A3028" s="5" t="s">
        <v>16800</v>
      </c>
      <c r="B3028" s="6">
        <v>45457.0</v>
      </c>
      <c r="C3028" s="5">
        <v>45.0</v>
      </c>
      <c r="K3028" s="5" t="s">
        <v>851</v>
      </c>
      <c r="L3028" s="5">
        <v>0.0</v>
      </c>
      <c r="M3028" s="5">
        <v>45.0</v>
      </c>
      <c r="N3028" s="5" t="s">
        <v>18323</v>
      </c>
      <c r="O3028" s="5" t="s">
        <v>16800</v>
      </c>
      <c r="P3028" s="5" t="s">
        <v>47</v>
      </c>
      <c r="Q3028" s="5" t="s">
        <v>18324</v>
      </c>
      <c r="R3028" s="6">
        <v>45457.0</v>
      </c>
      <c r="S3028" s="5" t="s">
        <v>3825</v>
      </c>
      <c r="T3028" s="5" t="s">
        <v>18325</v>
      </c>
      <c r="U3028" s="5">
        <v>335.0</v>
      </c>
      <c r="V3028" s="5">
        <v>-335.0</v>
      </c>
      <c r="W3028" s="5" t="s">
        <v>520</v>
      </c>
    </row>
    <row r="3029" ht="15.75" customHeight="1">
      <c r="A3029" s="5" t="s">
        <v>16800</v>
      </c>
      <c r="B3029" s="6">
        <v>45457.0</v>
      </c>
      <c r="C3029" s="5">
        <v>46.0</v>
      </c>
      <c r="K3029" s="5" t="s">
        <v>851</v>
      </c>
      <c r="L3029" s="5">
        <v>0.0</v>
      </c>
      <c r="M3029" s="5">
        <v>46.0</v>
      </c>
      <c r="N3029" s="5" t="s">
        <v>18326</v>
      </c>
      <c r="O3029" s="5" t="s">
        <v>16800</v>
      </c>
      <c r="P3029" s="5" t="s">
        <v>47</v>
      </c>
      <c r="Q3029" s="5" t="s">
        <v>18327</v>
      </c>
      <c r="R3029" s="6">
        <v>45457.0</v>
      </c>
      <c r="S3029" s="5" t="s">
        <v>17696</v>
      </c>
      <c r="T3029" s="5" t="s">
        <v>18328</v>
      </c>
      <c r="U3029" s="5">
        <v>345.0</v>
      </c>
      <c r="V3029" s="5">
        <v>-345.0</v>
      </c>
      <c r="W3029" s="5" t="s">
        <v>520</v>
      </c>
    </row>
    <row r="3030" ht="15.75" customHeight="1">
      <c r="A3030" s="5" t="s">
        <v>16800</v>
      </c>
      <c r="B3030" s="6">
        <v>45457.0</v>
      </c>
      <c r="C3030" s="5">
        <v>47.0</v>
      </c>
      <c r="K3030" s="5" t="s">
        <v>851</v>
      </c>
      <c r="L3030" s="5">
        <v>0.0</v>
      </c>
      <c r="M3030" s="5">
        <v>47.0</v>
      </c>
      <c r="N3030" s="5" t="s">
        <v>18329</v>
      </c>
      <c r="O3030" s="5" t="s">
        <v>16800</v>
      </c>
      <c r="P3030" s="5" t="s">
        <v>47</v>
      </c>
      <c r="Q3030" s="5" t="s">
        <v>18330</v>
      </c>
      <c r="R3030" s="6">
        <v>45457.0</v>
      </c>
      <c r="S3030" s="5" t="s">
        <v>12423</v>
      </c>
      <c r="T3030" s="5" t="s">
        <v>18331</v>
      </c>
      <c r="U3030" s="5">
        <v>365.0</v>
      </c>
      <c r="V3030" s="5">
        <v>-365.0</v>
      </c>
      <c r="W3030" s="5" t="s">
        <v>520</v>
      </c>
    </row>
    <row r="3031" ht="15.75" customHeight="1">
      <c r="A3031" s="5" t="s">
        <v>16800</v>
      </c>
      <c r="B3031" s="6">
        <v>45457.0</v>
      </c>
      <c r="C3031" s="5">
        <v>48.0</v>
      </c>
      <c r="K3031" s="5" t="s">
        <v>851</v>
      </c>
      <c r="L3031" s="5">
        <v>0.0</v>
      </c>
      <c r="M3031" s="5">
        <v>48.0</v>
      </c>
      <c r="N3031" s="5" t="s">
        <v>18332</v>
      </c>
      <c r="O3031" s="5" t="s">
        <v>16800</v>
      </c>
      <c r="P3031" s="5" t="s">
        <v>47</v>
      </c>
      <c r="Q3031" s="5" t="s">
        <v>18333</v>
      </c>
      <c r="R3031" s="6">
        <v>45457.0</v>
      </c>
      <c r="S3031" s="5" t="s">
        <v>18334</v>
      </c>
      <c r="T3031" s="5" t="s">
        <v>18335</v>
      </c>
      <c r="U3031" s="5">
        <v>1375.0</v>
      </c>
      <c r="V3031" s="5">
        <v>-1375.0</v>
      </c>
      <c r="W3031" s="5" t="s">
        <v>520</v>
      </c>
    </row>
    <row r="3032" ht="15.75" customHeight="1">
      <c r="A3032" s="5" t="s">
        <v>16800</v>
      </c>
      <c r="B3032" s="6">
        <v>45457.0</v>
      </c>
      <c r="C3032" s="5">
        <v>49.0</v>
      </c>
      <c r="K3032" s="5" t="s">
        <v>851</v>
      </c>
      <c r="L3032" s="5">
        <v>0.0</v>
      </c>
      <c r="M3032" s="5">
        <v>49.0</v>
      </c>
      <c r="N3032" s="5" t="s">
        <v>18336</v>
      </c>
      <c r="O3032" s="5" t="s">
        <v>16800</v>
      </c>
      <c r="P3032" s="5" t="s">
        <v>47</v>
      </c>
      <c r="Q3032" s="5" t="s">
        <v>18337</v>
      </c>
      <c r="R3032" s="6">
        <v>45457.0</v>
      </c>
      <c r="S3032" s="5" t="s">
        <v>4335</v>
      </c>
      <c r="T3032" s="5" t="s">
        <v>18338</v>
      </c>
      <c r="U3032" s="5">
        <v>799.0</v>
      </c>
      <c r="V3032" s="5">
        <v>-799.0</v>
      </c>
      <c r="W3032" s="5" t="s">
        <v>520</v>
      </c>
    </row>
    <row r="3033" ht="15.75" customHeight="1">
      <c r="A3033" s="5" t="s">
        <v>16800</v>
      </c>
      <c r="B3033" s="6">
        <v>45457.0</v>
      </c>
      <c r="C3033" s="5">
        <v>50.0</v>
      </c>
      <c r="K3033" s="5" t="s">
        <v>851</v>
      </c>
      <c r="L3033" s="5">
        <v>0.0</v>
      </c>
      <c r="M3033" s="5">
        <v>50.0</v>
      </c>
      <c r="N3033" s="5" t="s">
        <v>18339</v>
      </c>
      <c r="O3033" s="5" t="s">
        <v>16800</v>
      </c>
      <c r="P3033" s="5" t="s">
        <v>47</v>
      </c>
      <c r="Q3033" s="5" t="s">
        <v>18340</v>
      </c>
      <c r="R3033" s="6">
        <v>45457.0</v>
      </c>
      <c r="S3033" s="5" t="s">
        <v>7838</v>
      </c>
      <c r="T3033" s="5" t="s">
        <v>18341</v>
      </c>
      <c r="U3033" s="5">
        <v>555.0</v>
      </c>
      <c r="V3033" s="5">
        <v>-555.0</v>
      </c>
      <c r="W3033" s="5" t="s">
        <v>520</v>
      </c>
    </row>
    <row r="3034" ht="15.75" customHeight="1">
      <c r="A3034" s="5" t="s">
        <v>16800</v>
      </c>
      <c r="B3034" s="6">
        <v>45457.0</v>
      </c>
      <c r="C3034" s="5">
        <v>51.0</v>
      </c>
      <c r="K3034" s="5" t="s">
        <v>851</v>
      </c>
      <c r="L3034" s="5">
        <v>0.0</v>
      </c>
      <c r="M3034" s="5">
        <v>51.0</v>
      </c>
      <c r="N3034" s="5" t="s">
        <v>18342</v>
      </c>
      <c r="O3034" s="5" t="s">
        <v>16800</v>
      </c>
      <c r="P3034" s="5" t="s">
        <v>47</v>
      </c>
      <c r="Q3034" s="5" t="s">
        <v>18343</v>
      </c>
      <c r="R3034" s="6">
        <v>45457.0</v>
      </c>
      <c r="S3034" s="5" t="s">
        <v>18344</v>
      </c>
      <c r="T3034" s="5" t="s">
        <v>18345</v>
      </c>
      <c r="U3034" s="5">
        <v>395.0</v>
      </c>
      <c r="V3034" s="5">
        <v>-395.0</v>
      </c>
      <c r="W3034" s="5" t="s">
        <v>520</v>
      </c>
    </row>
    <row r="3035" ht="15.75" customHeight="1">
      <c r="A3035" s="5" t="s">
        <v>16800</v>
      </c>
      <c r="B3035" s="6">
        <v>45458.0</v>
      </c>
      <c r="C3035" s="5">
        <v>1.0</v>
      </c>
      <c r="K3035" s="5" t="s">
        <v>851</v>
      </c>
      <c r="L3035" s="5">
        <v>0.0</v>
      </c>
      <c r="M3035" s="5">
        <v>1.0</v>
      </c>
      <c r="N3035" s="5" t="s">
        <v>18346</v>
      </c>
      <c r="O3035" s="5" t="s">
        <v>16800</v>
      </c>
      <c r="P3035" s="5" t="s">
        <v>47</v>
      </c>
      <c r="Q3035" s="5" t="s">
        <v>18347</v>
      </c>
      <c r="R3035" s="6">
        <v>45458.0</v>
      </c>
      <c r="S3035" s="5" t="s">
        <v>7417</v>
      </c>
      <c r="T3035" s="5" t="s">
        <v>18348</v>
      </c>
      <c r="U3035" s="5">
        <v>760.0</v>
      </c>
      <c r="V3035" s="5">
        <v>-760.0</v>
      </c>
      <c r="W3035" s="5" t="s">
        <v>520</v>
      </c>
    </row>
    <row r="3036" ht="15.75" customHeight="1">
      <c r="A3036" s="5" t="s">
        <v>16800</v>
      </c>
      <c r="B3036" s="6">
        <v>45458.0</v>
      </c>
      <c r="C3036" s="5">
        <v>2.0</v>
      </c>
      <c r="K3036" s="5" t="s">
        <v>851</v>
      </c>
      <c r="L3036" s="5">
        <v>0.0</v>
      </c>
      <c r="M3036" s="5">
        <v>2.0</v>
      </c>
      <c r="N3036" s="5" t="s">
        <v>18349</v>
      </c>
      <c r="O3036" s="5" t="s">
        <v>16800</v>
      </c>
      <c r="P3036" s="5" t="s">
        <v>47</v>
      </c>
      <c r="Q3036" s="5" t="s">
        <v>18350</v>
      </c>
      <c r="R3036" s="6">
        <v>45458.0</v>
      </c>
      <c r="S3036" s="5" t="s">
        <v>1330</v>
      </c>
      <c r="T3036" s="5" t="s">
        <v>18351</v>
      </c>
      <c r="U3036" s="5">
        <v>595.0</v>
      </c>
      <c r="V3036" s="5">
        <v>-595.0</v>
      </c>
      <c r="W3036" s="5" t="s">
        <v>520</v>
      </c>
    </row>
    <row r="3037" ht="15.75" customHeight="1">
      <c r="A3037" s="5" t="s">
        <v>16800</v>
      </c>
      <c r="B3037" s="6">
        <v>45458.0</v>
      </c>
      <c r="C3037" s="5">
        <v>3.0</v>
      </c>
      <c r="K3037" s="5" t="s">
        <v>851</v>
      </c>
      <c r="L3037" s="5">
        <v>0.0</v>
      </c>
      <c r="M3037" s="5">
        <v>3.0</v>
      </c>
      <c r="N3037" s="5" t="s">
        <v>18352</v>
      </c>
      <c r="O3037" s="5" t="s">
        <v>16800</v>
      </c>
      <c r="P3037" s="5" t="s">
        <v>47</v>
      </c>
      <c r="Q3037" s="5" t="s">
        <v>18353</v>
      </c>
      <c r="R3037" s="6">
        <v>45458.0</v>
      </c>
      <c r="S3037" s="5" t="s">
        <v>82</v>
      </c>
      <c r="T3037" s="5" t="s">
        <v>18354</v>
      </c>
      <c r="U3037" s="5">
        <v>1250.0</v>
      </c>
      <c r="V3037" s="5">
        <v>-1250.0</v>
      </c>
      <c r="W3037" s="5" t="s">
        <v>520</v>
      </c>
    </row>
    <row r="3038" ht="15.75" customHeight="1">
      <c r="A3038" s="5" t="s">
        <v>16800</v>
      </c>
      <c r="B3038" s="6">
        <v>45458.0</v>
      </c>
      <c r="C3038" s="5">
        <v>4.0</v>
      </c>
      <c r="K3038" s="5" t="s">
        <v>851</v>
      </c>
      <c r="L3038" s="5">
        <v>0.0</v>
      </c>
      <c r="M3038" s="5">
        <v>4.0</v>
      </c>
      <c r="N3038" s="5" t="s">
        <v>18355</v>
      </c>
      <c r="O3038" s="5" t="s">
        <v>16800</v>
      </c>
      <c r="P3038" s="5" t="s">
        <v>47</v>
      </c>
      <c r="Q3038" s="5" t="s">
        <v>18356</v>
      </c>
      <c r="R3038" s="6">
        <v>45458.0</v>
      </c>
      <c r="S3038" s="5" t="s">
        <v>1361</v>
      </c>
      <c r="T3038" s="5" t="s">
        <v>18357</v>
      </c>
      <c r="U3038" s="5">
        <v>365.0</v>
      </c>
      <c r="V3038" s="5">
        <v>-365.0</v>
      </c>
      <c r="W3038" s="5" t="s">
        <v>520</v>
      </c>
    </row>
    <row r="3039" ht="15.75" customHeight="1">
      <c r="A3039" s="5" t="s">
        <v>16800</v>
      </c>
      <c r="B3039" s="6">
        <v>45458.0</v>
      </c>
      <c r="C3039" s="5">
        <v>5.0</v>
      </c>
      <c r="K3039" s="5" t="s">
        <v>851</v>
      </c>
      <c r="L3039" s="5">
        <v>0.0</v>
      </c>
      <c r="M3039" s="5">
        <v>5.0</v>
      </c>
      <c r="N3039" s="5" t="s">
        <v>18358</v>
      </c>
      <c r="O3039" s="5" t="s">
        <v>16800</v>
      </c>
      <c r="P3039" s="5" t="s">
        <v>47</v>
      </c>
      <c r="Q3039" s="5" t="s">
        <v>6192</v>
      </c>
      <c r="R3039" s="6">
        <v>45458.0</v>
      </c>
      <c r="S3039" s="5" t="s">
        <v>930</v>
      </c>
      <c r="T3039" s="5" t="s">
        <v>18359</v>
      </c>
      <c r="U3039" s="5">
        <v>315.0</v>
      </c>
      <c r="V3039" s="5">
        <v>-315.0</v>
      </c>
      <c r="W3039" s="5" t="s">
        <v>520</v>
      </c>
    </row>
    <row r="3040" ht="15.75" customHeight="1">
      <c r="A3040" s="5" t="s">
        <v>16800</v>
      </c>
      <c r="B3040" s="6">
        <v>45458.0</v>
      </c>
      <c r="C3040" s="5">
        <v>6.0</v>
      </c>
      <c r="K3040" s="5" t="s">
        <v>851</v>
      </c>
      <c r="L3040" s="5">
        <v>0.0</v>
      </c>
      <c r="M3040" s="5">
        <v>6.0</v>
      </c>
      <c r="N3040" s="5" t="s">
        <v>18360</v>
      </c>
      <c r="O3040" s="5" t="s">
        <v>16800</v>
      </c>
      <c r="P3040" s="5" t="s">
        <v>47</v>
      </c>
      <c r="Q3040" s="5" t="s">
        <v>6199</v>
      </c>
      <c r="R3040" s="6">
        <v>45458.0</v>
      </c>
      <c r="S3040" s="5" t="s">
        <v>3656</v>
      </c>
      <c r="T3040" s="5" t="s">
        <v>18361</v>
      </c>
      <c r="U3040" s="5">
        <v>1185.0</v>
      </c>
      <c r="V3040" s="5">
        <v>-1185.0</v>
      </c>
      <c r="W3040" s="5" t="s">
        <v>520</v>
      </c>
    </row>
    <row r="3041" ht="15.75" customHeight="1">
      <c r="A3041" s="5" t="s">
        <v>16800</v>
      </c>
      <c r="B3041" s="6">
        <v>45458.0</v>
      </c>
      <c r="C3041" s="5">
        <v>7.0</v>
      </c>
      <c r="K3041" s="5" t="s">
        <v>851</v>
      </c>
      <c r="L3041" s="5">
        <v>0.0</v>
      </c>
      <c r="M3041" s="5">
        <v>7.0</v>
      </c>
      <c r="N3041" s="5" t="s">
        <v>18362</v>
      </c>
      <c r="O3041" s="5" t="s">
        <v>16800</v>
      </c>
      <c r="P3041" s="5" t="s">
        <v>47</v>
      </c>
      <c r="Q3041" s="5" t="s">
        <v>18363</v>
      </c>
      <c r="R3041" s="6">
        <v>45458.0</v>
      </c>
      <c r="S3041" s="5" t="s">
        <v>495</v>
      </c>
      <c r="T3041" s="5" t="s">
        <v>18364</v>
      </c>
      <c r="U3041" s="5">
        <v>587.0</v>
      </c>
      <c r="V3041" s="5">
        <v>-587.0</v>
      </c>
      <c r="W3041" s="5" t="s">
        <v>520</v>
      </c>
    </row>
    <row r="3042" ht="15.75" customHeight="1">
      <c r="A3042" s="5" t="s">
        <v>16800</v>
      </c>
      <c r="B3042" s="6">
        <v>45458.0</v>
      </c>
      <c r="C3042" s="5">
        <v>8.0</v>
      </c>
      <c r="K3042" s="5" t="s">
        <v>851</v>
      </c>
      <c r="L3042" s="5">
        <v>0.0</v>
      </c>
      <c r="M3042" s="5">
        <v>8.0</v>
      </c>
      <c r="N3042" s="5" t="s">
        <v>18365</v>
      </c>
      <c r="O3042" s="5" t="s">
        <v>16800</v>
      </c>
      <c r="P3042" s="5" t="s">
        <v>47</v>
      </c>
      <c r="Q3042" s="5" t="s">
        <v>18366</v>
      </c>
      <c r="R3042" s="6">
        <v>45458.0</v>
      </c>
      <c r="S3042" s="5" t="s">
        <v>2391</v>
      </c>
      <c r="T3042" s="5" t="s">
        <v>18367</v>
      </c>
      <c r="U3042" s="5">
        <v>365.0</v>
      </c>
      <c r="V3042" s="5">
        <v>-365.0</v>
      </c>
      <c r="W3042" s="5" t="s">
        <v>520</v>
      </c>
    </row>
    <row r="3043" ht="15.75" customHeight="1">
      <c r="A3043" s="5" t="s">
        <v>16800</v>
      </c>
      <c r="B3043" s="6">
        <v>45458.0</v>
      </c>
      <c r="C3043" s="5">
        <v>9.0</v>
      </c>
      <c r="K3043" s="5" t="s">
        <v>851</v>
      </c>
      <c r="L3043" s="5">
        <v>0.0</v>
      </c>
      <c r="M3043" s="5">
        <v>9.0</v>
      </c>
      <c r="N3043" s="5" t="s">
        <v>18368</v>
      </c>
      <c r="O3043" s="5" t="s">
        <v>16800</v>
      </c>
      <c r="P3043" s="5" t="s">
        <v>47</v>
      </c>
      <c r="Q3043" s="5" t="s">
        <v>18369</v>
      </c>
      <c r="R3043" s="6">
        <v>45458.0</v>
      </c>
      <c r="S3043" s="5" t="s">
        <v>131</v>
      </c>
      <c r="T3043" s="5" t="s">
        <v>18370</v>
      </c>
      <c r="U3043" s="5">
        <v>420.0</v>
      </c>
      <c r="V3043" s="5">
        <v>-420.0</v>
      </c>
      <c r="W3043" s="5" t="s">
        <v>520</v>
      </c>
    </row>
    <row r="3044" ht="15.75" customHeight="1">
      <c r="A3044" s="5" t="s">
        <v>16800</v>
      </c>
      <c r="B3044" s="6">
        <v>45458.0</v>
      </c>
      <c r="C3044" s="5">
        <v>10.0</v>
      </c>
      <c r="K3044" s="5" t="s">
        <v>851</v>
      </c>
      <c r="L3044" s="5">
        <v>0.0</v>
      </c>
      <c r="M3044" s="5">
        <v>10.0</v>
      </c>
      <c r="N3044" s="5" t="s">
        <v>18371</v>
      </c>
      <c r="O3044" s="5" t="s">
        <v>16800</v>
      </c>
      <c r="P3044" s="5" t="s">
        <v>47</v>
      </c>
      <c r="Q3044" s="5" t="s">
        <v>18372</v>
      </c>
      <c r="R3044" s="6">
        <v>45458.0</v>
      </c>
      <c r="S3044" s="5" t="s">
        <v>1019</v>
      </c>
      <c r="T3044" s="5" t="s">
        <v>18373</v>
      </c>
      <c r="U3044" s="5">
        <v>520.0</v>
      </c>
      <c r="V3044" s="5">
        <v>-520.0</v>
      </c>
      <c r="W3044" s="5" t="s">
        <v>520</v>
      </c>
    </row>
    <row r="3045" ht="15.75" customHeight="1">
      <c r="A3045" s="5" t="s">
        <v>16800</v>
      </c>
      <c r="B3045" s="6">
        <v>45458.0</v>
      </c>
      <c r="C3045" s="5">
        <v>11.0</v>
      </c>
      <c r="K3045" s="5" t="s">
        <v>851</v>
      </c>
      <c r="L3045" s="5">
        <v>0.0</v>
      </c>
      <c r="M3045" s="5">
        <v>11.0</v>
      </c>
      <c r="N3045" s="5" t="s">
        <v>18374</v>
      </c>
      <c r="O3045" s="5" t="s">
        <v>16800</v>
      </c>
      <c r="P3045" s="5" t="s">
        <v>47</v>
      </c>
      <c r="Q3045" s="5" t="s">
        <v>18375</v>
      </c>
      <c r="R3045" s="6">
        <v>45458.0</v>
      </c>
      <c r="S3045" s="5" t="s">
        <v>6589</v>
      </c>
      <c r="T3045" s="5" t="s">
        <v>18376</v>
      </c>
      <c r="U3045" s="5">
        <v>755.0</v>
      </c>
      <c r="V3045" s="5">
        <v>-755.0</v>
      </c>
      <c r="W3045" s="5" t="s">
        <v>520</v>
      </c>
    </row>
    <row r="3046" ht="15.75" customHeight="1">
      <c r="A3046" s="5" t="s">
        <v>16800</v>
      </c>
      <c r="B3046" s="6">
        <v>45458.0</v>
      </c>
      <c r="C3046" s="5">
        <v>12.0</v>
      </c>
      <c r="K3046" s="5" t="s">
        <v>851</v>
      </c>
      <c r="L3046" s="5">
        <v>0.0</v>
      </c>
      <c r="M3046" s="5">
        <v>12.0</v>
      </c>
      <c r="N3046" s="5" t="s">
        <v>18377</v>
      </c>
      <c r="O3046" s="5" t="s">
        <v>16800</v>
      </c>
      <c r="P3046" s="5" t="s">
        <v>47</v>
      </c>
      <c r="Q3046" s="5" t="s">
        <v>18378</v>
      </c>
      <c r="R3046" s="6">
        <v>45458.0</v>
      </c>
      <c r="S3046" s="5" t="s">
        <v>18379</v>
      </c>
      <c r="T3046" s="5" t="s">
        <v>18380</v>
      </c>
      <c r="U3046" s="5">
        <v>855.0</v>
      </c>
      <c r="V3046" s="5">
        <v>-855.0</v>
      </c>
      <c r="W3046" s="5" t="s">
        <v>520</v>
      </c>
    </row>
    <row r="3047" ht="15.75" customHeight="1">
      <c r="A3047" s="5" t="s">
        <v>16800</v>
      </c>
      <c r="B3047" s="6">
        <v>45458.0</v>
      </c>
      <c r="C3047" s="5">
        <v>13.0</v>
      </c>
      <c r="K3047" s="5" t="s">
        <v>851</v>
      </c>
      <c r="L3047" s="5">
        <v>0.0</v>
      </c>
      <c r="M3047" s="5">
        <v>13.0</v>
      </c>
      <c r="N3047" s="5" t="s">
        <v>18381</v>
      </c>
      <c r="O3047" s="5" t="s">
        <v>16800</v>
      </c>
      <c r="P3047" s="5" t="s">
        <v>47</v>
      </c>
      <c r="Q3047" s="5" t="s">
        <v>18378</v>
      </c>
      <c r="R3047" s="6">
        <v>45458.0</v>
      </c>
      <c r="S3047" s="5" t="s">
        <v>18379</v>
      </c>
      <c r="T3047" s="5" t="s">
        <v>18382</v>
      </c>
      <c r="U3047" s="5">
        <v>325.0</v>
      </c>
      <c r="V3047" s="5">
        <v>-325.0</v>
      </c>
      <c r="W3047" s="5" t="s">
        <v>520</v>
      </c>
    </row>
    <row r="3048" ht="15.75" customHeight="1">
      <c r="A3048" s="5" t="s">
        <v>16800</v>
      </c>
      <c r="B3048" s="6">
        <v>45458.0</v>
      </c>
      <c r="C3048" s="5">
        <v>14.0</v>
      </c>
      <c r="K3048" s="5" t="s">
        <v>851</v>
      </c>
      <c r="L3048" s="5">
        <v>0.0</v>
      </c>
      <c r="M3048" s="5">
        <v>14.0</v>
      </c>
      <c r="N3048" s="5" t="s">
        <v>18383</v>
      </c>
      <c r="O3048" s="5" t="s">
        <v>16800</v>
      </c>
      <c r="P3048" s="5" t="s">
        <v>47</v>
      </c>
      <c r="Q3048" s="5" t="s">
        <v>18384</v>
      </c>
      <c r="R3048" s="6">
        <v>45458.0</v>
      </c>
      <c r="S3048" s="5" t="s">
        <v>13756</v>
      </c>
      <c r="T3048" s="5" t="s">
        <v>18385</v>
      </c>
      <c r="U3048" s="5">
        <v>365.0</v>
      </c>
      <c r="V3048" s="5">
        <v>-365.0</v>
      </c>
      <c r="W3048" s="5" t="s">
        <v>520</v>
      </c>
    </row>
    <row r="3049" ht="15.75" customHeight="1">
      <c r="A3049" s="5" t="s">
        <v>16800</v>
      </c>
      <c r="B3049" s="6">
        <v>45458.0</v>
      </c>
      <c r="C3049" s="5">
        <v>15.0</v>
      </c>
      <c r="K3049" s="5" t="s">
        <v>851</v>
      </c>
      <c r="L3049" s="5">
        <v>0.0</v>
      </c>
      <c r="M3049" s="5">
        <v>15.0</v>
      </c>
      <c r="N3049" s="5" t="s">
        <v>18386</v>
      </c>
      <c r="O3049" s="5" t="s">
        <v>16800</v>
      </c>
      <c r="P3049" s="5" t="s">
        <v>47</v>
      </c>
      <c r="Q3049" s="5" t="s">
        <v>18384</v>
      </c>
      <c r="R3049" s="6">
        <v>45458.0</v>
      </c>
      <c r="S3049" s="5" t="s">
        <v>13756</v>
      </c>
      <c r="T3049" s="5" t="s">
        <v>18387</v>
      </c>
      <c r="U3049" s="5">
        <v>655.0</v>
      </c>
      <c r="V3049" s="5">
        <v>-655.0</v>
      </c>
      <c r="W3049" s="5" t="s">
        <v>520</v>
      </c>
    </row>
    <row r="3050" ht="15.75" customHeight="1">
      <c r="A3050" s="5" t="s">
        <v>16800</v>
      </c>
      <c r="B3050" s="6">
        <v>45458.0</v>
      </c>
      <c r="C3050" s="5">
        <v>16.0</v>
      </c>
      <c r="K3050" s="5" t="s">
        <v>851</v>
      </c>
      <c r="L3050" s="5">
        <v>0.0</v>
      </c>
      <c r="M3050" s="5">
        <v>16.0</v>
      </c>
      <c r="N3050" s="5" t="s">
        <v>18388</v>
      </c>
      <c r="O3050" s="5" t="s">
        <v>16800</v>
      </c>
      <c r="P3050" s="5" t="s">
        <v>47</v>
      </c>
      <c r="Q3050" s="5" t="s">
        <v>18389</v>
      </c>
      <c r="R3050" s="6">
        <v>45458.0</v>
      </c>
      <c r="S3050" s="5" t="s">
        <v>1451</v>
      </c>
      <c r="T3050" s="5" t="s">
        <v>18390</v>
      </c>
      <c r="U3050" s="5">
        <v>530.0</v>
      </c>
      <c r="V3050" s="5">
        <v>-530.0</v>
      </c>
      <c r="W3050" s="5" t="s">
        <v>520</v>
      </c>
    </row>
    <row r="3051" ht="15.75" customHeight="1">
      <c r="A3051" s="5" t="s">
        <v>16800</v>
      </c>
      <c r="B3051" s="6">
        <v>45458.0</v>
      </c>
      <c r="C3051" s="5">
        <v>17.0</v>
      </c>
      <c r="K3051" s="5" t="s">
        <v>851</v>
      </c>
      <c r="L3051" s="5">
        <v>0.0</v>
      </c>
      <c r="M3051" s="5">
        <v>17.0</v>
      </c>
      <c r="N3051" s="5" t="s">
        <v>18391</v>
      </c>
      <c r="O3051" s="5" t="s">
        <v>16800</v>
      </c>
      <c r="P3051" s="5" t="s">
        <v>47</v>
      </c>
      <c r="Q3051" s="5" t="s">
        <v>18392</v>
      </c>
      <c r="R3051" s="6">
        <v>45458.0</v>
      </c>
      <c r="S3051" s="5" t="s">
        <v>1952</v>
      </c>
      <c r="T3051" s="5" t="s">
        <v>18393</v>
      </c>
      <c r="U3051" s="5">
        <v>670.0</v>
      </c>
      <c r="V3051" s="5">
        <v>-670.0</v>
      </c>
      <c r="W3051" s="5" t="s">
        <v>520</v>
      </c>
    </row>
    <row r="3052" ht="15.75" customHeight="1">
      <c r="A3052" s="5" t="s">
        <v>16800</v>
      </c>
      <c r="B3052" s="6">
        <v>45458.0</v>
      </c>
      <c r="C3052" s="5">
        <v>18.0</v>
      </c>
      <c r="K3052" s="5" t="s">
        <v>851</v>
      </c>
      <c r="L3052" s="5">
        <v>0.0</v>
      </c>
      <c r="M3052" s="5">
        <v>18.0</v>
      </c>
      <c r="N3052" s="5" t="s">
        <v>18394</v>
      </c>
      <c r="O3052" s="5" t="s">
        <v>16800</v>
      </c>
      <c r="P3052" s="5" t="s">
        <v>47</v>
      </c>
      <c r="Q3052" s="5" t="s">
        <v>18395</v>
      </c>
      <c r="R3052" s="6">
        <v>45458.0</v>
      </c>
      <c r="S3052" s="5" t="s">
        <v>13278</v>
      </c>
      <c r="T3052" s="5" t="s">
        <v>18396</v>
      </c>
      <c r="U3052" s="5">
        <v>845.0</v>
      </c>
      <c r="V3052" s="5">
        <v>-845.0</v>
      </c>
      <c r="W3052" s="5" t="s">
        <v>520</v>
      </c>
    </row>
    <row r="3053" ht="15.75" customHeight="1">
      <c r="A3053" s="5" t="s">
        <v>16800</v>
      </c>
      <c r="B3053" s="6">
        <v>45458.0</v>
      </c>
      <c r="C3053" s="5">
        <v>19.0</v>
      </c>
      <c r="K3053" s="5" t="s">
        <v>851</v>
      </c>
      <c r="L3053" s="5">
        <v>0.0</v>
      </c>
      <c r="M3053" s="5">
        <v>19.0</v>
      </c>
      <c r="N3053" s="5" t="s">
        <v>18397</v>
      </c>
      <c r="O3053" s="5" t="s">
        <v>16800</v>
      </c>
      <c r="P3053" s="5" t="s">
        <v>47</v>
      </c>
      <c r="Q3053" s="5" t="s">
        <v>18395</v>
      </c>
      <c r="R3053" s="6">
        <v>45458.0</v>
      </c>
      <c r="S3053" s="5" t="s">
        <v>13278</v>
      </c>
      <c r="T3053" s="5" t="s">
        <v>18398</v>
      </c>
      <c r="U3053" s="5">
        <v>2385.0</v>
      </c>
      <c r="V3053" s="5">
        <v>-2385.0</v>
      </c>
      <c r="W3053" s="5" t="s">
        <v>520</v>
      </c>
    </row>
    <row r="3054" ht="15.75" customHeight="1">
      <c r="A3054" s="5" t="s">
        <v>16800</v>
      </c>
      <c r="B3054" s="6">
        <v>45458.0</v>
      </c>
      <c r="C3054" s="5">
        <v>20.0</v>
      </c>
      <c r="K3054" s="5" t="s">
        <v>851</v>
      </c>
      <c r="L3054" s="5">
        <v>0.0</v>
      </c>
      <c r="M3054" s="5">
        <v>20.0</v>
      </c>
      <c r="N3054" s="5" t="s">
        <v>18399</v>
      </c>
      <c r="O3054" s="5" t="s">
        <v>16800</v>
      </c>
      <c r="P3054" s="5" t="s">
        <v>47</v>
      </c>
      <c r="Q3054" s="5" t="s">
        <v>18400</v>
      </c>
      <c r="R3054" s="6">
        <v>45458.0</v>
      </c>
      <c r="S3054" s="5" t="s">
        <v>225</v>
      </c>
      <c r="T3054" s="5" t="s">
        <v>18401</v>
      </c>
      <c r="U3054" s="5">
        <v>765.0</v>
      </c>
      <c r="V3054" s="5">
        <v>-765.0</v>
      </c>
      <c r="W3054" s="5" t="s">
        <v>520</v>
      </c>
    </row>
    <row r="3055" ht="15.75" customHeight="1">
      <c r="A3055" s="5" t="s">
        <v>16800</v>
      </c>
      <c r="B3055" s="6">
        <v>45458.0</v>
      </c>
      <c r="C3055" s="5">
        <v>21.0</v>
      </c>
      <c r="K3055" s="5" t="s">
        <v>851</v>
      </c>
      <c r="L3055" s="5">
        <v>0.0</v>
      </c>
      <c r="M3055" s="5">
        <v>21.0</v>
      </c>
      <c r="N3055" s="5" t="s">
        <v>18402</v>
      </c>
      <c r="O3055" s="5" t="s">
        <v>16800</v>
      </c>
      <c r="P3055" s="5" t="s">
        <v>47</v>
      </c>
      <c r="Q3055" s="5" t="s">
        <v>18403</v>
      </c>
      <c r="R3055" s="6">
        <v>45458.0</v>
      </c>
      <c r="S3055" s="5" t="s">
        <v>3736</v>
      </c>
      <c r="T3055" s="5" t="s">
        <v>18404</v>
      </c>
      <c r="U3055" s="5">
        <v>340.0</v>
      </c>
      <c r="V3055" s="5">
        <v>-340.0</v>
      </c>
      <c r="W3055" s="5" t="s">
        <v>520</v>
      </c>
    </row>
    <row r="3056" ht="15.75" customHeight="1">
      <c r="A3056" s="5" t="s">
        <v>16800</v>
      </c>
      <c r="B3056" s="6">
        <v>45458.0</v>
      </c>
      <c r="C3056" s="5">
        <v>22.0</v>
      </c>
      <c r="K3056" s="5" t="s">
        <v>851</v>
      </c>
      <c r="L3056" s="5">
        <v>0.0</v>
      </c>
      <c r="M3056" s="5">
        <v>22.0</v>
      </c>
      <c r="N3056" s="5" t="s">
        <v>18405</v>
      </c>
      <c r="O3056" s="5" t="s">
        <v>16800</v>
      </c>
      <c r="P3056" s="5" t="s">
        <v>47</v>
      </c>
      <c r="Q3056" s="5" t="s">
        <v>18406</v>
      </c>
      <c r="R3056" s="6">
        <v>45458.0</v>
      </c>
      <c r="S3056" s="5" t="s">
        <v>4639</v>
      </c>
      <c r="T3056" s="5" t="s">
        <v>18407</v>
      </c>
      <c r="U3056" s="5">
        <v>295.0</v>
      </c>
      <c r="V3056" s="5">
        <v>-295.0</v>
      </c>
      <c r="W3056" s="5" t="s">
        <v>520</v>
      </c>
    </row>
    <row r="3057" ht="15.75" customHeight="1">
      <c r="A3057" s="5" t="s">
        <v>16800</v>
      </c>
      <c r="B3057" s="6">
        <v>45458.0</v>
      </c>
      <c r="C3057" s="5">
        <v>23.0</v>
      </c>
      <c r="K3057" s="5" t="s">
        <v>851</v>
      </c>
      <c r="L3057" s="5">
        <v>0.0</v>
      </c>
      <c r="M3057" s="5">
        <v>23.0</v>
      </c>
      <c r="N3057" s="5" t="s">
        <v>18408</v>
      </c>
      <c r="O3057" s="5" t="s">
        <v>16800</v>
      </c>
      <c r="P3057" s="5" t="s">
        <v>47</v>
      </c>
      <c r="Q3057" s="5" t="s">
        <v>18409</v>
      </c>
      <c r="R3057" s="6">
        <v>45458.0</v>
      </c>
      <c r="S3057" s="5" t="s">
        <v>18410</v>
      </c>
      <c r="T3057" s="5" t="s">
        <v>18411</v>
      </c>
      <c r="U3057" s="5">
        <v>1250.0</v>
      </c>
      <c r="V3057" s="5">
        <v>-1250.0</v>
      </c>
      <c r="W3057" s="5" t="s">
        <v>520</v>
      </c>
    </row>
    <row r="3058" ht="15.75" customHeight="1">
      <c r="A3058" s="5" t="s">
        <v>16800</v>
      </c>
      <c r="B3058" s="6">
        <v>45458.0</v>
      </c>
      <c r="C3058" s="5">
        <v>24.0</v>
      </c>
      <c r="K3058" s="5" t="s">
        <v>851</v>
      </c>
      <c r="L3058" s="5">
        <v>0.0</v>
      </c>
      <c r="M3058" s="5">
        <v>24.0</v>
      </c>
      <c r="N3058" s="5" t="s">
        <v>18412</v>
      </c>
      <c r="O3058" s="5" t="s">
        <v>16800</v>
      </c>
      <c r="P3058" s="5" t="s">
        <v>47</v>
      </c>
      <c r="Q3058" s="5" t="s">
        <v>18413</v>
      </c>
      <c r="R3058" s="6">
        <v>45458.0</v>
      </c>
      <c r="S3058" s="5" t="s">
        <v>18123</v>
      </c>
      <c r="T3058" s="5" t="s">
        <v>18414</v>
      </c>
      <c r="U3058" s="5">
        <v>380.0</v>
      </c>
      <c r="V3058" s="5">
        <v>-380.0</v>
      </c>
      <c r="W3058" s="5" t="s">
        <v>520</v>
      </c>
    </row>
    <row r="3059" ht="15.75" customHeight="1">
      <c r="A3059" s="5" t="s">
        <v>16800</v>
      </c>
      <c r="B3059" s="6">
        <v>45458.0</v>
      </c>
      <c r="C3059" s="5">
        <v>25.0</v>
      </c>
      <c r="K3059" s="5" t="s">
        <v>851</v>
      </c>
      <c r="L3059" s="5">
        <v>0.0</v>
      </c>
      <c r="M3059" s="5">
        <v>25.0</v>
      </c>
      <c r="N3059" s="5" t="s">
        <v>18415</v>
      </c>
      <c r="O3059" s="5" t="s">
        <v>16800</v>
      </c>
      <c r="P3059" s="5" t="s">
        <v>47</v>
      </c>
      <c r="Q3059" s="5" t="s">
        <v>18416</v>
      </c>
      <c r="R3059" s="6">
        <v>45458.0</v>
      </c>
      <c r="S3059" s="5" t="s">
        <v>5186</v>
      </c>
      <c r="T3059" s="5" t="s">
        <v>18417</v>
      </c>
      <c r="U3059" s="5">
        <v>1060.0</v>
      </c>
      <c r="V3059" s="5">
        <v>-1060.0</v>
      </c>
      <c r="W3059" s="5" t="s">
        <v>520</v>
      </c>
    </row>
    <row r="3060" ht="15.75" customHeight="1">
      <c r="A3060" s="5" t="s">
        <v>16800</v>
      </c>
      <c r="B3060" s="6">
        <v>45458.0</v>
      </c>
      <c r="C3060" s="5">
        <v>26.0</v>
      </c>
      <c r="K3060" s="5" t="s">
        <v>851</v>
      </c>
      <c r="L3060" s="5">
        <v>0.0</v>
      </c>
      <c r="M3060" s="5">
        <v>26.0</v>
      </c>
      <c r="N3060" s="5" t="s">
        <v>18418</v>
      </c>
      <c r="O3060" s="5" t="s">
        <v>16800</v>
      </c>
      <c r="P3060" s="5" t="s">
        <v>47</v>
      </c>
      <c r="Q3060" s="5" t="s">
        <v>18419</v>
      </c>
      <c r="R3060" s="6">
        <v>45458.0</v>
      </c>
      <c r="S3060" s="5" t="s">
        <v>7217</v>
      </c>
      <c r="T3060" s="5" t="s">
        <v>18420</v>
      </c>
      <c r="U3060" s="5">
        <v>460.0</v>
      </c>
      <c r="V3060" s="5">
        <v>-460.0</v>
      </c>
      <c r="W3060" s="5" t="s">
        <v>520</v>
      </c>
    </row>
    <row r="3061" ht="15.75" customHeight="1">
      <c r="A3061" s="5" t="s">
        <v>16800</v>
      </c>
      <c r="B3061" s="6">
        <v>45458.0</v>
      </c>
      <c r="C3061" s="5">
        <v>27.0</v>
      </c>
      <c r="K3061" s="5" t="s">
        <v>851</v>
      </c>
      <c r="L3061" s="5">
        <v>0.0</v>
      </c>
      <c r="M3061" s="5">
        <v>27.0</v>
      </c>
      <c r="N3061" s="5" t="s">
        <v>18421</v>
      </c>
      <c r="O3061" s="5" t="s">
        <v>16800</v>
      </c>
      <c r="P3061" s="5" t="s">
        <v>47</v>
      </c>
      <c r="Q3061" s="5" t="s">
        <v>18422</v>
      </c>
      <c r="R3061" s="6">
        <v>45458.0</v>
      </c>
      <c r="S3061" s="5" t="s">
        <v>3415</v>
      </c>
      <c r="T3061" s="5" t="s">
        <v>18423</v>
      </c>
      <c r="U3061" s="5">
        <v>1290.0</v>
      </c>
      <c r="V3061" s="5">
        <v>-1290.0</v>
      </c>
      <c r="W3061" s="5" t="s">
        <v>520</v>
      </c>
    </row>
    <row r="3062" ht="15.75" customHeight="1">
      <c r="A3062" s="5" t="s">
        <v>16800</v>
      </c>
      <c r="B3062" s="6">
        <v>45458.0</v>
      </c>
      <c r="C3062" s="5">
        <v>28.0</v>
      </c>
      <c r="K3062" s="5" t="s">
        <v>851</v>
      </c>
      <c r="L3062" s="5">
        <v>0.0</v>
      </c>
      <c r="M3062" s="5">
        <v>28.0</v>
      </c>
      <c r="N3062" s="5" t="s">
        <v>18424</v>
      </c>
      <c r="O3062" s="5" t="s">
        <v>16800</v>
      </c>
      <c r="P3062" s="5" t="s">
        <v>47</v>
      </c>
      <c r="Q3062" s="5" t="s">
        <v>18425</v>
      </c>
      <c r="R3062" s="6">
        <v>45458.0</v>
      </c>
      <c r="S3062" s="5" t="s">
        <v>289</v>
      </c>
      <c r="T3062" s="5" t="s">
        <v>18426</v>
      </c>
      <c r="U3062" s="5">
        <v>365.0</v>
      </c>
      <c r="V3062" s="5">
        <v>-365.0</v>
      </c>
      <c r="W3062" s="5" t="s">
        <v>520</v>
      </c>
    </row>
    <row r="3063" ht="15.75" customHeight="1">
      <c r="A3063" s="5" t="s">
        <v>16800</v>
      </c>
      <c r="B3063" s="6">
        <v>45458.0</v>
      </c>
      <c r="C3063" s="5">
        <v>29.0</v>
      </c>
      <c r="K3063" s="5" t="s">
        <v>851</v>
      </c>
      <c r="L3063" s="5">
        <v>0.0</v>
      </c>
      <c r="M3063" s="5">
        <v>29.0</v>
      </c>
      <c r="N3063" s="5" t="s">
        <v>18427</v>
      </c>
      <c r="O3063" s="5" t="s">
        <v>16800</v>
      </c>
      <c r="P3063" s="5" t="s">
        <v>47</v>
      </c>
      <c r="Q3063" s="5" t="s">
        <v>18428</v>
      </c>
      <c r="R3063" s="6">
        <v>45458.0</v>
      </c>
      <c r="S3063" s="5" t="s">
        <v>3430</v>
      </c>
      <c r="T3063" s="5" t="s">
        <v>18429</v>
      </c>
      <c r="U3063" s="5">
        <v>335.0</v>
      </c>
      <c r="V3063" s="5">
        <v>-335.0</v>
      </c>
      <c r="W3063" s="5" t="s">
        <v>520</v>
      </c>
    </row>
    <row r="3064" ht="15.75" customHeight="1">
      <c r="A3064" s="5" t="s">
        <v>16800</v>
      </c>
      <c r="B3064" s="6">
        <v>45458.0</v>
      </c>
      <c r="C3064" s="5">
        <v>30.0</v>
      </c>
      <c r="K3064" s="5" t="s">
        <v>851</v>
      </c>
      <c r="L3064" s="5">
        <v>0.0</v>
      </c>
      <c r="M3064" s="5">
        <v>30.0</v>
      </c>
      <c r="N3064" s="5" t="s">
        <v>18430</v>
      </c>
      <c r="O3064" s="5" t="s">
        <v>16800</v>
      </c>
      <c r="P3064" s="5" t="s">
        <v>47</v>
      </c>
      <c r="Q3064" s="5" t="s">
        <v>18431</v>
      </c>
      <c r="R3064" s="6">
        <v>45458.0</v>
      </c>
      <c r="S3064" s="5" t="s">
        <v>5624</v>
      </c>
      <c r="T3064" s="5" t="s">
        <v>18432</v>
      </c>
      <c r="U3064" s="5">
        <v>905.0</v>
      </c>
      <c r="V3064" s="5">
        <v>-905.0</v>
      </c>
      <c r="W3064" s="5" t="s">
        <v>520</v>
      </c>
    </row>
    <row r="3065" ht="15.75" customHeight="1">
      <c r="A3065" s="5" t="s">
        <v>16800</v>
      </c>
      <c r="B3065" s="6">
        <v>45458.0</v>
      </c>
      <c r="C3065" s="5">
        <v>31.0</v>
      </c>
      <c r="K3065" s="5" t="s">
        <v>851</v>
      </c>
      <c r="L3065" s="5">
        <v>0.0</v>
      </c>
      <c r="M3065" s="5">
        <v>31.0</v>
      </c>
      <c r="N3065" s="5" t="s">
        <v>18433</v>
      </c>
      <c r="O3065" s="5" t="s">
        <v>16800</v>
      </c>
      <c r="P3065" s="5" t="s">
        <v>47</v>
      </c>
      <c r="Q3065" s="5" t="s">
        <v>18431</v>
      </c>
      <c r="R3065" s="6">
        <v>45458.0</v>
      </c>
      <c r="S3065" s="5" t="s">
        <v>5624</v>
      </c>
      <c r="T3065" s="5" t="s">
        <v>18434</v>
      </c>
      <c r="U3065" s="5">
        <v>365.0</v>
      </c>
      <c r="V3065" s="5">
        <v>-365.0</v>
      </c>
      <c r="W3065" s="5" t="s">
        <v>520</v>
      </c>
    </row>
    <row r="3066" ht="15.75" customHeight="1">
      <c r="A3066" s="5" t="s">
        <v>16800</v>
      </c>
      <c r="B3066" s="6">
        <v>45458.0</v>
      </c>
      <c r="C3066" s="5">
        <v>32.0</v>
      </c>
      <c r="K3066" s="5" t="s">
        <v>851</v>
      </c>
      <c r="L3066" s="5">
        <v>0.0</v>
      </c>
      <c r="M3066" s="5">
        <v>32.0</v>
      </c>
      <c r="N3066" s="5" t="s">
        <v>18435</v>
      </c>
      <c r="O3066" s="5" t="s">
        <v>16800</v>
      </c>
      <c r="P3066" s="5" t="s">
        <v>47</v>
      </c>
      <c r="Q3066" s="5" t="s">
        <v>6416</v>
      </c>
      <c r="R3066" s="6">
        <v>45458.0</v>
      </c>
      <c r="S3066" s="5" t="s">
        <v>6417</v>
      </c>
      <c r="T3066" s="5" t="s">
        <v>18436</v>
      </c>
      <c r="U3066" s="5">
        <v>400.0</v>
      </c>
      <c r="V3066" s="5">
        <v>-400.0</v>
      </c>
      <c r="W3066" s="5" t="s">
        <v>520</v>
      </c>
    </row>
    <row r="3067" ht="15.75" customHeight="1">
      <c r="A3067" s="5" t="s">
        <v>16800</v>
      </c>
      <c r="B3067" s="6">
        <v>45458.0</v>
      </c>
      <c r="C3067" s="5">
        <v>33.0</v>
      </c>
      <c r="K3067" s="5" t="s">
        <v>851</v>
      </c>
      <c r="L3067" s="5">
        <v>0.0</v>
      </c>
      <c r="M3067" s="5">
        <v>33.0</v>
      </c>
      <c r="N3067" s="5" t="s">
        <v>18437</v>
      </c>
      <c r="O3067" s="5" t="s">
        <v>16800</v>
      </c>
      <c r="P3067" s="5" t="s">
        <v>47</v>
      </c>
      <c r="Q3067" s="5" t="s">
        <v>18438</v>
      </c>
      <c r="R3067" s="6">
        <v>45458.0</v>
      </c>
      <c r="S3067" s="5" t="s">
        <v>784</v>
      </c>
      <c r="T3067" s="5" t="s">
        <v>18439</v>
      </c>
      <c r="U3067" s="5">
        <v>520.0</v>
      </c>
      <c r="V3067" s="5">
        <v>-520.0</v>
      </c>
      <c r="W3067" s="5" t="s">
        <v>520</v>
      </c>
    </row>
    <row r="3068" ht="15.75" customHeight="1">
      <c r="A3068" s="5" t="s">
        <v>16800</v>
      </c>
      <c r="B3068" s="6">
        <v>45458.0</v>
      </c>
      <c r="C3068" s="5">
        <v>34.0</v>
      </c>
      <c r="K3068" s="5" t="s">
        <v>851</v>
      </c>
      <c r="L3068" s="5">
        <v>0.0</v>
      </c>
      <c r="M3068" s="5">
        <v>34.0</v>
      </c>
      <c r="N3068" s="5" t="s">
        <v>18440</v>
      </c>
      <c r="O3068" s="5" t="s">
        <v>16800</v>
      </c>
      <c r="P3068" s="5" t="s">
        <v>47</v>
      </c>
      <c r="Q3068" s="5" t="s">
        <v>18441</v>
      </c>
      <c r="R3068" s="6">
        <v>45458.0</v>
      </c>
      <c r="S3068" s="5" t="s">
        <v>18442</v>
      </c>
      <c r="T3068" s="5" t="s">
        <v>18443</v>
      </c>
      <c r="U3068" s="5">
        <v>580.0</v>
      </c>
      <c r="V3068" s="5">
        <v>-580.0</v>
      </c>
      <c r="W3068" s="5" t="s">
        <v>520</v>
      </c>
    </row>
    <row r="3069" ht="15.75" customHeight="1">
      <c r="A3069" s="5" t="s">
        <v>16800</v>
      </c>
      <c r="B3069" s="6">
        <v>45458.0</v>
      </c>
      <c r="C3069" s="5">
        <v>35.0</v>
      </c>
      <c r="K3069" s="5" t="s">
        <v>851</v>
      </c>
      <c r="L3069" s="5">
        <v>0.0</v>
      </c>
      <c r="M3069" s="5">
        <v>35.0</v>
      </c>
      <c r="N3069" s="5" t="s">
        <v>18444</v>
      </c>
      <c r="O3069" s="5" t="s">
        <v>16800</v>
      </c>
      <c r="P3069" s="5" t="s">
        <v>47</v>
      </c>
      <c r="Q3069" s="5" t="s">
        <v>18445</v>
      </c>
      <c r="R3069" s="6">
        <v>45458.0</v>
      </c>
      <c r="S3069" s="5" t="s">
        <v>18446</v>
      </c>
      <c r="T3069" s="5" t="s">
        <v>18447</v>
      </c>
      <c r="U3069" s="5">
        <v>395.0</v>
      </c>
      <c r="V3069" s="5">
        <v>-395.0</v>
      </c>
      <c r="W3069" s="5" t="s">
        <v>520</v>
      </c>
    </row>
    <row r="3070" ht="15.75" customHeight="1">
      <c r="A3070" s="5" t="s">
        <v>16800</v>
      </c>
      <c r="B3070" s="6">
        <v>45459.0</v>
      </c>
      <c r="C3070" s="5">
        <v>1.0</v>
      </c>
      <c r="K3070" s="5" t="s">
        <v>851</v>
      </c>
      <c r="L3070" s="5">
        <v>0.0</v>
      </c>
      <c r="M3070" s="5">
        <v>1.0</v>
      </c>
      <c r="N3070" s="5" t="s">
        <v>18448</v>
      </c>
      <c r="O3070" s="5" t="s">
        <v>16800</v>
      </c>
      <c r="P3070" s="5" t="s">
        <v>47</v>
      </c>
      <c r="Q3070" s="5" t="s">
        <v>18449</v>
      </c>
      <c r="R3070" s="6">
        <v>45459.0</v>
      </c>
      <c r="S3070" s="5" t="s">
        <v>914</v>
      </c>
      <c r="T3070" s="5" t="s">
        <v>18450</v>
      </c>
      <c r="U3070" s="5">
        <v>906.0</v>
      </c>
      <c r="V3070" s="5">
        <v>-906.0</v>
      </c>
      <c r="W3070" s="5" t="s">
        <v>520</v>
      </c>
    </row>
    <row r="3071" ht="15.75" customHeight="1">
      <c r="A3071" s="5" t="s">
        <v>16800</v>
      </c>
      <c r="B3071" s="6">
        <v>45459.0</v>
      </c>
      <c r="C3071" s="5">
        <v>2.0</v>
      </c>
      <c r="K3071" s="5" t="s">
        <v>851</v>
      </c>
      <c r="L3071" s="5">
        <v>0.0</v>
      </c>
      <c r="M3071" s="5">
        <v>2.0</v>
      </c>
      <c r="N3071" s="5" t="s">
        <v>18451</v>
      </c>
      <c r="O3071" s="5" t="s">
        <v>16800</v>
      </c>
      <c r="P3071" s="5" t="s">
        <v>47</v>
      </c>
      <c r="Q3071" s="5" t="s">
        <v>18452</v>
      </c>
      <c r="R3071" s="6">
        <v>45459.0</v>
      </c>
      <c r="S3071" s="5" t="s">
        <v>90</v>
      </c>
      <c r="T3071" s="5" t="s">
        <v>18453</v>
      </c>
      <c r="U3071" s="5">
        <v>2925.0</v>
      </c>
      <c r="V3071" s="5">
        <v>-2925.0</v>
      </c>
      <c r="W3071" s="5" t="s">
        <v>520</v>
      </c>
    </row>
    <row r="3072" ht="15.75" customHeight="1">
      <c r="A3072" s="5" t="s">
        <v>16800</v>
      </c>
      <c r="B3072" s="6">
        <v>45459.0</v>
      </c>
      <c r="C3072" s="5">
        <v>3.0</v>
      </c>
      <c r="K3072" s="5" t="s">
        <v>851</v>
      </c>
      <c r="L3072" s="5">
        <v>0.0</v>
      </c>
      <c r="M3072" s="5">
        <v>3.0</v>
      </c>
      <c r="N3072" s="5" t="s">
        <v>18454</v>
      </c>
      <c r="O3072" s="5" t="s">
        <v>16800</v>
      </c>
      <c r="P3072" s="5" t="s">
        <v>47</v>
      </c>
      <c r="Q3072" s="5" t="s">
        <v>6540</v>
      </c>
      <c r="R3072" s="6">
        <v>45459.0</v>
      </c>
      <c r="S3072" s="5" t="s">
        <v>4064</v>
      </c>
      <c r="T3072" s="5" t="s">
        <v>18455</v>
      </c>
      <c r="U3072" s="5">
        <v>365.0</v>
      </c>
      <c r="V3072" s="5">
        <v>-365.0</v>
      </c>
      <c r="W3072" s="5" t="s">
        <v>520</v>
      </c>
    </row>
    <row r="3073" ht="15.75" customHeight="1">
      <c r="A3073" s="5" t="s">
        <v>16800</v>
      </c>
      <c r="B3073" s="6">
        <v>45459.0</v>
      </c>
      <c r="C3073" s="5">
        <v>4.0</v>
      </c>
      <c r="K3073" s="5" t="s">
        <v>851</v>
      </c>
      <c r="L3073" s="5">
        <v>0.0</v>
      </c>
      <c r="M3073" s="5">
        <v>4.0</v>
      </c>
      <c r="N3073" s="5" t="s">
        <v>18456</v>
      </c>
      <c r="O3073" s="5" t="s">
        <v>16800</v>
      </c>
      <c r="P3073" s="5" t="s">
        <v>47</v>
      </c>
      <c r="Q3073" s="5" t="s">
        <v>15000</v>
      </c>
      <c r="R3073" s="6">
        <v>45459.0</v>
      </c>
      <c r="S3073" s="5" t="s">
        <v>107</v>
      </c>
      <c r="T3073" s="5" t="s">
        <v>18457</v>
      </c>
      <c r="U3073" s="5">
        <v>385.0</v>
      </c>
      <c r="V3073" s="5">
        <v>-385.0</v>
      </c>
      <c r="W3073" s="5" t="s">
        <v>520</v>
      </c>
    </row>
    <row r="3074" ht="15.75" customHeight="1">
      <c r="A3074" s="5" t="s">
        <v>16800</v>
      </c>
      <c r="B3074" s="6">
        <v>45459.0</v>
      </c>
      <c r="C3074" s="5">
        <v>5.0</v>
      </c>
      <c r="K3074" s="5" t="s">
        <v>851</v>
      </c>
      <c r="L3074" s="5">
        <v>0.0</v>
      </c>
      <c r="M3074" s="5">
        <v>5.0</v>
      </c>
      <c r="N3074" s="5" t="s">
        <v>18458</v>
      </c>
      <c r="O3074" s="5" t="s">
        <v>16800</v>
      </c>
      <c r="P3074" s="5" t="s">
        <v>47</v>
      </c>
      <c r="Q3074" s="5" t="s">
        <v>18459</v>
      </c>
      <c r="R3074" s="6">
        <v>45459.0</v>
      </c>
      <c r="S3074" s="5" t="s">
        <v>979</v>
      </c>
      <c r="T3074" s="5" t="s">
        <v>18460</v>
      </c>
      <c r="U3074" s="5">
        <v>455.0</v>
      </c>
      <c r="V3074" s="5">
        <v>-455.0</v>
      </c>
      <c r="W3074" s="5" t="s">
        <v>520</v>
      </c>
    </row>
    <row r="3075" ht="15.75" customHeight="1">
      <c r="A3075" s="5" t="s">
        <v>16800</v>
      </c>
      <c r="B3075" s="6">
        <v>45459.0</v>
      </c>
      <c r="C3075" s="5">
        <v>6.0</v>
      </c>
      <c r="K3075" s="5" t="s">
        <v>851</v>
      </c>
      <c r="L3075" s="5">
        <v>0.0</v>
      </c>
      <c r="M3075" s="5">
        <v>6.0</v>
      </c>
      <c r="N3075" s="5" t="s">
        <v>18461</v>
      </c>
      <c r="O3075" s="5" t="s">
        <v>16800</v>
      </c>
      <c r="P3075" s="5" t="s">
        <v>47</v>
      </c>
      <c r="Q3075" s="5" t="s">
        <v>18462</v>
      </c>
      <c r="R3075" s="6">
        <v>45459.0</v>
      </c>
      <c r="S3075" s="5" t="s">
        <v>1416</v>
      </c>
      <c r="T3075" s="5" t="s">
        <v>18463</v>
      </c>
      <c r="U3075" s="5">
        <v>835.0</v>
      </c>
      <c r="V3075" s="5">
        <v>-835.0</v>
      </c>
      <c r="W3075" s="5" t="s">
        <v>520</v>
      </c>
    </row>
    <row r="3076" ht="15.75" customHeight="1">
      <c r="A3076" s="5" t="s">
        <v>16800</v>
      </c>
      <c r="B3076" s="6">
        <v>45459.0</v>
      </c>
      <c r="C3076" s="5">
        <v>7.0</v>
      </c>
      <c r="K3076" s="5" t="s">
        <v>851</v>
      </c>
      <c r="L3076" s="5">
        <v>0.0</v>
      </c>
      <c r="M3076" s="5">
        <v>7.0</v>
      </c>
      <c r="N3076" s="5" t="s">
        <v>18464</v>
      </c>
      <c r="O3076" s="5" t="s">
        <v>16800</v>
      </c>
      <c r="P3076" s="5" t="s">
        <v>47</v>
      </c>
      <c r="Q3076" s="5" t="s">
        <v>18465</v>
      </c>
      <c r="R3076" s="6">
        <v>45459.0</v>
      </c>
      <c r="S3076" s="5" t="s">
        <v>4115</v>
      </c>
      <c r="T3076" s="5" t="s">
        <v>18466</v>
      </c>
      <c r="U3076" s="5">
        <v>1345.0</v>
      </c>
      <c r="V3076" s="5">
        <v>-1345.0</v>
      </c>
      <c r="W3076" s="5" t="s">
        <v>520</v>
      </c>
    </row>
    <row r="3077" ht="15.75" customHeight="1">
      <c r="A3077" s="5" t="s">
        <v>16800</v>
      </c>
      <c r="B3077" s="6">
        <v>45459.0</v>
      </c>
      <c r="C3077" s="5">
        <v>8.0</v>
      </c>
      <c r="K3077" s="5" t="s">
        <v>851</v>
      </c>
      <c r="L3077" s="5">
        <v>0.0</v>
      </c>
      <c r="M3077" s="5">
        <v>8.0</v>
      </c>
      <c r="N3077" s="5" t="s">
        <v>18467</v>
      </c>
      <c r="O3077" s="5" t="s">
        <v>16800</v>
      </c>
      <c r="P3077" s="5" t="s">
        <v>47</v>
      </c>
      <c r="Q3077" s="5" t="s">
        <v>18468</v>
      </c>
      <c r="R3077" s="6">
        <v>45459.0</v>
      </c>
      <c r="S3077" s="5" t="s">
        <v>5077</v>
      </c>
      <c r="T3077" s="5" t="s">
        <v>18469</v>
      </c>
      <c r="U3077" s="5">
        <v>480.0</v>
      </c>
      <c r="V3077" s="5">
        <v>-480.0</v>
      </c>
      <c r="W3077" s="5" t="s">
        <v>520</v>
      </c>
    </row>
    <row r="3078" ht="15.75" customHeight="1">
      <c r="A3078" s="5" t="s">
        <v>16800</v>
      </c>
      <c r="B3078" s="6">
        <v>45459.0</v>
      </c>
      <c r="C3078" s="5">
        <v>9.0</v>
      </c>
      <c r="K3078" s="5" t="s">
        <v>851</v>
      </c>
      <c r="L3078" s="5">
        <v>0.0</v>
      </c>
      <c r="M3078" s="5">
        <v>9.0</v>
      </c>
      <c r="N3078" s="5" t="s">
        <v>18470</v>
      </c>
      <c r="O3078" s="5" t="s">
        <v>16800</v>
      </c>
      <c r="P3078" s="5" t="s">
        <v>47</v>
      </c>
      <c r="Q3078" s="5" t="s">
        <v>15028</v>
      </c>
      <c r="R3078" s="6">
        <v>45459.0</v>
      </c>
      <c r="S3078" s="5" t="s">
        <v>4552</v>
      </c>
      <c r="T3078" s="5" t="s">
        <v>18471</v>
      </c>
      <c r="U3078" s="5">
        <v>715.0</v>
      </c>
      <c r="V3078" s="5">
        <v>-715.0</v>
      </c>
      <c r="W3078" s="5" t="s">
        <v>520</v>
      </c>
    </row>
    <row r="3079" ht="15.75" customHeight="1">
      <c r="A3079" s="5" t="s">
        <v>16800</v>
      </c>
      <c r="B3079" s="6">
        <v>45459.0</v>
      </c>
      <c r="C3079" s="5">
        <v>10.0</v>
      </c>
      <c r="K3079" s="5" t="s">
        <v>851</v>
      </c>
      <c r="L3079" s="5">
        <v>0.0</v>
      </c>
      <c r="M3079" s="5">
        <v>10.0</v>
      </c>
      <c r="N3079" s="5" t="s">
        <v>18472</v>
      </c>
      <c r="O3079" s="5" t="s">
        <v>16800</v>
      </c>
      <c r="P3079" s="5" t="s">
        <v>47</v>
      </c>
      <c r="Q3079" s="5" t="s">
        <v>18473</v>
      </c>
      <c r="R3079" s="6">
        <v>45459.0</v>
      </c>
      <c r="S3079" s="5" t="s">
        <v>4138</v>
      </c>
      <c r="T3079" s="5" t="s">
        <v>18474</v>
      </c>
      <c r="U3079" s="5">
        <v>660.0</v>
      </c>
      <c r="V3079" s="5">
        <v>-660.0</v>
      </c>
      <c r="W3079" s="5" t="s">
        <v>520</v>
      </c>
    </row>
    <row r="3080" ht="15.75" customHeight="1">
      <c r="A3080" s="5" t="s">
        <v>16800</v>
      </c>
      <c r="B3080" s="6">
        <v>45459.0</v>
      </c>
      <c r="C3080" s="5">
        <v>11.0</v>
      </c>
      <c r="K3080" s="5" t="s">
        <v>851</v>
      </c>
      <c r="L3080" s="5">
        <v>0.0</v>
      </c>
      <c r="M3080" s="5">
        <v>11.0</v>
      </c>
      <c r="N3080" s="5" t="s">
        <v>18475</v>
      </c>
      <c r="O3080" s="5" t="s">
        <v>16800</v>
      </c>
      <c r="P3080" s="5" t="s">
        <v>47</v>
      </c>
      <c r="Q3080" s="5" t="s">
        <v>18476</v>
      </c>
      <c r="R3080" s="6">
        <v>45459.0</v>
      </c>
      <c r="S3080" s="5" t="s">
        <v>597</v>
      </c>
      <c r="T3080" s="5" t="s">
        <v>18477</v>
      </c>
      <c r="U3080" s="5">
        <v>365.0</v>
      </c>
      <c r="V3080" s="5">
        <v>-365.0</v>
      </c>
      <c r="W3080" s="5" t="s">
        <v>520</v>
      </c>
    </row>
    <row r="3081" ht="15.75" customHeight="1">
      <c r="A3081" s="5" t="s">
        <v>16800</v>
      </c>
      <c r="B3081" s="6">
        <v>45459.0</v>
      </c>
      <c r="C3081" s="5">
        <v>12.0</v>
      </c>
      <c r="K3081" s="5" t="s">
        <v>851</v>
      </c>
      <c r="L3081" s="5">
        <v>0.0</v>
      </c>
      <c r="M3081" s="5">
        <v>12.0</v>
      </c>
      <c r="N3081" s="5" t="s">
        <v>18478</v>
      </c>
      <c r="O3081" s="5" t="s">
        <v>16800</v>
      </c>
      <c r="P3081" s="5" t="s">
        <v>47</v>
      </c>
      <c r="Q3081" s="5" t="s">
        <v>18479</v>
      </c>
      <c r="R3081" s="6">
        <v>45459.0</v>
      </c>
      <c r="S3081" s="5" t="s">
        <v>185</v>
      </c>
      <c r="T3081" s="5" t="s">
        <v>18480</v>
      </c>
      <c r="U3081" s="5">
        <v>540.0</v>
      </c>
      <c r="V3081" s="5">
        <v>-540.0</v>
      </c>
      <c r="W3081" s="5" t="s">
        <v>520</v>
      </c>
    </row>
    <row r="3082" ht="15.75" customHeight="1">
      <c r="A3082" s="5" t="s">
        <v>16800</v>
      </c>
      <c r="B3082" s="6">
        <v>45459.0</v>
      </c>
      <c r="C3082" s="5">
        <v>13.0</v>
      </c>
      <c r="K3082" s="5" t="s">
        <v>851</v>
      </c>
      <c r="L3082" s="5">
        <v>0.0</v>
      </c>
      <c r="M3082" s="5">
        <v>13.0</v>
      </c>
      <c r="N3082" s="5" t="s">
        <v>18481</v>
      </c>
      <c r="O3082" s="5" t="s">
        <v>16800</v>
      </c>
      <c r="P3082" s="5" t="s">
        <v>47</v>
      </c>
      <c r="Q3082" s="5" t="s">
        <v>18482</v>
      </c>
      <c r="R3082" s="6">
        <v>45459.0</v>
      </c>
      <c r="S3082" s="5" t="s">
        <v>11868</v>
      </c>
      <c r="T3082" s="5" t="s">
        <v>18483</v>
      </c>
      <c r="U3082" s="5">
        <v>325.0</v>
      </c>
      <c r="V3082" s="5">
        <v>-325.0</v>
      </c>
      <c r="W3082" s="5" t="s">
        <v>520</v>
      </c>
    </row>
    <row r="3083" ht="15.75" customHeight="1">
      <c r="A3083" s="5" t="s">
        <v>16800</v>
      </c>
      <c r="B3083" s="6">
        <v>45459.0</v>
      </c>
      <c r="C3083" s="5">
        <v>14.0</v>
      </c>
      <c r="K3083" s="5" t="s">
        <v>851</v>
      </c>
      <c r="L3083" s="5">
        <v>0.0</v>
      </c>
      <c r="M3083" s="5">
        <v>14.0</v>
      </c>
      <c r="N3083" s="5" t="s">
        <v>18484</v>
      </c>
      <c r="O3083" s="5" t="s">
        <v>16800</v>
      </c>
      <c r="P3083" s="5" t="s">
        <v>47</v>
      </c>
      <c r="Q3083" s="5" t="s">
        <v>18485</v>
      </c>
      <c r="R3083" s="6">
        <v>45459.0</v>
      </c>
      <c r="S3083" s="5" t="s">
        <v>1094</v>
      </c>
      <c r="T3083" s="5" t="s">
        <v>18486</v>
      </c>
      <c r="U3083" s="5">
        <v>640.0</v>
      </c>
      <c r="V3083" s="5">
        <v>-640.0</v>
      </c>
      <c r="W3083" s="5" t="s">
        <v>520</v>
      </c>
    </row>
    <row r="3084" ht="15.75" customHeight="1">
      <c r="A3084" s="5" t="s">
        <v>16800</v>
      </c>
      <c r="B3084" s="6">
        <v>45459.0</v>
      </c>
      <c r="C3084" s="5">
        <v>15.0</v>
      </c>
      <c r="K3084" s="5" t="s">
        <v>851</v>
      </c>
      <c r="L3084" s="5">
        <v>0.0</v>
      </c>
      <c r="M3084" s="5">
        <v>15.0</v>
      </c>
      <c r="N3084" s="5" t="s">
        <v>18487</v>
      </c>
      <c r="O3084" s="5" t="s">
        <v>16800</v>
      </c>
      <c r="P3084" s="5" t="s">
        <v>47</v>
      </c>
      <c r="Q3084" s="5" t="s">
        <v>18488</v>
      </c>
      <c r="R3084" s="6">
        <v>45459.0</v>
      </c>
      <c r="S3084" s="5" t="s">
        <v>209</v>
      </c>
      <c r="T3084" s="5" t="s">
        <v>18489</v>
      </c>
      <c r="U3084" s="5">
        <v>1055.0</v>
      </c>
      <c r="V3084" s="5">
        <v>-1055.0</v>
      </c>
      <c r="W3084" s="5" t="s">
        <v>520</v>
      </c>
    </row>
    <row r="3085" ht="15.75" customHeight="1">
      <c r="A3085" s="5" t="s">
        <v>16800</v>
      </c>
      <c r="B3085" s="6">
        <v>45459.0</v>
      </c>
      <c r="C3085" s="5">
        <v>16.0</v>
      </c>
      <c r="K3085" s="5" t="s">
        <v>851</v>
      </c>
      <c r="L3085" s="5">
        <v>0.0</v>
      </c>
      <c r="M3085" s="5">
        <v>16.0</v>
      </c>
      <c r="N3085" s="5" t="s">
        <v>18490</v>
      </c>
      <c r="O3085" s="5" t="s">
        <v>16800</v>
      </c>
      <c r="P3085" s="5" t="s">
        <v>47</v>
      </c>
      <c r="Q3085" s="5" t="s">
        <v>18491</v>
      </c>
      <c r="R3085" s="6">
        <v>45459.0</v>
      </c>
      <c r="S3085" s="5" t="s">
        <v>18492</v>
      </c>
      <c r="T3085" s="5" t="s">
        <v>18493</v>
      </c>
      <c r="U3085" s="5">
        <v>730.0</v>
      </c>
      <c r="V3085" s="5">
        <v>-730.0</v>
      </c>
      <c r="W3085" s="5" t="s">
        <v>520</v>
      </c>
    </row>
    <row r="3086" ht="15.75" customHeight="1">
      <c r="A3086" s="5" t="s">
        <v>16800</v>
      </c>
      <c r="B3086" s="6">
        <v>45459.0</v>
      </c>
      <c r="C3086" s="5">
        <v>17.0</v>
      </c>
      <c r="K3086" s="5" t="s">
        <v>851</v>
      </c>
      <c r="L3086" s="5">
        <v>0.0</v>
      </c>
      <c r="M3086" s="5">
        <v>17.0</v>
      </c>
      <c r="N3086" s="5" t="s">
        <v>18494</v>
      </c>
      <c r="O3086" s="5" t="s">
        <v>16800</v>
      </c>
      <c r="P3086" s="5" t="s">
        <v>47</v>
      </c>
      <c r="Q3086" s="5" t="s">
        <v>18495</v>
      </c>
      <c r="R3086" s="6">
        <v>45459.0</v>
      </c>
      <c r="S3086" s="5" t="s">
        <v>8609</v>
      </c>
      <c r="T3086" s="5" t="s">
        <v>18496</v>
      </c>
      <c r="U3086" s="5">
        <v>935.0</v>
      </c>
      <c r="V3086" s="5">
        <v>-935.0</v>
      </c>
      <c r="W3086" s="5" t="s">
        <v>520</v>
      </c>
    </row>
    <row r="3087" ht="15.75" customHeight="1">
      <c r="A3087" s="5" t="s">
        <v>16800</v>
      </c>
      <c r="B3087" s="6">
        <v>45459.0</v>
      </c>
      <c r="C3087" s="5">
        <v>18.0</v>
      </c>
      <c r="K3087" s="5" t="s">
        <v>851</v>
      </c>
      <c r="L3087" s="5">
        <v>0.0</v>
      </c>
      <c r="M3087" s="5">
        <v>18.0</v>
      </c>
      <c r="N3087" s="5" t="s">
        <v>18497</v>
      </c>
      <c r="O3087" s="5" t="s">
        <v>16800</v>
      </c>
      <c r="P3087" s="5" t="s">
        <v>47</v>
      </c>
      <c r="Q3087" s="5" t="s">
        <v>18498</v>
      </c>
      <c r="R3087" s="6">
        <v>45459.0</v>
      </c>
      <c r="S3087" s="5" t="s">
        <v>676</v>
      </c>
      <c r="T3087" s="5" t="s">
        <v>18499</v>
      </c>
      <c r="U3087" s="5">
        <v>640.0</v>
      </c>
      <c r="V3087" s="5">
        <v>-640.0</v>
      </c>
      <c r="W3087" s="5" t="s">
        <v>520</v>
      </c>
    </row>
    <row r="3088" ht="15.75" customHeight="1">
      <c r="A3088" s="5" t="s">
        <v>16800</v>
      </c>
      <c r="B3088" s="6">
        <v>45459.0</v>
      </c>
      <c r="C3088" s="5">
        <v>19.0</v>
      </c>
      <c r="K3088" s="5" t="s">
        <v>851</v>
      </c>
      <c r="L3088" s="5">
        <v>0.0</v>
      </c>
      <c r="M3088" s="5">
        <v>19.0</v>
      </c>
      <c r="N3088" s="5" t="s">
        <v>18500</v>
      </c>
      <c r="O3088" s="5" t="s">
        <v>16800</v>
      </c>
      <c r="P3088" s="5" t="s">
        <v>47</v>
      </c>
      <c r="Q3088" s="5" t="s">
        <v>18501</v>
      </c>
      <c r="R3088" s="6">
        <v>45459.0</v>
      </c>
      <c r="S3088" s="5" t="s">
        <v>2962</v>
      </c>
      <c r="T3088" s="5" t="s">
        <v>18502</v>
      </c>
      <c r="U3088" s="5">
        <v>681.0</v>
      </c>
      <c r="V3088" s="5">
        <v>-681.0</v>
      </c>
      <c r="W3088" s="5" t="s">
        <v>520</v>
      </c>
    </row>
    <row r="3089" ht="15.75" customHeight="1">
      <c r="A3089" s="5" t="s">
        <v>16800</v>
      </c>
      <c r="B3089" s="6">
        <v>45459.0</v>
      </c>
      <c r="C3089" s="5">
        <v>20.0</v>
      </c>
      <c r="K3089" s="5" t="s">
        <v>851</v>
      </c>
      <c r="L3089" s="5">
        <v>0.0</v>
      </c>
      <c r="M3089" s="5">
        <v>20.0</v>
      </c>
      <c r="N3089" s="5" t="s">
        <v>18503</v>
      </c>
      <c r="O3089" s="5" t="s">
        <v>16800</v>
      </c>
      <c r="P3089" s="5" t="s">
        <v>47</v>
      </c>
      <c r="Q3089" s="5" t="s">
        <v>18504</v>
      </c>
      <c r="R3089" s="6">
        <v>45459.0</v>
      </c>
      <c r="S3089" s="5" t="s">
        <v>8172</v>
      </c>
      <c r="T3089" s="5" t="s">
        <v>18505</v>
      </c>
      <c r="U3089" s="5">
        <v>395.0</v>
      </c>
      <c r="V3089" s="5">
        <v>-395.0</v>
      </c>
      <c r="W3089" s="5" t="s">
        <v>520</v>
      </c>
    </row>
    <row r="3090" ht="15.75" customHeight="1">
      <c r="A3090" s="5" t="s">
        <v>16800</v>
      </c>
      <c r="B3090" s="6">
        <v>45459.0</v>
      </c>
      <c r="C3090" s="5">
        <v>21.0</v>
      </c>
      <c r="K3090" s="5" t="s">
        <v>851</v>
      </c>
      <c r="L3090" s="5">
        <v>0.0</v>
      </c>
      <c r="M3090" s="5">
        <v>21.0</v>
      </c>
      <c r="N3090" s="5" t="s">
        <v>18506</v>
      </c>
      <c r="O3090" s="5" t="s">
        <v>16800</v>
      </c>
      <c r="P3090" s="5" t="s">
        <v>47</v>
      </c>
      <c r="Q3090" s="5" t="s">
        <v>18507</v>
      </c>
      <c r="R3090" s="6">
        <v>45459.0</v>
      </c>
      <c r="S3090" s="5" t="s">
        <v>10588</v>
      </c>
      <c r="T3090" s="5" t="s">
        <v>18508</v>
      </c>
      <c r="U3090" s="5">
        <v>605.0</v>
      </c>
      <c r="V3090" s="5">
        <v>-605.0</v>
      </c>
      <c r="W3090" s="5" t="s">
        <v>520</v>
      </c>
    </row>
    <row r="3091" ht="15.75" customHeight="1">
      <c r="A3091" s="5" t="s">
        <v>16800</v>
      </c>
      <c r="B3091" s="6">
        <v>45459.0</v>
      </c>
      <c r="C3091" s="5">
        <v>22.0</v>
      </c>
      <c r="K3091" s="5" t="s">
        <v>851</v>
      </c>
      <c r="L3091" s="5">
        <v>0.0</v>
      </c>
      <c r="M3091" s="5">
        <v>22.0</v>
      </c>
      <c r="N3091" s="5" t="s">
        <v>18509</v>
      </c>
      <c r="O3091" s="5" t="s">
        <v>16800</v>
      </c>
      <c r="P3091" s="5" t="s">
        <v>47</v>
      </c>
      <c r="Q3091" s="5" t="s">
        <v>18507</v>
      </c>
      <c r="R3091" s="6">
        <v>45459.0</v>
      </c>
      <c r="S3091" s="5" t="s">
        <v>10588</v>
      </c>
      <c r="T3091" s="5" t="s">
        <v>18510</v>
      </c>
      <c r="U3091" s="5">
        <v>605.0</v>
      </c>
      <c r="V3091" s="5">
        <v>-605.0</v>
      </c>
      <c r="W3091" s="5" t="s">
        <v>520</v>
      </c>
    </row>
    <row r="3092" ht="15.75" customHeight="1">
      <c r="A3092" s="5" t="s">
        <v>16800</v>
      </c>
      <c r="B3092" s="6">
        <v>45459.0</v>
      </c>
      <c r="C3092" s="5">
        <v>23.0</v>
      </c>
      <c r="K3092" s="5" t="s">
        <v>851</v>
      </c>
      <c r="L3092" s="5">
        <v>0.0</v>
      </c>
      <c r="M3092" s="5">
        <v>23.0</v>
      </c>
      <c r="N3092" s="5" t="s">
        <v>18511</v>
      </c>
      <c r="O3092" s="5" t="s">
        <v>16800</v>
      </c>
      <c r="P3092" s="5" t="s">
        <v>47</v>
      </c>
      <c r="Q3092" s="5" t="s">
        <v>18512</v>
      </c>
      <c r="R3092" s="6">
        <v>45459.0</v>
      </c>
      <c r="S3092" s="5" t="s">
        <v>2164</v>
      </c>
      <c r="T3092" s="5" t="s">
        <v>18513</v>
      </c>
      <c r="U3092" s="5">
        <v>325.0</v>
      </c>
      <c r="V3092" s="5">
        <v>-325.0</v>
      </c>
      <c r="W3092" s="5" t="s">
        <v>520</v>
      </c>
    </row>
    <row r="3093" ht="15.75" customHeight="1">
      <c r="A3093" s="5" t="s">
        <v>16800</v>
      </c>
      <c r="B3093" s="6">
        <v>45459.0</v>
      </c>
      <c r="C3093" s="5">
        <v>24.0</v>
      </c>
      <c r="K3093" s="5" t="s">
        <v>851</v>
      </c>
      <c r="L3093" s="5">
        <v>0.0</v>
      </c>
      <c r="M3093" s="5">
        <v>24.0</v>
      </c>
      <c r="N3093" s="5" t="s">
        <v>18514</v>
      </c>
      <c r="O3093" s="5" t="s">
        <v>16800</v>
      </c>
      <c r="P3093" s="5" t="s">
        <v>47</v>
      </c>
      <c r="Q3093" s="5" t="s">
        <v>18512</v>
      </c>
      <c r="R3093" s="6">
        <v>45459.0</v>
      </c>
      <c r="S3093" s="5" t="s">
        <v>2164</v>
      </c>
      <c r="T3093" s="5" t="s">
        <v>18515</v>
      </c>
      <c r="U3093" s="5">
        <v>725.0</v>
      </c>
      <c r="V3093" s="5">
        <v>-725.0</v>
      </c>
      <c r="W3093" s="5" t="s">
        <v>520</v>
      </c>
    </row>
    <row r="3094" ht="15.75" customHeight="1">
      <c r="A3094" s="5" t="s">
        <v>16800</v>
      </c>
      <c r="B3094" s="6">
        <v>45459.0</v>
      </c>
      <c r="C3094" s="5">
        <v>25.0</v>
      </c>
      <c r="K3094" s="5" t="s">
        <v>851</v>
      </c>
      <c r="L3094" s="5">
        <v>0.0</v>
      </c>
      <c r="M3094" s="5">
        <v>25.0</v>
      </c>
      <c r="N3094" s="5" t="s">
        <v>18516</v>
      </c>
      <c r="O3094" s="5" t="s">
        <v>16800</v>
      </c>
      <c r="P3094" s="5" t="s">
        <v>47</v>
      </c>
      <c r="Q3094" s="5" t="s">
        <v>18517</v>
      </c>
      <c r="R3094" s="6">
        <v>45459.0</v>
      </c>
      <c r="S3094" s="5" t="s">
        <v>7783</v>
      </c>
      <c r="T3094" s="5" t="s">
        <v>18518</v>
      </c>
      <c r="U3094" s="5">
        <v>635.0</v>
      </c>
      <c r="V3094" s="5">
        <v>-635.0</v>
      </c>
      <c r="W3094" s="5" t="s">
        <v>520</v>
      </c>
    </row>
    <row r="3095" ht="15.75" customHeight="1">
      <c r="A3095" s="5" t="s">
        <v>16800</v>
      </c>
      <c r="B3095" s="6">
        <v>45459.0</v>
      </c>
      <c r="C3095" s="5">
        <v>26.0</v>
      </c>
      <c r="K3095" s="5" t="s">
        <v>851</v>
      </c>
      <c r="L3095" s="5">
        <v>0.0</v>
      </c>
      <c r="M3095" s="5">
        <v>26.0</v>
      </c>
      <c r="N3095" s="5" t="s">
        <v>18519</v>
      </c>
      <c r="O3095" s="5" t="s">
        <v>16800</v>
      </c>
      <c r="P3095" s="5" t="s">
        <v>47</v>
      </c>
      <c r="Q3095" s="5" t="s">
        <v>18517</v>
      </c>
      <c r="R3095" s="6">
        <v>45459.0</v>
      </c>
      <c r="S3095" s="5" t="s">
        <v>7783</v>
      </c>
      <c r="T3095" s="5" t="s">
        <v>18520</v>
      </c>
      <c r="U3095" s="5">
        <v>460.0</v>
      </c>
      <c r="V3095" s="5">
        <v>-460.0</v>
      </c>
      <c r="W3095" s="5" t="s">
        <v>520</v>
      </c>
    </row>
    <row r="3096" ht="15.75" customHeight="1">
      <c r="A3096" s="5" t="s">
        <v>16800</v>
      </c>
      <c r="B3096" s="6">
        <v>45459.0</v>
      </c>
      <c r="C3096" s="5">
        <v>27.0</v>
      </c>
      <c r="K3096" s="5" t="s">
        <v>851</v>
      </c>
      <c r="L3096" s="5">
        <v>0.0</v>
      </c>
      <c r="M3096" s="5">
        <v>27.0</v>
      </c>
      <c r="N3096" s="5" t="s">
        <v>18521</v>
      </c>
      <c r="O3096" s="5" t="s">
        <v>16800</v>
      </c>
      <c r="P3096" s="5" t="s">
        <v>47</v>
      </c>
      <c r="Q3096" s="5" t="s">
        <v>18522</v>
      </c>
      <c r="R3096" s="6">
        <v>45459.0</v>
      </c>
      <c r="S3096" s="5" t="s">
        <v>3482</v>
      </c>
      <c r="T3096" s="5" t="s">
        <v>18523</v>
      </c>
      <c r="U3096" s="5">
        <v>365.0</v>
      </c>
      <c r="V3096" s="5">
        <v>-365.0</v>
      </c>
      <c r="W3096" s="5" t="s">
        <v>520</v>
      </c>
    </row>
    <row r="3097" ht="15.75" customHeight="1">
      <c r="A3097" s="5" t="s">
        <v>16800</v>
      </c>
      <c r="B3097" s="6">
        <v>45459.0</v>
      </c>
      <c r="C3097" s="5">
        <v>28.0</v>
      </c>
      <c r="K3097" s="5" t="s">
        <v>851</v>
      </c>
      <c r="L3097" s="5">
        <v>0.0</v>
      </c>
      <c r="M3097" s="5">
        <v>28.0</v>
      </c>
      <c r="N3097" s="5" t="s">
        <v>18524</v>
      </c>
      <c r="O3097" s="5" t="s">
        <v>16800</v>
      </c>
      <c r="P3097" s="5" t="s">
        <v>47</v>
      </c>
      <c r="Q3097" s="5" t="s">
        <v>18525</v>
      </c>
      <c r="R3097" s="6">
        <v>45459.0</v>
      </c>
      <c r="S3097" s="5" t="s">
        <v>8301</v>
      </c>
      <c r="T3097" s="5" t="s">
        <v>18526</v>
      </c>
      <c r="U3097" s="5">
        <v>1760.0</v>
      </c>
      <c r="V3097" s="5">
        <v>-1760.0</v>
      </c>
      <c r="W3097" s="5" t="s">
        <v>520</v>
      </c>
    </row>
    <row r="3098" ht="15.75" customHeight="1">
      <c r="A3098" s="5" t="s">
        <v>16800</v>
      </c>
      <c r="B3098" s="6">
        <v>45459.0</v>
      </c>
      <c r="C3098" s="5">
        <v>29.0</v>
      </c>
      <c r="K3098" s="5" t="s">
        <v>851</v>
      </c>
      <c r="L3098" s="5">
        <v>0.0</v>
      </c>
      <c r="M3098" s="5">
        <v>29.0</v>
      </c>
      <c r="N3098" s="5" t="s">
        <v>18527</v>
      </c>
      <c r="O3098" s="5" t="s">
        <v>16800</v>
      </c>
      <c r="P3098" s="5" t="s">
        <v>47</v>
      </c>
      <c r="Q3098" s="5" t="s">
        <v>18528</v>
      </c>
      <c r="R3098" s="6">
        <v>45459.0</v>
      </c>
      <c r="S3098" s="5" t="s">
        <v>12365</v>
      </c>
      <c r="T3098" s="5" t="s">
        <v>18529</v>
      </c>
      <c r="U3098" s="5">
        <v>365.0</v>
      </c>
      <c r="V3098" s="5">
        <v>-365.0</v>
      </c>
      <c r="W3098" s="5" t="s">
        <v>520</v>
      </c>
    </row>
    <row r="3099" ht="15.75" customHeight="1">
      <c r="A3099" s="5" t="s">
        <v>16800</v>
      </c>
      <c r="B3099" s="6">
        <v>45459.0</v>
      </c>
      <c r="C3099" s="5">
        <v>30.0</v>
      </c>
      <c r="K3099" s="5" t="s">
        <v>851</v>
      </c>
      <c r="L3099" s="5">
        <v>0.0</v>
      </c>
      <c r="M3099" s="5">
        <v>30.0</v>
      </c>
      <c r="N3099" s="5" t="s">
        <v>18530</v>
      </c>
      <c r="O3099" s="5" t="s">
        <v>16800</v>
      </c>
      <c r="P3099" s="5" t="s">
        <v>47</v>
      </c>
      <c r="Q3099" s="5" t="s">
        <v>6768</v>
      </c>
      <c r="R3099" s="6">
        <v>45459.0</v>
      </c>
      <c r="S3099" s="5" t="s">
        <v>6769</v>
      </c>
      <c r="T3099" s="5" t="s">
        <v>18531</v>
      </c>
      <c r="U3099" s="5">
        <v>995.0</v>
      </c>
      <c r="V3099" s="5">
        <v>-995.0</v>
      </c>
      <c r="W3099" s="5" t="s">
        <v>520</v>
      </c>
    </row>
    <row r="3100" ht="15.75" customHeight="1">
      <c r="A3100" s="5" t="s">
        <v>16800</v>
      </c>
      <c r="B3100" s="6">
        <v>45459.0</v>
      </c>
      <c r="C3100" s="5">
        <v>31.0</v>
      </c>
      <c r="K3100" s="5" t="s">
        <v>851</v>
      </c>
      <c r="L3100" s="5">
        <v>0.0</v>
      </c>
      <c r="M3100" s="5">
        <v>31.0</v>
      </c>
      <c r="N3100" s="5" t="s">
        <v>18532</v>
      </c>
      <c r="O3100" s="5" t="s">
        <v>16800</v>
      </c>
      <c r="P3100" s="5" t="s">
        <v>47</v>
      </c>
      <c r="Q3100" s="5" t="s">
        <v>18533</v>
      </c>
      <c r="R3100" s="6">
        <v>45459.0</v>
      </c>
      <c r="S3100" s="5" t="s">
        <v>3841</v>
      </c>
      <c r="T3100" s="5" t="s">
        <v>18534</v>
      </c>
      <c r="U3100" s="5">
        <v>620.0</v>
      </c>
      <c r="V3100" s="5">
        <v>-620.0</v>
      </c>
      <c r="W3100" s="5" t="s">
        <v>520</v>
      </c>
    </row>
    <row r="3101" ht="15.75" customHeight="1">
      <c r="A3101" s="5" t="s">
        <v>16800</v>
      </c>
      <c r="B3101" s="6">
        <v>45459.0</v>
      </c>
      <c r="C3101" s="5">
        <v>32.0</v>
      </c>
      <c r="K3101" s="5" t="s">
        <v>851</v>
      </c>
      <c r="L3101" s="5">
        <v>0.0</v>
      </c>
      <c r="M3101" s="5">
        <v>32.0</v>
      </c>
      <c r="N3101" s="5" t="s">
        <v>18535</v>
      </c>
      <c r="O3101" s="5" t="s">
        <v>16800</v>
      </c>
      <c r="P3101" s="5" t="s">
        <v>47</v>
      </c>
      <c r="Q3101" s="5" t="s">
        <v>6776</v>
      </c>
      <c r="R3101" s="6">
        <v>45459.0</v>
      </c>
      <c r="S3101" s="5" t="s">
        <v>6777</v>
      </c>
      <c r="T3101" s="5" t="s">
        <v>18536</v>
      </c>
      <c r="U3101" s="5">
        <v>395.0</v>
      </c>
      <c r="V3101" s="5">
        <v>-395.0</v>
      </c>
      <c r="W3101" s="5" t="s">
        <v>520</v>
      </c>
    </row>
    <row r="3102" ht="15.75" customHeight="1">
      <c r="A3102" s="5" t="s">
        <v>16800</v>
      </c>
      <c r="B3102" s="6">
        <v>45459.0</v>
      </c>
      <c r="C3102" s="5">
        <v>33.0</v>
      </c>
      <c r="K3102" s="5" t="s">
        <v>851</v>
      </c>
      <c r="L3102" s="5">
        <v>0.0</v>
      </c>
      <c r="M3102" s="5">
        <v>33.0</v>
      </c>
      <c r="N3102" s="5" t="s">
        <v>18537</v>
      </c>
      <c r="O3102" s="5" t="s">
        <v>16800</v>
      </c>
      <c r="P3102" s="5" t="s">
        <v>47</v>
      </c>
      <c r="Q3102" s="5" t="s">
        <v>18538</v>
      </c>
      <c r="R3102" s="6">
        <v>45459.0</v>
      </c>
      <c r="S3102" s="5" t="s">
        <v>2625</v>
      </c>
      <c r="T3102" s="5" t="s">
        <v>18539</v>
      </c>
      <c r="U3102" s="5">
        <v>650.0</v>
      </c>
      <c r="V3102" s="5">
        <v>-650.0</v>
      </c>
      <c r="W3102" s="5" t="s">
        <v>520</v>
      </c>
    </row>
    <row r="3103" ht="15.75" customHeight="1">
      <c r="A3103" s="5" t="s">
        <v>16800</v>
      </c>
      <c r="B3103" s="6">
        <v>45459.0</v>
      </c>
      <c r="C3103" s="5">
        <v>34.0</v>
      </c>
      <c r="K3103" s="5" t="s">
        <v>851</v>
      </c>
      <c r="L3103" s="5">
        <v>0.0</v>
      </c>
      <c r="M3103" s="5">
        <v>34.0</v>
      </c>
      <c r="N3103" s="5" t="s">
        <v>18540</v>
      </c>
      <c r="O3103" s="5" t="s">
        <v>16800</v>
      </c>
      <c r="P3103" s="5" t="s">
        <v>47</v>
      </c>
      <c r="Q3103" s="5" t="s">
        <v>18541</v>
      </c>
      <c r="R3103" s="6">
        <v>45459.0</v>
      </c>
      <c r="S3103" s="5" t="s">
        <v>423</v>
      </c>
      <c r="T3103" s="5" t="s">
        <v>18542</v>
      </c>
      <c r="U3103" s="5">
        <v>430.0</v>
      </c>
      <c r="V3103" s="5">
        <v>-430.0</v>
      </c>
      <c r="W3103" s="5" t="s">
        <v>520</v>
      </c>
    </row>
    <row r="3104" ht="15.75" customHeight="1">
      <c r="A3104" s="5" t="s">
        <v>16800</v>
      </c>
      <c r="B3104" s="6">
        <v>45459.0</v>
      </c>
      <c r="C3104" s="5">
        <v>35.0</v>
      </c>
      <c r="K3104" s="5" t="s">
        <v>851</v>
      </c>
      <c r="L3104" s="5">
        <v>0.0</v>
      </c>
      <c r="M3104" s="5">
        <v>35.0</v>
      </c>
      <c r="N3104" s="5" t="s">
        <v>18543</v>
      </c>
      <c r="O3104" s="5" t="s">
        <v>16800</v>
      </c>
      <c r="P3104" s="5" t="s">
        <v>47</v>
      </c>
      <c r="Q3104" s="5" t="s">
        <v>18544</v>
      </c>
      <c r="R3104" s="6">
        <v>45459.0</v>
      </c>
      <c r="S3104" s="5" t="s">
        <v>18545</v>
      </c>
      <c r="T3104" s="5" t="s">
        <v>18546</v>
      </c>
      <c r="U3104" s="5">
        <v>620.0</v>
      </c>
      <c r="V3104" s="5">
        <v>-620.0</v>
      </c>
      <c r="W3104" s="5" t="s">
        <v>520</v>
      </c>
    </row>
    <row r="3105" ht="15.75" customHeight="1">
      <c r="A3105" s="5" t="s">
        <v>16800</v>
      </c>
      <c r="B3105" s="6">
        <v>45459.0</v>
      </c>
      <c r="C3105" s="5">
        <v>36.0</v>
      </c>
      <c r="K3105" s="5" t="s">
        <v>851</v>
      </c>
      <c r="L3105" s="5">
        <v>0.0</v>
      </c>
      <c r="M3105" s="5">
        <v>36.0</v>
      </c>
      <c r="N3105" s="5" t="s">
        <v>18547</v>
      </c>
      <c r="O3105" s="5" t="s">
        <v>16800</v>
      </c>
      <c r="P3105" s="5" t="s">
        <v>47</v>
      </c>
      <c r="Q3105" s="5" t="s">
        <v>18548</v>
      </c>
      <c r="R3105" s="6">
        <v>45459.0</v>
      </c>
      <c r="S3105" s="5" t="s">
        <v>6097</v>
      </c>
      <c r="T3105" s="5" t="s">
        <v>18549</v>
      </c>
      <c r="U3105" s="5">
        <v>915.0</v>
      </c>
      <c r="V3105" s="5">
        <v>-915.0</v>
      </c>
      <c r="W3105" s="5" t="s">
        <v>520</v>
      </c>
    </row>
    <row r="3106" ht="15.75" customHeight="1">
      <c r="A3106" s="5" t="s">
        <v>16800</v>
      </c>
      <c r="B3106" s="6">
        <v>45460.0</v>
      </c>
      <c r="C3106" s="5">
        <v>1.0</v>
      </c>
      <c r="K3106" s="5" t="s">
        <v>851</v>
      </c>
      <c r="L3106" s="5">
        <v>0.0</v>
      </c>
      <c r="M3106" s="5">
        <v>1.0</v>
      </c>
      <c r="N3106" s="5" t="s">
        <v>18550</v>
      </c>
      <c r="O3106" s="5" t="s">
        <v>16800</v>
      </c>
      <c r="P3106" s="5" t="s">
        <v>47</v>
      </c>
      <c r="Q3106" s="5" t="s">
        <v>18551</v>
      </c>
      <c r="R3106" s="6">
        <v>45460.0</v>
      </c>
      <c r="S3106" s="5" t="s">
        <v>1762</v>
      </c>
      <c r="T3106" s="5" t="s">
        <v>18552</v>
      </c>
      <c r="U3106" s="5">
        <v>770.0</v>
      </c>
      <c r="V3106" s="5">
        <v>-770.0</v>
      </c>
      <c r="W3106" s="5" t="s">
        <v>520</v>
      </c>
    </row>
    <row r="3107" ht="15.75" customHeight="1">
      <c r="A3107" s="5" t="s">
        <v>16800</v>
      </c>
      <c r="B3107" s="6">
        <v>45460.0</v>
      </c>
      <c r="C3107" s="5">
        <v>2.0</v>
      </c>
      <c r="K3107" s="5" t="s">
        <v>851</v>
      </c>
      <c r="L3107" s="5">
        <v>0.0</v>
      </c>
      <c r="M3107" s="5">
        <v>2.0</v>
      </c>
      <c r="N3107" s="5" t="s">
        <v>18553</v>
      </c>
      <c r="O3107" s="5" t="s">
        <v>16800</v>
      </c>
      <c r="P3107" s="5" t="s">
        <v>47</v>
      </c>
      <c r="Q3107" s="5" t="s">
        <v>18554</v>
      </c>
      <c r="R3107" s="6">
        <v>45460.0</v>
      </c>
      <c r="S3107" s="5" t="s">
        <v>2297</v>
      </c>
      <c r="T3107" s="5" t="s">
        <v>18555</v>
      </c>
      <c r="U3107" s="5">
        <v>590.0</v>
      </c>
      <c r="V3107" s="5">
        <v>-590.0</v>
      </c>
      <c r="W3107" s="5" t="s">
        <v>520</v>
      </c>
    </row>
    <row r="3108" ht="15.75" customHeight="1">
      <c r="A3108" s="5" t="s">
        <v>16800</v>
      </c>
      <c r="B3108" s="6">
        <v>45460.0</v>
      </c>
      <c r="C3108" s="5">
        <v>3.0</v>
      </c>
      <c r="K3108" s="5" t="s">
        <v>851</v>
      </c>
      <c r="L3108" s="5">
        <v>0.0</v>
      </c>
      <c r="M3108" s="5">
        <v>3.0</v>
      </c>
      <c r="N3108" s="5" t="s">
        <v>18556</v>
      </c>
      <c r="O3108" s="5" t="s">
        <v>16800</v>
      </c>
      <c r="P3108" s="5" t="s">
        <v>47</v>
      </c>
      <c r="Q3108" s="5" t="s">
        <v>18557</v>
      </c>
      <c r="R3108" s="6">
        <v>45460.0</v>
      </c>
      <c r="S3108" s="5" t="s">
        <v>1778</v>
      </c>
      <c r="T3108" s="5" t="s">
        <v>18558</v>
      </c>
      <c r="U3108" s="5">
        <v>380.0</v>
      </c>
      <c r="V3108" s="5">
        <v>-380.0</v>
      </c>
      <c r="W3108" s="5" t="s">
        <v>520</v>
      </c>
    </row>
    <row r="3109" ht="15.75" customHeight="1">
      <c r="A3109" s="5" t="s">
        <v>16800</v>
      </c>
      <c r="B3109" s="6">
        <v>45460.0</v>
      </c>
      <c r="C3109" s="5">
        <v>4.0</v>
      </c>
      <c r="K3109" s="5" t="s">
        <v>851</v>
      </c>
      <c r="L3109" s="5">
        <v>0.0</v>
      </c>
      <c r="M3109" s="5">
        <v>4.0</v>
      </c>
      <c r="N3109" s="5" t="s">
        <v>18559</v>
      </c>
      <c r="O3109" s="5" t="s">
        <v>16800</v>
      </c>
      <c r="P3109" s="5" t="s">
        <v>47</v>
      </c>
      <c r="Q3109" s="5" t="s">
        <v>18560</v>
      </c>
      <c r="R3109" s="6">
        <v>45460.0</v>
      </c>
      <c r="S3109" s="5" t="s">
        <v>4032</v>
      </c>
      <c r="T3109" s="5" t="s">
        <v>18561</v>
      </c>
      <c r="U3109" s="5">
        <v>275.0</v>
      </c>
      <c r="V3109" s="5">
        <v>-275.0</v>
      </c>
      <c r="W3109" s="5" t="s">
        <v>520</v>
      </c>
    </row>
    <row r="3110" ht="15.75" customHeight="1">
      <c r="A3110" s="5" t="s">
        <v>16800</v>
      </c>
      <c r="B3110" s="6">
        <v>45460.0</v>
      </c>
      <c r="C3110" s="5">
        <v>5.0</v>
      </c>
      <c r="K3110" s="5" t="s">
        <v>851</v>
      </c>
      <c r="L3110" s="5">
        <v>0.0</v>
      </c>
      <c r="M3110" s="5">
        <v>5.0</v>
      </c>
      <c r="N3110" s="5" t="s">
        <v>18562</v>
      </c>
      <c r="O3110" s="5" t="s">
        <v>16800</v>
      </c>
      <c r="P3110" s="5" t="s">
        <v>47</v>
      </c>
      <c r="Q3110" s="5" t="s">
        <v>18563</v>
      </c>
      <c r="R3110" s="6">
        <v>45460.0</v>
      </c>
      <c r="S3110" s="5" t="s">
        <v>8454</v>
      </c>
      <c r="T3110" s="5" t="s">
        <v>18564</v>
      </c>
      <c r="U3110" s="5">
        <v>570.0</v>
      </c>
      <c r="V3110" s="5">
        <v>-570.0</v>
      </c>
      <c r="W3110" s="5" t="s">
        <v>520</v>
      </c>
    </row>
    <row r="3111" ht="15.75" customHeight="1">
      <c r="A3111" s="5" t="s">
        <v>16800</v>
      </c>
      <c r="B3111" s="6">
        <v>45460.0</v>
      </c>
      <c r="C3111" s="5">
        <v>6.0</v>
      </c>
      <c r="K3111" s="5" t="s">
        <v>851</v>
      </c>
      <c r="L3111" s="5">
        <v>0.0</v>
      </c>
      <c r="M3111" s="5">
        <v>6.0</v>
      </c>
      <c r="N3111" s="5" t="s">
        <v>18565</v>
      </c>
      <c r="O3111" s="5" t="s">
        <v>16800</v>
      </c>
      <c r="P3111" s="5" t="s">
        <v>47</v>
      </c>
      <c r="Q3111" s="5" t="s">
        <v>18566</v>
      </c>
      <c r="R3111" s="6">
        <v>45460.0</v>
      </c>
      <c r="S3111" s="5" t="s">
        <v>5423</v>
      </c>
      <c r="T3111" s="5" t="s">
        <v>18567</v>
      </c>
      <c r="U3111" s="5">
        <v>400.0</v>
      </c>
      <c r="V3111" s="5">
        <v>-400.0</v>
      </c>
      <c r="W3111" s="5" t="s">
        <v>520</v>
      </c>
    </row>
    <row r="3112" ht="15.75" customHeight="1">
      <c r="A3112" s="5" t="s">
        <v>16800</v>
      </c>
      <c r="B3112" s="6">
        <v>45460.0</v>
      </c>
      <c r="C3112" s="5">
        <v>7.0</v>
      </c>
      <c r="K3112" s="5" t="s">
        <v>851</v>
      </c>
      <c r="L3112" s="5">
        <v>0.0</v>
      </c>
      <c r="M3112" s="5">
        <v>7.0</v>
      </c>
      <c r="N3112" s="5" t="s">
        <v>18568</v>
      </c>
      <c r="O3112" s="5" t="s">
        <v>16800</v>
      </c>
      <c r="P3112" s="5" t="s">
        <v>47</v>
      </c>
      <c r="Q3112" s="5" t="s">
        <v>18569</v>
      </c>
      <c r="R3112" s="6">
        <v>45460.0</v>
      </c>
      <c r="S3112" s="5" t="s">
        <v>3251</v>
      </c>
      <c r="T3112" s="5" t="s">
        <v>18570</v>
      </c>
      <c r="U3112" s="5">
        <v>620.0</v>
      </c>
      <c r="V3112" s="5">
        <v>-620.0</v>
      </c>
      <c r="W3112" s="5" t="s">
        <v>520</v>
      </c>
    </row>
    <row r="3113" ht="15.75" customHeight="1">
      <c r="A3113" s="5" t="s">
        <v>16800</v>
      </c>
      <c r="B3113" s="6">
        <v>45460.0</v>
      </c>
      <c r="C3113" s="5">
        <v>8.0</v>
      </c>
      <c r="K3113" s="5" t="s">
        <v>851</v>
      </c>
      <c r="L3113" s="5">
        <v>0.0</v>
      </c>
      <c r="M3113" s="5">
        <v>8.0</v>
      </c>
      <c r="N3113" s="5" t="s">
        <v>18571</v>
      </c>
      <c r="O3113" s="5" t="s">
        <v>16800</v>
      </c>
      <c r="P3113" s="5" t="s">
        <v>47</v>
      </c>
      <c r="Q3113" s="5" t="s">
        <v>7058</v>
      </c>
      <c r="R3113" s="6">
        <v>45460.0</v>
      </c>
      <c r="S3113" s="5" t="s">
        <v>971</v>
      </c>
      <c r="T3113" s="5" t="s">
        <v>18572</v>
      </c>
      <c r="U3113" s="5">
        <v>345.0</v>
      </c>
      <c r="V3113" s="5">
        <v>-345.0</v>
      </c>
      <c r="W3113" s="5" t="s">
        <v>520</v>
      </c>
    </row>
    <row r="3114" ht="15.75" customHeight="1">
      <c r="A3114" s="5" t="s">
        <v>16800</v>
      </c>
      <c r="B3114" s="6">
        <v>45460.0</v>
      </c>
      <c r="C3114" s="5">
        <v>9.0</v>
      </c>
      <c r="K3114" s="5" t="s">
        <v>851</v>
      </c>
      <c r="L3114" s="5">
        <v>0.0</v>
      </c>
      <c r="M3114" s="5">
        <v>9.0</v>
      </c>
      <c r="N3114" s="5" t="s">
        <v>18573</v>
      </c>
      <c r="O3114" s="5" t="s">
        <v>16800</v>
      </c>
      <c r="P3114" s="5" t="s">
        <v>47</v>
      </c>
      <c r="Q3114" s="5" t="s">
        <v>18574</v>
      </c>
      <c r="R3114" s="6">
        <v>45460.0</v>
      </c>
      <c r="S3114" s="5" t="s">
        <v>495</v>
      </c>
      <c r="T3114" s="5" t="s">
        <v>18575</v>
      </c>
      <c r="U3114" s="5">
        <v>380.0</v>
      </c>
      <c r="V3114" s="5">
        <v>-380.0</v>
      </c>
      <c r="W3114" s="5" t="s">
        <v>520</v>
      </c>
    </row>
    <row r="3115" ht="15.75" customHeight="1">
      <c r="A3115" s="5" t="s">
        <v>16800</v>
      </c>
      <c r="B3115" s="6">
        <v>45460.0</v>
      </c>
      <c r="C3115" s="5">
        <v>10.0</v>
      </c>
      <c r="K3115" s="5" t="s">
        <v>851</v>
      </c>
      <c r="L3115" s="5">
        <v>0.0</v>
      </c>
      <c r="M3115" s="5">
        <v>10.0</v>
      </c>
      <c r="N3115" s="5" t="s">
        <v>18576</v>
      </c>
      <c r="O3115" s="5" t="s">
        <v>16800</v>
      </c>
      <c r="P3115" s="5" t="s">
        <v>47</v>
      </c>
      <c r="Q3115" s="5" t="s">
        <v>18577</v>
      </c>
      <c r="R3115" s="6">
        <v>45460.0</v>
      </c>
      <c r="S3115" s="5" t="s">
        <v>11797</v>
      </c>
      <c r="T3115" s="5" t="s">
        <v>18578</v>
      </c>
      <c r="U3115" s="5">
        <v>640.0</v>
      </c>
      <c r="V3115" s="5">
        <v>-640.0</v>
      </c>
      <c r="W3115" s="5" t="s">
        <v>520</v>
      </c>
    </row>
    <row r="3116" ht="15.75" customHeight="1">
      <c r="A3116" s="5" t="s">
        <v>16800</v>
      </c>
      <c r="B3116" s="6">
        <v>45460.0</v>
      </c>
      <c r="C3116" s="5">
        <v>11.0</v>
      </c>
      <c r="K3116" s="5" t="s">
        <v>851</v>
      </c>
      <c r="L3116" s="5">
        <v>0.0</v>
      </c>
      <c r="M3116" s="5">
        <v>11.0</v>
      </c>
      <c r="N3116" s="5" t="s">
        <v>18579</v>
      </c>
      <c r="O3116" s="5" t="s">
        <v>16800</v>
      </c>
      <c r="P3116" s="5" t="s">
        <v>47</v>
      </c>
      <c r="Q3116" s="5" t="s">
        <v>18577</v>
      </c>
      <c r="R3116" s="6">
        <v>45460.0</v>
      </c>
      <c r="S3116" s="5" t="s">
        <v>11797</v>
      </c>
      <c r="T3116" s="5" t="s">
        <v>18580</v>
      </c>
      <c r="U3116" s="5">
        <v>675.0</v>
      </c>
      <c r="V3116" s="5">
        <v>-675.0</v>
      </c>
      <c r="W3116" s="5" t="s">
        <v>520</v>
      </c>
    </row>
    <row r="3117" ht="15.75" customHeight="1">
      <c r="A3117" s="5" t="s">
        <v>16800</v>
      </c>
      <c r="B3117" s="6">
        <v>45460.0</v>
      </c>
      <c r="C3117" s="5">
        <v>12.0</v>
      </c>
      <c r="K3117" s="5" t="s">
        <v>851</v>
      </c>
      <c r="L3117" s="5">
        <v>0.0</v>
      </c>
      <c r="M3117" s="5">
        <v>12.0</v>
      </c>
      <c r="N3117" s="5" t="s">
        <v>18581</v>
      </c>
      <c r="O3117" s="5" t="s">
        <v>16800</v>
      </c>
      <c r="P3117" s="5" t="s">
        <v>47</v>
      </c>
      <c r="Q3117" s="5" t="s">
        <v>18582</v>
      </c>
      <c r="R3117" s="6">
        <v>45460.0</v>
      </c>
      <c r="S3117" s="5" t="s">
        <v>5062</v>
      </c>
      <c r="T3117" s="5" t="s">
        <v>18583</v>
      </c>
      <c r="U3117" s="5">
        <v>650.0</v>
      </c>
      <c r="V3117" s="5">
        <v>-650.0</v>
      </c>
      <c r="W3117" s="5" t="s">
        <v>520</v>
      </c>
    </row>
    <row r="3118" ht="15.75" customHeight="1">
      <c r="A3118" s="5" t="s">
        <v>16800</v>
      </c>
      <c r="B3118" s="6">
        <v>45460.0</v>
      </c>
      <c r="C3118" s="5">
        <v>13.0</v>
      </c>
      <c r="K3118" s="5" t="s">
        <v>851</v>
      </c>
      <c r="L3118" s="5">
        <v>0.0</v>
      </c>
      <c r="M3118" s="5">
        <v>13.0</v>
      </c>
      <c r="N3118" s="5" t="s">
        <v>18584</v>
      </c>
      <c r="O3118" s="5" t="s">
        <v>16800</v>
      </c>
      <c r="P3118" s="5" t="s">
        <v>47</v>
      </c>
      <c r="Q3118" s="5" t="s">
        <v>18585</v>
      </c>
      <c r="R3118" s="6">
        <v>45460.0</v>
      </c>
      <c r="S3118" s="5" t="s">
        <v>6597</v>
      </c>
      <c r="T3118" s="5" t="s">
        <v>18586</v>
      </c>
      <c r="U3118" s="5">
        <v>855.0</v>
      </c>
      <c r="V3118" s="5">
        <v>-855.0</v>
      </c>
      <c r="W3118" s="5" t="s">
        <v>520</v>
      </c>
    </row>
    <row r="3119" ht="15.75" customHeight="1">
      <c r="A3119" s="5" t="s">
        <v>16800</v>
      </c>
      <c r="B3119" s="6">
        <v>45460.0</v>
      </c>
      <c r="C3119" s="5">
        <v>14.0</v>
      </c>
      <c r="K3119" s="5" t="s">
        <v>851</v>
      </c>
      <c r="L3119" s="5">
        <v>0.0</v>
      </c>
      <c r="M3119" s="5">
        <v>14.0</v>
      </c>
      <c r="N3119" s="5" t="s">
        <v>18587</v>
      </c>
      <c r="O3119" s="5" t="s">
        <v>16800</v>
      </c>
      <c r="P3119" s="5" t="s">
        <v>47</v>
      </c>
      <c r="Q3119" s="5" t="s">
        <v>18588</v>
      </c>
      <c r="R3119" s="6">
        <v>45460.0</v>
      </c>
      <c r="S3119" s="5" t="s">
        <v>5528</v>
      </c>
      <c r="T3119" s="5" t="s">
        <v>18589</v>
      </c>
      <c r="U3119" s="5">
        <v>790.0</v>
      </c>
      <c r="V3119" s="5">
        <v>-790.0</v>
      </c>
      <c r="W3119" s="5" t="s">
        <v>520</v>
      </c>
    </row>
    <row r="3120" ht="15.75" customHeight="1">
      <c r="A3120" s="5" t="s">
        <v>16800</v>
      </c>
      <c r="B3120" s="6">
        <v>45460.0</v>
      </c>
      <c r="C3120" s="5">
        <v>15.0</v>
      </c>
      <c r="K3120" s="5" t="s">
        <v>851</v>
      </c>
      <c r="L3120" s="5">
        <v>0.0</v>
      </c>
      <c r="M3120" s="5">
        <v>15.0</v>
      </c>
      <c r="N3120" s="5" t="s">
        <v>18590</v>
      </c>
      <c r="O3120" s="5" t="s">
        <v>16800</v>
      </c>
      <c r="P3120" s="5" t="s">
        <v>47</v>
      </c>
      <c r="Q3120" s="5" t="s">
        <v>18591</v>
      </c>
      <c r="R3120" s="6">
        <v>45460.0</v>
      </c>
      <c r="S3120" s="5" t="s">
        <v>1070</v>
      </c>
      <c r="T3120" s="5" t="s">
        <v>18592</v>
      </c>
      <c r="U3120" s="5">
        <v>790.0</v>
      </c>
      <c r="V3120" s="5">
        <v>-790.0</v>
      </c>
      <c r="W3120" s="5" t="s">
        <v>520</v>
      </c>
    </row>
    <row r="3121" ht="15.75" customHeight="1">
      <c r="A3121" s="5" t="s">
        <v>16800</v>
      </c>
      <c r="B3121" s="6">
        <v>45460.0</v>
      </c>
      <c r="C3121" s="5">
        <v>16.0</v>
      </c>
      <c r="K3121" s="5" t="s">
        <v>851</v>
      </c>
      <c r="L3121" s="5">
        <v>0.0</v>
      </c>
      <c r="M3121" s="5">
        <v>16.0</v>
      </c>
      <c r="N3121" s="5" t="s">
        <v>18593</v>
      </c>
      <c r="O3121" s="5" t="s">
        <v>16800</v>
      </c>
      <c r="P3121" s="5" t="s">
        <v>47</v>
      </c>
      <c r="Q3121" s="5" t="s">
        <v>18594</v>
      </c>
      <c r="R3121" s="6">
        <v>45460.0</v>
      </c>
      <c r="S3121" s="5" t="s">
        <v>1482</v>
      </c>
      <c r="T3121" s="5" t="s">
        <v>18595</v>
      </c>
      <c r="U3121" s="5">
        <v>1015.0</v>
      </c>
      <c r="V3121" s="5">
        <v>-1015.0</v>
      </c>
      <c r="W3121" s="5" t="s">
        <v>520</v>
      </c>
    </row>
    <row r="3122" ht="15.75" customHeight="1">
      <c r="A3122" s="5" t="s">
        <v>16800</v>
      </c>
      <c r="B3122" s="6">
        <v>45460.0</v>
      </c>
      <c r="C3122" s="5">
        <v>17.0</v>
      </c>
      <c r="K3122" s="5" t="s">
        <v>851</v>
      </c>
      <c r="L3122" s="5">
        <v>0.0</v>
      </c>
      <c r="M3122" s="5">
        <v>17.0</v>
      </c>
      <c r="N3122" s="5" t="s">
        <v>18596</v>
      </c>
      <c r="O3122" s="5" t="s">
        <v>16800</v>
      </c>
      <c r="P3122" s="5" t="s">
        <v>47</v>
      </c>
      <c r="Q3122" s="5" t="s">
        <v>18597</v>
      </c>
      <c r="R3122" s="6">
        <v>45460.0</v>
      </c>
      <c r="S3122" s="5" t="s">
        <v>15035</v>
      </c>
      <c r="T3122" s="5" t="s">
        <v>18598</v>
      </c>
      <c r="U3122" s="5">
        <v>500.0</v>
      </c>
      <c r="V3122" s="5">
        <v>-500.0</v>
      </c>
      <c r="W3122" s="5" t="s">
        <v>520</v>
      </c>
    </row>
    <row r="3123" ht="15.75" customHeight="1">
      <c r="A3123" s="5" t="s">
        <v>16800</v>
      </c>
      <c r="B3123" s="6">
        <v>45460.0</v>
      </c>
      <c r="C3123" s="5">
        <v>18.0</v>
      </c>
      <c r="K3123" s="5" t="s">
        <v>851</v>
      </c>
      <c r="L3123" s="5">
        <v>0.0</v>
      </c>
      <c r="M3123" s="5">
        <v>18.0</v>
      </c>
      <c r="N3123" s="5" t="s">
        <v>18599</v>
      </c>
      <c r="O3123" s="5" t="s">
        <v>16800</v>
      </c>
      <c r="P3123" s="5" t="s">
        <v>47</v>
      </c>
      <c r="Q3123" s="5" t="s">
        <v>15196</v>
      </c>
      <c r="R3123" s="6">
        <v>45460.0</v>
      </c>
      <c r="S3123" s="5" t="s">
        <v>10362</v>
      </c>
      <c r="T3123" s="5" t="s">
        <v>18600</v>
      </c>
      <c r="U3123" s="5">
        <v>640.0</v>
      </c>
      <c r="V3123" s="5">
        <v>-640.0</v>
      </c>
      <c r="W3123" s="5" t="s">
        <v>520</v>
      </c>
    </row>
    <row r="3124" ht="15.75" customHeight="1">
      <c r="A3124" s="5" t="s">
        <v>16800</v>
      </c>
      <c r="B3124" s="6">
        <v>45460.0</v>
      </c>
      <c r="C3124" s="5">
        <v>19.0</v>
      </c>
      <c r="K3124" s="5" t="s">
        <v>851</v>
      </c>
      <c r="L3124" s="5">
        <v>0.0</v>
      </c>
      <c r="M3124" s="5">
        <v>19.0</v>
      </c>
      <c r="N3124" s="5" t="s">
        <v>18601</v>
      </c>
      <c r="O3124" s="5" t="s">
        <v>16800</v>
      </c>
      <c r="P3124" s="5" t="s">
        <v>47</v>
      </c>
      <c r="Q3124" s="5" t="s">
        <v>18602</v>
      </c>
      <c r="R3124" s="6">
        <v>45460.0</v>
      </c>
      <c r="S3124" s="5" t="s">
        <v>18603</v>
      </c>
      <c r="T3124" s="5" t="s">
        <v>18604</v>
      </c>
      <c r="U3124" s="5">
        <v>570.0</v>
      </c>
      <c r="V3124" s="5">
        <v>-570.0</v>
      </c>
      <c r="W3124" s="5" t="s">
        <v>520</v>
      </c>
    </row>
    <row r="3125" ht="15.75" customHeight="1">
      <c r="A3125" s="5" t="s">
        <v>16800</v>
      </c>
      <c r="B3125" s="6">
        <v>45460.0</v>
      </c>
      <c r="C3125" s="5">
        <v>20.0</v>
      </c>
      <c r="K3125" s="5" t="s">
        <v>851</v>
      </c>
      <c r="L3125" s="5">
        <v>0.0</v>
      </c>
      <c r="M3125" s="5">
        <v>20.0</v>
      </c>
      <c r="N3125" s="5" t="s">
        <v>18605</v>
      </c>
      <c r="O3125" s="5" t="s">
        <v>16800</v>
      </c>
      <c r="P3125" s="5" t="s">
        <v>47</v>
      </c>
      <c r="Q3125" s="5" t="s">
        <v>18606</v>
      </c>
      <c r="R3125" s="6">
        <v>45460.0</v>
      </c>
      <c r="S3125" s="5" t="s">
        <v>8707</v>
      </c>
      <c r="T3125" s="5" t="s">
        <v>18607</v>
      </c>
      <c r="U3125" s="5">
        <v>395.0</v>
      </c>
      <c r="V3125" s="5">
        <v>-395.0</v>
      </c>
      <c r="W3125" s="5" t="s">
        <v>520</v>
      </c>
    </row>
    <row r="3126" ht="15.75" customHeight="1">
      <c r="A3126" s="5" t="s">
        <v>16800</v>
      </c>
      <c r="B3126" s="6">
        <v>45460.0</v>
      </c>
      <c r="C3126" s="5">
        <v>21.0</v>
      </c>
      <c r="K3126" s="5" t="s">
        <v>851</v>
      </c>
      <c r="L3126" s="5">
        <v>0.0</v>
      </c>
      <c r="M3126" s="5">
        <v>21.0</v>
      </c>
      <c r="N3126" s="5" t="s">
        <v>18608</v>
      </c>
      <c r="O3126" s="5" t="s">
        <v>16800</v>
      </c>
      <c r="P3126" s="5" t="s">
        <v>47</v>
      </c>
      <c r="Q3126" s="5" t="s">
        <v>18609</v>
      </c>
      <c r="R3126" s="6">
        <v>45460.0</v>
      </c>
      <c r="S3126" s="5" t="s">
        <v>7700</v>
      </c>
      <c r="T3126" s="5" t="s">
        <v>18610</v>
      </c>
      <c r="U3126" s="5">
        <v>345.0</v>
      </c>
      <c r="V3126" s="5">
        <v>-345.0</v>
      </c>
      <c r="W3126" s="5" t="s">
        <v>520</v>
      </c>
    </row>
    <row r="3127" ht="15.75" customHeight="1">
      <c r="A3127" s="5" t="s">
        <v>16800</v>
      </c>
      <c r="B3127" s="6">
        <v>45460.0</v>
      </c>
      <c r="C3127" s="5">
        <v>22.0</v>
      </c>
      <c r="K3127" s="5" t="s">
        <v>851</v>
      </c>
      <c r="L3127" s="5">
        <v>0.0</v>
      </c>
      <c r="M3127" s="5">
        <v>22.0</v>
      </c>
      <c r="N3127" s="5" t="s">
        <v>18611</v>
      </c>
      <c r="O3127" s="5" t="s">
        <v>16800</v>
      </c>
      <c r="P3127" s="5" t="s">
        <v>47</v>
      </c>
      <c r="Q3127" s="5" t="s">
        <v>7274</v>
      </c>
      <c r="R3127" s="6">
        <v>45460.0</v>
      </c>
      <c r="S3127" s="5" t="s">
        <v>305</v>
      </c>
      <c r="T3127" s="5" t="s">
        <v>18612</v>
      </c>
      <c r="U3127" s="5">
        <v>1090.0</v>
      </c>
      <c r="V3127" s="5">
        <v>-1090.0</v>
      </c>
      <c r="W3127" s="5" t="s">
        <v>520</v>
      </c>
    </row>
    <row r="3128" ht="15.75" customHeight="1">
      <c r="A3128" s="5" t="s">
        <v>16800</v>
      </c>
      <c r="B3128" s="6">
        <v>45460.0</v>
      </c>
      <c r="C3128" s="5">
        <v>23.0</v>
      </c>
      <c r="K3128" s="5" t="s">
        <v>851</v>
      </c>
      <c r="L3128" s="5">
        <v>0.0</v>
      </c>
      <c r="M3128" s="5">
        <v>23.0</v>
      </c>
      <c r="N3128" s="5" t="s">
        <v>18613</v>
      </c>
      <c r="O3128" s="5" t="s">
        <v>16800</v>
      </c>
      <c r="P3128" s="5" t="s">
        <v>47</v>
      </c>
      <c r="Q3128" s="5" t="s">
        <v>18614</v>
      </c>
      <c r="R3128" s="6">
        <v>45460.0</v>
      </c>
      <c r="S3128" s="5" t="s">
        <v>9790</v>
      </c>
      <c r="T3128" s="5" t="s">
        <v>18615</v>
      </c>
      <c r="U3128" s="5">
        <v>640.0</v>
      </c>
      <c r="V3128" s="5">
        <v>-640.0</v>
      </c>
      <c r="W3128" s="5" t="s">
        <v>520</v>
      </c>
    </row>
    <row r="3129" ht="15.75" customHeight="1">
      <c r="A3129" s="5" t="s">
        <v>16800</v>
      </c>
      <c r="B3129" s="6">
        <v>45460.0</v>
      </c>
      <c r="C3129" s="5">
        <v>24.0</v>
      </c>
      <c r="K3129" s="5" t="s">
        <v>851</v>
      </c>
      <c r="L3129" s="5">
        <v>0.0</v>
      </c>
      <c r="M3129" s="5">
        <v>24.0</v>
      </c>
      <c r="N3129" s="5" t="s">
        <v>18616</v>
      </c>
      <c r="O3129" s="5" t="s">
        <v>16800</v>
      </c>
      <c r="P3129" s="5" t="s">
        <v>47</v>
      </c>
      <c r="Q3129" s="5" t="s">
        <v>7287</v>
      </c>
      <c r="R3129" s="6">
        <v>45460.0</v>
      </c>
      <c r="S3129" s="5" t="s">
        <v>7288</v>
      </c>
      <c r="T3129" s="5" t="s">
        <v>18617</v>
      </c>
      <c r="U3129" s="5">
        <v>305.0</v>
      </c>
      <c r="V3129" s="5">
        <v>-305.0</v>
      </c>
      <c r="W3129" s="5" t="s">
        <v>520</v>
      </c>
    </row>
    <row r="3130" ht="15.75" customHeight="1">
      <c r="A3130" s="5" t="s">
        <v>16800</v>
      </c>
      <c r="B3130" s="6">
        <v>45460.0</v>
      </c>
      <c r="C3130" s="5">
        <v>25.0</v>
      </c>
      <c r="K3130" s="5" t="s">
        <v>851</v>
      </c>
      <c r="L3130" s="5">
        <v>0.0</v>
      </c>
      <c r="M3130" s="5">
        <v>25.0</v>
      </c>
      <c r="N3130" s="5" t="s">
        <v>18618</v>
      </c>
      <c r="O3130" s="5" t="s">
        <v>16800</v>
      </c>
      <c r="P3130" s="5" t="s">
        <v>47</v>
      </c>
      <c r="Q3130" s="5" t="s">
        <v>18619</v>
      </c>
      <c r="R3130" s="6">
        <v>45460.0</v>
      </c>
      <c r="S3130" s="5" t="s">
        <v>11548</v>
      </c>
      <c r="T3130" s="5" t="s">
        <v>18620</v>
      </c>
      <c r="U3130" s="5">
        <v>600.0</v>
      </c>
      <c r="V3130" s="5">
        <v>-600.0</v>
      </c>
      <c r="W3130" s="5" t="s">
        <v>520</v>
      </c>
    </row>
    <row r="3131" ht="15.75" customHeight="1">
      <c r="A3131" s="5" t="s">
        <v>16800</v>
      </c>
      <c r="B3131" s="6">
        <v>45460.0</v>
      </c>
      <c r="C3131" s="5">
        <v>26.0</v>
      </c>
      <c r="K3131" s="5" t="s">
        <v>851</v>
      </c>
      <c r="L3131" s="5">
        <v>0.0</v>
      </c>
      <c r="M3131" s="5">
        <v>26.0</v>
      </c>
      <c r="N3131" s="5" t="s">
        <v>18621</v>
      </c>
      <c r="O3131" s="5" t="s">
        <v>16800</v>
      </c>
      <c r="P3131" s="5" t="s">
        <v>47</v>
      </c>
      <c r="Q3131" s="5" t="s">
        <v>18622</v>
      </c>
      <c r="R3131" s="6">
        <v>45460.0</v>
      </c>
      <c r="S3131" s="5" t="s">
        <v>14182</v>
      </c>
      <c r="T3131" s="5" t="s">
        <v>18623</v>
      </c>
      <c r="U3131" s="5">
        <v>340.0</v>
      </c>
      <c r="V3131" s="5">
        <v>-340.0</v>
      </c>
      <c r="W3131" s="5" t="s">
        <v>520</v>
      </c>
    </row>
    <row r="3132" ht="15.75" customHeight="1">
      <c r="A3132" s="5" t="s">
        <v>16800</v>
      </c>
      <c r="B3132" s="6">
        <v>45460.0</v>
      </c>
      <c r="C3132" s="5">
        <v>27.0</v>
      </c>
      <c r="K3132" s="5" t="s">
        <v>851</v>
      </c>
      <c r="L3132" s="5">
        <v>0.0</v>
      </c>
      <c r="M3132" s="5">
        <v>27.0</v>
      </c>
      <c r="N3132" s="5" t="s">
        <v>18624</v>
      </c>
      <c r="O3132" s="5" t="s">
        <v>16800</v>
      </c>
      <c r="P3132" s="5" t="s">
        <v>47</v>
      </c>
      <c r="Q3132" s="5" t="s">
        <v>18625</v>
      </c>
      <c r="R3132" s="6">
        <v>45460.0</v>
      </c>
      <c r="S3132" s="5" t="s">
        <v>1265</v>
      </c>
      <c r="T3132" s="5" t="s">
        <v>18626</v>
      </c>
      <c r="U3132" s="5">
        <v>710.0</v>
      </c>
      <c r="V3132" s="5">
        <v>-710.0</v>
      </c>
      <c r="W3132" s="5" t="s">
        <v>520</v>
      </c>
    </row>
    <row r="3133" ht="15.75" customHeight="1">
      <c r="A3133" s="5" t="s">
        <v>16800</v>
      </c>
      <c r="B3133" s="6">
        <v>45460.0</v>
      </c>
      <c r="C3133" s="5">
        <v>28.0</v>
      </c>
      <c r="K3133" s="5" t="s">
        <v>851</v>
      </c>
      <c r="L3133" s="5">
        <v>0.0</v>
      </c>
      <c r="M3133" s="5">
        <v>28.0</v>
      </c>
      <c r="N3133" s="5" t="s">
        <v>18627</v>
      </c>
      <c r="O3133" s="5" t="s">
        <v>16800</v>
      </c>
      <c r="P3133" s="5" t="s">
        <v>47</v>
      </c>
      <c r="Q3133" s="5" t="s">
        <v>18628</v>
      </c>
      <c r="R3133" s="6">
        <v>45460.0</v>
      </c>
      <c r="S3133" s="5" t="s">
        <v>10983</v>
      </c>
      <c r="T3133" s="5" t="s">
        <v>18629</v>
      </c>
      <c r="U3133" s="5">
        <v>640.0</v>
      </c>
      <c r="V3133" s="5">
        <v>-640.0</v>
      </c>
      <c r="W3133" s="5" t="s">
        <v>520</v>
      </c>
    </row>
    <row r="3134" ht="15.75" customHeight="1">
      <c r="A3134" s="5" t="s">
        <v>16800</v>
      </c>
      <c r="B3134" s="6">
        <v>45460.0</v>
      </c>
      <c r="C3134" s="5">
        <v>29.0</v>
      </c>
      <c r="K3134" s="5" t="s">
        <v>851</v>
      </c>
      <c r="L3134" s="5">
        <v>0.0</v>
      </c>
      <c r="M3134" s="5">
        <v>29.0</v>
      </c>
      <c r="N3134" s="5" t="s">
        <v>18630</v>
      </c>
      <c r="O3134" s="5" t="s">
        <v>16800</v>
      </c>
      <c r="P3134" s="5" t="s">
        <v>47</v>
      </c>
      <c r="Q3134" s="5" t="s">
        <v>18631</v>
      </c>
      <c r="R3134" s="6">
        <v>45460.0</v>
      </c>
      <c r="S3134" s="5" t="s">
        <v>9267</v>
      </c>
      <c r="T3134" s="5" t="s">
        <v>18632</v>
      </c>
      <c r="U3134" s="5">
        <v>550.0</v>
      </c>
      <c r="V3134" s="5">
        <v>-550.0</v>
      </c>
      <c r="W3134" s="5" t="s">
        <v>520</v>
      </c>
    </row>
    <row r="3135" ht="15.75" customHeight="1">
      <c r="A3135" s="5" t="s">
        <v>16800</v>
      </c>
      <c r="B3135" s="6">
        <v>45460.0</v>
      </c>
      <c r="C3135" s="5">
        <v>30.0</v>
      </c>
      <c r="K3135" s="5" t="s">
        <v>851</v>
      </c>
      <c r="L3135" s="5">
        <v>0.0</v>
      </c>
      <c r="M3135" s="5">
        <v>30.0</v>
      </c>
      <c r="N3135" s="5" t="s">
        <v>18633</v>
      </c>
      <c r="O3135" s="5" t="s">
        <v>16800</v>
      </c>
      <c r="P3135" s="5" t="s">
        <v>47</v>
      </c>
      <c r="Q3135" s="5" t="s">
        <v>18634</v>
      </c>
      <c r="R3135" s="6">
        <v>45460.0</v>
      </c>
      <c r="S3135" s="5" t="s">
        <v>18635</v>
      </c>
      <c r="T3135" s="5" t="s">
        <v>18636</v>
      </c>
      <c r="U3135" s="5">
        <v>365.0</v>
      </c>
      <c r="V3135" s="5">
        <v>-365.0</v>
      </c>
      <c r="W3135" s="5" t="s">
        <v>520</v>
      </c>
    </row>
    <row r="3136" ht="15.75" customHeight="1">
      <c r="A3136" s="5" t="s">
        <v>16800</v>
      </c>
      <c r="B3136" s="6">
        <v>45460.0</v>
      </c>
      <c r="C3136" s="5">
        <v>31.0</v>
      </c>
      <c r="K3136" s="5" t="s">
        <v>851</v>
      </c>
      <c r="L3136" s="5">
        <v>0.0</v>
      </c>
      <c r="M3136" s="5">
        <v>31.0</v>
      </c>
      <c r="N3136" s="5" t="s">
        <v>18637</v>
      </c>
      <c r="O3136" s="5" t="s">
        <v>16800</v>
      </c>
      <c r="P3136" s="5" t="s">
        <v>47</v>
      </c>
      <c r="Q3136" s="5" t="s">
        <v>18638</v>
      </c>
      <c r="R3136" s="6">
        <v>45460.0</v>
      </c>
      <c r="S3136" s="5" t="s">
        <v>3919</v>
      </c>
      <c r="T3136" s="5" t="s">
        <v>18639</v>
      </c>
      <c r="U3136" s="5">
        <v>325.0</v>
      </c>
      <c r="V3136" s="5">
        <v>-325.0</v>
      </c>
      <c r="W3136" s="5" t="s">
        <v>520</v>
      </c>
    </row>
    <row r="3137" ht="15.75" customHeight="1">
      <c r="A3137" s="5" t="s">
        <v>16800</v>
      </c>
      <c r="B3137" s="6">
        <v>45460.0</v>
      </c>
      <c r="C3137" s="5">
        <v>32.0</v>
      </c>
      <c r="K3137" s="5" t="s">
        <v>851</v>
      </c>
      <c r="L3137" s="5">
        <v>0.0</v>
      </c>
      <c r="M3137" s="5">
        <v>32.0</v>
      </c>
      <c r="N3137" s="5" t="s">
        <v>18640</v>
      </c>
      <c r="O3137" s="5" t="s">
        <v>16800</v>
      </c>
      <c r="P3137" s="5" t="s">
        <v>47</v>
      </c>
      <c r="Q3137" s="5" t="s">
        <v>18641</v>
      </c>
      <c r="R3137" s="6">
        <v>45460.0</v>
      </c>
      <c r="S3137" s="5" t="s">
        <v>463</v>
      </c>
      <c r="T3137" s="5" t="s">
        <v>18642</v>
      </c>
      <c r="U3137" s="5">
        <v>395.0</v>
      </c>
      <c r="V3137" s="5">
        <v>-395.0</v>
      </c>
      <c r="W3137" s="5" t="s">
        <v>520</v>
      </c>
    </row>
    <row r="3138" ht="15.75" customHeight="1">
      <c r="A3138" s="5" t="s">
        <v>16800</v>
      </c>
      <c r="B3138" s="6">
        <v>45460.0</v>
      </c>
      <c r="C3138" s="5">
        <v>33.0</v>
      </c>
      <c r="K3138" s="5" t="s">
        <v>851</v>
      </c>
      <c r="L3138" s="5">
        <v>0.0</v>
      </c>
      <c r="M3138" s="5">
        <v>33.0</v>
      </c>
      <c r="N3138" s="5" t="s">
        <v>18643</v>
      </c>
      <c r="O3138" s="5" t="s">
        <v>16800</v>
      </c>
      <c r="P3138" s="5" t="s">
        <v>47</v>
      </c>
      <c r="Q3138" s="5" t="s">
        <v>18644</v>
      </c>
      <c r="R3138" s="6">
        <v>45460.0</v>
      </c>
      <c r="S3138" s="5" t="s">
        <v>18645</v>
      </c>
      <c r="T3138" s="5" t="s">
        <v>18646</v>
      </c>
      <c r="U3138" s="5">
        <v>305.0</v>
      </c>
      <c r="V3138" s="5">
        <v>-305.0</v>
      </c>
      <c r="W3138" s="5" t="s">
        <v>520</v>
      </c>
    </row>
    <row r="3139" ht="15.75" customHeight="1">
      <c r="A3139" s="5" t="s">
        <v>16800</v>
      </c>
      <c r="B3139" s="6">
        <v>45461.0</v>
      </c>
      <c r="C3139" s="5">
        <v>1.0</v>
      </c>
      <c r="K3139" s="5" t="s">
        <v>851</v>
      </c>
      <c r="L3139" s="5">
        <v>0.0</v>
      </c>
      <c r="M3139" s="5">
        <v>1.0</v>
      </c>
      <c r="N3139" s="5" t="s">
        <v>18647</v>
      </c>
      <c r="O3139" s="5" t="s">
        <v>16800</v>
      </c>
      <c r="P3139" s="5" t="s">
        <v>47</v>
      </c>
      <c r="Q3139" s="5" t="s">
        <v>18648</v>
      </c>
      <c r="R3139" s="6">
        <v>45461.0</v>
      </c>
      <c r="S3139" s="5" t="s">
        <v>4048</v>
      </c>
      <c r="T3139" s="5" t="s">
        <v>18649</v>
      </c>
      <c r="U3139" s="5">
        <v>640.0</v>
      </c>
      <c r="V3139" s="5">
        <v>-640.0</v>
      </c>
      <c r="W3139" s="5" t="s">
        <v>520</v>
      </c>
    </row>
    <row r="3140" ht="15.75" customHeight="1">
      <c r="A3140" s="5" t="s">
        <v>16800</v>
      </c>
      <c r="B3140" s="6">
        <v>45461.0</v>
      </c>
      <c r="C3140" s="5">
        <v>2.0</v>
      </c>
      <c r="K3140" s="5" t="s">
        <v>851</v>
      </c>
      <c r="L3140" s="5">
        <v>0.0</v>
      </c>
      <c r="M3140" s="5">
        <v>2.0</v>
      </c>
      <c r="N3140" s="5" t="s">
        <v>18650</v>
      </c>
      <c r="O3140" s="5" t="s">
        <v>16800</v>
      </c>
      <c r="P3140" s="5" t="s">
        <v>47</v>
      </c>
      <c r="Q3140" s="5" t="s">
        <v>7460</v>
      </c>
      <c r="R3140" s="6">
        <v>45461.0</v>
      </c>
      <c r="S3140" s="5" t="s">
        <v>1809</v>
      </c>
      <c r="T3140" s="5" t="s">
        <v>18651</v>
      </c>
      <c r="U3140" s="5">
        <v>865.0</v>
      </c>
      <c r="V3140" s="5">
        <v>-865.0</v>
      </c>
      <c r="W3140" s="5" t="s">
        <v>520</v>
      </c>
    </row>
    <row r="3141" ht="15.75" customHeight="1">
      <c r="A3141" s="5" t="s">
        <v>16800</v>
      </c>
      <c r="B3141" s="6">
        <v>45461.0</v>
      </c>
      <c r="C3141" s="5">
        <v>3.0</v>
      </c>
      <c r="K3141" s="5" t="s">
        <v>851</v>
      </c>
      <c r="L3141" s="5">
        <v>0.0</v>
      </c>
      <c r="M3141" s="5">
        <v>3.0</v>
      </c>
      <c r="N3141" s="5" t="s">
        <v>18652</v>
      </c>
      <c r="O3141" s="5" t="s">
        <v>16800</v>
      </c>
      <c r="P3141" s="5" t="s">
        <v>47</v>
      </c>
      <c r="Q3141" s="5" t="s">
        <v>18653</v>
      </c>
      <c r="R3141" s="6">
        <v>45461.0</v>
      </c>
      <c r="S3141" s="5" t="s">
        <v>5409</v>
      </c>
      <c r="T3141" s="5" t="s">
        <v>18654</v>
      </c>
      <c r="U3141" s="5">
        <v>520.0</v>
      </c>
      <c r="V3141" s="5">
        <v>-520.0</v>
      </c>
      <c r="W3141" s="5" t="s">
        <v>520</v>
      </c>
    </row>
    <row r="3142" ht="15.75" customHeight="1">
      <c r="A3142" s="5" t="s">
        <v>16800</v>
      </c>
      <c r="B3142" s="6">
        <v>45461.0</v>
      </c>
      <c r="C3142" s="5">
        <v>4.0</v>
      </c>
      <c r="K3142" s="5" t="s">
        <v>851</v>
      </c>
      <c r="L3142" s="5">
        <v>0.0</v>
      </c>
      <c r="M3142" s="5">
        <v>4.0</v>
      </c>
      <c r="N3142" s="5" t="s">
        <v>18655</v>
      </c>
      <c r="O3142" s="5" t="s">
        <v>16800</v>
      </c>
      <c r="P3142" s="5" t="s">
        <v>47</v>
      </c>
      <c r="Q3142" s="5" t="s">
        <v>18656</v>
      </c>
      <c r="R3142" s="6">
        <v>45461.0</v>
      </c>
      <c r="S3142" s="5" t="s">
        <v>115</v>
      </c>
      <c r="T3142" s="5" t="s">
        <v>18657</v>
      </c>
      <c r="U3142" s="5">
        <v>390.0</v>
      </c>
      <c r="V3142" s="5">
        <v>-390.0</v>
      </c>
      <c r="W3142" s="5" t="s">
        <v>520</v>
      </c>
    </row>
    <row r="3143" ht="15.75" customHeight="1">
      <c r="A3143" s="5" t="s">
        <v>16800</v>
      </c>
      <c r="B3143" s="6">
        <v>45461.0</v>
      </c>
      <c r="C3143" s="5">
        <v>5.0</v>
      </c>
      <c r="K3143" s="5" t="s">
        <v>851</v>
      </c>
      <c r="L3143" s="5">
        <v>0.0</v>
      </c>
      <c r="M3143" s="5">
        <v>5.0</v>
      </c>
      <c r="N3143" s="5" t="s">
        <v>18658</v>
      </c>
      <c r="O3143" s="5" t="s">
        <v>16800</v>
      </c>
      <c r="P3143" s="5" t="s">
        <v>47</v>
      </c>
      <c r="Q3143" s="5" t="s">
        <v>18659</v>
      </c>
      <c r="R3143" s="6">
        <v>45461.0</v>
      </c>
      <c r="S3143" s="5" t="s">
        <v>9012</v>
      </c>
      <c r="T3143" s="5" t="s">
        <v>18660</v>
      </c>
      <c r="U3143" s="5">
        <v>430.0</v>
      </c>
      <c r="V3143" s="5">
        <v>-430.0</v>
      </c>
      <c r="W3143" s="5" t="s">
        <v>520</v>
      </c>
    </row>
    <row r="3144" ht="15.75" customHeight="1">
      <c r="A3144" s="5" t="s">
        <v>16800</v>
      </c>
      <c r="B3144" s="6">
        <v>45461.0</v>
      </c>
      <c r="C3144" s="5">
        <v>6.0</v>
      </c>
      <c r="K3144" s="5" t="s">
        <v>851</v>
      </c>
      <c r="L3144" s="5">
        <v>0.0</v>
      </c>
      <c r="M3144" s="5">
        <v>6.0</v>
      </c>
      <c r="N3144" s="5" t="s">
        <v>18661</v>
      </c>
      <c r="O3144" s="5" t="s">
        <v>16800</v>
      </c>
      <c r="P3144" s="5" t="s">
        <v>47</v>
      </c>
      <c r="Q3144" s="5" t="s">
        <v>18662</v>
      </c>
      <c r="R3144" s="6">
        <v>45461.0</v>
      </c>
      <c r="S3144" s="5" t="s">
        <v>1011</v>
      </c>
      <c r="T3144" s="5" t="s">
        <v>18663</v>
      </c>
      <c r="U3144" s="5">
        <v>365.0</v>
      </c>
      <c r="V3144" s="5">
        <v>-365.0</v>
      </c>
      <c r="W3144" s="5" t="s">
        <v>520</v>
      </c>
    </row>
    <row r="3145" ht="15.75" customHeight="1">
      <c r="A3145" s="5" t="s">
        <v>16800</v>
      </c>
      <c r="B3145" s="6">
        <v>45461.0</v>
      </c>
      <c r="C3145" s="5">
        <v>7.0</v>
      </c>
      <c r="K3145" s="5" t="s">
        <v>851</v>
      </c>
      <c r="L3145" s="5">
        <v>0.0</v>
      </c>
      <c r="M3145" s="5">
        <v>7.0</v>
      </c>
      <c r="N3145" s="5" t="s">
        <v>18664</v>
      </c>
      <c r="O3145" s="5" t="s">
        <v>16800</v>
      </c>
      <c r="P3145" s="5" t="s">
        <v>47</v>
      </c>
      <c r="Q3145" s="5" t="s">
        <v>18662</v>
      </c>
      <c r="R3145" s="6">
        <v>45461.0</v>
      </c>
      <c r="S3145" s="5" t="s">
        <v>1011</v>
      </c>
      <c r="T3145" s="5" t="s">
        <v>18665</v>
      </c>
      <c r="U3145" s="5">
        <v>350.0</v>
      </c>
      <c r="V3145" s="5">
        <v>-350.0</v>
      </c>
      <c r="W3145" s="5" t="s">
        <v>520</v>
      </c>
    </row>
    <row r="3146" ht="15.75" customHeight="1">
      <c r="A3146" s="5" t="s">
        <v>16800</v>
      </c>
      <c r="B3146" s="6">
        <v>45461.0</v>
      </c>
      <c r="C3146" s="5">
        <v>8.0</v>
      </c>
      <c r="K3146" s="5" t="s">
        <v>851</v>
      </c>
      <c r="L3146" s="5">
        <v>0.0</v>
      </c>
      <c r="M3146" s="5">
        <v>8.0</v>
      </c>
      <c r="N3146" s="5" t="s">
        <v>18666</v>
      </c>
      <c r="O3146" s="5" t="s">
        <v>16800</v>
      </c>
      <c r="P3146" s="5" t="s">
        <v>47</v>
      </c>
      <c r="Q3146" s="5" t="s">
        <v>18667</v>
      </c>
      <c r="R3146" s="6">
        <v>45461.0</v>
      </c>
      <c r="S3146" s="5" t="s">
        <v>1019</v>
      </c>
      <c r="T3146" s="5" t="s">
        <v>18668</v>
      </c>
      <c r="U3146" s="5">
        <v>655.0</v>
      </c>
      <c r="V3146" s="5">
        <v>-655.0</v>
      </c>
      <c r="W3146" s="5" t="s">
        <v>520</v>
      </c>
    </row>
    <row r="3147" ht="15.75" customHeight="1">
      <c r="A3147" s="5" t="s">
        <v>16800</v>
      </c>
      <c r="B3147" s="6">
        <v>45461.0</v>
      </c>
      <c r="C3147" s="5">
        <v>9.0</v>
      </c>
      <c r="K3147" s="5" t="s">
        <v>851</v>
      </c>
      <c r="L3147" s="5">
        <v>0.0</v>
      </c>
      <c r="M3147" s="5">
        <v>9.0</v>
      </c>
      <c r="N3147" s="5" t="s">
        <v>18669</v>
      </c>
      <c r="O3147" s="5" t="s">
        <v>16800</v>
      </c>
      <c r="P3147" s="5" t="s">
        <v>47</v>
      </c>
      <c r="Q3147" s="5" t="s">
        <v>18670</v>
      </c>
      <c r="R3147" s="6">
        <v>45461.0</v>
      </c>
      <c r="S3147" s="5" t="s">
        <v>1040</v>
      </c>
      <c r="T3147" s="5" t="s">
        <v>18671</v>
      </c>
      <c r="U3147" s="5">
        <v>365.0</v>
      </c>
      <c r="V3147" s="5">
        <v>-365.0</v>
      </c>
      <c r="W3147" s="5" t="s">
        <v>520</v>
      </c>
    </row>
    <row r="3148" ht="15.75" customHeight="1">
      <c r="A3148" s="5" t="s">
        <v>16800</v>
      </c>
      <c r="B3148" s="6">
        <v>45461.0</v>
      </c>
      <c r="C3148" s="5">
        <v>10.0</v>
      </c>
      <c r="K3148" s="5" t="s">
        <v>851</v>
      </c>
      <c r="L3148" s="5">
        <v>0.0</v>
      </c>
      <c r="M3148" s="5">
        <v>10.0</v>
      </c>
      <c r="N3148" s="5" t="s">
        <v>18672</v>
      </c>
      <c r="O3148" s="5" t="s">
        <v>16800</v>
      </c>
      <c r="P3148" s="5" t="s">
        <v>47</v>
      </c>
      <c r="Q3148" s="5" t="s">
        <v>18673</v>
      </c>
      <c r="R3148" s="6">
        <v>45461.0</v>
      </c>
      <c r="S3148" s="5" t="s">
        <v>637</v>
      </c>
      <c r="T3148" s="5" t="s">
        <v>18674</v>
      </c>
      <c r="U3148" s="5">
        <v>510.0</v>
      </c>
      <c r="V3148" s="5">
        <v>-510.0</v>
      </c>
      <c r="W3148" s="5" t="s">
        <v>520</v>
      </c>
    </row>
    <row r="3149" ht="15.75" customHeight="1">
      <c r="A3149" s="5" t="s">
        <v>16800</v>
      </c>
      <c r="B3149" s="6">
        <v>45461.0</v>
      </c>
      <c r="C3149" s="5">
        <v>11.0</v>
      </c>
      <c r="K3149" s="5" t="s">
        <v>851</v>
      </c>
      <c r="L3149" s="5">
        <v>0.0</v>
      </c>
      <c r="M3149" s="5">
        <v>11.0</v>
      </c>
      <c r="N3149" s="5" t="s">
        <v>18675</v>
      </c>
      <c r="O3149" s="5" t="s">
        <v>16800</v>
      </c>
      <c r="P3149" s="5" t="s">
        <v>47</v>
      </c>
      <c r="Q3149" s="5" t="s">
        <v>18676</v>
      </c>
      <c r="R3149" s="6">
        <v>45461.0</v>
      </c>
      <c r="S3149" s="5" t="s">
        <v>10318</v>
      </c>
      <c r="T3149" s="5" t="s">
        <v>18677</v>
      </c>
      <c r="U3149" s="5">
        <v>395.0</v>
      </c>
      <c r="V3149" s="5">
        <v>-395.0</v>
      </c>
      <c r="W3149" s="5" t="s">
        <v>520</v>
      </c>
    </row>
    <row r="3150" ht="15.75" customHeight="1">
      <c r="A3150" s="5" t="s">
        <v>16800</v>
      </c>
      <c r="B3150" s="6">
        <v>45461.0</v>
      </c>
      <c r="C3150" s="5">
        <v>12.0</v>
      </c>
      <c r="K3150" s="5" t="s">
        <v>851</v>
      </c>
      <c r="L3150" s="5">
        <v>0.0</v>
      </c>
      <c r="M3150" s="5">
        <v>12.0</v>
      </c>
      <c r="N3150" s="5" t="s">
        <v>18678</v>
      </c>
      <c r="O3150" s="5" t="s">
        <v>16800</v>
      </c>
      <c r="P3150" s="5" t="s">
        <v>47</v>
      </c>
      <c r="Q3150" s="5" t="s">
        <v>18679</v>
      </c>
      <c r="R3150" s="6">
        <v>45461.0</v>
      </c>
      <c r="S3150" s="5" t="s">
        <v>10354</v>
      </c>
      <c r="T3150" s="5" t="s">
        <v>18680</v>
      </c>
      <c r="U3150" s="5">
        <v>415.0</v>
      </c>
      <c r="V3150" s="5">
        <v>-415.0</v>
      </c>
      <c r="W3150" s="5" t="s">
        <v>520</v>
      </c>
    </row>
    <row r="3151" ht="15.75" customHeight="1">
      <c r="A3151" s="5" t="s">
        <v>16800</v>
      </c>
      <c r="B3151" s="6">
        <v>45461.0</v>
      </c>
      <c r="C3151" s="5">
        <v>13.0</v>
      </c>
      <c r="K3151" s="5" t="s">
        <v>851</v>
      </c>
      <c r="L3151" s="5">
        <v>0.0</v>
      </c>
      <c r="M3151" s="5">
        <v>13.0</v>
      </c>
      <c r="N3151" s="5" t="s">
        <v>18681</v>
      </c>
      <c r="O3151" s="5" t="s">
        <v>16800</v>
      </c>
      <c r="P3151" s="5" t="s">
        <v>47</v>
      </c>
      <c r="Q3151" s="5" t="s">
        <v>18682</v>
      </c>
      <c r="R3151" s="6">
        <v>45461.0</v>
      </c>
      <c r="S3151" s="5" t="s">
        <v>1126</v>
      </c>
      <c r="T3151" s="5" t="s">
        <v>18683</v>
      </c>
      <c r="U3151" s="5">
        <v>1480.0</v>
      </c>
      <c r="V3151" s="5">
        <v>-1480.0</v>
      </c>
      <c r="W3151" s="5" t="s">
        <v>520</v>
      </c>
    </row>
    <row r="3152" ht="15.75" customHeight="1">
      <c r="A3152" s="5" t="s">
        <v>16800</v>
      </c>
      <c r="B3152" s="6">
        <v>45461.0</v>
      </c>
      <c r="C3152" s="5">
        <v>14.0</v>
      </c>
      <c r="K3152" s="5" t="s">
        <v>851</v>
      </c>
      <c r="L3152" s="5">
        <v>0.0</v>
      </c>
      <c r="M3152" s="5">
        <v>14.0</v>
      </c>
      <c r="N3152" s="5" t="s">
        <v>18684</v>
      </c>
      <c r="O3152" s="5" t="s">
        <v>16800</v>
      </c>
      <c r="P3152" s="5" t="s">
        <v>47</v>
      </c>
      <c r="Q3152" s="5" t="s">
        <v>18685</v>
      </c>
      <c r="R3152" s="6">
        <v>45461.0</v>
      </c>
      <c r="S3152" s="5" t="s">
        <v>3377</v>
      </c>
      <c r="T3152" s="5" t="s">
        <v>18686</v>
      </c>
      <c r="U3152" s="5">
        <v>365.0</v>
      </c>
      <c r="V3152" s="5">
        <v>-365.0</v>
      </c>
      <c r="W3152" s="5" t="s">
        <v>520</v>
      </c>
    </row>
    <row r="3153" ht="15.75" customHeight="1">
      <c r="A3153" s="5" t="s">
        <v>16800</v>
      </c>
      <c r="B3153" s="6">
        <v>45461.0</v>
      </c>
      <c r="C3153" s="5">
        <v>15.0</v>
      </c>
      <c r="K3153" s="5" t="s">
        <v>851</v>
      </c>
      <c r="L3153" s="5">
        <v>0.0</v>
      </c>
      <c r="M3153" s="5">
        <v>15.0</v>
      </c>
      <c r="N3153" s="5" t="s">
        <v>18687</v>
      </c>
      <c r="O3153" s="5" t="s">
        <v>16800</v>
      </c>
      <c r="P3153" s="5" t="s">
        <v>47</v>
      </c>
      <c r="Q3153" s="5" t="s">
        <v>18688</v>
      </c>
      <c r="R3153" s="6">
        <v>45461.0</v>
      </c>
      <c r="S3153" s="5" t="s">
        <v>1541</v>
      </c>
      <c r="T3153" s="5" t="s">
        <v>18689</v>
      </c>
      <c r="U3153" s="5">
        <v>365.0</v>
      </c>
      <c r="V3153" s="5">
        <v>-365.0</v>
      </c>
      <c r="W3153" s="5" t="s">
        <v>520</v>
      </c>
    </row>
    <row r="3154" ht="15.75" customHeight="1">
      <c r="A3154" s="5" t="s">
        <v>16800</v>
      </c>
      <c r="B3154" s="6">
        <v>45461.0</v>
      </c>
      <c r="C3154" s="5">
        <v>16.0</v>
      </c>
      <c r="K3154" s="5" t="s">
        <v>851</v>
      </c>
      <c r="L3154" s="5">
        <v>0.0</v>
      </c>
      <c r="M3154" s="5">
        <v>16.0</v>
      </c>
      <c r="N3154" s="5" t="s">
        <v>18690</v>
      </c>
      <c r="O3154" s="5" t="s">
        <v>16800</v>
      </c>
      <c r="P3154" s="5" t="s">
        <v>47</v>
      </c>
      <c r="Q3154" s="5" t="s">
        <v>18691</v>
      </c>
      <c r="R3154" s="6">
        <v>45461.0</v>
      </c>
      <c r="S3154" s="5" t="s">
        <v>4684</v>
      </c>
      <c r="T3154" s="5" t="s">
        <v>18692</v>
      </c>
      <c r="U3154" s="5">
        <v>400.0</v>
      </c>
      <c r="V3154" s="5">
        <v>-400.0</v>
      </c>
      <c r="W3154" s="5" t="s">
        <v>520</v>
      </c>
    </row>
    <row r="3155" ht="15.75" customHeight="1">
      <c r="A3155" s="5" t="s">
        <v>16800</v>
      </c>
      <c r="B3155" s="6">
        <v>45461.0</v>
      </c>
      <c r="C3155" s="5">
        <v>17.0</v>
      </c>
      <c r="K3155" s="5" t="s">
        <v>851</v>
      </c>
      <c r="L3155" s="5">
        <v>0.0</v>
      </c>
      <c r="M3155" s="5">
        <v>17.0</v>
      </c>
      <c r="N3155" s="5" t="s">
        <v>18693</v>
      </c>
      <c r="O3155" s="5" t="s">
        <v>16800</v>
      </c>
      <c r="P3155" s="5" t="s">
        <v>47</v>
      </c>
      <c r="Q3155" s="5" t="s">
        <v>18694</v>
      </c>
      <c r="R3155" s="6">
        <v>45461.0</v>
      </c>
      <c r="S3155" s="5" t="s">
        <v>7225</v>
      </c>
      <c r="T3155" s="5" t="s">
        <v>18695</v>
      </c>
      <c r="U3155" s="5">
        <v>1150.0</v>
      </c>
      <c r="V3155" s="5">
        <v>-1150.0</v>
      </c>
      <c r="W3155" s="5" t="s">
        <v>520</v>
      </c>
    </row>
    <row r="3156" ht="15.75" customHeight="1">
      <c r="A3156" s="5" t="s">
        <v>16800</v>
      </c>
      <c r="B3156" s="6">
        <v>45461.0</v>
      </c>
      <c r="C3156" s="5">
        <v>18.0</v>
      </c>
      <c r="K3156" s="5" t="s">
        <v>851</v>
      </c>
      <c r="L3156" s="5">
        <v>0.0</v>
      </c>
      <c r="M3156" s="5">
        <v>18.0</v>
      </c>
      <c r="N3156" s="5" t="s">
        <v>18696</v>
      </c>
      <c r="O3156" s="5" t="s">
        <v>16800</v>
      </c>
      <c r="P3156" s="5" t="s">
        <v>47</v>
      </c>
      <c r="Q3156" s="5" t="s">
        <v>18697</v>
      </c>
      <c r="R3156" s="6">
        <v>45461.0</v>
      </c>
      <c r="S3156" s="5" t="s">
        <v>1157</v>
      </c>
      <c r="T3156" s="5" t="s">
        <v>18698</v>
      </c>
      <c r="U3156" s="5">
        <v>365.0</v>
      </c>
      <c r="V3156" s="5">
        <v>-365.0</v>
      </c>
      <c r="W3156" s="5" t="s">
        <v>520</v>
      </c>
    </row>
    <row r="3157" ht="15.75" customHeight="1">
      <c r="A3157" s="5" t="s">
        <v>16800</v>
      </c>
      <c r="B3157" s="6">
        <v>45461.0</v>
      </c>
      <c r="C3157" s="5">
        <v>19.0</v>
      </c>
      <c r="K3157" s="5" t="s">
        <v>851</v>
      </c>
      <c r="L3157" s="5">
        <v>0.0</v>
      </c>
      <c r="M3157" s="5">
        <v>19.0</v>
      </c>
      <c r="N3157" s="5" t="s">
        <v>18699</v>
      </c>
      <c r="O3157" s="5" t="s">
        <v>16800</v>
      </c>
      <c r="P3157" s="5" t="s">
        <v>47</v>
      </c>
      <c r="Q3157" s="5" t="s">
        <v>18700</v>
      </c>
      <c r="R3157" s="6">
        <v>45461.0</v>
      </c>
      <c r="S3157" s="5" t="s">
        <v>6684</v>
      </c>
      <c r="T3157" s="5" t="s">
        <v>18701</v>
      </c>
      <c r="U3157" s="5">
        <v>365.0</v>
      </c>
      <c r="V3157" s="5">
        <v>-365.0</v>
      </c>
      <c r="W3157" s="5" t="s">
        <v>520</v>
      </c>
    </row>
    <row r="3158" ht="15.75" customHeight="1">
      <c r="A3158" s="5" t="s">
        <v>16800</v>
      </c>
      <c r="B3158" s="6">
        <v>45461.0</v>
      </c>
      <c r="C3158" s="5">
        <v>20.0</v>
      </c>
      <c r="K3158" s="5" t="s">
        <v>851</v>
      </c>
      <c r="L3158" s="5">
        <v>0.0</v>
      </c>
      <c r="M3158" s="5">
        <v>20.0</v>
      </c>
      <c r="N3158" s="5" t="s">
        <v>18702</v>
      </c>
      <c r="O3158" s="5" t="s">
        <v>16800</v>
      </c>
      <c r="P3158" s="5" t="s">
        <v>47</v>
      </c>
      <c r="Q3158" s="5" t="s">
        <v>18703</v>
      </c>
      <c r="R3158" s="6">
        <v>45461.0</v>
      </c>
      <c r="S3158" s="5" t="s">
        <v>7239</v>
      </c>
      <c r="T3158" s="5" t="s">
        <v>18704</v>
      </c>
      <c r="U3158" s="5">
        <v>395.0</v>
      </c>
      <c r="V3158" s="5">
        <v>-395.0</v>
      </c>
      <c r="W3158" s="5" t="s">
        <v>520</v>
      </c>
    </row>
    <row r="3159" ht="15.75" customHeight="1">
      <c r="A3159" s="5" t="s">
        <v>16800</v>
      </c>
      <c r="B3159" s="6">
        <v>45461.0</v>
      </c>
      <c r="C3159" s="5">
        <v>21.0</v>
      </c>
      <c r="K3159" s="5" t="s">
        <v>851</v>
      </c>
      <c r="L3159" s="5">
        <v>0.0</v>
      </c>
      <c r="M3159" s="5">
        <v>21.0</v>
      </c>
      <c r="N3159" s="5" t="s">
        <v>18705</v>
      </c>
      <c r="O3159" s="5" t="s">
        <v>16800</v>
      </c>
      <c r="P3159" s="5" t="s">
        <v>47</v>
      </c>
      <c r="Q3159" s="5" t="s">
        <v>18706</v>
      </c>
      <c r="R3159" s="6">
        <v>45461.0</v>
      </c>
      <c r="S3159" s="5" t="s">
        <v>297</v>
      </c>
      <c r="T3159" s="5" t="s">
        <v>18707</v>
      </c>
      <c r="U3159" s="5">
        <v>420.0</v>
      </c>
      <c r="V3159" s="5">
        <v>-420.0</v>
      </c>
      <c r="W3159" s="5" t="s">
        <v>520</v>
      </c>
    </row>
    <row r="3160" ht="15.75" customHeight="1">
      <c r="A3160" s="5" t="s">
        <v>16800</v>
      </c>
      <c r="B3160" s="6">
        <v>45461.0</v>
      </c>
      <c r="C3160" s="5">
        <v>22.0</v>
      </c>
      <c r="K3160" s="5" t="s">
        <v>851</v>
      </c>
      <c r="L3160" s="5">
        <v>0.0</v>
      </c>
      <c r="M3160" s="5">
        <v>22.0</v>
      </c>
      <c r="N3160" s="5" t="s">
        <v>18708</v>
      </c>
      <c r="O3160" s="5" t="s">
        <v>16800</v>
      </c>
      <c r="P3160" s="5" t="s">
        <v>47</v>
      </c>
      <c r="Q3160" s="5" t="s">
        <v>18709</v>
      </c>
      <c r="R3160" s="6">
        <v>45461.0</v>
      </c>
      <c r="S3160" s="5" t="s">
        <v>4253</v>
      </c>
      <c r="T3160" s="5" t="s">
        <v>18710</v>
      </c>
      <c r="U3160" s="5">
        <v>690.0</v>
      </c>
      <c r="V3160" s="5">
        <v>-690.0</v>
      </c>
      <c r="W3160" s="5" t="s">
        <v>520</v>
      </c>
    </row>
    <row r="3161" ht="15.75" customHeight="1">
      <c r="A3161" s="5" t="s">
        <v>16800</v>
      </c>
      <c r="B3161" s="6">
        <v>45461.0</v>
      </c>
      <c r="C3161" s="5">
        <v>23.0</v>
      </c>
      <c r="K3161" s="5" t="s">
        <v>851</v>
      </c>
      <c r="L3161" s="5">
        <v>0.0</v>
      </c>
      <c r="M3161" s="5">
        <v>23.0</v>
      </c>
      <c r="N3161" s="5" t="s">
        <v>18711</v>
      </c>
      <c r="O3161" s="5" t="s">
        <v>16800</v>
      </c>
      <c r="P3161" s="5" t="s">
        <v>47</v>
      </c>
      <c r="Q3161" s="5" t="s">
        <v>18712</v>
      </c>
      <c r="R3161" s="6">
        <v>45461.0</v>
      </c>
      <c r="S3161" s="5" t="s">
        <v>10588</v>
      </c>
      <c r="T3161" s="5" t="s">
        <v>18713</v>
      </c>
      <c r="U3161" s="5">
        <v>365.0</v>
      </c>
      <c r="V3161" s="5">
        <v>-365.0</v>
      </c>
      <c r="W3161" s="5" t="s">
        <v>520</v>
      </c>
    </row>
    <row r="3162" ht="15.75" customHeight="1">
      <c r="A3162" s="5" t="s">
        <v>16800</v>
      </c>
      <c r="B3162" s="6">
        <v>45461.0</v>
      </c>
      <c r="C3162" s="5">
        <v>24.0</v>
      </c>
      <c r="K3162" s="5" t="s">
        <v>851</v>
      </c>
      <c r="L3162" s="5">
        <v>0.0</v>
      </c>
      <c r="M3162" s="5">
        <v>24.0</v>
      </c>
      <c r="N3162" s="5" t="s">
        <v>18714</v>
      </c>
      <c r="O3162" s="5" t="s">
        <v>16800</v>
      </c>
      <c r="P3162" s="5" t="s">
        <v>47</v>
      </c>
      <c r="Q3162" s="5" t="s">
        <v>18715</v>
      </c>
      <c r="R3162" s="6">
        <v>45461.0</v>
      </c>
      <c r="S3162" s="5" t="s">
        <v>3050</v>
      </c>
      <c r="T3162" s="5" t="s">
        <v>18716</v>
      </c>
      <c r="U3162" s="5">
        <v>325.0</v>
      </c>
      <c r="V3162" s="5">
        <v>-325.0</v>
      </c>
      <c r="W3162" s="5" t="s">
        <v>520</v>
      </c>
    </row>
    <row r="3163" ht="15.75" customHeight="1">
      <c r="A3163" s="5" t="s">
        <v>16800</v>
      </c>
      <c r="B3163" s="6">
        <v>45461.0</v>
      </c>
      <c r="C3163" s="5">
        <v>25.0</v>
      </c>
      <c r="K3163" s="5" t="s">
        <v>851</v>
      </c>
      <c r="L3163" s="5">
        <v>0.0</v>
      </c>
      <c r="M3163" s="5">
        <v>25.0</v>
      </c>
      <c r="N3163" s="5" t="s">
        <v>18717</v>
      </c>
      <c r="O3163" s="5" t="s">
        <v>16800</v>
      </c>
      <c r="P3163" s="5" t="s">
        <v>47</v>
      </c>
      <c r="Q3163" s="5" t="s">
        <v>18718</v>
      </c>
      <c r="R3163" s="6">
        <v>45461.0</v>
      </c>
      <c r="S3163" s="5" t="s">
        <v>16894</v>
      </c>
      <c r="T3163" s="5" t="s">
        <v>18719</v>
      </c>
      <c r="U3163" s="5">
        <v>1270.0</v>
      </c>
      <c r="V3163" s="5">
        <v>-1270.0</v>
      </c>
      <c r="W3163" s="5" t="s">
        <v>520</v>
      </c>
    </row>
    <row r="3164" ht="15.75" customHeight="1">
      <c r="A3164" s="5" t="s">
        <v>16800</v>
      </c>
      <c r="B3164" s="6">
        <v>45461.0</v>
      </c>
      <c r="C3164" s="5">
        <v>26.0</v>
      </c>
      <c r="K3164" s="5" t="s">
        <v>851</v>
      </c>
      <c r="L3164" s="5">
        <v>0.0</v>
      </c>
      <c r="M3164" s="5">
        <v>26.0</v>
      </c>
      <c r="N3164" s="5" t="s">
        <v>18720</v>
      </c>
      <c r="O3164" s="5" t="s">
        <v>16800</v>
      </c>
      <c r="P3164" s="5" t="s">
        <v>47</v>
      </c>
      <c r="Q3164" s="5" t="s">
        <v>7815</v>
      </c>
      <c r="R3164" s="6">
        <v>45461.0</v>
      </c>
      <c r="S3164" s="5" t="s">
        <v>6769</v>
      </c>
      <c r="T3164" s="5" t="s">
        <v>18721</v>
      </c>
      <c r="U3164" s="5">
        <v>345.0</v>
      </c>
      <c r="V3164" s="5">
        <v>-345.0</v>
      </c>
      <c r="W3164" s="5" t="s">
        <v>520</v>
      </c>
    </row>
    <row r="3165" ht="15.75" customHeight="1">
      <c r="A3165" s="5" t="s">
        <v>16800</v>
      </c>
      <c r="B3165" s="6">
        <v>45461.0</v>
      </c>
      <c r="C3165" s="5">
        <v>27.0</v>
      </c>
      <c r="K3165" s="5" t="s">
        <v>851</v>
      </c>
      <c r="L3165" s="5">
        <v>0.0</v>
      </c>
      <c r="M3165" s="5">
        <v>27.0</v>
      </c>
      <c r="N3165" s="5" t="s">
        <v>18722</v>
      </c>
      <c r="O3165" s="5" t="s">
        <v>16800</v>
      </c>
      <c r="P3165" s="5" t="s">
        <v>47</v>
      </c>
      <c r="Q3165" s="5" t="s">
        <v>7815</v>
      </c>
      <c r="R3165" s="6">
        <v>45461.0</v>
      </c>
      <c r="S3165" s="5" t="s">
        <v>6769</v>
      </c>
      <c r="T3165" s="5" t="s">
        <v>18723</v>
      </c>
      <c r="U3165" s="5">
        <v>365.0</v>
      </c>
      <c r="V3165" s="5">
        <v>-365.0</v>
      </c>
      <c r="W3165" s="5" t="s">
        <v>520</v>
      </c>
    </row>
    <row r="3166" ht="15.75" customHeight="1">
      <c r="A3166" s="5" t="s">
        <v>16800</v>
      </c>
      <c r="B3166" s="6">
        <v>45461.0</v>
      </c>
      <c r="C3166" s="5">
        <v>28.0</v>
      </c>
      <c r="K3166" s="5" t="s">
        <v>851</v>
      </c>
      <c r="L3166" s="5">
        <v>0.0</v>
      </c>
      <c r="M3166" s="5">
        <v>28.0</v>
      </c>
      <c r="N3166" s="5" t="s">
        <v>18724</v>
      </c>
      <c r="O3166" s="5" t="s">
        <v>16800</v>
      </c>
      <c r="P3166" s="5" t="s">
        <v>47</v>
      </c>
      <c r="Q3166" s="5" t="s">
        <v>18725</v>
      </c>
      <c r="R3166" s="6">
        <v>45461.0</v>
      </c>
      <c r="S3166" s="5" t="s">
        <v>10997</v>
      </c>
      <c r="T3166" s="5" t="s">
        <v>18726</v>
      </c>
      <c r="U3166" s="5">
        <v>365.0</v>
      </c>
      <c r="V3166" s="5">
        <v>-365.0</v>
      </c>
      <c r="W3166" s="5" t="s">
        <v>520</v>
      </c>
    </row>
    <row r="3167" ht="15.75" customHeight="1">
      <c r="A3167" s="5" t="s">
        <v>16800</v>
      </c>
      <c r="B3167" s="6">
        <v>45461.0</v>
      </c>
      <c r="C3167" s="5">
        <v>29.0</v>
      </c>
      <c r="K3167" s="5" t="s">
        <v>851</v>
      </c>
      <c r="L3167" s="5">
        <v>0.0</v>
      </c>
      <c r="M3167" s="5">
        <v>29.0</v>
      </c>
      <c r="N3167" s="5" t="s">
        <v>18727</v>
      </c>
      <c r="O3167" s="5" t="s">
        <v>16800</v>
      </c>
      <c r="P3167" s="5" t="s">
        <v>47</v>
      </c>
      <c r="Q3167" s="5" t="s">
        <v>18728</v>
      </c>
      <c r="R3167" s="6">
        <v>45461.0</v>
      </c>
      <c r="S3167" s="5" t="s">
        <v>384</v>
      </c>
      <c r="T3167" s="5" t="s">
        <v>18729</v>
      </c>
      <c r="U3167" s="5">
        <v>305.0</v>
      </c>
      <c r="V3167" s="5">
        <v>-305.0</v>
      </c>
      <c r="W3167" s="5" t="s">
        <v>520</v>
      </c>
    </row>
    <row r="3168" ht="15.75" customHeight="1">
      <c r="A3168" s="5" t="s">
        <v>16800</v>
      </c>
      <c r="B3168" s="6">
        <v>45461.0</v>
      </c>
      <c r="C3168" s="5">
        <v>30.0</v>
      </c>
      <c r="K3168" s="5" t="s">
        <v>851</v>
      </c>
      <c r="L3168" s="5">
        <v>0.0</v>
      </c>
      <c r="M3168" s="5">
        <v>30.0</v>
      </c>
      <c r="N3168" s="5" t="s">
        <v>18730</v>
      </c>
      <c r="O3168" s="5" t="s">
        <v>16800</v>
      </c>
      <c r="P3168" s="5" t="s">
        <v>47</v>
      </c>
      <c r="Q3168" s="5" t="s">
        <v>18731</v>
      </c>
      <c r="R3168" s="6">
        <v>45461.0</v>
      </c>
      <c r="S3168" s="5" t="s">
        <v>16901</v>
      </c>
      <c r="T3168" s="5" t="s">
        <v>18732</v>
      </c>
      <c r="U3168" s="5">
        <v>470.0</v>
      </c>
      <c r="V3168" s="5">
        <v>-470.0</v>
      </c>
      <c r="W3168" s="5" t="s">
        <v>520</v>
      </c>
    </row>
    <row r="3169" ht="15.75" customHeight="1">
      <c r="A3169" s="5" t="s">
        <v>16800</v>
      </c>
      <c r="B3169" s="6">
        <v>45461.0</v>
      </c>
      <c r="C3169" s="5">
        <v>31.0</v>
      </c>
      <c r="K3169" s="5" t="s">
        <v>851</v>
      </c>
      <c r="L3169" s="5">
        <v>0.0</v>
      </c>
      <c r="M3169" s="5">
        <v>31.0</v>
      </c>
      <c r="N3169" s="5" t="s">
        <v>18733</v>
      </c>
      <c r="O3169" s="5" t="s">
        <v>16800</v>
      </c>
      <c r="P3169" s="5" t="s">
        <v>47</v>
      </c>
      <c r="Q3169" s="5" t="s">
        <v>18734</v>
      </c>
      <c r="R3169" s="6">
        <v>45461.0</v>
      </c>
      <c r="S3169" s="5" t="s">
        <v>18735</v>
      </c>
      <c r="T3169" s="5" t="s">
        <v>18736</v>
      </c>
      <c r="U3169" s="5">
        <v>365.0</v>
      </c>
      <c r="V3169" s="5">
        <v>-365.0</v>
      </c>
      <c r="W3169" s="5" t="s">
        <v>520</v>
      </c>
    </row>
    <row r="3170" ht="15.75" customHeight="1">
      <c r="A3170" s="5" t="s">
        <v>16800</v>
      </c>
      <c r="B3170" s="6">
        <v>45461.0</v>
      </c>
      <c r="C3170" s="5">
        <v>32.0</v>
      </c>
      <c r="K3170" s="5" t="s">
        <v>851</v>
      </c>
      <c r="L3170" s="5">
        <v>0.0</v>
      </c>
      <c r="M3170" s="5">
        <v>32.0</v>
      </c>
      <c r="N3170" s="5" t="s">
        <v>18737</v>
      </c>
      <c r="O3170" s="5" t="s">
        <v>16800</v>
      </c>
      <c r="P3170" s="5" t="s">
        <v>47</v>
      </c>
      <c r="Q3170" s="5" t="s">
        <v>18738</v>
      </c>
      <c r="R3170" s="6">
        <v>45461.0</v>
      </c>
      <c r="S3170" s="5" t="s">
        <v>6075</v>
      </c>
      <c r="T3170" s="5" t="s">
        <v>18739</v>
      </c>
      <c r="U3170" s="5">
        <v>507.0</v>
      </c>
      <c r="V3170" s="5">
        <v>-507.0</v>
      </c>
      <c r="W3170" s="5" t="s">
        <v>520</v>
      </c>
    </row>
    <row r="3171" ht="15.75" customHeight="1">
      <c r="A3171" s="5" t="s">
        <v>16800</v>
      </c>
      <c r="B3171" s="6">
        <v>45461.0</v>
      </c>
      <c r="C3171" s="5">
        <v>33.0</v>
      </c>
      <c r="K3171" s="5" t="s">
        <v>851</v>
      </c>
      <c r="L3171" s="5">
        <v>0.0</v>
      </c>
      <c r="M3171" s="5">
        <v>33.0</v>
      </c>
      <c r="N3171" s="5" t="s">
        <v>18740</v>
      </c>
      <c r="O3171" s="5" t="s">
        <v>16800</v>
      </c>
      <c r="P3171" s="5" t="s">
        <v>47</v>
      </c>
      <c r="Q3171" s="5" t="s">
        <v>18741</v>
      </c>
      <c r="R3171" s="6">
        <v>45461.0</v>
      </c>
      <c r="S3171" s="5" t="s">
        <v>12052</v>
      </c>
      <c r="T3171" s="5" t="s">
        <v>18742</v>
      </c>
      <c r="U3171" s="5">
        <v>630.0</v>
      </c>
      <c r="V3171" s="5">
        <v>-630.0</v>
      </c>
      <c r="W3171" s="5" t="s">
        <v>520</v>
      </c>
    </row>
    <row r="3172" ht="15.75" customHeight="1">
      <c r="A3172" s="5" t="s">
        <v>16800</v>
      </c>
      <c r="B3172" s="6">
        <v>45461.0</v>
      </c>
      <c r="C3172" s="5">
        <v>34.0</v>
      </c>
      <c r="K3172" s="5" t="s">
        <v>851</v>
      </c>
      <c r="L3172" s="5">
        <v>0.0</v>
      </c>
      <c r="M3172" s="5">
        <v>34.0</v>
      </c>
      <c r="N3172" s="5" t="s">
        <v>18743</v>
      </c>
      <c r="O3172" s="5" t="s">
        <v>16800</v>
      </c>
      <c r="P3172" s="5" t="s">
        <v>47</v>
      </c>
      <c r="Q3172" s="5" t="s">
        <v>18744</v>
      </c>
      <c r="R3172" s="6">
        <v>45461.0</v>
      </c>
      <c r="S3172" s="5" t="s">
        <v>18745</v>
      </c>
      <c r="T3172" s="5" t="s">
        <v>18746</v>
      </c>
      <c r="U3172" s="5">
        <v>400.0</v>
      </c>
      <c r="V3172" s="5">
        <v>-400.0</v>
      </c>
      <c r="W3172" s="5" t="s">
        <v>520</v>
      </c>
    </row>
    <row r="3173" ht="15.75" customHeight="1">
      <c r="A3173" s="5" t="s">
        <v>16800</v>
      </c>
      <c r="B3173" s="6">
        <v>45462.0</v>
      </c>
      <c r="C3173" s="5">
        <v>1.0</v>
      </c>
      <c r="K3173" s="5" t="s">
        <v>851</v>
      </c>
      <c r="L3173" s="5">
        <v>0.0</v>
      </c>
      <c r="M3173" s="5">
        <v>1.0</v>
      </c>
      <c r="N3173" s="5" t="s">
        <v>18747</v>
      </c>
      <c r="O3173" s="5" t="s">
        <v>16800</v>
      </c>
      <c r="P3173" s="5" t="s">
        <v>47</v>
      </c>
      <c r="Q3173" s="5" t="s">
        <v>18748</v>
      </c>
      <c r="R3173" s="6">
        <v>45462.0</v>
      </c>
      <c r="S3173" s="5" t="s">
        <v>3988</v>
      </c>
      <c r="T3173" s="5" t="s">
        <v>18749</v>
      </c>
      <c r="U3173" s="5">
        <v>640.0</v>
      </c>
      <c r="V3173" s="5">
        <v>-640.0</v>
      </c>
      <c r="W3173" s="5" t="s">
        <v>520</v>
      </c>
    </row>
    <row r="3174" ht="15.75" customHeight="1">
      <c r="A3174" s="5" t="s">
        <v>16800</v>
      </c>
      <c r="B3174" s="6">
        <v>45462.0</v>
      </c>
      <c r="C3174" s="5">
        <v>2.0</v>
      </c>
      <c r="K3174" s="5" t="s">
        <v>851</v>
      </c>
      <c r="L3174" s="5">
        <v>0.0</v>
      </c>
      <c r="M3174" s="5">
        <v>2.0</v>
      </c>
      <c r="N3174" s="5" t="s">
        <v>18750</v>
      </c>
      <c r="O3174" s="5" t="s">
        <v>16800</v>
      </c>
      <c r="P3174" s="5" t="s">
        <v>47</v>
      </c>
      <c r="Q3174" s="5" t="s">
        <v>18751</v>
      </c>
      <c r="R3174" s="6">
        <v>45462.0</v>
      </c>
      <c r="S3174" s="5" t="s">
        <v>74</v>
      </c>
      <c r="T3174" s="5" t="s">
        <v>18752</v>
      </c>
      <c r="U3174" s="5">
        <v>375.0</v>
      </c>
      <c r="V3174" s="5">
        <v>-375.0</v>
      </c>
      <c r="W3174" s="5" t="s">
        <v>520</v>
      </c>
    </row>
    <row r="3175" ht="15.75" customHeight="1">
      <c r="A3175" s="5" t="s">
        <v>16800</v>
      </c>
      <c r="B3175" s="6">
        <v>45462.0</v>
      </c>
      <c r="C3175" s="5">
        <v>3.0</v>
      </c>
      <c r="K3175" s="5" t="s">
        <v>851</v>
      </c>
      <c r="L3175" s="5">
        <v>0.0</v>
      </c>
      <c r="M3175" s="5">
        <v>3.0</v>
      </c>
      <c r="N3175" s="5" t="s">
        <v>18753</v>
      </c>
      <c r="O3175" s="5" t="s">
        <v>16800</v>
      </c>
      <c r="P3175" s="5" t="s">
        <v>47</v>
      </c>
      <c r="Q3175" s="5" t="s">
        <v>18754</v>
      </c>
      <c r="R3175" s="6">
        <v>45462.0</v>
      </c>
      <c r="S3175" s="5" t="s">
        <v>7006</v>
      </c>
      <c r="T3175" s="5" t="s">
        <v>18755</v>
      </c>
      <c r="U3175" s="5">
        <v>695.0</v>
      </c>
      <c r="V3175" s="5">
        <v>-695.0</v>
      </c>
      <c r="W3175" s="5" t="s">
        <v>520</v>
      </c>
    </row>
    <row r="3176" ht="15.75" customHeight="1">
      <c r="A3176" s="5" t="s">
        <v>16800</v>
      </c>
      <c r="B3176" s="6">
        <v>45462.0</v>
      </c>
      <c r="C3176" s="5">
        <v>4.0</v>
      </c>
      <c r="K3176" s="5" t="s">
        <v>851</v>
      </c>
      <c r="L3176" s="5">
        <v>0.0</v>
      </c>
      <c r="M3176" s="5">
        <v>4.0</v>
      </c>
      <c r="N3176" s="5" t="s">
        <v>18756</v>
      </c>
      <c r="O3176" s="5" t="s">
        <v>16800</v>
      </c>
      <c r="P3176" s="5" t="s">
        <v>47</v>
      </c>
      <c r="Q3176" s="5" t="s">
        <v>8004</v>
      </c>
      <c r="R3176" s="6">
        <v>45462.0</v>
      </c>
      <c r="S3176" s="5" t="s">
        <v>8005</v>
      </c>
      <c r="T3176" s="5" t="s">
        <v>18757</v>
      </c>
      <c r="U3176" s="5">
        <v>385.0</v>
      </c>
      <c r="V3176" s="5">
        <v>-385.0</v>
      </c>
      <c r="W3176" s="5" t="s">
        <v>520</v>
      </c>
    </row>
    <row r="3177" ht="15.75" customHeight="1">
      <c r="A3177" s="5" t="s">
        <v>16800</v>
      </c>
      <c r="B3177" s="6">
        <v>45462.0</v>
      </c>
      <c r="C3177" s="5">
        <v>5.0</v>
      </c>
      <c r="K3177" s="5" t="s">
        <v>851</v>
      </c>
      <c r="L3177" s="5">
        <v>0.0</v>
      </c>
      <c r="M3177" s="5">
        <v>5.0</v>
      </c>
      <c r="N3177" s="5" t="s">
        <v>18758</v>
      </c>
      <c r="O3177" s="5" t="s">
        <v>16800</v>
      </c>
      <c r="P3177" s="5" t="s">
        <v>47</v>
      </c>
      <c r="Q3177" s="5" t="s">
        <v>18759</v>
      </c>
      <c r="R3177" s="6">
        <v>45462.0</v>
      </c>
      <c r="S3177" s="5" t="s">
        <v>4079</v>
      </c>
      <c r="T3177" s="5" t="s">
        <v>18760</v>
      </c>
      <c r="U3177" s="5">
        <v>430.0</v>
      </c>
      <c r="V3177" s="5">
        <v>-430.0</v>
      </c>
      <c r="W3177" s="5" t="s">
        <v>520</v>
      </c>
    </row>
    <row r="3178" ht="15.75" customHeight="1">
      <c r="A3178" s="5" t="s">
        <v>16800</v>
      </c>
      <c r="B3178" s="6">
        <v>45462.0</v>
      </c>
      <c r="C3178" s="5">
        <v>6.0</v>
      </c>
      <c r="K3178" s="5" t="s">
        <v>851</v>
      </c>
      <c r="L3178" s="5">
        <v>0.0</v>
      </c>
      <c r="M3178" s="5">
        <v>6.0</v>
      </c>
      <c r="N3178" s="5" t="s">
        <v>18761</v>
      </c>
      <c r="O3178" s="5" t="s">
        <v>16800</v>
      </c>
      <c r="P3178" s="5" t="s">
        <v>47</v>
      </c>
      <c r="Q3178" s="5" t="s">
        <v>18762</v>
      </c>
      <c r="R3178" s="6">
        <v>45462.0</v>
      </c>
      <c r="S3178" s="5" t="s">
        <v>8462</v>
      </c>
      <c r="T3178" s="5" t="s">
        <v>18763</v>
      </c>
      <c r="U3178" s="5">
        <v>365.0</v>
      </c>
      <c r="V3178" s="5">
        <v>-365.0</v>
      </c>
      <c r="W3178" s="5" t="s">
        <v>520</v>
      </c>
    </row>
    <row r="3179" ht="15.75" customHeight="1">
      <c r="A3179" s="5" t="s">
        <v>16800</v>
      </c>
      <c r="B3179" s="6">
        <v>45462.0</v>
      </c>
      <c r="C3179" s="5">
        <v>7.0</v>
      </c>
      <c r="K3179" s="5" t="s">
        <v>851</v>
      </c>
      <c r="L3179" s="5">
        <v>0.0</v>
      </c>
      <c r="M3179" s="5">
        <v>7.0</v>
      </c>
      <c r="N3179" s="5" t="s">
        <v>18764</v>
      </c>
      <c r="O3179" s="5" t="s">
        <v>16800</v>
      </c>
      <c r="P3179" s="5" t="s">
        <v>47</v>
      </c>
      <c r="Q3179" s="5" t="s">
        <v>18765</v>
      </c>
      <c r="R3179" s="6">
        <v>45462.0</v>
      </c>
      <c r="S3179" s="5" t="s">
        <v>107</v>
      </c>
      <c r="T3179" s="5" t="s">
        <v>18766</v>
      </c>
      <c r="U3179" s="5">
        <v>305.0</v>
      </c>
      <c r="V3179" s="5">
        <v>-305.0</v>
      </c>
      <c r="W3179" s="5" t="s">
        <v>520</v>
      </c>
    </row>
    <row r="3180" ht="15.75" customHeight="1">
      <c r="A3180" s="5" t="s">
        <v>16800</v>
      </c>
      <c r="B3180" s="6">
        <v>45462.0</v>
      </c>
      <c r="C3180" s="5">
        <v>8.0</v>
      </c>
      <c r="K3180" s="5" t="s">
        <v>851</v>
      </c>
      <c r="L3180" s="5">
        <v>0.0</v>
      </c>
      <c r="M3180" s="5">
        <v>8.0</v>
      </c>
      <c r="N3180" s="5" t="s">
        <v>18767</v>
      </c>
      <c r="O3180" s="5" t="s">
        <v>16800</v>
      </c>
      <c r="P3180" s="5" t="s">
        <v>47</v>
      </c>
      <c r="Q3180" s="5" t="s">
        <v>18768</v>
      </c>
      <c r="R3180" s="6">
        <v>45462.0</v>
      </c>
      <c r="S3180" s="5" t="s">
        <v>1416</v>
      </c>
      <c r="T3180" s="5" t="s">
        <v>18769</v>
      </c>
      <c r="U3180" s="5">
        <v>640.0</v>
      </c>
      <c r="V3180" s="5">
        <v>-640.0</v>
      </c>
      <c r="W3180" s="5" t="s">
        <v>520</v>
      </c>
    </row>
    <row r="3181" ht="15.75" customHeight="1">
      <c r="A3181" s="5" t="s">
        <v>16800</v>
      </c>
      <c r="B3181" s="6">
        <v>45462.0</v>
      </c>
      <c r="C3181" s="5">
        <v>9.0</v>
      </c>
      <c r="K3181" s="5" t="s">
        <v>851</v>
      </c>
      <c r="L3181" s="5">
        <v>0.0</v>
      </c>
      <c r="M3181" s="5">
        <v>9.0</v>
      </c>
      <c r="N3181" s="5" t="s">
        <v>18770</v>
      </c>
      <c r="O3181" s="5" t="s">
        <v>16800</v>
      </c>
      <c r="P3181" s="5" t="s">
        <v>47</v>
      </c>
      <c r="Q3181" s="5" t="s">
        <v>18771</v>
      </c>
      <c r="R3181" s="6">
        <v>45462.0</v>
      </c>
      <c r="S3181" s="5" t="s">
        <v>2824</v>
      </c>
      <c r="T3181" s="5" t="s">
        <v>18772</v>
      </c>
      <c r="U3181" s="5">
        <v>905.0</v>
      </c>
      <c r="V3181" s="5">
        <v>-905.0</v>
      </c>
      <c r="W3181" s="5" t="s">
        <v>520</v>
      </c>
    </row>
    <row r="3182" ht="15.75" customHeight="1">
      <c r="A3182" s="5" t="s">
        <v>16800</v>
      </c>
      <c r="B3182" s="6">
        <v>45462.0</v>
      </c>
      <c r="C3182" s="5">
        <v>10.0</v>
      </c>
      <c r="K3182" s="5" t="s">
        <v>851</v>
      </c>
      <c r="L3182" s="5">
        <v>0.0</v>
      </c>
      <c r="M3182" s="5">
        <v>10.0</v>
      </c>
      <c r="N3182" s="5" t="s">
        <v>18773</v>
      </c>
      <c r="O3182" s="5" t="s">
        <v>16800</v>
      </c>
      <c r="P3182" s="5" t="s">
        <v>47</v>
      </c>
      <c r="Q3182" s="5" t="s">
        <v>18774</v>
      </c>
      <c r="R3182" s="6">
        <v>45462.0</v>
      </c>
      <c r="S3182" s="5" t="s">
        <v>1885</v>
      </c>
      <c r="T3182" s="5" t="s">
        <v>18775</v>
      </c>
      <c r="U3182" s="5">
        <v>345.0</v>
      </c>
      <c r="V3182" s="5">
        <v>-345.0</v>
      </c>
      <c r="W3182" s="5" t="s">
        <v>520</v>
      </c>
    </row>
    <row r="3183" ht="15.75" customHeight="1">
      <c r="A3183" s="5" t="s">
        <v>16800</v>
      </c>
      <c r="B3183" s="6">
        <v>45462.0</v>
      </c>
      <c r="C3183" s="5">
        <v>11.0</v>
      </c>
      <c r="K3183" s="5" t="s">
        <v>851</v>
      </c>
      <c r="L3183" s="5">
        <v>0.0</v>
      </c>
      <c r="M3183" s="5">
        <v>11.0</v>
      </c>
      <c r="N3183" s="5" t="s">
        <v>18776</v>
      </c>
      <c r="O3183" s="5" t="s">
        <v>16800</v>
      </c>
      <c r="P3183" s="5" t="s">
        <v>47</v>
      </c>
      <c r="Q3183" s="5" t="s">
        <v>18774</v>
      </c>
      <c r="R3183" s="6">
        <v>45462.0</v>
      </c>
      <c r="S3183" s="5" t="s">
        <v>1885</v>
      </c>
      <c r="T3183" s="5" t="s">
        <v>18777</v>
      </c>
      <c r="U3183" s="5">
        <v>740.0</v>
      </c>
      <c r="V3183" s="5">
        <v>-740.0</v>
      </c>
      <c r="W3183" s="5" t="s">
        <v>520</v>
      </c>
    </row>
    <row r="3184" ht="15.75" customHeight="1">
      <c r="A3184" s="5" t="s">
        <v>16800</v>
      </c>
      <c r="B3184" s="6">
        <v>45462.0</v>
      </c>
      <c r="C3184" s="5">
        <v>12.0</v>
      </c>
      <c r="K3184" s="5" t="s">
        <v>851</v>
      </c>
      <c r="L3184" s="5">
        <v>0.0</v>
      </c>
      <c r="M3184" s="5">
        <v>12.0</v>
      </c>
      <c r="N3184" s="5" t="s">
        <v>18778</v>
      </c>
      <c r="O3184" s="5" t="s">
        <v>16800</v>
      </c>
      <c r="P3184" s="5" t="s">
        <v>47</v>
      </c>
      <c r="Q3184" s="5" t="s">
        <v>8067</v>
      </c>
      <c r="R3184" s="6">
        <v>45462.0</v>
      </c>
      <c r="S3184" s="5" t="s">
        <v>139</v>
      </c>
      <c r="T3184" s="5" t="s">
        <v>18779</v>
      </c>
      <c r="U3184" s="5">
        <v>585.0</v>
      </c>
      <c r="V3184" s="5">
        <v>-585.0</v>
      </c>
      <c r="W3184" s="5" t="s">
        <v>520</v>
      </c>
    </row>
    <row r="3185" ht="15.75" customHeight="1">
      <c r="A3185" s="5" t="s">
        <v>16800</v>
      </c>
      <c r="B3185" s="6">
        <v>45462.0</v>
      </c>
      <c r="C3185" s="5">
        <v>13.0</v>
      </c>
      <c r="K3185" s="5" t="s">
        <v>851</v>
      </c>
      <c r="L3185" s="5">
        <v>0.0</v>
      </c>
      <c r="M3185" s="5">
        <v>13.0</v>
      </c>
      <c r="N3185" s="5" t="s">
        <v>18780</v>
      </c>
      <c r="O3185" s="5" t="s">
        <v>16800</v>
      </c>
      <c r="P3185" s="5" t="s">
        <v>47</v>
      </c>
      <c r="Q3185" s="5" t="s">
        <v>18781</v>
      </c>
      <c r="R3185" s="6">
        <v>45462.0</v>
      </c>
      <c r="S3185" s="5" t="s">
        <v>1908</v>
      </c>
      <c r="T3185" s="5" t="s">
        <v>18782</v>
      </c>
      <c r="U3185" s="5">
        <v>595.0</v>
      </c>
      <c r="V3185" s="5">
        <v>-595.0</v>
      </c>
      <c r="W3185" s="5" t="s">
        <v>520</v>
      </c>
    </row>
    <row r="3186" ht="15.75" customHeight="1">
      <c r="A3186" s="5" t="s">
        <v>16800</v>
      </c>
      <c r="B3186" s="6">
        <v>45462.0</v>
      </c>
      <c r="C3186" s="5">
        <v>14.0</v>
      </c>
      <c r="K3186" s="5" t="s">
        <v>851</v>
      </c>
      <c r="L3186" s="5">
        <v>0.0</v>
      </c>
      <c r="M3186" s="5">
        <v>14.0</v>
      </c>
      <c r="N3186" s="5" t="s">
        <v>18783</v>
      </c>
      <c r="O3186" s="5" t="s">
        <v>16800</v>
      </c>
      <c r="P3186" s="5" t="s">
        <v>47</v>
      </c>
      <c r="Q3186" s="5" t="s">
        <v>18784</v>
      </c>
      <c r="R3186" s="6">
        <v>45462.0</v>
      </c>
      <c r="S3186" s="5" t="s">
        <v>13756</v>
      </c>
      <c r="T3186" s="5" t="s">
        <v>18785</v>
      </c>
      <c r="U3186" s="5">
        <v>365.0</v>
      </c>
      <c r="V3186" s="5">
        <v>-365.0</v>
      </c>
      <c r="W3186" s="5" t="s">
        <v>520</v>
      </c>
    </row>
    <row r="3187" ht="15.75" customHeight="1">
      <c r="A3187" s="5" t="s">
        <v>16800</v>
      </c>
      <c r="B3187" s="6">
        <v>45462.0</v>
      </c>
      <c r="C3187" s="5">
        <v>15.0</v>
      </c>
      <c r="K3187" s="5" t="s">
        <v>851</v>
      </c>
      <c r="L3187" s="5">
        <v>0.0</v>
      </c>
      <c r="M3187" s="5">
        <v>15.0</v>
      </c>
      <c r="N3187" s="5" t="s">
        <v>18786</v>
      </c>
      <c r="O3187" s="5" t="s">
        <v>16800</v>
      </c>
      <c r="P3187" s="5" t="s">
        <v>47</v>
      </c>
      <c r="Q3187" s="5" t="s">
        <v>18787</v>
      </c>
      <c r="R3187" s="6">
        <v>45462.0</v>
      </c>
      <c r="S3187" s="5" t="s">
        <v>2451</v>
      </c>
      <c r="T3187" s="5" t="s">
        <v>18788</v>
      </c>
      <c r="U3187" s="5">
        <v>802.0</v>
      </c>
      <c r="V3187" s="5">
        <v>-802.0</v>
      </c>
      <c r="W3187" s="5" t="s">
        <v>520</v>
      </c>
    </row>
    <row r="3188" ht="15.75" customHeight="1">
      <c r="A3188" s="5" t="s">
        <v>16800</v>
      </c>
      <c r="B3188" s="6">
        <v>45462.0</v>
      </c>
      <c r="C3188" s="5">
        <v>16.0</v>
      </c>
      <c r="K3188" s="5" t="s">
        <v>851</v>
      </c>
      <c r="L3188" s="5">
        <v>0.0</v>
      </c>
      <c r="M3188" s="5">
        <v>16.0</v>
      </c>
      <c r="N3188" s="5" t="s">
        <v>18789</v>
      </c>
      <c r="O3188" s="5" t="s">
        <v>16800</v>
      </c>
      <c r="P3188" s="5" t="s">
        <v>47</v>
      </c>
      <c r="Q3188" s="5" t="s">
        <v>18790</v>
      </c>
      <c r="R3188" s="6">
        <v>45462.0</v>
      </c>
      <c r="S3188" s="5" t="s">
        <v>13278</v>
      </c>
      <c r="T3188" s="5" t="s">
        <v>18791</v>
      </c>
      <c r="U3188" s="5">
        <v>660.0</v>
      </c>
      <c r="V3188" s="5">
        <v>-660.0</v>
      </c>
      <c r="W3188" s="5" t="s">
        <v>520</v>
      </c>
    </row>
    <row r="3189" ht="15.75" customHeight="1">
      <c r="A3189" s="5" t="s">
        <v>16800</v>
      </c>
      <c r="B3189" s="6">
        <v>45462.0</v>
      </c>
      <c r="C3189" s="5">
        <v>17.0</v>
      </c>
      <c r="K3189" s="5" t="s">
        <v>851</v>
      </c>
      <c r="L3189" s="5">
        <v>0.0</v>
      </c>
      <c r="M3189" s="5">
        <v>17.0</v>
      </c>
      <c r="N3189" s="5" t="s">
        <v>18792</v>
      </c>
      <c r="O3189" s="5" t="s">
        <v>16800</v>
      </c>
      <c r="P3189" s="5" t="s">
        <v>47</v>
      </c>
      <c r="Q3189" s="5" t="s">
        <v>18793</v>
      </c>
      <c r="R3189" s="6">
        <v>45462.0</v>
      </c>
      <c r="S3189" s="5" t="s">
        <v>5939</v>
      </c>
      <c r="T3189" s="5" t="s">
        <v>18794</v>
      </c>
      <c r="U3189" s="5">
        <v>345.0</v>
      </c>
      <c r="V3189" s="5">
        <v>-345.0</v>
      </c>
      <c r="W3189" s="5" t="s">
        <v>520</v>
      </c>
    </row>
    <row r="3190" ht="15.75" customHeight="1">
      <c r="A3190" s="5" t="s">
        <v>16800</v>
      </c>
      <c r="B3190" s="6">
        <v>45462.0</v>
      </c>
      <c r="C3190" s="5">
        <v>18.0</v>
      </c>
      <c r="K3190" s="5" t="s">
        <v>851</v>
      </c>
      <c r="L3190" s="5">
        <v>0.0</v>
      </c>
      <c r="M3190" s="5">
        <v>18.0</v>
      </c>
      <c r="N3190" s="5" t="s">
        <v>18795</v>
      </c>
      <c r="O3190" s="5" t="s">
        <v>16800</v>
      </c>
      <c r="P3190" s="5" t="s">
        <v>47</v>
      </c>
      <c r="Q3190" s="5" t="s">
        <v>18796</v>
      </c>
      <c r="R3190" s="6">
        <v>45462.0</v>
      </c>
      <c r="S3190" s="5" t="s">
        <v>16854</v>
      </c>
      <c r="T3190" s="5" t="s">
        <v>18797</v>
      </c>
      <c r="U3190" s="5">
        <v>2405.0</v>
      </c>
      <c r="V3190" s="5">
        <v>-2405.0</v>
      </c>
      <c r="W3190" s="5" t="s">
        <v>520</v>
      </c>
    </row>
    <row r="3191" ht="15.75" customHeight="1">
      <c r="A3191" s="5" t="s">
        <v>16800</v>
      </c>
      <c r="B3191" s="6">
        <v>45462.0</v>
      </c>
      <c r="C3191" s="5">
        <v>19.0</v>
      </c>
      <c r="K3191" s="5" t="s">
        <v>851</v>
      </c>
      <c r="L3191" s="5">
        <v>0.0</v>
      </c>
      <c r="M3191" s="5">
        <v>19.0</v>
      </c>
      <c r="N3191" s="5" t="s">
        <v>18798</v>
      </c>
      <c r="O3191" s="5" t="s">
        <v>16800</v>
      </c>
      <c r="P3191" s="5" t="s">
        <v>47</v>
      </c>
      <c r="Q3191" s="5" t="s">
        <v>18799</v>
      </c>
      <c r="R3191" s="6">
        <v>45462.0</v>
      </c>
      <c r="S3191" s="5" t="s">
        <v>9733</v>
      </c>
      <c r="T3191" s="5" t="s">
        <v>18800</v>
      </c>
      <c r="U3191" s="5">
        <v>550.0</v>
      </c>
      <c r="V3191" s="5">
        <v>-550.0</v>
      </c>
      <c r="W3191" s="5" t="s">
        <v>520</v>
      </c>
    </row>
    <row r="3192" ht="15.75" customHeight="1">
      <c r="A3192" s="5" t="s">
        <v>16800</v>
      </c>
      <c r="B3192" s="6">
        <v>45462.0</v>
      </c>
      <c r="C3192" s="5">
        <v>20.0</v>
      </c>
      <c r="K3192" s="5" t="s">
        <v>851</v>
      </c>
      <c r="L3192" s="5">
        <v>0.0</v>
      </c>
      <c r="M3192" s="5">
        <v>20.0</v>
      </c>
      <c r="N3192" s="5" t="s">
        <v>18801</v>
      </c>
      <c r="O3192" s="5" t="s">
        <v>16800</v>
      </c>
      <c r="P3192" s="5" t="s">
        <v>47</v>
      </c>
      <c r="Q3192" s="5" t="s">
        <v>18802</v>
      </c>
      <c r="R3192" s="6">
        <v>45462.0</v>
      </c>
      <c r="S3192" s="5" t="s">
        <v>3369</v>
      </c>
      <c r="T3192" s="5" t="s">
        <v>18803</v>
      </c>
      <c r="U3192" s="5">
        <v>295.0</v>
      </c>
      <c r="V3192" s="5">
        <v>-295.0</v>
      </c>
      <c r="W3192" s="5" t="s">
        <v>520</v>
      </c>
    </row>
    <row r="3193" ht="15.75" customHeight="1">
      <c r="A3193" s="5" t="s">
        <v>16800</v>
      </c>
      <c r="B3193" s="6">
        <v>45462.0</v>
      </c>
      <c r="C3193" s="5">
        <v>21.0</v>
      </c>
      <c r="K3193" s="5" t="s">
        <v>851</v>
      </c>
      <c r="L3193" s="5">
        <v>0.0</v>
      </c>
      <c r="M3193" s="5">
        <v>21.0</v>
      </c>
      <c r="N3193" s="5" t="s">
        <v>18804</v>
      </c>
      <c r="O3193" s="5" t="s">
        <v>16800</v>
      </c>
      <c r="P3193" s="5" t="s">
        <v>47</v>
      </c>
      <c r="Q3193" s="5" t="s">
        <v>18805</v>
      </c>
      <c r="R3193" s="6">
        <v>45462.0</v>
      </c>
      <c r="S3193" s="5" t="s">
        <v>7202</v>
      </c>
      <c r="T3193" s="5" t="s">
        <v>18806</v>
      </c>
      <c r="U3193" s="5">
        <v>975.0</v>
      </c>
      <c r="V3193" s="5">
        <v>-975.0</v>
      </c>
      <c r="W3193" s="5" t="s">
        <v>520</v>
      </c>
    </row>
    <row r="3194" ht="15.75" customHeight="1">
      <c r="A3194" s="5" t="s">
        <v>16800</v>
      </c>
      <c r="B3194" s="6">
        <v>45462.0</v>
      </c>
      <c r="C3194" s="5">
        <v>22.0</v>
      </c>
      <c r="K3194" s="5" t="s">
        <v>851</v>
      </c>
      <c r="L3194" s="5">
        <v>0.0</v>
      </c>
      <c r="M3194" s="5">
        <v>22.0</v>
      </c>
      <c r="N3194" s="5" t="s">
        <v>18807</v>
      </c>
      <c r="O3194" s="5" t="s">
        <v>16800</v>
      </c>
      <c r="P3194" s="5" t="s">
        <v>47</v>
      </c>
      <c r="Q3194" s="5" t="s">
        <v>18808</v>
      </c>
      <c r="R3194" s="6">
        <v>45462.0</v>
      </c>
      <c r="S3194" s="5" t="s">
        <v>9481</v>
      </c>
      <c r="T3194" s="5" t="s">
        <v>18809</v>
      </c>
      <c r="U3194" s="5">
        <v>325.0</v>
      </c>
      <c r="V3194" s="5">
        <v>-325.0</v>
      </c>
      <c r="W3194" s="5" t="s">
        <v>520</v>
      </c>
    </row>
    <row r="3195" ht="15.75" customHeight="1">
      <c r="A3195" s="5" t="s">
        <v>16800</v>
      </c>
      <c r="B3195" s="6">
        <v>45462.0</v>
      </c>
      <c r="C3195" s="5">
        <v>23.0</v>
      </c>
      <c r="K3195" s="5" t="s">
        <v>851</v>
      </c>
      <c r="L3195" s="5">
        <v>0.0</v>
      </c>
      <c r="M3195" s="5">
        <v>23.0</v>
      </c>
      <c r="N3195" s="5" t="s">
        <v>18810</v>
      </c>
      <c r="O3195" s="5" t="s">
        <v>16800</v>
      </c>
      <c r="P3195" s="5" t="s">
        <v>47</v>
      </c>
      <c r="Q3195" s="5" t="s">
        <v>18811</v>
      </c>
      <c r="R3195" s="6">
        <v>45462.0</v>
      </c>
      <c r="S3195" s="5" t="s">
        <v>1555</v>
      </c>
      <c r="T3195" s="5" t="s">
        <v>18812</v>
      </c>
      <c r="U3195" s="5">
        <v>799.0</v>
      </c>
      <c r="V3195" s="5">
        <v>-799.0</v>
      </c>
      <c r="W3195" s="5" t="s">
        <v>520</v>
      </c>
    </row>
    <row r="3196" ht="15.75" customHeight="1">
      <c r="A3196" s="5" t="s">
        <v>16800</v>
      </c>
      <c r="B3196" s="6">
        <v>45462.0</v>
      </c>
      <c r="C3196" s="5">
        <v>24.0</v>
      </c>
      <c r="K3196" s="5" t="s">
        <v>851</v>
      </c>
      <c r="L3196" s="5">
        <v>0.0</v>
      </c>
      <c r="M3196" s="5">
        <v>24.0</v>
      </c>
      <c r="N3196" s="5" t="s">
        <v>18813</v>
      </c>
      <c r="O3196" s="5" t="s">
        <v>16800</v>
      </c>
      <c r="P3196" s="5" t="s">
        <v>47</v>
      </c>
      <c r="Q3196" s="5" t="s">
        <v>18814</v>
      </c>
      <c r="R3196" s="6">
        <v>45462.0</v>
      </c>
      <c r="S3196" s="5" t="s">
        <v>2087</v>
      </c>
      <c r="T3196" s="5" t="s">
        <v>18815</v>
      </c>
      <c r="U3196" s="5">
        <v>640.0</v>
      </c>
      <c r="V3196" s="5">
        <v>-640.0</v>
      </c>
      <c r="W3196" s="5" t="s">
        <v>520</v>
      </c>
    </row>
    <row r="3197" ht="15.75" customHeight="1">
      <c r="A3197" s="5" t="s">
        <v>16800</v>
      </c>
      <c r="B3197" s="6">
        <v>45462.0</v>
      </c>
      <c r="C3197" s="5">
        <v>25.0</v>
      </c>
      <c r="K3197" s="5" t="s">
        <v>851</v>
      </c>
      <c r="L3197" s="5">
        <v>0.0</v>
      </c>
      <c r="M3197" s="5">
        <v>25.0</v>
      </c>
      <c r="N3197" s="5" t="s">
        <v>18816</v>
      </c>
      <c r="O3197" s="5" t="s">
        <v>16800</v>
      </c>
      <c r="P3197" s="5" t="s">
        <v>47</v>
      </c>
      <c r="Q3197" s="5" t="s">
        <v>8201</v>
      </c>
      <c r="R3197" s="6">
        <v>45462.0</v>
      </c>
      <c r="S3197" s="5" t="s">
        <v>3026</v>
      </c>
      <c r="T3197" s="5" t="s">
        <v>18817</v>
      </c>
      <c r="U3197" s="5">
        <v>340.0</v>
      </c>
      <c r="V3197" s="5">
        <v>-340.0</v>
      </c>
      <c r="W3197" s="5" t="s">
        <v>520</v>
      </c>
    </row>
    <row r="3198" ht="15.75" customHeight="1">
      <c r="A3198" s="5" t="s">
        <v>16800</v>
      </c>
      <c r="B3198" s="6">
        <v>45462.0</v>
      </c>
      <c r="C3198" s="5">
        <v>26.0</v>
      </c>
      <c r="K3198" s="5" t="s">
        <v>851</v>
      </c>
      <c r="L3198" s="5">
        <v>0.0</v>
      </c>
      <c r="M3198" s="5">
        <v>26.0</v>
      </c>
      <c r="N3198" s="5" t="s">
        <v>18818</v>
      </c>
      <c r="O3198" s="5" t="s">
        <v>16800</v>
      </c>
      <c r="P3198" s="5" t="s">
        <v>47</v>
      </c>
      <c r="Q3198" s="5" t="s">
        <v>18819</v>
      </c>
      <c r="R3198" s="6">
        <v>45462.0</v>
      </c>
      <c r="S3198" s="5" t="s">
        <v>6692</v>
      </c>
      <c r="T3198" s="5" t="s">
        <v>18820</v>
      </c>
      <c r="U3198" s="5">
        <v>380.0</v>
      </c>
      <c r="V3198" s="5">
        <v>-380.0</v>
      </c>
      <c r="W3198" s="5" t="s">
        <v>520</v>
      </c>
    </row>
    <row r="3199" ht="15.75" customHeight="1">
      <c r="A3199" s="5" t="s">
        <v>16800</v>
      </c>
      <c r="B3199" s="6">
        <v>45462.0</v>
      </c>
      <c r="C3199" s="5">
        <v>27.0</v>
      </c>
      <c r="K3199" s="5" t="s">
        <v>851</v>
      </c>
      <c r="L3199" s="5">
        <v>0.0</v>
      </c>
      <c r="M3199" s="5">
        <v>27.0</v>
      </c>
      <c r="N3199" s="5" t="s">
        <v>18821</v>
      </c>
      <c r="O3199" s="5" t="s">
        <v>16800</v>
      </c>
      <c r="P3199" s="5" t="s">
        <v>47</v>
      </c>
      <c r="Q3199" s="5" t="s">
        <v>18822</v>
      </c>
      <c r="R3199" s="6">
        <v>45462.0</v>
      </c>
      <c r="S3199" s="5" t="s">
        <v>2095</v>
      </c>
      <c r="T3199" s="5" t="s">
        <v>18823</v>
      </c>
      <c r="U3199" s="5">
        <v>1200.0</v>
      </c>
      <c r="V3199" s="5">
        <v>-1200.0</v>
      </c>
      <c r="W3199" s="5" t="s">
        <v>520</v>
      </c>
    </row>
    <row r="3200" ht="15.75" customHeight="1">
      <c r="A3200" s="5" t="s">
        <v>16800</v>
      </c>
      <c r="B3200" s="6">
        <v>45462.0</v>
      </c>
      <c r="C3200" s="5">
        <v>28.0</v>
      </c>
      <c r="K3200" s="5" t="s">
        <v>851</v>
      </c>
      <c r="L3200" s="5">
        <v>0.0</v>
      </c>
      <c r="M3200" s="5">
        <v>28.0</v>
      </c>
      <c r="N3200" s="5" t="s">
        <v>18824</v>
      </c>
      <c r="O3200" s="5" t="s">
        <v>16800</v>
      </c>
      <c r="P3200" s="5" t="s">
        <v>47</v>
      </c>
      <c r="Q3200" s="5" t="s">
        <v>18825</v>
      </c>
      <c r="R3200" s="6">
        <v>45462.0</v>
      </c>
      <c r="S3200" s="5" t="s">
        <v>724</v>
      </c>
      <c r="T3200" s="5" t="s">
        <v>18826</v>
      </c>
      <c r="U3200" s="5">
        <v>1010.0</v>
      </c>
      <c r="V3200" s="5">
        <v>-1010.0</v>
      </c>
      <c r="W3200" s="5" t="s">
        <v>520</v>
      </c>
    </row>
    <row r="3201" ht="15.75" customHeight="1">
      <c r="A3201" s="5" t="s">
        <v>16800</v>
      </c>
      <c r="B3201" s="6">
        <v>45462.0</v>
      </c>
      <c r="C3201" s="5">
        <v>29.0</v>
      </c>
      <c r="K3201" s="5" t="s">
        <v>851</v>
      </c>
      <c r="L3201" s="5">
        <v>0.0</v>
      </c>
      <c r="M3201" s="5">
        <v>29.0</v>
      </c>
      <c r="N3201" s="5" t="s">
        <v>18827</v>
      </c>
      <c r="O3201" s="5" t="s">
        <v>16800</v>
      </c>
      <c r="P3201" s="5" t="s">
        <v>47</v>
      </c>
      <c r="Q3201" s="5" t="s">
        <v>18828</v>
      </c>
      <c r="R3201" s="6">
        <v>45462.0</v>
      </c>
      <c r="S3201" s="5" t="s">
        <v>2103</v>
      </c>
      <c r="T3201" s="5" t="s">
        <v>18829</v>
      </c>
      <c r="U3201" s="5">
        <v>560.0</v>
      </c>
      <c r="V3201" s="5">
        <v>-560.0</v>
      </c>
      <c r="W3201" s="5" t="s">
        <v>520</v>
      </c>
    </row>
    <row r="3202" ht="15.75" customHeight="1">
      <c r="A3202" s="5" t="s">
        <v>16800</v>
      </c>
      <c r="B3202" s="6">
        <v>45462.0</v>
      </c>
      <c r="C3202" s="5">
        <v>30.0</v>
      </c>
      <c r="K3202" s="5" t="s">
        <v>851</v>
      </c>
      <c r="L3202" s="5">
        <v>0.0</v>
      </c>
      <c r="M3202" s="5">
        <v>30.0</v>
      </c>
      <c r="N3202" s="5" t="s">
        <v>18830</v>
      </c>
      <c r="O3202" s="5" t="s">
        <v>16800</v>
      </c>
      <c r="P3202" s="5" t="s">
        <v>47</v>
      </c>
      <c r="Q3202" s="5" t="s">
        <v>18831</v>
      </c>
      <c r="R3202" s="6">
        <v>45462.0</v>
      </c>
      <c r="S3202" s="5" t="s">
        <v>738</v>
      </c>
      <c r="T3202" s="5" t="s">
        <v>18832</v>
      </c>
      <c r="U3202" s="5">
        <v>730.0</v>
      </c>
      <c r="V3202" s="5">
        <v>-730.0</v>
      </c>
      <c r="W3202" s="5" t="s">
        <v>520</v>
      </c>
    </row>
    <row r="3203" ht="15.75" customHeight="1">
      <c r="A3203" s="5" t="s">
        <v>16800</v>
      </c>
      <c r="B3203" s="6">
        <v>45462.0</v>
      </c>
      <c r="C3203" s="5">
        <v>31.0</v>
      </c>
      <c r="K3203" s="5" t="s">
        <v>851</v>
      </c>
      <c r="L3203" s="5">
        <v>0.0</v>
      </c>
      <c r="M3203" s="5">
        <v>31.0</v>
      </c>
      <c r="N3203" s="5" t="s">
        <v>18833</v>
      </c>
      <c r="O3203" s="5" t="s">
        <v>16800</v>
      </c>
      <c r="P3203" s="5" t="s">
        <v>47</v>
      </c>
      <c r="Q3203" s="5" t="s">
        <v>18834</v>
      </c>
      <c r="R3203" s="6">
        <v>45462.0</v>
      </c>
      <c r="S3203" s="5" t="s">
        <v>11548</v>
      </c>
      <c r="T3203" s="5" t="s">
        <v>18835</v>
      </c>
      <c r="U3203" s="5">
        <v>365.0</v>
      </c>
      <c r="V3203" s="5">
        <v>-365.0</v>
      </c>
      <c r="W3203" s="5" t="s">
        <v>520</v>
      </c>
    </row>
    <row r="3204" ht="15.75" customHeight="1">
      <c r="A3204" s="5" t="s">
        <v>16800</v>
      </c>
      <c r="B3204" s="6">
        <v>45462.0</v>
      </c>
      <c r="C3204" s="5">
        <v>32.0</v>
      </c>
      <c r="K3204" s="5" t="s">
        <v>851</v>
      </c>
      <c r="L3204" s="5">
        <v>0.0</v>
      </c>
      <c r="M3204" s="5">
        <v>32.0</v>
      </c>
      <c r="N3204" s="5" t="s">
        <v>18836</v>
      </c>
      <c r="O3204" s="5" t="s">
        <v>16800</v>
      </c>
      <c r="P3204" s="5" t="s">
        <v>47</v>
      </c>
      <c r="Q3204" s="5" t="s">
        <v>18837</v>
      </c>
      <c r="R3204" s="6">
        <v>45462.0</v>
      </c>
      <c r="S3204" s="5" t="s">
        <v>6038</v>
      </c>
      <c r="T3204" s="5" t="s">
        <v>18838</v>
      </c>
      <c r="U3204" s="5">
        <v>730.0</v>
      </c>
      <c r="V3204" s="5">
        <v>-730.0</v>
      </c>
      <c r="W3204" s="5" t="s">
        <v>520</v>
      </c>
    </row>
    <row r="3205" ht="15.75" customHeight="1">
      <c r="A3205" s="5" t="s">
        <v>16800</v>
      </c>
      <c r="B3205" s="6">
        <v>45462.0</v>
      </c>
      <c r="C3205" s="5">
        <v>33.0</v>
      </c>
      <c r="K3205" s="5" t="s">
        <v>851</v>
      </c>
      <c r="L3205" s="5">
        <v>0.0</v>
      </c>
      <c r="M3205" s="5">
        <v>33.0</v>
      </c>
      <c r="N3205" s="5" t="s">
        <v>18839</v>
      </c>
      <c r="O3205" s="5" t="s">
        <v>16800</v>
      </c>
      <c r="P3205" s="5" t="s">
        <v>47</v>
      </c>
      <c r="Q3205" s="5" t="s">
        <v>18840</v>
      </c>
      <c r="R3205" s="6">
        <v>45462.0</v>
      </c>
      <c r="S3205" s="5" t="s">
        <v>4282</v>
      </c>
      <c r="T3205" s="5" t="s">
        <v>18841</v>
      </c>
      <c r="U3205" s="5">
        <v>590.0</v>
      </c>
      <c r="V3205" s="5">
        <v>-590.0</v>
      </c>
      <c r="W3205" s="5" t="s">
        <v>520</v>
      </c>
    </row>
    <row r="3206" ht="15.75" customHeight="1">
      <c r="A3206" s="5" t="s">
        <v>16800</v>
      </c>
      <c r="B3206" s="6">
        <v>45462.0</v>
      </c>
      <c r="C3206" s="5">
        <v>34.0</v>
      </c>
      <c r="K3206" s="5" t="s">
        <v>851</v>
      </c>
      <c r="L3206" s="5">
        <v>0.0</v>
      </c>
      <c r="M3206" s="5">
        <v>34.0</v>
      </c>
      <c r="N3206" s="5" t="s">
        <v>18842</v>
      </c>
      <c r="O3206" s="5" t="s">
        <v>16800</v>
      </c>
      <c r="P3206" s="5" t="s">
        <v>47</v>
      </c>
      <c r="Q3206" s="5" t="s">
        <v>18843</v>
      </c>
      <c r="R3206" s="6">
        <v>45462.0</v>
      </c>
      <c r="S3206" s="5" t="s">
        <v>4842</v>
      </c>
      <c r="T3206" s="5" t="s">
        <v>18844</v>
      </c>
      <c r="U3206" s="5">
        <v>602.0</v>
      </c>
      <c r="V3206" s="5">
        <v>-602.0</v>
      </c>
      <c r="W3206" s="5" t="s">
        <v>520</v>
      </c>
    </row>
    <row r="3207" ht="15.75" customHeight="1">
      <c r="A3207" s="5" t="s">
        <v>16800</v>
      </c>
      <c r="B3207" s="6">
        <v>45462.0</v>
      </c>
      <c r="C3207" s="5">
        <v>35.0</v>
      </c>
      <c r="K3207" s="5" t="s">
        <v>851</v>
      </c>
      <c r="L3207" s="5">
        <v>0.0</v>
      </c>
      <c r="M3207" s="5">
        <v>35.0</v>
      </c>
      <c r="N3207" s="5" t="s">
        <v>18845</v>
      </c>
      <c r="O3207" s="5" t="s">
        <v>16800</v>
      </c>
      <c r="P3207" s="5" t="s">
        <v>47</v>
      </c>
      <c r="Q3207" s="5" t="s">
        <v>8308</v>
      </c>
      <c r="R3207" s="6">
        <v>45462.0</v>
      </c>
      <c r="S3207" s="5" t="s">
        <v>3535</v>
      </c>
      <c r="T3207" s="5" t="s">
        <v>18846</v>
      </c>
      <c r="U3207" s="5">
        <v>800.0</v>
      </c>
      <c r="V3207" s="5">
        <v>-800.0</v>
      </c>
      <c r="W3207" s="5" t="s">
        <v>520</v>
      </c>
    </row>
    <row r="3208" ht="15.75" customHeight="1">
      <c r="A3208" s="5" t="s">
        <v>16800</v>
      </c>
      <c r="B3208" s="6">
        <v>45462.0</v>
      </c>
      <c r="C3208" s="5">
        <v>36.0</v>
      </c>
      <c r="K3208" s="5" t="s">
        <v>851</v>
      </c>
      <c r="L3208" s="5">
        <v>0.0</v>
      </c>
      <c r="M3208" s="5">
        <v>36.0</v>
      </c>
      <c r="N3208" s="5" t="s">
        <v>18847</v>
      </c>
      <c r="O3208" s="5" t="s">
        <v>16800</v>
      </c>
      <c r="P3208" s="5" t="s">
        <v>47</v>
      </c>
      <c r="Q3208" s="5" t="s">
        <v>18848</v>
      </c>
      <c r="R3208" s="6">
        <v>45462.0</v>
      </c>
      <c r="S3208" s="5" t="s">
        <v>4857</v>
      </c>
      <c r="T3208" s="5" t="s">
        <v>18849</v>
      </c>
      <c r="U3208" s="5">
        <v>790.0</v>
      </c>
      <c r="V3208" s="5">
        <v>-790.0</v>
      </c>
      <c r="W3208" s="5" t="s">
        <v>520</v>
      </c>
    </row>
    <row r="3209" ht="15.75" customHeight="1">
      <c r="A3209" s="5" t="s">
        <v>16800</v>
      </c>
      <c r="B3209" s="6">
        <v>45462.0</v>
      </c>
      <c r="C3209" s="5">
        <v>37.0</v>
      </c>
      <c r="K3209" s="5" t="s">
        <v>851</v>
      </c>
      <c r="L3209" s="5">
        <v>0.0</v>
      </c>
      <c r="M3209" s="5">
        <v>37.0</v>
      </c>
      <c r="N3209" s="5" t="s">
        <v>18850</v>
      </c>
      <c r="O3209" s="5" t="s">
        <v>16800</v>
      </c>
      <c r="P3209" s="5" t="s">
        <v>47</v>
      </c>
      <c r="Q3209" s="5" t="s">
        <v>18851</v>
      </c>
      <c r="R3209" s="6">
        <v>45462.0</v>
      </c>
      <c r="S3209" s="5" t="s">
        <v>11067</v>
      </c>
      <c r="T3209" s="5" t="s">
        <v>18852</v>
      </c>
      <c r="U3209" s="5">
        <v>610.0</v>
      </c>
      <c r="V3209" s="5">
        <v>-610.0</v>
      </c>
      <c r="W3209" s="5" t="s">
        <v>520</v>
      </c>
    </row>
    <row r="3210" ht="15.75" customHeight="1">
      <c r="A3210" s="5" t="s">
        <v>16800</v>
      </c>
      <c r="B3210" s="6">
        <v>45462.0</v>
      </c>
      <c r="C3210" s="5">
        <v>38.0</v>
      </c>
      <c r="K3210" s="5" t="s">
        <v>851</v>
      </c>
      <c r="L3210" s="5">
        <v>0.0</v>
      </c>
      <c r="M3210" s="5">
        <v>38.0</v>
      </c>
      <c r="N3210" s="5" t="s">
        <v>18853</v>
      </c>
      <c r="O3210" s="5" t="s">
        <v>16800</v>
      </c>
      <c r="P3210" s="5" t="s">
        <v>47</v>
      </c>
      <c r="Q3210" s="5" t="s">
        <v>18854</v>
      </c>
      <c r="R3210" s="6">
        <v>45462.0</v>
      </c>
      <c r="S3210" s="5" t="s">
        <v>15091</v>
      </c>
      <c r="T3210" s="5" t="s">
        <v>18855</v>
      </c>
      <c r="U3210" s="5">
        <v>1150.0</v>
      </c>
      <c r="V3210" s="5">
        <v>-1150.0</v>
      </c>
      <c r="W3210" s="5" t="s">
        <v>520</v>
      </c>
    </row>
    <row r="3211" ht="15.75" customHeight="1">
      <c r="A3211" s="5" t="s">
        <v>16800</v>
      </c>
      <c r="B3211" s="6">
        <v>45462.0</v>
      </c>
      <c r="C3211" s="5">
        <v>39.0</v>
      </c>
      <c r="K3211" s="5" t="s">
        <v>851</v>
      </c>
      <c r="L3211" s="5">
        <v>0.0</v>
      </c>
      <c r="M3211" s="5">
        <v>39.0</v>
      </c>
      <c r="N3211" s="5" t="s">
        <v>18856</v>
      </c>
      <c r="O3211" s="5" t="s">
        <v>16800</v>
      </c>
      <c r="P3211" s="5" t="s">
        <v>47</v>
      </c>
      <c r="Q3211" s="5" t="s">
        <v>18857</v>
      </c>
      <c r="R3211" s="6">
        <v>45462.0</v>
      </c>
      <c r="S3211" s="5" t="s">
        <v>1663</v>
      </c>
      <c r="T3211" s="5" t="s">
        <v>18858</v>
      </c>
      <c r="U3211" s="5">
        <v>1370.0</v>
      </c>
      <c r="V3211" s="5">
        <v>-1370.0</v>
      </c>
      <c r="W3211" s="5" t="s">
        <v>520</v>
      </c>
    </row>
    <row r="3212" ht="15.75" customHeight="1">
      <c r="A3212" s="5" t="s">
        <v>16800</v>
      </c>
      <c r="B3212" s="6">
        <v>45462.0</v>
      </c>
      <c r="C3212" s="5">
        <v>40.0</v>
      </c>
      <c r="K3212" s="5" t="s">
        <v>851</v>
      </c>
      <c r="L3212" s="5">
        <v>0.0</v>
      </c>
      <c r="M3212" s="5">
        <v>40.0</v>
      </c>
      <c r="N3212" s="5" t="s">
        <v>18859</v>
      </c>
      <c r="O3212" s="5" t="s">
        <v>16800</v>
      </c>
      <c r="P3212" s="5" t="s">
        <v>47</v>
      </c>
      <c r="Q3212" s="5" t="s">
        <v>18857</v>
      </c>
      <c r="R3212" s="6">
        <v>45462.0</v>
      </c>
      <c r="S3212" s="5" t="s">
        <v>1663</v>
      </c>
      <c r="T3212" s="5" t="s">
        <v>18860</v>
      </c>
      <c r="U3212" s="5">
        <v>1005.0</v>
      </c>
      <c r="V3212" s="5">
        <v>-1005.0</v>
      </c>
      <c r="W3212" s="5" t="s">
        <v>520</v>
      </c>
    </row>
    <row r="3213" ht="15.75" customHeight="1">
      <c r="A3213" s="5" t="s">
        <v>16800</v>
      </c>
      <c r="B3213" s="6">
        <v>45463.0</v>
      </c>
      <c r="C3213" s="5">
        <v>1.0</v>
      </c>
      <c r="K3213" s="5" t="s">
        <v>851</v>
      </c>
      <c r="L3213" s="5">
        <v>0.0</v>
      </c>
      <c r="M3213" s="5">
        <v>1.0</v>
      </c>
      <c r="N3213" s="5" t="s">
        <v>18861</v>
      </c>
      <c r="O3213" s="5" t="s">
        <v>16800</v>
      </c>
      <c r="P3213" s="5" t="s">
        <v>47</v>
      </c>
      <c r="Q3213" s="5" t="s">
        <v>8418</v>
      </c>
      <c r="R3213" s="6">
        <v>45463.0</v>
      </c>
      <c r="S3213" s="5" t="s">
        <v>4048</v>
      </c>
      <c r="T3213" s="5" t="s">
        <v>18862</v>
      </c>
      <c r="U3213" s="5">
        <v>420.0</v>
      </c>
      <c r="V3213" s="5">
        <v>-420.0</v>
      </c>
      <c r="W3213" s="5" t="s">
        <v>520</v>
      </c>
    </row>
    <row r="3214" ht="15.75" customHeight="1">
      <c r="A3214" s="5" t="s">
        <v>16800</v>
      </c>
      <c r="B3214" s="6">
        <v>45463.0</v>
      </c>
      <c r="C3214" s="5">
        <v>2.0</v>
      </c>
      <c r="K3214" s="5" t="s">
        <v>851</v>
      </c>
      <c r="L3214" s="5">
        <v>0.0</v>
      </c>
      <c r="M3214" s="5">
        <v>2.0</v>
      </c>
      <c r="N3214" s="5" t="s">
        <v>18863</v>
      </c>
      <c r="O3214" s="5" t="s">
        <v>16800</v>
      </c>
      <c r="P3214" s="5" t="s">
        <v>47</v>
      </c>
      <c r="Q3214" s="5" t="s">
        <v>18864</v>
      </c>
      <c r="R3214" s="6">
        <v>45463.0</v>
      </c>
      <c r="S3214" s="5" t="s">
        <v>5409</v>
      </c>
      <c r="T3214" s="5" t="s">
        <v>18865</v>
      </c>
      <c r="U3214" s="5">
        <v>4150.0</v>
      </c>
      <c r="V3214" s="5">
        <v>-4150.0</v>
      </c>
      <c r="W3214" s="5" t="s">
        <v>520</v>
      </c>
    </row>
    <row r="3215" ht="15.75" customHeight="1">
      <c r="A3215" s="5" t="s">
        <v>16800</v>
      </c>
      <c r="B3215" s="6">
        <v>45463.0</v>
      </c>
      <c r="C3215" s="5">
        <v>3.0</v>
      </c>
      <c r="K3215" s="5" t="s">
        <v>851</v>
      </c>
      <c r="L3215" s="5">
        <v>0.0</v>
      </c>
      <c r="M3215" s="5">
        <v>3.0</v>
      </c>
      <c r="N3215" s="5" t="s">
        <v>18866</v>
      </c>
      <c r="O3215" s="5" t="s">
        <v>16800</v>
      </c>
      <c r="P3215" s="5" t="s">
        <v>47</v>
      </c>
      <c r="Q3215" s="5" t="s">
        <v>18867</v>
      </c>
      <c r="R3215" s="6">
        <v>45463.0</v>
      </c>
      <c r="S3215" s="5" t="s">
        <v>13439</v>
      </c>
      <c r="T3215" s="5" t="s">
        <v>18868</v>
      </c>
      <c r="U3215" s="5">
        <v>450.0</v>
      </c>
      <c r="V3215" s="5">
        <v>-450.0</v>
      </c>
      <c r="W3215" s="5" t="s">
        <v>520</v>
      </c>
    </row>
    <row r="3216" ht="15.75" customHeight="1">
      <c r="A3216" s="5" t="s">
        <v>16800</v>
      </c>
      <c r="B3216" s="6">
        <v>45463.0</v>
      </c>
      <c r="C3216" s="5">
        <v>4.0</v>
      </c>
      <c r="K3216" s="5" t="s">
        <v>851</v>
      </c>
      <c r="L3216" s="5">
        <v>0.0</v>
      </c>
      <c r="M3216" s="5">
        <v>4.0</v>
      </c>
      <c r="N3216" s="5" t="s">
        <v>18869</v>
      </c>
      <c r="O3216" s="5" t="s">
        <v>16800</v>
      </c>
      <c r="P3216" s="5" t="s">
        <v>47</v>
      </c>
      <c r="Q3216" s="5" t="s">
        <v>18870</v>
      </c>
      <c r="R3216" s="6">
        <v>45463.0</v>
      </c>
      <c r="S3216" s="5" t="s">
        <v>10101</v>
      </c>
      <c r="T3216" s="5" t="s">
        <v>18871</v>
      </c>
      <c r="U3216" s="5">
        <v>585.0</v>
      </c>
      <c r="V3216" s="5">
        <v>-585.0</v>
      </c>
      <c r="W3216" s="5" t="s">
        <v>520</v>
      </c>
    </row>
    <row r="3217" ht="15.75" customHeight="1">
      <c r="A3217" s="5" t="s">
        <v>16800</v>
      </c>
      <c r="B3217" s="6">
        <v>45463.0</v>
      </c>
      <c r="C3217" s="5">
        <v>5.0</v>
      </c>
      <c r="K3217" s="5" t="s">
        <v>851</v>
      </c>
      <c r="L3217" s="5">
        <v>0.0</v>
      </c>
      <c r="M3217" s="5">
        <v>5.0</v>
      </c>
      <c r="N3217" s="5" t="s">
        <v>18872</v>
      </c>
      <c r="O3217" s="5" t="s">
        <v>16800</v>
      </c>
      <c r="P3217" s="5" t="s">
        <v>47</v>
      </c>
      <c r="Q3217" s="5" t="s">
        <v>18873</v>
      </c>
      <c r="R3217" s="6">
        <v>45463.0</v>
      </c>
      <c r="S3217" s="5" t="s">
        <v>2356</v>
      </c>
      <c r="T3217" s="5" t="s">
        <v>18874</v>
      </c>
      <c r="U3217" s="5">
        <v>500.0</v>
      </c>
      <c r="V3217" s="5">
        <v>-500.0</v>
      </c>
      <c r="W3217" s="5" t="s">
        <v>520</v>
      </c>
    </row>
    <row r="3218" ht="15.75" customHeight="1">
      <c r="A3218" s="5" t="s">
        <v>16800</v>
      </c>
      <c r="B3218" s="6">
        <v>45463.0</v>
      </c>
      <c r="C3218" s="5">
        <v>6.0</v>
      </c>
      <c r="K3218" s="5" t="s">
        <v>851</v>
      </c>
      <c r="L3218" s="5">
        <v>0.0</v>
      </c>
      <c r="M3218" s="5">
        <v>6.0</v>
      </c>
      <c r="N3218" s="5" t="s">
        <v>18875</v>
      </c>
      <c r="O3218" s="5" t="s">
        <v>16800</v>
      </c>
      <c r="P3218" s="5" t="s">
        <v>47</v>
      </c>
      <c r="Q3218" s="5" t="s">
        <v>18876</v>
      </c>
      <c r="R3218" s="6">
        <v>45463.0</v>
      </c>
      <c r="S3218" s="5" t="s">
        <v>115</v>
      </c>
      <c r="T3218" s="5" t="s">
        <v>18877</v>
      </c>
      <c r="U3218" s="5">
        <v>490.0</v>
      </c>
      <c r="V3218" s="5">
        <v>-490.0</v>
      </c>
      <c r="W3218" s="5" t="s">
        <v>520</v>
      </c>
    </row>
    <row r="3219" ht="15.75" customHeight="1">
      <c r="A3219" s="5" t="s">
        <v>16800</v>
      </c>
      <c r="B3219" s="6">
        <v>45463.0</v>
      </c>
      <c r="C3219" s="5">
        <v>7.0</v>
      </c>
      <c r="K3219" s="5" t="s">
        <v>851</v>
      </c>
      <c r="L3219" s="5">
        <v>0.0</v>
      </c>
      <c r="M3219" s="5">
        <v>7.0</v>
      </c>
      <c r="N3219" s="5" t="s">
        <v>18878</v>
      </c>
      <c r="O3219" s="5" t="s">
        <v>16800</v>
      </c>
      <c r="P3219" s="5" t="s">
        <v>47</v>
      </c>
      <c r="Q3219" s="5" t="s">
        <v>15394</v>
      </c>
      <c r="R3219" s="6">
        <v>45463.0</v>
      </c>
      <c r="S3219" s="5" t="s">
        <v>9012</v>
      </c>
      <c r="T3219" s="5" t="s">
        <v>18879</v>
      </c>
      <c r="U3219" s="5">
        <v>345.0</v>
      </c>
      <c r="V3219" s="5">
        <v>-345.0</v>
      </c>
      <c r="W3219" s="5" t="s">
        <v>520</v>
      </c>
    </row>
    <row r="3220" ht="15.75" customHeight="1">
      <c r="A3220" s="5" t="s">
        <v>16800</v>
      </c>
      <c r="B3220" s="6">
        <v>45463.0</v>
      </c>
      <c r="C3220" s="5">
        <v>8.0</v>
      </c>
      <c r="K3220" s="5" t="s">
        <v>851</v>
      </c>
      <c r="L3220" s="5">
        <v>0.0</v>
      </c>
      <c r="M3220" s="5">
        <v>8.0</v>
      </c>
      <c r="N3220" s="5" t="s">
        <v>18880</v>
      </c>
      <c r="O3220" s="5" t="s">
        <v>16800</v>
      </c>
      <c r="P3220" s="5" t="s">
        <v>47</v>
      </c>
      <c r="Q3220" s="5" t="s">
        <v>8476</v>
      </c>
      <c r="R3220" s="6">
        <v>45463.0</v>
      </c>
      <c r="S3220" s="5" t="s">
        <v>8040</v>
      </c>
      <c r="T3220" s="5" t="s">
        <v>18881</v>
      </c>
      <c r="U3220" s="5">
        <v>365.0</v>
      </c>
      <c r="V3220" s="5">
        <v>-365.0</v>
      </c>
      <c r="W3220" s="5" t="s">
        <v>520</v>
      </c>
    </row>
    <row r="3221" ht="15.75" customHeight="1">
      <c r="A3221" s="5" t="s">
        <v>16800</v>
      </c>
      <c r="B3221" s="6">
        <v>45463.0</v>
      </c>
      <c r="C3221" s="5">
        <v>9.0</v>
      </c>
      <c r="K3221" s="5" t="s">
        <v>851</v>
      </c>
      <c r="L3221" s="5">
        <v>0.0</v>
      </c>
      <c r="M3221" s="5">
        <v>9.0</v>
      </c>
      <c r="N3221" s="5" t="s">
        <v>18882</v>
      </c>
      <c r="O3221" s="5" t="s">
        <v>16800</v>
      </c>
      <c r="P3221" s="5" t="s">
        <v>47</v>
      </c>
      <c r="Q3221" s="5" t="s">
        <v>8490</v>
      </c>
      <c r="R3221" s="6">
        <v>45463.0</v>
      </c>
      <c r="S3221" s="5" t="s">
        <v>503</v>
      </c>
      <c r="T3221" s="5" t="s">
        <v>18883</v>
      </c>
      <c r="U3221" s="5">
        <v>865.0</v>
      </c>
      <c r="V3221" s="5">
        <v>-865.0</v>
      </c>
      <c r="W3221" s="5" t="s">
        <v>520</v>
      </c>
    </row>
    <row r="3222" ht="15.75" customHeight="1">
      <c r="A3222" s="5" t="s">
        <v>16800</v>
      </c>
      <c r="B3222" s="6">
        <v>45463.0</v>
      </c>
      <c r="C3222" s="5">
        <v>10.0</v>
      </c>
      <c r="K3222" s="5" t="s">
        <v>851</v>
      </c>
      <c r="L3222" s="5">
        <v>0.0</v>
      </c>
      <c r="M3222" s="5">
        <v>10.0</v>
      </c>
      <c r="N3222" s="5" t="s">
        <v>18884</v>
      </c>
      <c r="O3222" s="5" t="s">
        <v>16800</v>
      </c>
      <c r="P3222" s="5" t="s">
        <v>47</v>
      </c>
      <c r="Q3222" s="5" t="s">
        <v>18885</v>
      </c>
      <c r="R3222" s="6">
        <v>45463.0</v>
      </c>
      <c r="S3222" s="5" t="s">
        <v>518</v>
      </c>
      <c r="T3222" s="5" t="s">
        <v>18886</v>
      </c>
      <c r="U3222" s="5">
        <v>1015.0</v>
      </c>
      <c r="V3222" s="5">
        <v>-1015.0</v>
      </c>
      <c r="W3222" s="5" t="s">
        <v>520</v>
      </c>
    </row>
    <row r="3223" ht="15.75" customHeight="1">
      <c r="A3223" s="5" t="s">
        <v>16800</v>
      </c>
      <c r="B3223" s="6">
        <v>45463.0</v>
      </c>
      <c r="C3223" s="5">
        <v>11.0</v>
      </c>
      <c r="K3223" s="5" t="s">
        <v>851</v>
      </c>
      <c r="L3223" s="5">
        <v>0.0</v>
      </c>
      <c r="M3223" s="5">
        <v>11.0</v>
      </c>
      <c r="N3223" s="5" t="s">
        <v>18887</v>
      </c>
      <c r="O3223" s="5" t="s">
        <v>16800</v>
      </c>
      <c r="P3223" s="5" t="s">
        <v>47</v>
      </c>
      <c r="Q3223" s="5" t="s">
        <v>18888</v>
      </c>
      <c r="R3223" s="6">
        <v>45463.0</v>
      </c>
      <c r="S3223" s="5" t="s">
        <v>1893</v>
      </c>
      <c r="T3223" s="5" t="s">
        <v>18889</v>
      </c>
      <c r="U3223" s="5">
        <v>1035.0</v>
      </c>
      <c r="V3223" s="5">
        <v>-1035.0</v>
      </c>
      <c r="W3223" s="5" t="s">
        <v>520</v>
      </c>
    </row>
    <row r="3224" ht="15.75" customHeight="1">
      <c r="A3224" s="5" t="s">
        <v>16800</v>
      </c>
      <c r="B3224" s="6">
        <v>45463.0</v>
      </c>
      <c r="C3224" s="5">
        <v>12.0</v>
      </c>
      <c r="K3224" s="5" t="s">
        <v>851</v>
      </c>
      <c r="L3224" s="5">
        <v>0.0</v>
      </c>
      <c r="M3224" s="5">
        <v>12.0</v>
      </c>
      <c r="N3224" s="5" t="s">
        <v>18890</v>
      </c>
      <c r="O3224" s="5" t="s">
        <v>16800</v>
      </c>
      <c r="P3224" s="5" t="s">
        <v>47</v>
      </c>
      <c r="Q3224" s="5" t="s">
        <v>18891</v>
      </c>
      <c r="R3224" s="6">
        <v>45463.0</v>
      </c>
      <c r="S3224" s="5" t="s">
        <v>581</v>
      </c>
      <c r="T3224" s="5" t="s">
        <v>18892</v>
      </c>
      <c r="U3224" s="5">
        <v>370.0</v>
      </c>
      <c r="V3224" s="5">
        <v>-370.0</v>
      </c>
      <c r="W3224" s="5" t="s">
        <v>520</v>
      </c>
    </row>
    <row r="3225" ht="15.75" customHeight="1">
      <c r="A3225" s="5" t="s">
        <v>16800</v>
      </c>
      <c r="B3225" s="6">
        <v>45463.0</v>
      </c>
      <c r="C3225" s="5">
        <v>13.0</v>
      </c>
      <c r="K3225" s="5" t="s">
        <v>851</v>
      </c>
      <c r="L3225" s="5">
        <v>0.0</v>
      </c>
      <c r="M3225" s="5">
        <v>13.0</v>
      </c>
      <c r="N3225" s="5" t="s">
        <v>18893</v>
      </c>
      <c r="O3225" s="5" t="s">
        <v>16800</v>
      </c>
      <c r="P3225" s="5" t="s">
        <v>47</v>
      </c>
      <c r="Q3225" s="5" t="s">
        <v>18894</v>
      </c>
      <c r="R3225" s="6">
        <v>45463.0</v>
      </c>
      <c r="S3225" s="5" t="s">
        <v>185</v>
      </c>
      <c r="T3225" s="5" t="s">
        <v>18895</v>
      </c>
      <c r="U3225" s="5">
        <v>365.0</v>
      </c>
      <c r="V3225" s="5">
        <v>-365.0</v>
      </c>
      <c r="W3225" s="5" t="s">
        <v>520</v>
      </c>
    </row>
    <row r="3226" ht="15.75" customHeight="1">
      <c r="A3226" s="5" t="s">
        <v>16800</v>
      </c>
      <c r="B3226" s="6">
        <v>45463.0</v>
      </c>
      <c r="C3226" s="5">
        <v>14.0</v>
      </c>
      <c r="K3226" s="5" t="s">
        <v>851</v>
      </c>
      <c r="L3226" s="5">
        <v>0.0</v>
      </c>
      <c r="M3226" s="5">
        <v>14.0</v>
      </c>
      <c r="N3226" s="5" t="s">
        <v>18896</v>
      </c>
      <c r="O3226" s="5" t="s">
        <v>16800</v>
      </c>
      <c r="P3226" s="5" t="s">
        <v>47</v>
      </c>
      <c r="Q3226" s="5" t="s">
        <v>18897</v>
      </c>
      <c r="R3226" s="6">
        <v>45463.0</v>
      </c>
      <c r="S3226" s="5" t="s">
        <v>5543</v>
      </c>
      <c r="T3226" s="5" t="s">
        <v>18898</v>
      </c>
      <c r="U3226" s="5">
        <v>305.0</v>
      </c>
      <c r="V3226" s="5">
        <v>-305.0</v>
      </c>
      <c r="W3226" s="5" t="s">
        <v>520</v>
      </c>
    </row>
    <row r="3227" ht="15.75" customHeight="1">
      <c r="A3227" s="5" t="s">
        <v>16800</v>
      </c>
      <c r="B3227" s="6">
        <v>45463.0</v>
      </c>
      <c r="C3227" s="5">
        <v>15.0</v>
      </c>
      <c r="K3227" s="5" t="s">
        <v>851</v>
      </c>
      <c r="L3227" s="5">
        <v>0.0</v>
      </c>
      <c r="M3227" s="5">
        <v>15.0</v>
      </c>
      <c r="N3227" s="5" t="s">
        <v>18899</v>
      </c>
      <c r="O3227" s="5" t="s">
        <v>16800</v>
      </c>
      <c r="P3227" s="5" t="s">
        <v>47</v>
      </c>
      <c r="Q3227" s="5" t="s">
        <v>18900</v>
      </c>
      <c r="R3227" s="6">
        <v>45463.0</v>
      </c>
      <c r="S3227" s="5" t="s">
        <v>11434</v>
      </c>
      <c r="T3227" s="5" t="s">
        <v>18901</v>
      </c>
      <c r="U3227" s="5">
        <v>1035.0</v>
      </c>
      <c r="V3227" s="5">
        <v>-1035.0</v>
      </c>
      <c r="W3227" s="5" t="s">
        <v>520</v>
      </c>
    </row>
    <row r="3228" ht="15.75" customHeight="1">
      <c r="A3228" s="5" t="s">
        <v>16800</v>
      </c>
      <c r="B3228" s="6">
        <v>45463.0</v>
      </c>
      <c r="C3228" s="5">
        <v>16.0</v>
      </c>
      <c r="K3228" s="5" t="s">
        <v>851</v>
      </c>
      <c r="L3228" s="5">
        <v>0.0</v>
      </c>
      <c r="M3228" s="5">
        <v>16.0</v>
      </c>
      <c r="N3228" s="5" t="s">
        <v>18902</v>
      </c>
      <c r="O3228" s="5" t="s">
        <v>16800</v>
      </c>
      <c r="P3228" s="5" t="s">
        <v>47</v>
      </c>
      <c r="Q3228" s="5" t="s">
        <v>18903</v>
      </c>
      <c r="R3228" s="6">
        <v>45463.0</v>
      </c>
      <c r="S3228" s="5" t="s">
        <v>684</v>
      </c>
      <c r="T3228" s="5" t="s">
        <v>18904</v>
      </c>
      <c r="U3228" s="5">
        <v>799.0</v>
      </c>
      <c r="V3228" s="5">
        <v>-799.0</v>
      </c>
      <c r="W3228" s="5" t="s">
        <v>520</v>
      </c>
    </row>
    <row r="3229" ht="15.75" customHeight="1">
      <c r="A3229" s="5" t="s">
        <v>16800</v>
      </c>
      <c r="B3229" s="6">
        <v>45463.0</v>
      </c>
      <c r="C3229" s="5">
        <v>17.0</v>
      </c>
      <c r="K3229" s="5" t="s">
        <v>851</v>
      </c>
      <c r="L3229" s="5">
        <v>0.0</v>
      </c>
      <c r="M3229" s="5">
        <v>17.0</v>
      </c>
      <c r="N3229" s="5" t="s">
        <v>18905</v>
      </c>
      <c r="O3229" s="5" t="s">
        <v>16800</v>
      </c>
      <c r="P3229" s="5" t="s">
        <v>47</v>
      </c>
      <c r="Q3229" s="5" t="s">
        <v>18906</v>
      </c>
      <c r="R3229" s="6">
        <v>45463.0</v>
      </c>
      <c r="S3229" s="5" t="s">
        <v>5186</v>
      </c>
      <c r="T3229" s="5" t="s">
        <v>18907</v>
      </c>
      <c r="U3229" s="5">
        <v>305.0</v>
      </c>
      <c r="V3229" s="5">
        <v>-305.0</v>
      </c>
      <c r="W3229" s="5" t="s">
        <v>520</v>
      </c>
    </row>
    <row r="3230" ht="15.75" customHeight="1">
      <c r="A3230" s="5" t="s">
        <v>16800</v>
      </c>
      <c r="B3230" s="6">
        <v>45463.0</v>
      </c>
      <c r="C3230" s="5">
        <v>18.0</v>
      </c>
      <c r="K3230" s="5" t="s">
        <v>851</v>
      </c>
      <c r="L3230" s="5">
        <v>0.0</v>
      </c>
      <c r="M3230" s="5">
        <v>18.0</v>
      </c>
      <c r="N3230" s="5" t="s">
        <v>18908</v>
      </c>
      <c r="O3230" s="5" t="s">
        <v>16800</v>
      </c>
      <c r="P3230" s="5" t="s">
        <v>47</v>
      </c>
      <c r="Q3230" s="5" t="s">
        <v>18909</v>
      </c>
      <c r="R3230" s="6">
        <v>45463.0</v>
      </c>
      <c r="S3230" s="5" t="s">
        <v>2041</v>
      </c>
      <c r="T3230" s="5" t="s">
        <v>18910</v>
      </c>
      <c r="U3230" s="5">
        <v>910.0</v>
      </c>
      <c r="V3230" s="5">
        <v>-910.0</v>
      </c>
      <c r="W3230" s="5" t="s">
        <v>520</v>
      </c>
    </row>
    <row r="3231" ht="15.75" customHeight="1">
      <c r="A3231" s="5" t="s">
        <v>16800</v>
      </c>
      <c r="B3231" s="6">
        <v>45463.0</v>
      </c>
      <c r="C3231" s="5">
        <v>19.0</v>
      </c>
      <c r="K3231" s="5" t="s">
        <v>851</v>
      </c>
      <c r="L3231" s="5">
        <v>0.0</v>
      </c>
      <c r="M3231" s="5">
        <v>19.0</v>
      </c>
      <c r="N3231" s="5" t="s">
        <v>18911</v>
      </c>
      <c r="O3231" s="5" t="s">
        <v>16800</v>
      </c>
      <c r="P3231" s="5" t="s">
        <v>47</v>
      </c>
      <c r="Q3231" s="5" t="s">
        <v>18912</v>
      </c>
      <c r="R3231" s="6">
        <v>45463.0</v>
      </c>
      <c r="S3231" s="5" t="s">
        <v>8172</v>
      </c>
      <c r="T3231" s="5" t="s">
        <v>18913</v>
      </c>
      <c r="U3231" s="5">
        <v>565.0</v>
      </c>
      <c r="V3231" s="5">
        <v>-565.0</v>
      </c>
      <c r="W3231" s="5" t="s">
        <v>520</v>
      </c>
    </row>
    <row r="3232" ht="15.75" customHeight="1">
      <c r="A3232" s="5" t="s">
        <v>16800</v>
      </c>
      <c r="B3232" s="6">
        <v>45463.0</v>
      </c>
      <c r="C3232" s="5">
        <v>20.0</v>
      </c>
      <c r="K3232" s="5" t="s">
        <v>851</v>
      </c>
      <c r="L3232" s="5">
        <v>0.0</v>
      </c>
      <c r="M3232" s="5">
        <v>20.0</v>
      </c>
      <c r="N3232" s="5" t="s">
        <v>18914</v>
      </c>
      <c r="O3232" s="5" t="s">
        <v>16800</v>
      </c>
      <c r="P3232" s="5" t="s">
        <v>47</v>
      </c>
      <c r="Q3232" s="5" t="s">
        <v>18915</v>
      </c>
      <c r="R3232" s="6">
        <v>45463.0</v>
      </c>
      <c r="S3232" s="5" t="s">
        <v>7217</v>
      </c>
      <c r="T3232" s="5" t="s">
        <v>18916</v>
      </c>
      <c r="U3232" s="5">
        <v>630.0</v>
      </c>
      <c r="V3232" s="5">
        <v>-630.0</v>
      </c>
      <c r="W3232" s="5" t="s">
        <v>520</v>
      </c>
    </row>
    <row r="3233" ht="15.75" customHeight="1">
      <c r="A3233" s="5" t="s">
        <v>16800</v>
      </c>
      <c r="B3233" s="6">
        <v>45463.0</v>
      </c>
      <c r="C3233" s="5">
        <v>21.0</v>
      </c>
      <c r="K3233" s="5" t="s">
        <v>851</v>
      </c>
      <c r="L3233" s="5">
        <v>0.0</v>
      </c>
      <c r="M3233" s="5">
        <v>21.0</v>
      </c>
      <c r="N3233" s="5" t="s">
        <v>18917</v>
      </c>
      <c r="O3233" s="5" t="s">
        <v>16800</v>
      </c>
      <c r="P3233" s="5" t="s">
        <v>47</v>
      </c>
      <c r="Q3233" s="5" t="s">
        <v>18918</v>
      </c>
      <c r="R3233" s="6">
        <v>45463.0</v>
      </c>
      <c r="S3233" s="5" t="s">
        <v>18919</v>
      </c>
      <c r="T3233" s="5" t="s">
        <v>18920</v>
      </c>
      <c r="U3233" s="5">
        <v>365.0</v>
      </c>
      <c r="V3233" s="5">
        <v>-365.0</v>
      </c>
      <c r="W3233" s="5" t="s">
        <v>520</v>
      </c>
    </row>
    <row r="3234" ht="15.75" customHeight="1">
      <c r="A3234" s="5" t="s">
        <v>16800</v>
      </c>
      <c r="B3234" s="6">
        <v>45463.0</v>
      </c>
      <c r="C3234" s="5">
        <v>22.0</v>
      </c>
      <c r="K3234" s="5" t="s">
        <v>851</v>
      </c>
      <c r="L3234" s="5">
        <v>0.0</v>
      </c>
      <c r="M3234" s="5">
        <v>22.0</v>
      </c>
      <c r="N3234" s="5" t="s">
        <v>18921</v>
      </c>
      <c r="O3234" s="5" t="s">
        <v>16800</v>
      </c>
      <c r="P3234" s="5" t="s">
        <v>47</v>
      </c>
      <c r="Q3234" s="5" t="s">
        <v>18922</v>
      </c>
      <c r="R3234" s="6">
        <v>45463.0</v>
      </c>
      <c r="S3234" s="5" t="s">
        <v>2087</v>
      </c>
      <c r="T3234" s="5" t="s">
        <v>18923</v>
      </c>
      <c r="U3234" s="5">
        <v>325.0</v>
      </c>
      <c r="V3234" s="5">
        <v>-325.0</v>
      </c>
      <c r="W3234" s="5" t="s">
        <v>520</v>
      </c>
    </row>
    <row r="3235" ht="15.75" customHeight="1">
      <c r="A3235" s="5" t="s">
        <v>16800</v>
      </c>
      <c r="B3235" s="6">
        <v>45463.0</v>
      </c>
      <c r="C3235" s="5">
        <v>23.0</v>
      </c>
      <c r="K3235" s="5" t="s">
        <v>851</v>
      </c>
      <c r="L3235" s="5">
        <v>0.0</v>
      </c>
      <c r="M3235" s="5">
        <v>23.0</v>
      </c>
      <c r="N3235" s="5" t="s">
        <v>18924</v>
      </c>
      <c r="O3235" s="5" t="s">
        <v>16800</v>
      </c>
      <c r="P3235" s="5" t="s">
        <v>47</v>
      </c>
      <c r="Q3235" s="5" t="s">
        <v>18925</v>
      </c>
      <c r="R3235" s="6">
        <v>45463.0</v>
      </c>
      <c r="S3235" s="5" t="s">
        <v>1563</v>
      </c>
      <c r="T3235" s="5" t="s">
        <v>18926</v>
      </c>
      <c r="U3235" s="5">
        <v>340.0</v>
      </c>
      <c r="V3235" s="5">
        <v>-340.0</v>
      </c>
      <c r="W3235" s="5" t="s">
        <v>520</v>
      </c>
    </row>
    <row r="3236" ht="15.75" customHeight="1">
      <c r="A3236" s="5" t="s">
        <v>16800</v>
      </c>
      <c r="B3236" s="6">
        <v>45463.0</v>
      </c>
      <c r="C3236" s="5">
        <v>24.0</v>
      </c>
      <c r="K3236" s="5" t="s">
        <v>851</v>
      </c>
      <c r="L3236" s="5">
        <v>0.0</v>
      </c>
      <c r="M3236" s="5">
        <v>24.0</v>
      </c>
      <c r="N3236" s="5" t="s">
        <v>18927</v>
      </c>
      <c r="O3236" s="5" t="s">
        <v>16800</v>
      </c>
      <c r="P3236" s="5" t="s">
        <v>47</v>
      </c>
      <c r="Q3236" s="5" t="s">
        <v>18928</v>
      </c>
      <c r="R3236" s="6">
        <v>45463.0</v>
      </c>
      <c r="S3236" s="5" t="s">
        <v>3795</v>
      </c>
      <c r="T3236" s="5" t="s">
        <v>18929</v>
      </c>
      <c r="U3236" s="5">
        <v>967.0</v>
      </c>
      <c r="V3236" s="5">
        <v>-967.0</v>
      </c>
      <c r="W3236" s="5" t="s">
        <v>520</v>
      </c>
    </row>
    <row r="3237" ht="15.75" customHeight="1">
      <c r="A3237" s="5" t="s">
        <v>16800</v>
      </c>
      <c r="B3237" s="6">
        <v>45463.0</v>
      </c>
      <c r="C3237" s="5">
        <v>25.0</v>
      </c>
      <c r="K3237" s="5" t="s">
        <v>851</v>
      </c>
      <c r="L3237" s="5">
        <v>0.0</v>
      </c>
      <c r="M3237" s="5">
        <v>25.0</v>
      </c>
      <c r="N3237" s="5" t="s">
        <v>18930</v>
      </c>
      <c r="O3237" s="5" t="s">
        <v>16800</v>
      </c>
      <c r="P3237" s="5" t="s">
        <v>47</v>
      </c>
      <c r="Q3237" s="5" t="s">
        <v>18931</v>
      </c>
      <c r="R3237" s="6">
        <v>45463.0</v>
      </c>
      <c r="S3237" s="5" t="s">
        <v>13622</v>
      </c>
      <c r="T3237" s="5" t="s">
        <v>18932</v>
      </c>
      <c r="U3237" s="5">
        <v>770.0</v>
      </c>
      <c r="V3237" s="5">
        <v>-770.0</v>
      </c>
      <c r="W3237" s="5" t="s">
        <v>520</v>
      </c>
    </row>
    <row r="3238" ht="15.75" customHeight="1">
      <c r="A3238" s="5" t="s">
        <v>16800</v>
      </c>
      <c r="B3238" s="6">
        <v>45463.0</v>
      </c>
      <c r="C3238" s="5">
        <v>26.0</v>
      </c>
      <c r="K3238" s="5" t="s">
        <v>851</v>
      </c>
      <c r="L3238" s="5">
        <v>0.0</v>
      </c>
      <c r="M3238" s="5">
        <v>26.0</v>
      </c>
      <c r="N3238" s="5" t="s">
        <v>18933</v>
      </c>
      <c r="O3238" s="5" t="s">
        <v>16800</v>
      </c>
      <c r="P3238" s="5" t="s">
        <v>47</v>
      </c>
      <c r="Q3238" s="5" t="s">
        <v>18934</v>
      </c>
      <c r="R3238" s="6">
        <v>45463.0</v>
      </c>
      <c r="S3238" s="5" t="s">
        <v>9200</v>
      </c>
      <c r="T3238" s="5" t="s">
        <v>18935</v>
      </c>
      <c r="U3238" s="5">
        <v>760.0</v>
      </c>
      <c r="V3238" s="5">
        <v>-760.0</v>
      </c>
      <c r="W3238" s="5" t="s">
        <v>520</v>
      </c>
    </row>
    <row r="3239" ht="15.75" customHeight="1">
      <c r="A3239" s="5" t="s">
        <v>16800</v>
      </c>
      <c r="B3239" s="6">
        <v>45463.0</v>
      </c>
      <c r="C3239" s="5">
        <v>27.0</v>
      </c>
      <c r="K3239" s="5" t="s">
        <v>851</v>
      </c>
      <c r="L3239" s="5">
        <v>0.0</v>
      </c>
      <c r="M3239" s="5">
        <v>27.0</v>
      </c>
      <c r="N3239" s="5" t="s">
        <v>18936</v>
      </c>
      <c r="O3239" s="5" t="s">
        <v>16800</v>
      </c>
      <c r="P3239" s="5" t="s">
        <v>47</v>
      </c>
      <c r="Q3239" s="5" t="s">
        <v>18937</v>
      </c>
      <c r="R3239" s="6">
        <v>45463.0</v>
      </c>
      <c r="S3239" s="5" t="s">
        <v>18938</v>
      </c>
      <c r="T3239" s="5" t="s">
        <v>18939</v>
      </c>
      <c r="U3239" s="5">
        <v>730.0</v>
      </c>
      <c r="V3239" s="5">
        <v>-730.0</v>
      </c>
      <c r="W3239" s="5" t="s">
        <v>520</v>
      </c>
    </row>
    <row r="3240" ht="15.75" customHeight="1">
      <c r="A3240" s="5" t="s">
        <v>16800</v>
      </c>
      <c r="B3240" s="6">
        <v>45463.0</v>
      </c>
      <c r="C3240" s="5">
        <v>28.0</v>
      </c>
      <c r="K3240" s="5" t="s">
        <v>851</v>
      </c>
      <c r="L3240" s="5">
        <v>0.0</v>
      </c>
      <c r="M3240" s="5">
        <v>28.0</v>
      </c>
      <c r="N3240" s="5" t="s">
        <v>18940</v>
      </c>
      <c r="O3240" s="5" t="s">
        <v>16800</v>
      </c>
      <c r="P3240" s="5" t="s">
        <v>47</v>
      </c>
      <c r="Q3240" s="5" t="s">
        <v>18941</v>
      </c>
      <c r="R3240" s="6">
        <v>45463.0</v>
      </c>
      <c r="S3240" s="5" t="s">
        <v>4872</v>
      </c>
      <c r="T3240" s="5" t="s">
        <v>18942</v>
      </c>
      <c r="U3240" s="5">
        <v>437.0</v>
      </c>
      <c r="V3240" s="5">
        <v>-437.0</v>
      </c>
      <c r="W3240" s="5" t="s">
        <v>520</v>
      </c>
    </row>
    <row r="3241" ht="15.75" customHeight="1">
      <c r="A3241" s="5" t="s">
        <v>16800</v>
      </c>
      <c r="B3241" s="6">
        <v>45463.0</v>
      </c>
      <c r="C3241" s="5">
        <v>29.0</v>
      </c>
      <c r="K3241" s="5" t="s">
        <v>851</v>
      </c>
      <c r="L3241" s="5">
        <v>0.0</v>
      </c>
      <c r="M3241" s="5">
        <v>29.0</v>
      </c>
      <c r="N3241" s="5" t="s">
        <v>18943</v>
      </c>
      <c r="O3241" s="5" t="s">
        <v>16800</v>
      </c>
      <c r="P3241" s="5" t="s">
        <v>47</v>
      </c>
      <c r="Q3241" s="5" t="s">
        <v>18944</v>
      </c>
      <c r="R3241" s="6">
        <v>45463.0</v>
      </c>
      <c r="S3241" s="5" t="s">
        <v>431</v>
      </c>
      <c r="T3241" s="5" t="s">
        <v>18945</v>
      </c>
      <c r="U3241" s="5">
        <v>395.0</v>
      </c>
      <c r="V3241" s="5">
        <v>-395.0</v>
      </c>
      <c r="W3241" s="5" t="s">
        <v>520</v>
      </c>
    </row>
    <row r="3242" ht="15.75" customHeight="1">
      <c r="A3242" s="5" t="s">
        <v>16800</v>
      </c>
      <c r="B3242" s="6">
        <v>45463.0</v>
      </c>
      <c r="C3242" s="5">
        <v>30.0</v>
      </c>
      <c r="K3242" s="5" t="s">
        <v>851</v>
      </c>
      <c r="L3242" s="5">
        <v>0.0</v>
      </c>
      <c r="M3242" s="5">
        <v>30.0</v>
      </c>
      <c r="N3242" s="5" t="s">
        <v>18946</v>
      </c>
      <c r="O3242" s="5" t="s">
        <v>16800</v>
      </c>
      <c r="P3242" s="5" t="s">
        <v>47</v>
      </c>
      <c r="Q3242" s="5" t="s">
        <v>18947</v>
      </c>
      <c r="R3242" s="6">
        <v>45463.0</v>
      </c>
      <c r="S3242" s="5" t="s">
        <v>11095</v>
      </c>
      <c r="T3242" s="5" t="s">
        <v>18948</v>
      </c>
      <c r="U3242" s="5">
        <v>730.0</v>
      </c>
      <c r="V3242" s="5">
        <v>-730.0</v>
      </c>
      <c r="W3242" s="5" t="s">
        <v>520</v>
      </c>
    </row>
    <row r="3243" ht="15.75" customHeight="1">
      <c r="A3243" s="5" t="s">
        <v>16800</v>
      </c>
      <c r="B3243" s="6">
        <v>45464.0</v>
      </c>
      <c r="C3243" s="5">
        <v>1.0</v>
      </c>
      <c r="K3243" s="5" t="s">
        <v>851</v>
      </c>
      <c r="L3243" s="5">
        <v>0.0</v>
      </c>
      <c r="M3243" s="5">
        <v>1.0</v>
      </c>
      <c r="N3243" s="5" t="s">
        <v>18949</v>
      </c>
      <c r="O3243" s="5" t="s">
        <v>16800</v>
      </c>
      <c r="P3243" s="5" t="s">
        <v>47</v>
      </c>
      <c r="Q3243" s="5" t="s">
        <v>15480</v>
      </c>
      <c r="R3243" s="6">
        <v>45464.0</v>
      </c>
      <c r="S3243" s="5" t="s">
        <v>883</v>
      </c>
      <c r="T3243" s="5" t="s">
        <v>18950</v>
      </c>
      <c r="U3243" s="5">
        <v>470.0</v>
      </c>
      <c r="V3243" s="5">
        <v>-470.0</v>
      </c>
      <c r="W3243" s="5" t="s">
        <v>520</v>
      </c>
    </row>
    <row r="3244" ht="15.75" customHeight="1">
      <c r="A3244" s="5" t="s">
        <v>16800</v>
      </c>
      <c r="B3244" s="6">
        <v>45464.0</v>
      </c>
      <c r="C3244" s="5">
        <v>2.0</v>
      </c>
      <c r="K3244" s="5" t="s">
        <v>851</v>
      </c>
      <c r="L3244" s="5">
        <v>0.0</v>
      </c>
      <c r="M3244" s="5">
        <v>2.0</v>
      </c>
      <c r="N3244" s="5" t="s">
        <v>18951</v>
      </c>
      <c r="O3244" s="5" t="s">
        <v>16800</v>
      </c>
      <c r="P3244" s="5" t="s">
        <v>47</v>
      </c>
      <c r="Q3244" s="5" t="s">
        <v>18952</v>
      </c>
      <c r="R3244" s="6">
        <v>45464.0</v>
      </c>
      <c r="S3244" s="5" t="s">
        <v>90</v>
      </c>
      <c r="T3244" s="5" t="s">
        <v>18953</v>
      </c>
      <c r="U3244" s="5">
        <v>560.0</v>
      </c>
      <c r="V3244" s="5">
        <v>-560.0</v>
      </c>
      <c r="W3244" s="5" t="s">
        <v>520</v>
      </c>
    </row>
    <row r="3245" ht="15.75" customHeight="1">
      <c r="A3245" s="5" t="s">
        <v>16800</v>
      </c>
      <c r="B3245" s="6">
        <v>45464.0</v>
      </c>
      <c r="C3245" s="5">
        <v>3.0</v>
      </c>
      <c r="K3245" s="5" t="s">
        <v>851</v>
      </c>
      <c r="L3245" s="5">
        <v>0.0</v>
      </c>
      <c r="M3245" s="5">
        <v>3.0</v>
      </c>
      <c r="N3245" s="5" t="s">
        <v>18954</v>
      </c>
      <c r="O3245" s="5" t="s">
        <v>16800</v>
      </c>
      <c r="P3245" s="5" t="s">
        <v>47</v>
      </c>
      <c r="Q3245" s="5" t="s">
        <v>18955</v>
      </c>
      <c r="R3245" s="6">
        <v>45464.0</v>
      </c>
      <c r="S3245" s="5" t="s">
        <v>2741</v>
      </c>
      <c r="T3245" s="5" t="s">
        <v>18956</v>
      </c>
      <c r="U3245" s="5">
        <v>1500.0</v>
      </c>
      <c r="V3245" s="5">
        <v>-1500.0</v>
      </c>
      <c r="W3245" s="5" t="s">
        <v>520</v>
      </c>
    </row>
    <row r="3246" ht="15.75" customHeight="1">
      <c r="A3246" s="5" t="s">
        <v>16800</v>
      </c>
      <c r="B3246" s="6">
        <v>45464.0</v>
      </c>
      <c r="C3246" s="5">
        <v>4.0</v>
      </c>
      <c r="K3246" s="5" t="s">
        <v>851</v>
      </c>
      <c r="L3246" s="5">
        <v>0.0</v>
      </c>
      <c r="M3246" s="5">
        <v>4.0</v>
      </c>
      <c r="N3246" s="5" t="s">
        <v>18957</v>
      </c>
      <c r="O3246" s="5" t="s">
        <v>16800</v>
      </c>
      <c r="P3246" s="5" t="s">
        <v>47</v>
      </c>
      <c r="Q3246" s="5" t="s">
        <v>18958</v>
      </c>
      <c r="R3246" s="6">
        <v>45464.0</v>
      </c>
      <c r="S3246" s="5" t="s">
        <v>4040</v>
      </c>
      <c r="T3246" s="5" t="s">
        <v>18959</v>
      </c>
      <c r="U3246" s="5">
        <v>420.0</v>
      </c>
      <c r="V3246" s="5">
        <v>-420.0</v>
      </c>
      <c r="W3246" s="5" t="s">
        <v>520</v>
      </c>
    </row>
    <row r="3247" ht="15.75" customHeight="1">
      <c r="A3247" s="5" t="s">
        <v>16800</v>
      </c>
      <c r="B3247" s="6">
        <v>45464.0</v>
      </c>
      <c r="C3247" s="5">
        <v>5.0</v>
      </c>
      <c r="K3247" s="5" t="s">
        <v>851</v>
      </c>
      <c r="L3247" s="5">
        <v>0.0</v>
      </c>
      <c r="M3247" s="5">
        <v>5.0</v>
      </c>
      <c r="N3247" s="5" t="s">
        <v>18960</v>
      </c>
      <c r="O3247" s="5" t="s">
        <v>16800</v>
      </c>
      <c r="P3247" s="5" t="s">
        <v>47</v>
      </c>
      <c r="Q3247" s="5" t="s">
        <v>18961</v>
      </c>
      <c r="R3247" s="6">
        <v>45464.0</v>
      </c>
      <c r="S3247" s="5" t="s">
        <v>4984</v>
      </c>
      <c r="T3247" s="5" t="s">
        <v>18962</v>
      </c>
      <c r="U3247" s="5">
        <v>845.0</v>
      </c>
      <c r="V3247" s="5">
        <v>-845.0</v>
      </c>
      <c r="W3247" s="5" t="s">
        <v>520</v>
      </c>
    </row>
    <row r="3248" ht="15.75" customHeight="1">
      <c r="A3248" s="5" t="s">
        <v>16800</v>
      </c>
      <c r="B3248" s="6">
        <v>45464.0</v>
      </c>
      <c r="C3248" s="5">
        <v>6.0</v>
      </c>
      <c r="K3248" s="5" t="s">
        <v>851</v>
      </c>
      <c r="L3248" s="5">
        <v>0.0</v>
      </c>
      <c r="M3248" s="5">
        <v>6.0</v>
      </c>
      <c r="N3248" s="5" t="s">
        <v>18963</v>
      </c>
      <c r="O3248" s="5" t="s">
        <v>16800</v>
      </c>
      <c r="P3248" s="5" t="s">
        <v>47</v>
      </c>
      <c r="Q3248" s="5" t="s">
        <v>8940</v>
      </c>
      <c r="R3248" s="6">
        <v>45464.0</v>
      </c>
      <c r="S3248" s="5" t="s">
        <v>6207</v>
      </c>
      <c r="T3248" s="5" t="s">
        <v>18964</v>
      </c>
      <c r="U3248" s="5">
        <v>905.0</v>
      </c>
      <c r="V3248" s="5">
        <v>-905.0</v>
      </c>
      <c r="W3248" s="5" t="s">
        <v>520</v>
      </c>
    </row>
    <row r="3249" ht="15.75" customHeight="1">
      <c r="A3249" s="5" t="s">
        <v>16800</v>
      </c>
      <c r="B3249" s="6">
        <v>45464.0</v>
      </c>
      <c r="C3249" s="5">
        <v>7.0</v>
      </c>
      <c r="K3249" s="5" t="s">
        <v>851</v>
      </c>
      <c r="L3249" s="5">
        <v>0.0</v>
      </c>
      <c r="M3249" s="5">
        <v>7.0</v>
      </c>
      <c r="N3249" s="5" t="s">
        <v>18965</v>
      </c>
      <c r="O3249" s="5" t="s">
        <v>16800</v>
      </c>
      <c r="P3249" s="5" t="s">
        <v>47</v>
      </c>
      <c r="Q3249" s="5" t="s">
        <v>8968</v>
      </c>
      <c r="R3249" s="6">
        <v>45464.0</v>
      </c>
      <c r="S3249" s="5" t="s">
        <v>2794</v>
      </c>
      <c r="T3249" s="5" t="s">
        <v>18966</v>
      </c>
      <c r="U3249" s="5">
        <v>680.0</v>
      </c>
      <c r="V3249" s="5">
        <v>-680.0</v>
      </c>
      <c r="W3249" s="5" t="s">
        <v>520</v>
      </c>
    </row>
    <row r="3250" ht="15.75" customHeight="1">
      <c r="A3250" s="5" t="s">
        <v>16800</v>
      </c>
      <c r="B3250" s="6">
        <v>45464.0</v>
      </c>
      <c r="C3250" s="5">
        <v>8.0</v>
      </c>
      <c r="K3250" s="5" t="s">
        <v>851</v>
      </c>
      <c r="L3250" s="5">
        <v>0.0</v>
      </c>
      <c r="M3250" s="5">
        <v>8.0</v>
      </c>
      <c r="N3250" s="5" t="s">
        <v>18967</v>
      </c>
      <c r="O3250" s="5" t="s">
        <v>16800</v>
      </c>
      <c r="P3250" s="5" t="s">
        <v>47</v>
      </c>
      <c r="Q3250" s="5" t="s">
        <v>18968</v>
      </c>
      <c r="R3250" s="6">
        <v>45464.0</v>
      </c>
      <c r="S3250" s="5" t="s">
        <v>5354</v>
      </c>
      <c r="T3250" s="5" t="s">
        <v>18969</v>
      </c>
      <c r="U3250" s="5">
        <v>470.0</v>
      </c>
      <c r="V3250" s="5">
        <v>-470.0</v>
      </c>
      <c r="W3250" s="5" t="s">
        <v>520</v>
      </c>
    </row>
    <row r="3251" ht="15.75" customHeight="1">
      <c r="A3251" s="5" t="s">
        <v>16800</v>
      </c>
      <c r="B3251" s="6">
        <v>45464.0</v>
      </c>
      <c r="C3251" s="5">
        <v>9.0</v>
      </c>
      <c r="K3251" s="5" t="s">
        <v>851</v>
      </c>
      <c r="L3251" s="5">
        <v>0.0</v>
      </c>
      <c r="M3251" s="5">
        <v>9.0</v>
      </c>
      <c r="N3251" s="5" t="s">
        <v>18970</v>
      </c>
      <c r="O3251" s="5" t="s">
        <v>16800</v>
      </c>
      <c r="P3251" s="5" t="s">
        <v>47</v>
      </c>
      <c r="Q3251" s="5" t="s">
        <v>18971</v>
      </c>
      <c r="R3251" s="6">
        <v>45464.0</v>
      </c>
      <c r="S3251" s="5" t="s">
        <v>107</v>
      </c>
      <c r="T3251" s="5" t="s">
        <v>18972</v>
      </c>
      <c r="U3251" s="5">
        <v>395.0</v>
      </c>
      <c r="V3251" s="5">
        <v>-395.0</v>
      </c>
      <c r="W3251" s="5" t="s">
        <v>520</v>
      </c>
    </row>
    <row r="3252" ht="15.75" customHeight="1">
      <c r="A3252" s="5" t="s">
        <v>16800</v>
      </c>
      <c r="B3252" s="6">
        <v>45464.0</v>
      </c>
      <c r="C3252" s="5">
        <v>10.0</v>
      </c>
      <c r="K3252" s="5" t="s">
        <v>851</v>
      </c>
      <c r="L3252" s="5">
        <v>0.0</v>
      </c>
      <c r="M3252" s="5">
        <v>10.0</v>
      </c>
      <c r="N3252" s="5" t="s">
        <v>18973</v>
      </c>
      <c r="O3252" s="5" t="s">
        <v>16800</v>
      </c>
      <c r="P3252" s="5" t="s">
        <v>47</v>
      </c>
      <c r="Q3252" s="5" t="s">
        <v>9011</v>
      </c>
      <c r="R3252" s="6">
        <v>45464.0</v>
      </c>
      <c r="S3252" s="5" t="s">
        <v>9012</v>
      </c>
      <c r="T3252" s="5" t="s">
        <v>18974</v>
      </c>
      <c r="U3252" s="5">
        <v>1715.0</v>
      </c>
      <c r="V3252" s="5">
        <v>-1715.0</v>
      </c>
      <c r="W3252" s="5" t="s">
        <v>520</v>
      </c>
    </row>
    <row r="3253" ht="15.75" customHeight="1">
      <c r="A3253" s="5" t="s">
        <v>16800</v>
      </c>
      <c r="B3253" s="6">
        <v>45464.0</v>
      </c>
      <c r="C3253" s="5">
        <v>11.0</v>
      </c>
      <c r="K3253" s="5" t="s">
        <v>851</v>
      </c>
      <c r="L3253" s="5">
        <v>0.0</v>
      </c>
      <c r="M3253" s="5">
        <v>11.0</v>
      </c>
      <c r="N3253" s="5" t="s">
        <v>18975</v>
      </c>
      <c r="O3253" s="5" t="s">
        <v>16800</v>
      </c>
      <c r="P3253" s="5" t="s">
        <v>47</v>
      </c>
      <c r="Q3253" s="5" t="s">
        <v>9019</v>
      </c>
      <c r="R3253" s="6">
        <v>45464.0</v>
      </c>
      <c r="S3253" s="5" t="s">
        <v>2824</v>
      </c>
      <c r="T3253" s="5" t="s">
        <v>18976</v>
      </c>
      <c r="U3253" s="5">
        <v>325.0</v>
      </c>
      <c r="V3253" s="5">
        <v>-325.0</v>
      </c>
      <c r="W3253" s="5" t="s">
        <v>520</v>
      </c>
    </row>
    <row r="3254" ht="15.75" customHeight="1">
      <c r="A3254" s="5" t="s">
        <v>16800</v>
      </c>
      <c r="B3254" s="6">
        <v>45464.0</v>
      </c>
      <c r="C3254" s="5">
        <v>12.0</v>
      </c>
      <c r="K3254" s="5" t="s">
        <v>851</v>
      </c>
      <c r="L3254" s="5">
        <v>0.0</v>
      </c>
      <c r="M3254" s="5">
        <v>12.0</v>
      </c>
      <c r="N3254" s="5" t="s">
        <v>18977</v>
      </c>
      <c r="O3254" s="5" t="s">
        <v>16800</v>
      </c>
      <c r="P3254" s="5" t="s">
        <v>47</v>
      </c>
      <c r="Q3254" s="5" t="s">
        <v>18978</v>
      </c>
      <c r="R3254" s="6">
        <v>45464.0</v>
      </c>
      <c r="S3254" s="5" t="s">
        <v>12158</v>
      </c>
      <c r="T3254" s="5" t="s">
        <v>18979</v>
      </c>
      <c r="U3254" s="5">
        <v>625.0</v>
      </c>
      <c r="V3254" s="5">
        <v>-625.0</v>
      </c>
      <c r="W3254" s="5" t="s">
        <v>520</v>
      </c>
    </row>
    <row r="3255" ht="15.75" customHeight="1">
      <c r="A3255" s="5" t="s">
        <v>16800</v>
      </c>
      <c r="B3255" s="6">
        <v>45464.0</v>
      </c>
      <c r="C3255" s="5">
        <v>13.0</v>
      </c>
      <c r="K3255" s="5" t="s">
        <v>851</v>
      </c>
      <c r="L3255" s="5">
        <v>0.0</v>
      </c>
      <c r="M3255" s="5">
        <v>13.0</v>
      </c>
      <c r="N3255" s="5" t="s">
        <v>18980</v>
      </c>
      <c r="O3255" s="5" t="s">
        <v>16800</v>
      </c>
      <c r="P3255" s="5" t="s">
        <v>47</v>
      </c>
      <c r="Q3255" s="5" t="s">
        <v>18981</v>
      </c>
      <c r="R3255" s="6">
        <v>45464.0</v>
      </c>
      <c r="S3255" s="5" t="s">
        <v>597</v>
      </c>
      <c r="T3255" s="5" t="s">
        <v>18982</v>
      </c>
      <c r="U3255" s="5">
        <v>935.0</v>
      </c>
      <c r="V3255" s="5">
        <v>-935.0</v>
      </c>
      <c r="W3255" s="5" t="s">
        <v>520</v>
      </c>
    </row>
    <row r="3256" ht="15.75" customHeight="1">
      <c r="A3256" s="5" t="s">
        <v>16800</v>
      </c>
      <c r="B3256" s="6">
        <v>45464.0</v>
      </c>
      <c r="C3256" s="5">
        <v>14.0</v>
      </c>
      <c r="K3256" s="5" t="s">
        <v>851</v>
      </c>
      <c r="L3256" s="5">
        <v>0.0</v>
      </c>
      <c r="M3256" s="5">
        <v>14.0</v>
      </c>
      <c r="N3256" s="5" t="s">
        <v>18983</v>
      </c>
      <c r="O3256" s="5" t="s">
        <v>16800</v>
      </c>
      <c r="P3256" s="5" t="s">
        <v>47</v>
      </c>
      <c r="Q3256" s="5" t="s">
        <v>18984</v>
      </c>
      <c r="R3256" s="6">
        <v>45464.0</v>
      </c>
      <c r="S3256" s="5" t="s">
        <v>1070</v>
      </c>
      <c r="T3256" s="5" t="s">
        <v>18985</v>
      </c>
      <c r="U3256" s="5">
        <v>610.0</v>
      </c>
      <c r="V3256" s="5">
        <v>-610.0</v>
      </c>
      <c r="W3256" s="5" t="s">
        <v>520</v>
      </c>
    </row>
    <row r="3257" ht="15.75" customHeight="1">
      <c r="A3257" s="5" t="s">
        <v>16800</v>
      </c>
      <c r="B3257" s="6">
        <v>45464.0</v>
      </c>
      <c r="C3257" s="5">
        <v>15.0</v>
      </c>
      <c r="K3257" s="5" t="s">
        <v>851</v>
      </c>
      <c r="L3257" s="5">
        <v>0.0</v>
      </c>
      <c r="M3257" s="5">
        <v>15.0</v>
      </c>
      <c r="N3257" s="5" t="s">
        <v>18986</v>
      </c>
      <c r="O3257" s="5" t="s">
        <v>16800</v>
      </c>
      <c r="P3257" s="5" t="s">
        <v>47</v>
      </c>
      <c r="Q3257" s="5" t="s">
        <v>18987</v>
      </c>
      <c r="R3257" s="6">
        <v>45464.0</v>
      </c>
      <c r="S3257" s="5" t="s">
        <v>4161</v>
      </c>
      <c r="T3257" s="5" t="s">
        <v>18988</v>
      </c>
      <c r="U3257" s="5">
        <v>376.0</v>
      </c>
      <c r="V3257" s="5">
        <v>-376.0</v>
      </c>
      <c r="W3257" s="5" t="s">
        <v>520</v>
      </c>
    </row>
    <row r="3258" ht="15.75" customHeight="1">
      <c r="A3258" s="5" t="s">
        <v>16800</v>
      </c>
      <c r="B3258" s="6">
        <v>45464.0</v>
      </c>
      <c r="C3258" s="5">
        <v>16.0</v>
      </c>
      <c r="K3258" s="5" t="s">
        <v>851</v>
      </c>
      <c r="L3258" s="5">
        <v>0.0</v>
      </c>
      <c r="M3258" s="5">
        <v>16.0</v>
      </c>
      <c r="N3258" s="5" t="s">
        <v>18989</v>
      </c>
      <c r="O3258" s="5" t="s">
        <v>16800</v>
      </c>
      <c r="P3258" s="5" t="s">
        <v>47</v>
      </c>
      <c r="Q3258" s="5" t="s">
        <v>18990</v>
      </c>
      <c r="R3258" s="6">
        <v>45464.0</v>
      </c>
      <c r="S3258" s="5" t="s">
        <v>18991</v>
      </c>
      <c r="T3258" s="5" t="s">
        <v>18992</v>
      </c>
      <c r="U3258" s="5">
        <v>380.0</v>
      </c>
      <c r="V3258" s="5">
        <v>-380.0</v>
      </c>
      <c r="W3258" s="5" t="s">
        <v>520</v>
      </c>
    </row>
    <row r="3259" ht="15.75" customHeight="1">
      <c r="A3259" s="5" t="s">
        <v>16800</v>
      </c>
      <c r="B3259" s="6">
        <v>45464.0</v>
      </c>
      <c r="C3259" s="5">
        <v>17.0</v>
      </c>
      <c r="K3259" s="5" t="s">
        <v>851</v>
      </c>
      <c r="L3259" s="5">
        <v>0.0</v>
      </c>
      <c r="M3259" s="5">
        <v>17.0</v>
      </c>
      <c r="N3259" s="5" t="s">
        <v>18993</v>
      </c>
      <c r="O3259" s="5" t="s">
        <v>16800</v>
      </c>
      <c r="P3259" s="5" t="s">
        <v>47</v>
      </c>
      <c r="Q3259" s="5" t="s">
        <v>18994</v>
      </c>
      <c r="R3259" s="6">
        <v>45464.0</v>
      </c>
      <c r="S3259" s="5" t="s">
        <v>18123</v>
      </c>
      <c r="T3259" s="5" t="s">
        <v>18995</v>
      </c>
      <c r="U3259" s="5">
        <v>585.0</v>
      </c>
      <c r="V3259" s="5">
        <v>-585.0</v>
      </c>
      <c r="W3259" s="5" t="s">
        <v>520</v>
      </c>
    </row>
    <row r="3260" ht="15.75" customHeight="1">
      <c r="A3260" s="5" t="s">
        <v>16800</v>
      </c>
      <c r="B3260" s="6">
        <v>45464.0</v>
      </c>
      <c r="C3260" s="5">
        <v>18.0</v>
      </c>
      <c r="K3260" s="5" t="s">
        <v>851</v>
      </c>
      <c r="L3260" s="5">
        <v>0.0</v>
      </c>
      <c r="M3260" s="5">
        <v>18.0</v>
      </c>
      <c r="N3260" s="5" t="s">
        <v>18996</v>
      </c>
      <c r="O3260" s="5" t="s">
        <v>16800</v>
      </c>
      <c r="P3260" s="5" t="s">
        <v>47</v>
      </c>
      <c r="Q3260" s="5" t="s">
        <v>18997</v>
      </c>
      <c r="R3260" s="6">
        <v>45464.0</v>
      </c>
      <c r="S3260" s="5" t="s">
        <v>6338</v>
      </c>
      <c r="T3260" s="5" t="s">
        <v>18998</v>
      </c>
      <c r="U3260" s="5">
        <v>1450.0</v>
      </c>
      <c r="V3260" s="5">
        <v>-1450.0</v>
      </c>
      <c r="W3260" s="5" t="s">
        <v>520</v>
      </c>
    </row>
    <row r="3261" ht="15.75" customHeight="1">
      <c r="A3261" s="5" t="s">
        <v>16800</v>
      </c>
      <c r="B3261" s="6">
        <v>45464.0</v>
      </c>
      <c r="C3261" s="5">
        <v>19.0</v>
      </c>
      <c r="K3261" s="5" t="s">
        <v>851</v>
      </c>
      <c r="L3261" s="5">
        <v>0.0</v>
      </c>
      <c r="M3261" s="5">
        <v>19.0</v>
      </c>
      <c r="N3261" s="5" t="s">
        <v>18999</v>
      </c>
      <c r="O3261" s="5" t="s">
        <v>16800</v>
      </c>
      <c r="P3261" s="5" t="s">
        <v>47</v>
      </c>
      <c r="Q3261" s="5" t="s">
        <v>19000</v>
      </c>
      <c r="R3261" s="6">
        <v>45464.0</v>
      </c>
      <c r="S3261" s="5" t="s">
        <v>8671</v>
      </c>
      <c r="T3261" s="5" t="s">
        <v>19001</v>
      </c>
      <c r="U3261" s="5">
        <v>610.0</v>
      </c>
      <c r="V3261" s="5">
        <v>-610.0</v>
      </c>
      <c r="W3261" s="5" t="s">
        <v>520</v>
      </c>
    </row>
    <row r="3262" ht="15.75" customHeight="1">
      <c r="A3262" s="5" t="s">
        <v>16800</v>
      </c>
      <c r="B3262" s="6">
        <v>45464.0</v>
      </c>
      <c r="C3262" s="5">
        <v>20.0</v>
      </c>
      <c r="K3262" s="5" t="s">
        <v>851</v>
      </c>
      <c r="L3262" s="5">
        <v>0.0</v>
      </c>
      <c r="M3262" s="5">
        <v>20.0</v>
      </c>
      <c r="N3262" s="5" t="s">
        <v>19002</v>
      </c>
      <c r="O3262" s="5" t="s">
        <v>16800</v>
      </c>
      <c r="P3262" s="5" t="s">
        <v>47</v>
      </c>
      <c r="Q3262" s="5" t="s">
        <v>19000</v>
      </c>
      <c r="R3262" s="6">
        <v>45464.0</v>
      </c>
      <c r="S3262" s="5" t="s">
        <v>8671</v>
      </c>
      <c r="T3262" s="5" t="s">
        <v>19003</v>
      </c>
      <c r="U3262" s="5">
        <v>365.0</v>
      </c>
      <c r="V3262" s="5">
        <v>-365.0</v>
      </c>
      <c r="W3262" s="5" t="s">
        <v>520</v>
      </c>
    </row>
    <row r="3263" ht="15.75" customHeight="1">
      <c r="A3263" s="5" t="s">
        <v>16800</v>
      </c>
      <c r="B3263" s="6">
        <v>45464.0</v>
      </c>
      <c r="C3263" s="5">
        <v>21.0</v>
      </c>
      <c r="K3263" s="5" t="s">
        <v>851</v>
      </c>
      <c r="L3263" s="5">
        <v>0.0</v>
      </c>
      <c r="M3263" s="5">
        <v>21.0</v>
      </c>
      <c r="N3263" s="5" t="s">
        <v>19004</v>
      </c>
      <c r="O3263" s="5" t="s">
        <v>16800</v>
      </c>
      <c r="P3263" s="5" t="s">
        <v>47</v>
      </c>
      <c r="Q3263" s="5" t="s">
        <v>9161</v>
      </c>
      <c r="R3263" s="6">
        <v>45464.0</v>
      </c>
      <c r="S3263" s="5" t="s">
        <v>9162</v>
      </c>
      <c r="T3263" s="5" t="s">
        <v>19005</v>
      </c>
      <c r="U3263" s="5">
        <v>555.0</v>
      </c>
      <c r="V3263" s="5">
        <v>-555.0</v>
      </c>
      <c r="W3263" s="5" t="s">
        <v>520</v>
      </c>
    </row>
    <row r="3264" ht="15.75" customHeight="1">
      <c r="A3264" s="5" t="s">
        <v>16800</v>
      </c>
      <c r="B3264" s="6">
        <v>45464.0</v>
      </c>
      <c r="C3264" s="5">
        <v>22.0</v>
      </c>
      <c r="K3264" s="5" t="s">
        <v>851</v>
      </c>
      <c r="L3264" s="5">
        <v>0.0</v>
      </c>
      <c r="M3264" s="5">
        <v>22.0</v>
      </c>
      <c r="N3264" s="5" t="s">
        <v>19006</v>
      </c>
      <c r="O3264" s="5" t="s">
        <v>16800</v>
      </c>
      <c r="P3264" s="5" t="s">
        <v>47</v>
      </c>
      <c r="Q3264" s="5" t="s">
        <v>19007</v>
      </c>
      <c r="R3264" s="6">
        <v>45464.0</v>
      </c>
      <c r="S3264" s="5" t="s">
        <v>281</v>
      </c>
      <c r="T3264" s="5" t="s">
        <v>19008</v>
      </c>
      <c r="U3264" s="5">
        <v>640.0</v>
      </c>
      <c r="V3264" s="5">
        <v>-640.0</v>
      </c>
      <c r="W3264" s="5" t="s">
        <v>520</v>
      </c>
    </row>
    <row r="3265" ht="15.75" customHeight="1">
      <c r="A3265" s="5" t="s">
        <v>16800</v>
      </c>
      <c r="B3265" s="6">
        <v>45464.0</v>
      </c>
      <c r="C3265" s="5">
        <v>23.0</v>
      </c>
      <c r="K3265" s="5" t="s">
        <v>851</v>
      </c>
      <c r="L3265" s="5">
        <v>0.0</v>
      </c>
      <c r="M3265" s="5">
        <v>23.0</v>
      </c>
      <c r="N3265" s="5" t="s">
        <v>19009</v>
      </c>
      <c r="O3265" s="5" t="s">
        <v>16800</v>
      </c>
      <c r="P3265" s="5" t="s">
        <v>47</v>
      </c>
      <c r="Q3265" s="5" t="s">
        <v>19010</v>
      </c>
      <c r="R3265" s="6">
        <v>45464.0</v>
      </c>
      <c r="S3265" s="5" t="s">
        <v>7700</v>
      </c>
      <c r="T3265" s="5" t="s">
        <v>19011</v>
      </c>
      <c r="U3265" s="5">
        <v>730.0</v>
      </c>
      <c r="V3265" s="5">
        <v>-730.0</v>
      </c>
      <c r="W3265" s="5" t="s">
        <v>520</v>
      </c>
    </row>
    <row r="3266" ht="15.75" customHeight="1">
      <c r="A3266" s="5" t="s">
        <v>16800</v>
      </c>
      <c r="B3266" s="6">
        <v>45464.0</v>
      </c>
      <c r="C3266" s="5">
        <v>24.0</v>
      </c>
      <c r="K3266" s="5" t="s">
        <v>851</v>
      </c>
      <c r="L3266" s="5">
        <v>0.0</v>
      </c>
      <c r="M3266" s="5">
        <v>24.0</v>
      </c>
      <c r="N3266" s="5" t="s">
        <v>19012</v>
      </c>
      <c r="O3266" s="5" t="s">
        <v>16800</v>
      </c>
      <c r="P3266" s="5" t="s">
        <v>47</v>
      </c>
      <c r="Q3266" s="5" t="s">
        <v>19013</v>
      </c>
      <c r="R3266" s="6">
        <v>45464.0</v>
      </c>
      <c r="S3266" s="5" t="s">
        <v>10588</v>
      </c>
      <c r="T3266" s="5" t="s">
        <v>19014</v>
      </c>
      <c r="U3266" s="5">
        <v>360.0</v>
      </c>
      <c r="V3266" s="5">
        <v>-360.0</v>
      </c>
      <c r="W3266" s="5" t="s">
        <v>520</v>
      </c>
    </row>
    <row r="3267" ht="15.75" customHeight="1">
      <c r="A3267" s="5" t="s">
        <v>16800</v>
      </c>
      <c r="B3267" s="6">
        <v>45464.0</v>
      </c>
      <c r="C3267" s="5">
        <v>25.0</v>
      </c>
      <c r="K3267" s="5" t="s">
        <v>851</v>
      </c>
      <c r="L3267" s="5">
        <v>0.0</v>
      </c>
      <c r="M3267" s="5">
        <v>25.0</v>
      </c>
      <c r="N3267" s="5" t="s">
        <v>19015</v>
      </c>
      <c r="O3267" s="5" t="s">
        <v>16800</v>
      </c>
      <c r="P3267" s="5" t="s">
        <v>47</v>
      </c>
      <c r="Q3267" s="5" t="s">
        <v>19016</v>
      </c>
      <c r="R3267" s="6">
        <v>45464.0</v>
      </c>
      <c r="S3267" s="5" t="s">
        <v>2126</v>
      </c>
      <c r="T3267" s="5" t="s">
        <v>19017</v>
      </c>
      <c r="U3267" s="5">
        <v>605.0</v>
      </c>
      <c r="V3267" s="5">
        <v>-605.0</v>
      </c>
      <c r="W3267" s="5" t="s">
        <v>520</v>
      </c>
    </row>
    <row r="3268" ht="15.75" customHeight="1">
      <c r="A3268" s="5" t="s">
        <v>16800</v>
      </c>
      <c r="B3268" s="6">
        <v>45464.0</v>
      </c>
      <c r="C3268" s="5">
        <v>26.0</v>
      </c>
      <c r="K3268" s="5" t="s">
        <v>851</v>
      </c>
      <c r="L3268" s="5">
        <v>0.0</v>
      </c>
      <c r="M3268" s="5">
        <v>26.0</v>
      </c>
      <c r="N3268" s="5" t="s">
        <v>19018</v>
      </c>
      <c r="O3268" s="5" t="s">
        <v>16800</v>
      </c>
      <c r="P3268" s="5" t="s">
        <v>47</v>
      </c>
      <c r="Q3268" s="5" t="s">
        <v>19019</v>
      </c>
      <c r="R3268" s="6">
        <v>45464.0</v>
      </c>
      <c r="S3268" s="5" t="s">
        <v>313</v>
      </c>
      <c r="T3268" s="5" t="s">
        <v>19020</v>
      </c>
      <c r="U3268" s="5">
        <v>325.0</v>
      </c>
      <c r="V3268" s="5">
        <v>-325.0</v>
      </c>
      <c r="W3268" s="5" t="s">
        <v>520</v>
      </c>
    </row>
    <row r="3269" ht="15.75" customHeight="1">
      <c r="A3269" s="5" t="s">
        <v>16800</v>
      </c>
      <c r="B3269" s="6">
        <v>45464.0</v>
      </c>
      <c r="C3269" s="5">
        <v>27.0</v>
      </c>
      <c r="K3269" s="5" t="s">
        <v>851</v>
      </c>
      <c r="L3269" s="5">
        <v>0.0</v>
      </c>
      <c r="M3269" s="5">
        <v>27.0</v>
      </c>
      <c r="N3269" s="5" t="s">
        <v>19021</v>
      </c>
      <c r="O3269" s="5" t="s">
        <v>16800</v>
      </c>
      <c r="P3269" s="5" t="s">
        <v>47</v>
      </c>
      <c r="Q3269" s="5" t="s">
        <v>19022</v>
      </c>
      <c r="R3269" s="6">
        <v>45464.0</v>
      </c>
      <c r="S3269" s="5" t="s">
        <v>8229</v>
      </c>
      <c r="T3269" s="5" t="s">
        <v>19023</v>
      </c>
      <c r="U3269" s="5">
        <v>395.0</v>
      </c>
      <c r="V3269" s="5">
        <v>-395.0</v>
      </c>
      <c r="W3269" s="5" t="s">
        <v>520</v>
      </c>
    </row>
    <row r="3270" ht="15.75" customHeight="1">
      <c r="A3270" s="5" t="s">
        <v>16800</v>
      </c>
      <c r="B3270" s="6">
        <v>45464.0</v>
      </c>
      <c r="C3270" s="5">
        <v>28.0</v>
      </c>
      <c r="K3270" s="5" t="s">
        <v>851</v>
      </c>
      <c r="L3270" s="5">
        <v>0.0</v>
      </c>
      <c r="M3270" s="5">
        <v>28.0</v>
      </c>
      <c r="N3270" s="5" t="s">
        <v>19024</v>
      </c>
      <c r="O3270" s="5" t="s">
        <v>16800</v>
      </c>
      <c r="P3270" s="5" t="s">
        <v>47</v>
      </c>
      <c r="Q3270" s="5" t="s">
        <v>19025</v>
      </c>
      <c r="R3270" s="6">
        <v>45464.0</v>
      </c>
      <c r="S3270" s="5" t="s">
        <v>14575</v>
      </c>
      <c r="T3270" s="5" t="s">
        <v>19026</v>
      </c>
      <c r="U3270" s="5">
        <v>365.0</v>
      </c>
      <c r="V3270" s="5">
        <v>-365.0</v>
      </c>
      <c r="W3270" s="5" t="s">
        <v>520</v>
      </c>
    </row>
    <row r="3271" ht="15.75" customHeight="1">
      <c r="A3271" s="5" t="s">
        <v>16800</v>
      </c>
      <c r="B3271" s="6">
        <v>45464.0</v>
      </c>
      <c r="C3271" s="5">
        <v>29.0</v>
      </c>
      <c r="K3271" s="5" t="s">
        <v>851</v>
      </c>
      <c r="L3271" s="5">
        <v>0.0</v>
      </c>
      <c r="M3271" s="5">
        <v>29.0</v>
      </c>
      <c r="N3271" s="5" t="s">
        <v>19027</v>
      </c>
      <c r="O3271" s="5" t="s">
        <v>16800</v>
      </c>
      <c r="P3271" s="5" t="s">
        <v>47</v>
      </c>
      <c r="Q3271" s="5" t="s">
        <v>19028</v>
      </c>
      <c r="R3271" s="6">
        <v>45464.0</v>
      </c>
      <c r="S3271" s="5" t="s">
        <v>8799</v>
      </c>
      <c r="T3271" s="5" t="s">
        <v>19029</v>
      </c>
      <c r="U3271" s="5">
        <v>610.0</v>
      </c>
      <c r="V3271" s="5">
        <v>-610.0</v>
      </c>
      <c r="W3271" s="5" t="s">
        <v>520</v>
      </c>
    </row>
    <row r="3272" ht="15.75" customHeight="1">
      <c r="A3272" s="5" t="s">
        <v>16800</v>
      </c>
      <c r="B3272" s="6">
        <v>45465.0</v>
      </c>
      <c r="C3272" s="5">
        <v>1.0</v>
      </c>
      <c r="K3272" s="5" t="s">
        <v>851</v>
      </c>
      <c r="L3272" s="5">
        <v>0.0</v>
      </c>
      <c r="M3272" s="5">
        <v>1.0</v>
      </c>
      <c r="N3272" s="5" t="s">
        <v>19030</v>
      </c>
      <c r="O3272" s="5" t="s">
        <v>16800</v>
      </c>
      <c r="P3272" s="5" t="s">
        <v>47</v>
      </c>
      <c r="Q3272" s="5" t="s">
        <v>9326</v>
      </c>
      <c r="R3272" s="6">
        <v>45465.0</v>
      </c>
      <c r="S3272" s="5" t="s">
        <v>4017</v>
      </c>
      <c r="T3272" s="5" t="s">
        <v>19031</v>
      </c>
      <c r="U3272" s="5">
        <v>835.0</v>
      </c>
      <c r="V3272" s="5">
        <v>-835.0</v>
      </c>
      <c r="W3272" s="5" t="s">
        <v>520</v>
      </c>
    </row>
    <row r="3273" ht="15.75" customHeight="1">
      <c r="A3273" s="5" t="s">
        <v>16800</v>
      </c>
      <c r="B3273" s="6">
        <v>45465.0</v>
      </c>
      <c r="C3273" s="5">
        <v>2.0</v>
      </c>
      <c r="K3273" s="5" t="s">
        <v>851</v>
      </c>
      <c r="L3273" s="5">
        <v>0.0</v>
      </c>
      <c r="M3273" s="5">
        <v>2.0</v>
      </c>
      <c r="N3273" s="5" t="s">
        <v>19032</v>
      </c>
      <c r="O3273" s="5" t="s">
        <v>16800</v>
      </c>
      <c r="P3273" s="5" t="s">
        <v>47</v>
      </c>
      <c r="Q3273" s="5" t="s">
        <v>19033</v>
      </c>
      <c r="R3273" s="6">
        <v>45465.0</v>
      </c>
      <c r="S3273" s="5" t="s">
        <v>5806</v>
      </c>
      <c r="T3273" s="5" t="s">
        <v>19034</v>
      </c>
      <c r="U3273" s="5">
        <v>395.0</v>
      </c>
      <c r="V3273" s="5">
        <v>-395.0</v>
      </c>
      <c r="W3273" s="5" t="s">
        <v>520</v>
      </c>
    </row>
    <row r="3274" ht="15.75" customHeight="1">
      <c r="A3274" s="5" t="s">
        <v>16800</v>
      </c>
      <c r="B3274" s="6">
        <v>45465.0</v>
      </c>
      <c r="C3274" s="5">
        <v>3.0</v>
      </c>
      <c r="K3274" s="5" t="s">
        <v>851</v>
      </c>
      <c r="L3274" s="5">
        <v>0.0</v>
      </c>
      <c r="M3274" s="5">
        <v>3.0</v>
      </c>
      <c r="N3274" s="5" t="s">
        <v>19035</v>
      </c>
      <c r="O3274" s="5" t="s">
        <v>16800</v>
      </c>
      <c r="P3274" s="5" t="s">
        <v>47</v>
      </c>
      <c r="Q3274" s="5" t="s">
        <v>9333</v>
      </c>
      <c r="R3274" s="6">
        <v>45465.0</v>
      </c>
      <c r="S3274" s="5" t="s">
        <v>4984</v>
      </c>
      <c r="T3274" s="5" t="s">
        <v>19036</v>
      </c>
      <c r="U3274" s="5">
        <v>730.0</v>
      </c>
      <c r="V3274" s="5">
        <v>-730.0</v>
      </c>
      <c r="W3274" s="5" t="s">
        <v>520</v>
      </c>
    </row>
    <row r="3275" ht="15.75" customHeight="1">
      <c r="A3275" s="5" t="s">
        <v>16800</v>
      </c>
      <c r="B3275" s="6">
        <v>45465.0</v>
      </c>
      <c r="C3275" s="5">
        <v>4.0</v>
      </c>
      <c r="K3275" s="5" t="s">
        <v>851</v>
      </c>
      <c r="L3275" s="5">
        <v>0.0</v>
      </c>
      <c r="M3275" s="5">
        <v>4.0</v>
      </c>
      <c r="N3275" s="5" t="s">
        <v>19037</v>
      </c>
      <c r="O3275" s="5" t="s">
        <v>16800</v>
      </c>
      <c r="P3275" s="5" t="s">
        <v>47</v>
      </c>
      <c r="Q3275" s="5" t="s">
        <v>19038</v>
      </c>
      <c r="R3275" s="6">
        <v>45465.0</v>
      </c>
      <c r="S3275" s="5" t="s">
        <v>1809</v>
      </c>
      <c r="T3275" s="5" t="s">
        <v>19039</v>
      </c>
      <c r="U3275" s="5">
        <v>1220.0</v>
      </c>
      <c r="V3275" s="5">
        <v>-1220.0</v>
      </c>
      <c r="W3275" s="5" t="s">
        <v>520</v>
      </c>
    </row>
    <row r="3276" ht="15.75" customHeight="1">
      <c r="A3276" s="5" t="s">
        <v>16800</v>
      </c>
      <c r="B3276" s="6">
        <v>45465.0</v>
      </c>
      <c r="C3276" s="5">
        <v>5.0</v>
      </c>
      <c r="K3276" s="5" t="s">
        <v>851</v>
      </c>
      <c r="L3276" s="5">
        <v>0.0</v>
      </c>
      <c r="M3276" s="5">
        <v>5.0</v>
      </c>
      <c r="N3276" s="5" t="s">
        <v>19040</v>
      </c>
      <c r="O3276" s="5" t="s">
        <v>16800</v>
      </c>
      <c r="P3276" s="5" t="s">
        <v>47</v>
      </c>
      <c r="Q3276" s="5" t="s">
        <v>9360</v>
      </c>
      <c r="R3276" s="6">
        <v>45465.0</v>
      </c>
      <c r="S3276" s="5" t="s">
        <v>4079</v>
      </c>
      <c r="T3276" s="5" t="s">
        <v>19041</v>
      </c>
      <c r="U3276" s="5">
        <v>275.0</v>
      </c>
      <c r="V3276" s="5">
        <v>-275.0</v>
      </c>
      <c r="W3276" s="5" t="s">
        <v>520</v>
      </c>
    </row>
    <row r="3277" ht="15.75" customHeight="1">
      <c r="A3277" s="5" t="s">
        <v>16800</v>
      </c>
      <c r="B3277" s="6">
        <v>45465.0</v>
      </c>
      <c r="C3277" s="5">
        <v>6.0</v>
      </c>
      <c r="K3277" s="5" t="s">
        <v>851</v>
      </c>
      <c r="L3277" s="5">
        <v>0.0</v>
      </c>
      <c r="M3277" s="5">
        <v>6.0</v>
      </c>
      <c r="N3277" s="5" t="s">
        <v>19042</v>
      </c>
      <c r="O3277" s="5" t="s">
        <v>16800</v>
      </c>
      <c r="P3277" s="5" t="s">
        <v>47</v>
      </c>
      <c r="Q3277" s="5" t="s">
        <v>19043</v>
      </c>
      <c r="R3277" s="6">
        <v>45465.0</v>
      </c>
      <c r="S3277" s="5" t="s">
        <v>107</v>
      </c>
      <c r="T3277" s="5" t="s">
        <v>19044</v>
      </c>
      <c r="U3277" s="5">
        <v>420.0</v>
      </c>
      <c r="V3277" s="5">
        <v>-420.0</v>
      </c>
      <c r="W3277" s="5" t="s">
        <v>520</v>
      </c>
    </row>
    <row r="3278" ht="15.75" customHeight="1">
      <c r="A3278" s="5" t="s">
        <v>16800</v>
      </c>
      <c r="B3278" s="6">
        <v>45465.0</v>
      </c>
      <c r="C3278" s="5">
        <v>7.0</v>
      </c>
      <c r="K3278" s="5" t="s">
        <v>851</v>
      </c>
      <c r="L3278" s="5">
        <v>0.0</v>
      </c>
      <c r="M3278" s="5">
        <v>7.0</v>
      </c>
      <c r="N3278" s="5" t="s">
        <v>19045</v>
      </c>
      <c r="O3278" s="5" t="s">
        <v>16800</v>
      </c>
      <c r="P3278" s="5" t="s">
        <v>47</v>
      </c>
      <c r="Q3278" s="5" t="s">
        <v>9381</v>
      </c>
      <c r="R3278" s="6">
        <v>45465.0</v>
      </c>
      <c r="S3278" s="5" t="s">
        <v>1854</v>
      </c>
      <c r="T3278" s="5" t="s">
        <v>19046</v>
      </c>
      <c r="U3278" s="5">
        <v>1416.0</v>
      </c>
      <c r="V3278" s="5">
        <v>-1416.0</v>
      </c>
      <c r="W3278" s="5" t="s">
        <v>520</v>
      </c>
    </row>
    <row r="3279" ht="15.75" customHeight="1">
      <c r="A3279" s="5" t="s">
        <v>16800</v>
      </c>
      <c r="B3279" s="6">
        <v>45465.0</v>
      </c>
      <c r="C3279" s="5">
        <v>8.0</v>
      </c>
      <c r="K3279" s="5" t="s">
        <v>851</v>
      </c>
      <c r="L3279" s="5">
        <v>0.0</v>
      </c>
      <c r="M3279" s="5">
        <v>8.0</v>
      </c>
      <c r="N3279" s="5" t="s">
        <v>19047</v>
      </c>
      <c r="O3279" s="5" t="s">
        <v>16800</v>
      </c>
      <c r="P3279" s="5" t="s">
        <v>47</v>
      </c>
      <c r="Q3279" s="5" t="s">
        <v>19048</v>
      </c>
      <c r="R3279" s="6">
        <v>45465.0</v>
      </c>
      <c r="S3279" s="5" t="s">
        <v>1862</v>
      </c>
      <c r="T3279" s="5" t="s">
        <v>19049</v>
      </c>
      <c r="U3279" s="5">
        <v>520.0</v>
      </c>
      <c r="V3279" s="5">
        <v>-520.0</v>
      </c>
      <c r="W3279" s="5" t="s">
        <v>520</v>
      </c>
    </row>
    <row r="3280" ht="15.75" customHeight="1">
      <c r="A3280" s="5" t="s">
        <v>16800</v>
      </c>
      <c r="B3280" s="6">
        <v>45465.0</v>
      </c>
      <c r="C3280" s="5">
        <v>9.0</v>
      </c>
      <c r="K3280" s="5" t="s">
        <v>851</v>
      </c>
      <c r="L3280" s="5">
        <v>0.0</v>
      </c>
      <c r="M3280" s="5">
        <v>9.0</v>
      </c>
      <c r="N3280" s="5" t="s">
        <v>19050</v>
      </c>
      <c r="O3280" s="5" t="s">
        <v>16800</v>
      </c>
      <c r="P3280" s="5" t="s">
        <v>47</v>
      </c>
      <c r="Q3280" s="5" t="s">
        <v>19051</v>
      </c>
      <c r="R3280" s="6">
        <v>45465.0</v>
      </c>
      <c r="S3280" s="5" t="s">
        <v>115</v>
      </c>
      <c r="T3280" s="5" t="s">
        <v>19052</v>
      </c>
      <c r="U3280" s="5">
        <v>640.0</v>
      </c>
      <c r="V3280" s="5">
        <v>-640.0</v>
      </c>
      <c r="W3280" s="5" t="s">
        <v>520</v>
      </c>
    </row>
    <row r="3281" ht="15.75" customHeight="1">
      <c r="A3281" s="5" t="s">
        <v>16800</v>
      </c>
      <c r="B3281" s="6">
        <v>45465.0</v>
      </c>
      <c r="C3281" s="5">
        <v>10.0</v>
      </c>
      <c r="K3281" s="5" t="s">
        <v>851</v>
      </c>
      <c r="L3281" s="5">
        <v>0.0</v>
      </c>
      <c r="M3281" s="5">
        <v>10.0</v>
      </c>
      <c r="N3281" s="5" t="s">
        <v>19053</v>
      </c>
      <c r="O3281" s="5" t="s">
        <v>16800</v>
      </c>
      <c r="P3281" s="5" t="s">
        <v>47</v>
      </c>
      <c r="Q3281" s="5" t="s">
        <v>19054</v>
      </c>
      <c r="R3281" s="6">
        <v>45465.0</v>
      </c>
      <c r="S3281" s="5" t="s">
        <v>4115</v>
      </c>
      <c r="T3281" s="5" t="s">
        <v>19055</v>
      </c>
      <c r="U3281" s="5">
        <v>415.0</v>
      </c>
      <c r="V3281" s="5">
        <v>-415.0</v>
      </c>
      <c r="W3281" s="5" t="s">
        <v>520</v>
      </c>
    </row>
    <row r="3282" ht="15.75" customHeight="1">
      <c r="A3282" s="5" t="s">
        <v>16800</v>
      </c>
      <c r="B3282" s="6">
        <v>45465.0</v>
      </c>
      <c r="C3282" s="5">
        <v>11.0</v>
      </c>
      <c r="K3282" s="5" t="s">
        <v>851</v>
      </c>
      <c r="L3282" s="5">
        <v>0.0</v>
      </c>
      <c r="M3282" s="5">
        <v>11.0</v>
      </c>
      <c r="N3282" s="5" t="s">
        <v>19056</v>
      </c>
      <c r="O3282" s="5" t="s">
        <v>16800</v>
      </c>
      <c r="P3282" s="5" t="s">
        <v>47</v>
      </c>
      <c r="Q3282" s="5" t="s">
        <v>19057</v>
      </c>
      <c r="R3282" s="6">
        <v>45465.0</v>
      </c>
      <c r="S3282" s="5" t="s">
        <v>17775</v>
      </c>
      <c r="T3282" s="5" t="s">
        <v>19058</v>
      </c>
      <c r="U3282" s="5">
        <v>610.0</v>
      </c>
      <c r="V3282" s="5">
        <v>-610.0</v>
      </c>
      <c r="W3282" s="5" t="s">
        <v>520</v>
      </c>
    </row>
    <row r="3283" ht="15.75" customHeight="1">
      <c r="A3283" s="5" t="s">
        <v>16800</v>
      </c>
      <c r="B3283" s="6">
        <v>45465.0</v>
      </c>
      <c r="C3283" s="5">
        <v>12.0</v>
      </c>
      <c r="K3283" s="5" t="s">
        <v>851</v>
      </c>
      <c r="L3283" s="5">
        <v>0.0</v>
      </c>
      <c r="M3283" s="5">
        <v>12.0</v>
      </c>
      <c r="N3283" s="5" t="s">
        <v>19059</v>
      </c>
      <c r="O3283" s="5" t="s">
        <v>16800</v>
      </c>
      <c r="P3283" s="5" t="s">
        <v>47</v>
      </c>
      <c r="Q3283" s="5" t="s">
        <v>19060</v>
      </c>
      <c r="R3283" s="6">
        <v>45465.0</v>
      </c>
      <c r="S3283" s="5" t="s">
        <v>1078</v>
      </c>
      <c r="T3283" s="5" t="s">
        <v>19061</v>
      </c>
      <c r="U3283" s="5">
        <v>715.0</v>
      </c>
      <c r="V3283" s="5">
        <v>-715.0</v>
      </c>
      <c r="W3283" s="5" t="s">
        <v>520</v>
      </c>
    </row>
    <row r="3284" ht="15.75" customHeight="1">
      <c r="A3284" s="5" t="s">
        <v>16800</v>
      </c>
      <c r="B3284" s="6">
        <v>45465.0</v>
      </c>
      <c r="C3284" s="5">
        <v>13.0</v>
      </c>
      <c r="K3284" s="5" t="s">
        <v>851</v>
      </c>
      <c r="L3284" s="5">
        <v>0.0</v>
      </c>
      <c r="M3284" s="5">
        <v>13.0</v>
      </c>
      <c r="N3284" s="5" t="s">
        <v>19062</v>
      </c>
      <c r="O3284" s="5" t="s">
        <v>16800</v>
      </c>
      <c r="P3284" s="5" t="s">
        <v>47</v>
      </c>
      <c r="Q3284" s="5" t="s">
        <v>19063</v>
      </c>
      <c r="R3284" s="6">
        <v>45465.0</v>
      </c>
      <c r="S3284" s="5" t="s">
        <v>4581</v>
      </c>
      <c r="T3284" s="5" t="s">
        <v>19064</v>
      </c>
      <c r="U3284" s="5">
        <v>1750.0</v>
      </c>
      <c r="V3284" s="5">
        <v>-1750.0</v>
      </c>
      <c r="W3284" s="5" t="s">
        <v>520</v>
      </c>
    </row>
    <row r="3285" ht="15.75" customHeight="1">
      <c r="A3285" s="5" t="s">
        <v>16800</v>
      </c>
      <c r="B3285" s="6">
        <v>45465.0</v>
      </c>
      <c r="C3285" s="5">
        <v>14.0</v>
      </c>
      <c r="K3285" s="5" t="s">
        <v>851</v>
      </c>
      <c r="L3285" s="5">
        <v>0.0</v>
      </c>
      <c r="M3285" s="5">
        <v>14.0</v>
      </c>
      <c r="N3285" s="5" t="s">
        <v>19065</v>
      </c>
      <c r="O3285" s="5" t="s">
        <v>16800</v>
      </c>
      <c r="P3285" s="5" t="s">
        <v>47</v>
      </c>
      <c r="Q3285" s="5" t="s">
        <v>19066</v>
      </c>
      <c r="R3285" s="6">
        <v>45465.0</v>
      </c>
      <c r="S3285" s="5" t="s">
        <v>3309</v>
      </c>
      <c r="T3285" s="5" t="s">
        <v>19067</v>
      </c>
      <c r="U3285" s="5">
        <v>455.0</v>
      </c>
      <c r="V3285" s="5">
        <v>-455.0</v>
      </c>
      <c r="W3285" s="5" t="s">
        <v>520</v>
      </c>
    </row>
    <row r="3286" ht="15.75" customHeight="1">
      <c r="A3286" s="5" t="s">
        <v>16800</v>
      </c>
      <c r="B3286" s="6">
        <v>45465.0</v>
      </c>
      <c r="C3286" s="5">
        <v>15.0</v>
      </c>
      <c r="K3286" s="5" t="s">
        <v>851</v>
      </c>
      <c r="L3286" s="5">
        <v>0.0</v>
      </c>
      <c r="M3286" s="5">
        <v>15.0</v>
      </c>
      <c r="N3286" s="5" t="s">
        <v>19068</v>
      </c>
      <c r="O3286" s="5" t="s">
        <v>16800</v>
      </c>
      <c r="P3286" s="5" t="s">
        <v>47</v>
      </c>
      <c r="Q3286" s="5" t="s">
        <v>9430</v>
      </c>
      <c r="R3286" s="6">
        <v>45465.0</v>
      </c>
      <c r="S3286" s="5" t="s">
        <v>645</v>
      </c>
      <c r="T3286" s="5" t="s">
        <v>19069</v>
      </c>
      <c r="U3286" s="5">
        <v>660.0</v>
      </c>
      <c r="V3286" s="5">
        <v>-660.0</v>
      </c>
      <c r="W3286" s="5" t="s">
        <v>520</v>
      </c>
    </row>
    <row r="3287" ht="15.75" customHeight="1">
      <c r="A3287" s="5" t="s">
        <v>16800</v>
      </c>
      <c r="B3287" s="6">
        <v>45465.0</v>
      </c>
      <c r="C3287" s="5">
        <v>16.0</v>
      </c>
      <c r="K3287" s="5" t="s">
        <v>851</v>
      </c>
      <c r="L3287" s="5">
        <v>0.0</v>
      </c>
      <c r="M3287" s="5">
        <v>16.0</v>
      </c>
      <c r="N3287" s="5" t="s">
        <v>19070</v>
      </c>
      <c r="O3287" s="5" t="s">
        <v>16800</v>
      </c>
      <c r="P3287" s="5" t="s">
        <v>47</v>
      </c>
      <c r="Q3287" s="5" t="s">
        <v>19071</v>
      </c>
      <c r="R3287" s="6">
        <v>45465.0</v>
      </c>
      <c r="S3287" s="5" t="s">
        <v>201</v>
      </c>
      <c r="T3287" s="5" t="s">
        <v>19072</v>
      </c>
      <c r="U3287" s="5">
        <v>610.0</v>
      </c>
      <c r="V3287" s="5">
        <v>-610.0</v>
      </c>
      <c r="W3287" s="5" t="s">
        <v>520</v>
      </c>
    </row>
    <row r="3288" ht="15.75" customHeight="1">
      <c r="A3288" s="5" t="s">
        <v>16800</v>
      </c>
      <c r="B3288" s="6">
        <v>45465.0</v>
      </c>
      <c r="C3288" s="5">
        <v>17.0</v>
      </c>
      <c r="K3288" s="5" t="s">
        <v>851</v>
      </c>
      <c r="L3288" s="5">
        <v>0.0</v>
      </c>
      <c r="M3288" s="5">
        <v>17.0</v>
      </c>
      <c r="N3288" s="5" t="s">
        <v>19073</v>
      </c>
      <c r="O3288" s="5" t="s">
        <v>16800</v>
      </c>
      <c r="P3288" s="5" t="s">
        <v>47</v>
      </c>
      <c r="Q3288" s="5" t="s">
        <v>19074</v>
      </c>
      <c r="R3288" s="6">
        <v>45465.0</v>
      </c>
      <c r="S3288" s="5" t="s">
        <v>6308</v>
      </c>
      <c r="T3288" s="5" t="s">
        <v>19075</v>
      </c>
      <c r="U3288" s="5">
        <v>565.0</v>
      </c>
      <c r="V3288" s="5">
        <v>-565.0</v>
      </c>
      <c r="W3288" s="5" t="s">
        <v>520</v>
      </c>
    </row>
    <row r="3289" ht="15.75" customHeight="1">
      <c r="A3289" s="5" t="s">
        <v>16800</v>
      </c>
      <c r="B3289" s="6">
        <v>45465.0</v>
      </c>
      <c r="C3289" s="5">
        <v>18.0</v>
      </c>
      <c r="K3289" s="5" t="s">
        <v>851</v>
      </c>
      <c r="L3289" s="5">
        <v>0.0</v>
      </c>
      <c r="M3289" s="5">
        <v>18.0</v>
      </c>
      <c r="N3289" s="5" t="s">
        <v>19076</v>
      </c>
      <c r="O3289" s="5" t="s">
        <v>16800</v>
      </c>
      <c r="P3289" s="5" t="s">
        <v>47</v>
      </c>
      <c r="Q3289" s="5" t="s">
        <v>19077</v>
      </c>
      <c r="R3289" s="6">
        <v>45465.0</v>
      </c>
      <c r="S3289" s="5" t="s">
        <v>2019</v>
      </c>
      <c r="T3289" s="5" t="s">
        <v>19078</v>
      </c>
      <c r="U3289" s="5">
        <v>380.0</v>
      </c>
      <c r="V3289" s="5">
        <v>-380.0</v>
      </c>
      <c r="W3289" s="5" t="s">
        <v>520</v>
      </c>
    </row>
    <row r="3290" ht="15.75" customHeight="1">
      <c r="A3290" s="5" t="s">
        <v>16800</v>
      </c>
      <c r="B3290" s="6">
        <v>45465.0</v>
      </c>
      <c r="C3290" s="5">
        <v>19.0</v>
      </c>
      <c r="K3290" s="5" t="s">
        <v>851</v>
      </c>
      <c r="L3290" s="5">
        <v>0.0</v>
      </c>
      <c r="M3290" s="5">
        <v>19.0</v>
      </c>
      <c r="N3290" s="5" t="s">
        <v>19079</v>
      </c>
      <c r="O3290" s="5" t="s">
        <v>16800</v>
      </c>
      <c r="P3290" s="5" t="s">
        <v>47</v>
      </c>
      <c r="Q3290" s="5" t="s">
        <v>19080</v>
      </c>
      <c r="R3290" s="6">
        <v>45465.0</v>
      </c>
      <c r="S3290" s="5" t="s">
        <v>7700</v>
      </c>
      <c r="T3290" s="5" t="s">
        <v>19081</v>
      </c>
      <c r="U3290" s="5">
        <v>365.0</v>
      </c>
      <c r="V3290" s="5">
        <v>-365.0</v>
      </c>
      <c r="W3290" s="5" t="s">
        <v>520</v>
      </c>
    </row>
    <row r="3291" ht="15.75" customHeight="1">
      <c r="A3291" s="5" t="s">
        <v>16800</v>
      </c>
      <c r="B3291" s="6">
        <v>45465.0</v>
      </c>
      <c r="C3291" s="5">
        <v>20.0</v>
      </c>
      <c r="K3291" s="5" t="s">
        <v>851</v>
      </c>
      <c r="L3291" s="5">
        <v>0.0</v>
      </c>
      <c r="M3291" s="5">
        <v>20.0</v>
      </c>
      <c r="N3291" s="5" t="s">
        <v>19082</v>
      </c>
      <c r="O3291" s="5" t="s">
        <v>16800</v>
      </c>
      <c r="P3291" s="5" t="s">
        <v>47</v>
      </c>
      <c r="Q3291" s="5" t="s">
        <v>19083</v>
      </c>
      <c r="R3291" s="6">
        <v>45465.0</v>
      </c>
      <c r="S3291" s="5" t="s">
        <v>16894</v>
      </c>
      <c r="T3291" s="5" t="s">
        <v>19084</v>
      </c>
      <c r="U3291" s="5">
        <v>365.0</v>
      </c>
      <c r="V3291" s="5">
        <v>-365.0</v>
      </c>
      <c r="W3291" s="5" t="s">
        <v>520</v>
      </c>
    </row>
    <row r="3292" ht="15.75" customHeight="1">
      <c r="A3292" s="5" t="s">
        <v>16800</v>
      </c>
      <c r="B3292" s="6">
        <v>45465.0</v>
      </c>
      <c r="C3292" s="5">
        <v>21.0</v>
      </c>
      <c r="K3292" s="5" t="s">
        <v>851</v>
      </c>
      <c r="L3292" s="5">
        <v>0.0</v>
      </c>
      <c r="M3292" s="5">
        <v>21.0</v>
      </c>
      <c r="N3292" s="5" t="s">
        <v>19085</v>
      </c>
      <c r="O3292" s="5" t="s">
        <v>16800</v>
      </c>
      <c r="P3292" s="5" t="s">
        <v>47</v>
      </c>
      <c r="Q3292" s="5" t="s">
        <v>19086</v>
      </c>
      <c r="R3292" s="6">
        <v>45465.0</v>
      </c>
      <c r="S3292" s="5" t="s">
        <v>3833</v>
      </c>
      <c r="T3292" s="5" t="s">
        <v>19087</v>
      </c>
      <c r="U3292" s="5">
        <v>990.0</v>
      </c>
      <c r="V3292" s="5">
        <v>-990.0</v>
      </c>
      <c r="W3292" s="5" t="s">
        <v>520</v>
      </c>
    </row>
    <row r="3293" ht="15.75" customHeight="1">
      <c r="A3293" s="5" t="s">
        <v>16800</v>
      </c>
      <c r="B3293" s="6">
        <v>45465.0</v>
      </c>
      <c r="C3293" s="5">
        <v>22.0</v>
      </c>
      <c r="K3293" s="5" t="s">
        <v>851</v>
      </c>
      <c r="L3293" s="5">
        <v>0.0</v>
      </c>
      <c r="M3293" s="5">
        <v>22.0</v>
      </c>
      <c r="N3293" s="5" t="s">
        <v>19088</v>
      </c>
      <c r="O3293" s="5" t="s">
        <v>16800</v>
      </c>
      <c r="P3293" s="5" t="s">
        <v>47</v>
      </c>
      <c r="Q3293" s="5" t="s">
        <v>19089</v>
      </c>
      <c r="R3293" s="6">
        <v>45465.0</v>
      </c>
      <c r="S3293" s="5" t="s">
        <v>12814</v>
      </c>
      <c r="T3293" s="5" t="s">
        <v>19090</v>
      </c>
      <c r="U3293" s="5">
        <v>562.0</v>
      </c>
      <c r="V3293" s="5">
        <v>-562.0</v>
      </c>
      <c r="W3293" s="5" t="s">
        <v>520</v>
      </c>
    </row>
    <row r="3294" ht="15.75" customHeight="1">
      <c r="A3294" s="5" t="s">
        <v>16800</v>
      </c>
      <c r="B3294" s="6">
        <v>45465.0</v>
      </c>
      <c r="C3294" s="5">
        <v>23.0</v>
      </c>
      <c r="K3294" s="5" t="s">
        <v>851</v>
      </c>
      <c r="L3294" s="5">
        <v>0.0</v>
      </c>
      <c r="M3294" s="5">
        <v>23.0</v>
      </c>
      <c r="N3294" s="5" t="s">
        <v>19091</v>
      </c>
      <c r="O3294" s="5" t="s">
        <v>16800</v>
      </c>
      <c r="P3294" s="5" t="s">
        <v>47</v>
      </c>
      <c r="Q3294" s="5" t="s">
        <v>19092</v>
      </c>
      <c r="R3294" s="6">
        <v>45465.0</v>
      </c>
      <c r="S3294" s="5" t="s">
        <v>19093</v>
      </c>
      <c r="T3294" s="5" t="s">
        <v>19094</v>
      </c>
      <c r="U3294" s="5">
        <v>590.0</v>
      </c>
      <c r="V3294" s="5">
        <v>-590.0</v>
      </c>
      <c r="W3294" s="5" t="s">
        <v>520</v>
      </c>
    </row>
    <row r="3295" ht="15.75" customHeight="1">
      <c r="A3295" s="5" t="s">
        <v>16800</v>
      </c>
      <c r="B3295" s="6">
        <v>45466.0</v>
      </c>
      <c r="C3295" s="5">
        <v>1.0</v>
      </c>
      <c r="K3295" s="5" t="s">
        <v>851</v>
      </c>
      <c r="L3295" s="5">
        <v>0.0</v>
      </c>
      <c r="M3295" s="5">
        <v>1.0</v>
      </c>
      <c r="N3295" s="5" t="s">
        <v>19095</v>
      </c>
      <c r="O3295" s="5" t="s">
        <v>16800</v>
      </c>
      <c r="P3295" s="5" t="s">
        <v>47</v>
      </c>
      <c r="Q3295" s="5" t="s">
        <v>19096</v>
      </c>
      <c r="R3295" s="6">
        <v>45466.0</v>
      </c>
      <c r="S3295" s="5" t="s">
        <v>3221</v>
      </c>
      <c r="T3295" s="5" t="s">
        <v>19097</v>
      </c>
      <c r="U3295" s="5">
        <v>970.0</v>
      </c>
      <c r="V3295" s="5">
        <v>-970.0</v>
      </c>
      <c r="W3295" s="5" t="s">
        <v>520</v>
      </c>
    </row>
    <row r="3296" ht="15.75" customHeight="1">
      <c r="A3296" s="5" t="s">
        <v>16800</v>
      </c>
      <c r="B3296" s="6">
        <v>45466.0</v>
      </c>
      <c r="C3296" s="5">
        <v>2.0</v>
      </c>
      <c r="K3296" s="5" t="s">
        <v>851</v>
      </c>
      <c r="L3296" s="5">
        <v>0.0</v>
      </c>
      <c r="M3296" s="5">
        <v>2.0</v>
      </c>
      <c r="N3296" s="5" t="s">
        <v>19098</v>
      </c>
      <c r="O3296" s="5" t="s">
        <v>16800</v>
      </c>
      <c r="P3296" s="5" t="s">
        <v>47</v>
      </c>
      <c r="Q3296" s="5" t="s">
        <v>19099</v>
      </c>
      <c r="R3296" s="6">
        <v>45466.0</v>
      </c>
      <c r="S3296" s="5" t="s">
        <v>5798</v>
      </c>
      <c r="T3296" s="5" t="s">
        <v>19100</v>
      </c>
      <c r="U3296" s="5">
        <v>685.0</v>
      </c>
      <c r="V3296" s="5">
        <v>-685.0</v>
      </c>
      <c r="W3296" s="5" t="s">
        <v>520</v>
      </c>
    </row>
    <row r="3297" ht="15.75" customHeight="1">
      <c r="A3297" s="5" t="s">
        <v>16800</v>
      </c>
      <c r="B3297" s="6">
        <v>45466.0</v>
      </c>
      <c r="C3297" s="5">
        <v>3.0</v>
      </c>
      <c r="K3297" s="5" t="s">
        <v>851</v>
      </c>
      <c r="L3297" s="5">
        <v>0.0</v>
      </c>
      <c r="M3297" s="5">
        <v>3.0</v>
      </c>
      <c r="N3297" s="5" t="s">
        <v>19101</v>
      </c>
      <c r="O3297" s="5" t="s">
        <v>16800</v>
      </c>
      <c r="P3297" s="5" t="s">
        <v>47</v>
      </c>
      <c r="Q3297" s="5" t="s">
        <v>19102</v>
      </c>
      <c r="R3297" s="6">
        <v>45466.0</v>
      </c>
      <c r="S3297" s="5" t="s">
        <v>5423</v>
      </c>
      <c r="T3297" s="5" t="s">
        <v>19103</v>
      </c>
      <c r="U3297" s="5">
        <v>1460.0</v>
      </c>
      <c r="V3297" s="5">
        <v>-1460.0</v>
      </c>
      <c r="W3297" s="5" t="s">
        <v>520</v>
      </c>
    </row>
    <row r="3298" ht="15.75" customHeight="1">
      <c r="A3298" s="5" t="s">
        <v>16800</v>
      </c>
      <c r="B3298" s="6">
        <v>45466.0</v>
      </c>
      <c r="C3298" s="5">
        <v>4.0</v>
      </c>
      <c r="K3298" s="5" t="s">
        <v>851</v>
      </c>
      <c r="L3298" s="5">
        <v>0.0</v>
      </c>
      <c r="M3298" s="5">
        <v>4.0</v>
      </c>
      <c r="N3298" s="5" t="s">
        <v>19104</v>
      </c>
      <c r="O3298" s="5" t="s">
        <v>16800</v>
      </c>
      <c r="P3298" s="5" t="s">
        <v>47</v>
      </c>
      <c r="Q3298" s="5" t="s">
        <v>19105</v>
      </c>
      <c r="R3298" s="6">
        <v>45466.0</v>
      </c>
      <c r="S3298" s="5" t="s">
        <v>5077</v>
      </c>
      <c r="T3298" s="5" t="s">
        <v>19106</v>
      </c>
      <c r="U3298" s="5">
        <v>1030.0</v>
      </c>
      <c r="V3298" s="5">
        <v>-1030.0</v>
      </c>
      <c r="W3298" s="5" t="s">
        <v>520</v>
      </c>
    </row>
    <row r="3299" ht="15.75" customHeight="1">
      <c r="A3299" s="5" t="s">
        <v>16800</v>
      </c>
      <c r="B3299" s="6">
        <v>45466.0</v>
      </c>
      <c r="C3299" s="5">
        <v>5.0</v>
      </c>
      <c r="K3299" s="5" t="s">
        <v>851</v>
      </c>
      <c r="L3299" s="5">
        <v>0.0</v>
      </c>
      <c r="M3299" s="5">
        <v>5.0</v>
      </c>
      <c r="N3299" s="5" t="s">
        <v>19107</v>
      </c>
      <c r="O3299" s="5" t="s">
        <v>16800</v>
      </c>
      <c r="P3299" s="5" t="s">
        <v>47</v>
      </c>
      <c r="Q3299" s="5" t="s">
        <v>19108</v>
      </c>
      <c r="R3299" s="6">
        <v>45466.0</v>
      </c>
      <c r="S3299" s="5" t="s">
        <v>1019</v>
      </c>
      <c r="T3299" s="5" t="s">
        <v>19109</v>
      </c>
      <c r="U3299" s="5">
        <v>550.0</v>
      </c>
      <c r="V3299" s="5">
        <v>-550.0</v>
      </c>
      <c r="W3299" s="5" t="s">
        <v>520</v>
      </c>
    </row>
    <row r="3300" ht="15.75" customHeight="1">
      <c r="A3300" s="5" t="s">
        <v>16800</v>
      </c>
      <c r="B3300" s="6">
        <v>45466.0</v>
      </c>
      <c r="C3300" s="5">
        <v>6.0</v>
      </c>
      <c r="K3300" s="5" t="s">
        <v>851</v>
      </c>
      <c r="L3300" s="5">
        <v>0.0</v>
      </c>
      <c r="M3300" s="5">
        <v>6.0</v>
      </c>
      <c r="N3300" s="5" t="s">
        <v>19110</v>
      </c>
      <c r="O3300" s="5" t="s">
        <v>16800</v>
      </c>
      <c r="P3300" s="5" t="s">
        <v>47</v>
      </c>
      <c r="Q3300" s="5" t="s">
        <v>19111</v>
      </c>
      <c r="R3300" s="6">
        <v>45466.0</v>
      </c>
      <c r="S3300" s="5" t="s">
        <v>565</v>
      </c>
      <c r="T3300" s="5" t="s">
        <v>19112</v>
      </c>
      <c r="U3300" s="5">
        <v>630.0</v>
      </c>
      <c r="V3300" s="5">
        <v>-630.0</v>
      </c>
      <c r="W3300" s="5" t="s">
        <v>520</v>
      </c>
    </row>
    <row r="3301" ht="15.75" customHeight="1">
      <c r="A3301" s="5" t="s">
        <v>16800</v>
      </c>
      <c r="B3301" s="6">
        <v>45466.0</v>
      </c>
      <c r="C3301" s="5">
        <v>7.0</v>
      </c>
      <c r="K3301" s="5" t="s">
        <v>851</v>
      </c>
      <c r="L3301" s="5">
        <v>0.0</v>
      </c>
      <c r="M3301" s="5">
        <v>7.0</v>
      </c>
      <c r="N3301" s="5" t="s">
        <v>19113</v>
      </c>
      <c r="O3301" s="5" t="s">
        <v>16800</v>
      </c>
      <c r="P3301" s="5" t="s">
        <v>47</v>
      </c>
      <c r="Q3301" s="5" t="s">
        <v>19114</v>
      </c>
      <c r="R3301" s="6">
        <v>45466.0</v>
      </c>
      <c r="S3301" s="5" t="s">
        <v>9048</v>
      </c>
      <c r="T3301" s="5" t="s">
        <v>19115</v>
      </c>
      <c r="U3301" s="5">
        <v>560.0</v>
      </c>
      <c r="V3301" s="5">
        <v>-560.0</v>
      </c>
      <c r="W3301" s="5" t="s">
        <v>520</v>
      </c>
    </row>
    <row r="3302" ht="15.75" customHeight="1">
      <c r="A3302" s="5" t="s">
        <v>16800</v>
      </c>
      <c r="B3302" s="6">
        <v>45466.0</v>
      </c>
      <c r="C3302" s="5">
        <v>8.0</v>
      </c>
      <c r="K3302" s="5" t="s">
        <v>851</v>
      </c>
      <c r="L3302" s="5">
        <v>0.0</v>
      </c>
      <c r="M3302" s="5">
        <v>8.0</v>
      </c>
      <c r="N3302" s="5" t="s">
        <v>19116</v>
      </c>
      <c r="O3302" s="5" t="s">
        <v>16800</v>
      </c>
      <c r="P3302" s="5" t="s">
        <v>47</v>
      </c>
      <c r="Q3302" s="5" t="s">
        <v>19117</v>
      </c>
      <c r="R3302" s="6">
        <v>45466.0</v>
      </c>
      <c r="S3302" s="5" t="s">
        <v>1459</v>
      </c>
      <c r="T3302" s="5" t="s">
        <v>19118</v>
      </c>
      <c r="U3302" s="5">
        <v>785.0</v>
      </c>
      <c r="V3302" s="5">
        <v>-785.0</v>
      </c>
      <c r="W3302" s="5" t="s">
        <v>520</v>
      </c>
    </row>
    <row r="3303" ht="15.75" customHeight="1">
      <c r="A3303" s="5" t="s">
        <v>16800</v>
      </c>
      <c r="B3303" s="6">
        <v>45466.0</v>
      </c>
      <c r="C3303" s="5">
        <v>9.0</v>
      </c>
      <c r="K3303" s="5" t="s">
        <v>851</v>
      </c>
      <c r="L3303" s="5">
        <v>0.0</v>
      </c>
      <c r="M3303" s="5">
        <v>9.0</v>
      </c>
      <c r="N3303" s="5" t="s">
        <v>19119</v>
      </c>
      <c r="O3303" s="5" t="s">
        <v>16800</v>
      </c>
      <c r="P3303" s="5" t="s">
        <v>47</v>
      </c>
      <c r="Q3303" s="5" t="s">
        <v>19120</v>
      </c>
      <c r="R3303" s="6">
        <v>45466.0</v>
      </c>
      <c r="S3303" s="5" t="s">
        <v>8136</v>
      </c>
      <c r="T3303" s="5" t="s">
        <v>19121</v>
      </c>
      <c r="U3303" s="5">
        <v>400.0</v>
      </c>
      <c r="V3303" s="5">
        <v>-400.0</v>
      </c>
      <c r="W3303" s="5" t="s">
        <v>520</v>
      </c>
    </row>
    <row r="3304" ht="15.75" customHeight="1">
      <c r="A3304" s="5" t="s">
        <v>16800</v>
      </c>
      <c r="B3304" s="6">
        <v>45466.0</v>
      </c>
      <c r="C3304" s="5">
        <v>10.0</v>
      </c>
      <c r="K3304" s="5" t="s">
        <v>851</v>
      </c>
      <c r="L3304" s="5">
        <v>0.0</v>
      </c>
      <c r="M3304" s="5">
        <v>10.0</v>
      </c>
      <c r="N3304" s="5" t="s">
        <v>19122</v>
      </c>
      <c r="O3304" s="5" t="s">
        <v>16800</v>
      </c>
      <c r="P3304" s="5" t="s">
        <v>47</v>
      </c>
      <c r="Q3304" s="5" t="s">
        <v>19123</v>
      </c>
      <c r="R3304" s="6">
        <v>45466.0</v>
      </c>
      <c r="S3304" s="5" t="s">
        <v>19124</v>
      </c>
      <c r="T3304" s="5" t="s">
        <v>19125</v>
      </c>
      <c r="U3304" s="5">
        <v>975.0</v>
      </c>
      <c r="V3304" s="5">
        <v>-975.0</v>
      </c>
      <c r="W3304" s="5" t="s">
        <v>520</v>
      </c>
    </row>
    <row r="3305" ht="15.75" customHeight="1">
      <c r="A3305" s="5" t="s">
        <v>16800</v>
      </c>
      <c r="B3305" s="6">
        <v>45466.0</v>
      </c>
      <c r="C3305" s="5">
        <v>11.0</v>
      </c>
      <c r="K3305" s="5" t="s">
        <v>851</v>
      </c>
      <c r="L3305" s="5">
        <v>0.0</v>
      </c>
      <c r="M3305" s="5">
        <v>11.0</v>
      </c>
      <c r="N3305" s="5" t="s">
        <v>19126</v>
      </c>
      <c r="O3305" s="5" t="s">
        <v>16800</v>
      </c>
      <c r="P3305" s="5" t="s">
        <v>47</v>
      </c>
      <c r="Q3305" s="5" t="s">
        <v>19127</v>
      </c>
      <c r="R3305" s="6">
        <v>45466.0</v>
      </c>
      <c r="S3305" s="5" t="s">
        <v>3317</v>
      </c>
      <c r="T3305" s="5" t="s">
        <v>19128</v>
      </c>
      <c r="U3305" s="5">
        <v>1180.0</v>
      </c>
      <c r="V3305" s="5">
        <v>-1180.0</v>
      </c>
      <c r="W3305" s="5" t="s">
        <v>520</v>
      </c>
    </row>
    <row r="3306" ht="15.75" customHeight="1">
      <c r="A3306" s="5" t="s">
        <v>16800</v>
      </c>
      <c r="B3306" s="6">
        <v>45466.0</v>
      </c>
      <c r="C3306" s="5">
        <v>12.0</v>
      </c>
      <c r="K3306" s="5" t="s">
        <v>851</v>
      </c>
      <c r="L3306" s="5">
        <v>0.0</v>
      </c>
      <c r="M3306" s="5">
        <v>12.0</v>
      </c>
      <c r="N3306" s="5" t="s">
        <v>19129</v>
      </c>
      <c r="O3306" s="5" t="s">
        <v>16800</v>
      </c>
      <c r="P3306" s="5" t="s">
        <v>47</v>
      </c>
      <c r="Q3306" s="5" t="s">
        <v>19130</v>
      </c>
      <c r="R3306" s="6">
        <v>45466.0</v>
      </c>
      <c r="S3306" s="5" t="s">
        <v>2962</v>
      </c>
      <c r="T3306" s="5" t="s">
        <v>19131</v>
      </c>
      <c r="U3306" s="5">
        <v>655.0</v>
      </c>
      <c r="V3306" s="5">
        <v>-655.0</v>
      </c>
      <c r="W3306" s="5" t="s">
        <v>520</v>
      </c>
    </row>
    <row r="3307" ht="15.75" customHeight="1">
      <c r="A3307" s="5" t="s">
        <v>16800</v>
      </c>
      <c r="B3307" s="6">
        <v>45466.0</v>
      </c>
      <c r="C3307" s="5">
        <v>13.0</v>
      </c>
      <c r="K3307" s="5" t="s">
        <v>851</v>
      </c>
      <c r="L3307" s="5">
        <v>0.0</v>
      </c>
      <c r="M3307" s="5">
        <v>13.0</v>
      </c>
      <c r="N3307" s="5" t="s">
        <v>19132</v>
      </c>
      <c r="O3307" s="5" t="s">
        <v>16800</v>
      </c>
      <c r="P3307" s="5" t="s">
        <v>47</v>
      </c>
      <c r="Q3307" s="5" t="s">
        <v>19133</v>
      </c>
      <c r="R3307" s="6">
        <v>45466.0</v>
      </c>
      <c r="S3307" s="5" t="s">
        <v>4676</v>
      </c>
      <c r="T3307" s="5" t="s">
        <v>19134</v>
      </c>
      <c r="U3307" s="5">
        <v>450.0</v>
      </c>
      <c r="V3307" s="5">
        <v>-450.0</v>
      </c>
      <c r="W3307" s="5" t="s">
        <v>520</v>
      </c>
    </row>
    <row r="3308" ht="15.75" customHeight="1">
      <c r="A3308" s="5" t="s">
        <v>16800</v>
      </c>
      <c r="B3308" s="6">
        <v>45466.0</v>
      </c>
      <c r="C3308" s="5">
        <v>14.0</v>
      </c>
      <c r="K3308" s="5" t="s">
        <v>851</v>
      </c>
      <c r="L3308" s="5">
        <v>0.0</v>
      </c>
      <c r="M3308" s="5">
        <v>14.0</v>
      </c>
      <c r="N3308" s="5" t="s">
        <v>19135</v>
      </c>
      <c r="O3308" s="5" t="s">
        <v>16800</v>
      </c>
      <c r="P3308" s="5" t="s">
        <v>47</v>
      </c>
      <c r="Q3308" s="5" t="s">
        <v>19136</v>
      </c>
      <c r="R3308" s="6">
        <v>45466.0</v>
      </c>
      <c r="S3308" s="5" t="s">
        <v>5210</v>
      </c>
      <c r="T3308" s="5" t="s">
        <v>19137</v>
      </c>
      <c r="U3308" s="5">
        <v>305.0</v>
      </c>
      <c r="V3308" s="5">
        <v>-305.0</v>
      </c>
      <c r="W3308" s="5" t="s">
        <v>520</v>
      </c>
    </row>
    <row r="3309" ht="15.75" customHeight="1">
      <c r="A3309" s="5" t="s">
        <v>16800</v>
      </c>
      <c r="B3309" s="6">
        <v>45466.0</v>
      </c>
      <c r="C3309" s="5">
        <v>15.0</v>
      </c>
      <c r="K3309" s="5" t="s">
        <v>851</v>
      </c>
      <c r="L3309" s="5">
        <v>0.0</v>
      </c>
      <c r="M3309" s="5">
        <v>15.0</v>
      </c>
      <c r="N3309" s="5" t="s">
        <v>19138</v>
      </c>
      <c r="O3309" s="5" t="s">
        <v>16800</v>
      </c>
      <c r="P3309" s="5" t="s">
        <v>47</v>
      </c>
      <c r="Q3309" s="5" t="s">
        <v>19139</v>
      </c>
      <c r="R3309" s="6">
        <v>45466.0</v>
      </c>
      <c r="S3309" s="5" t="s">
        <v>7296</v>
      </c>
      <c r="T3309" s="5" t="s">
        <v>19140</v>
      </c>
      <c r="U3309" s="5">
        <v>1180.0</v>
      </c>
      <c r="V3309" s="5">
        <v>-1180.0</v>
      </c>
      <c r="W3309" s="5" t="s">
        <v>520</v>
      </c>
    </row>
    <row r="3310" ht="15.75" customHeight="1">
      <c r="A3310" s="5" t="s">
        <v>16800</v>
      </c>
      <c r="B3310" s="6">
        <v>45466.0</v>
      </c>
      <c r="C3310" s="5">
        <v>16.0</v>
      </c>
      <c r="K3310" s="5" t="s">
        <v>851</v>
      </c>
      <c r="L3310" s="5">
        <v>0.0</v>
      </c>
      <c r="M3310" s="5">
        <v>16.0</v>
      </c>
      <c r="N3310" s="5" t="s">
        <v>19141</v>
      </c>
      <c r="O3310" s="5" t="s">
        <v>16800</v>
      </c>
      <c r="P3310" s="5" t="s">
        <v>47</v>
      </c>
      <c r="Q3310" s="5" t="s">
        <v>19142</v>
      </c>
      <c r="R3310" s="6">
        <v>45466.0</v>
      </c>
      <c r="S3310" s="5" t="s">
        <v>2164</v>
      </c>
      <c r="T3310" s="5" t="s">
        <v>19143</v>
      </c>
      <c r="U3310" s="5">
        <v>650.0</v>
      </c>
      <c r="V3310" s="5">
        <v>-650.0</v>
      </c>
      <c r="W3310" s="5" t="s">
        <v>520</v>
      </c>
    </row>
    <row r="3311" ht="15.75" customHeight="1">
      <c r="A3311" s="5" t="s">
        <v>16800</v>
      </c>
      <c r="B3311" s="6">
        <v>45466.0</v>
      </c>
      <c r="C3311" s="5">
        <v>17.0</v>
      </c>
      <c r="K3311" s="5" t="s">
        <v>851</v>
      </c>
      <c r="L3311" s="5">
        <v>0.0</v>
      </c>
      <c r="M3311" s="5">
        <v>17.0</v>
      </c>
      <c r="N3311" s="5" t="s">
        <v>19144</v>
      </c>
      <c r="O3311" s="5" t="s">
        <v>16800</v>
      </c>
      <c r="P3311" s="5" t="s">
        <v>47</v>
      </c>
      <c r="Q3311" s="5" t="s">
        <v>19145</v>
      </c>
      <c r="R3311" s="6">
        <v>45466.0</v>
      </c>
      <c r="S3311" s="5" t="s">
        <v>3482</v>
      </c>
      <c r="T3311" s="5" t="s">
        <v>19146</v>
      </c>
      <c r="U3311" s="5">
        <v>365.0</v>
      </c>
      <c r="V3311" s="5">
        <v>-365.0</v>
      </c>
      <c r="W3311" s="5" t="s">
        <v>520</v>
      </c>
    </row>
    <row r="3312" ht="15.75" customHeight="1">
      <c r="A3312" s="5" t="s">
        <v>16800</v>
      </c>
      <c r="B3312" s="6">
        <v>45466.0</v>
      </c>
      <c r="C3312" s="5">
        <v>18.0</v>
      </c>
      <c r="K3312" s="5" t="s">
        <v>851</v>
      </c>
      <c r="L3312" s="5">
        <v>0.0</v>
      </c>
      <c r="M3312" s="5">
        <v>18.0</v>
      </c>
      <c r="N3312" s="5" t="s">
        <v>19147</v>
      </c>
      <c r="O3312" s="5" t="s">
        <v>16800</v>
      </c>
      <c r="P3312" s="5" t="s">
        <v>47</v>
      </c>
      <c r="Q3312" s="5" t="s">
        <v>19148</v>
      </c>
      <c r="R3312" s="6">
        <v>45466.0</v>
      </c>
      <c r="S3312" s="5" t="s">
        <v>4282</v>
      </c>
      <c r="T3312" s="5" t="s">
        <v>19149</v>
      </c>
      <c r="U3312" s="5">
        <v>395.0</v>
      </c>
      <c r="V3312" s="5">
        <v>-395.0</v>
      </c>
      <c r="W3312" s="5" t="s">
        <v>520</v>
      </c>
    </row>
    <row r="3313" ht="15.75" customHeight="1">
      <c r="A3313" s="5" t="s">
        <v>16800</v>
      </c>
      <c r="B3313" s="6">
        <v>45466.0</v>
      </c>
      <c r="C3313" s="5">
        <v>19.0</v>
      </c>
      <c r="K3313" s="5" t="s">
        <v>851</v>
      </c>
      <c r="L3313" s="5">
        <v>0.0</v>
      </c>
      <c r="M3313" s="5">
        <v>19.0</v>
      </c>
      <c r="N3313" s="5" t="s">
        <v>19150</v>
      </c>
      <c r="O3313" s="5" t="s">
        <v>16800</v>
      </c>
      <c r="P3313" s="5" t="s">
        <v>47</v>
      </c>
      <c r="Q3313" s="5" t="s">
        <v>19151</v>
      </c>
      <c r="R3313" s="6">
        <v>45466.0</v>
      </c>
      <c r="S3313" s="5" t="s">
        <v>4857</v>
      </c>
      <c r="T3313" s="5" t="s">
        <v>19152</v>
      </c>
      <c r="U3313" s="5">
        <v>1025.0</v>
      </c>
      <c r="V3313" s="5">
        <v>-1025.0</v>
      </c>
      <c r="W3313" s="5" t="s">
        <v>520</v>
      </c>
    </row>
    <row r="3314" ht="15.75" customHeight="1">
      <c r="A3314" s="5" t="s">
        <v>16800</v>
      </c>
      <c r="B3314" s="6">
        <v>45466.0</v>
      </c>
      <c r="C3314" s="5">
        <v>20.0</v>
      </c>
      <c r="K3314" s="5" t="s">
        <v>851</v>
      </c>
      <c r="L3314" s="5">
        <v>0.0</v>
      </c>
      <c r="M3314" s="5">
        <v>20.0</v>
      </c>
      <c r="N3314" s="5" t="s">
        <v>19153</v>
      </c>
      <c r="O3314" s="5" t="s">
        <v>16800</v>
      </c>
      <c r="P3314" s="5" t="s">
        <v>47</v>
      </c>
      <c r="Q3314" s="5" t="s">
        <v>19154</v>
      </c>
      <c r="R3314" s="6">
        <v>45466.0</v>
      </c>
      <c r="S3314" s="5" t="s">
        <v>16901</v>
      </c>
      <c r="T3314" s="5" t="s">
        <v>19155</v>
      </c>
      <c r="U3314" s="5">
        <v>610.0</v>
      </c>
      <c r="V3314" s="5">
        <v>-610.0</v>
      </c>
      <c r="W3314" s="5" t="s">
        <v>520</v>
      </c>
    </row>
    <row r="3315" ht="15.75" customHeight="1">
      <c r="A3315" s="5" t="s">
        <v>16800</v>
      </c>
      <c r="B3315" s="6">
        <v>45467.0</v>
      </c>
      <c r="C3315" s="5">
        <v>1.0</v>
      </c>
      <c r="K3315" s="5" t="s">
        <v>851</v>
      </c>
      <c r="L3315" s="5">
        <v>0.0</v>
      </c>
      <c r="M3315" s="5">
        <v>1.0</v>
      </c>
      <c r="N3315" s="5" t="s">
        <v>19156</v>
      </c>
      <c r="O3315" s="5" t="s">
        <v>16800</v>
      </c>
      <c r="P3315" s="5" t="s">
        <v>47</v>
      </c>
      <c r="Q3315" s="5" t="s">
        <v>19157</v>
      </c>
      <c r="R3315" s="6">
        <v>45467.0</v>
      </c>
      <c r="S3315" s="5" t="s">
        <v>6143</v>
      </c>
      <c r="T3315" s="5" t="s">
        <v>19158</v>
      </c>
      <c r="U3315" s="5">
        <v>3160.0</v>
      </c>
      <c r="V3315" s="5">
        <v>-3160.0</v>
      </c>
      <c r="W3315" s="5" t="s">
        <v>520</v>
      </c>
    </row>
    <row r="3316" ht="15.75" customHeight="1">
      <c r="A3316" s="5" t="s">
        <v>16800</v>
      </c>
      <c r="B3316" s="6">
        <v>45467.0</v>
      </c>
      <c r="C3316" s="5">
        <v>2.0</v>
      </c>
      <c r="K3316" s="5" t="s">
        <v>851</v>
      </c>
      <c r="L3316" s="5">
        <v>0.0</v>
      </c>
      <c r="M3316" s="5">
        <v>2.0</v>
      </c>
      <c r="N3316" s="5" t="s">
        <v>19159</v>
      </c>
      <c r="O3316" s="5" t="s">
        <v>16800</v>
      </c>
      <c r="P3316" s="5" t="s">
        <v>47</v>
      </c>
      <c r="Q3316" s="5" t="s">
        <v>19160</v>
      </c>
      <c r="R3316" s="6">
        <v>45467.0</v>
      </c>
      <c r="S3316" s="5" t="s">
        <v>2266</v>
      </c>
      <c r="T3316" s="5" t="s">
        <v>19161</v>
      </c>
      <c r="U3316" s="5">
        <v>540.0</v>
      </c>
      <c r="V3316" s="5">
        <v>-540.0</v>
      </c>
      <c r="W3316" s="5" t="s">
        <v>520</v>
      </c>
    </row>
    <row r="3317" ht="15.75" customHeight="1">
      <c r="A3317" s="5" t="s">
        <v>16800</v>
      </c>
      <c r="B3317" s="6">
        <v>45467.0</v>
      </c>
      <c r="C3317" s="5">
        <v>3.0</v>
      </c>
      <c r="K3317" s="5" t="s">
        <v>851</v>
      </c>
      <c r="L3317" s="5">
        <v>0.0</v>
      </c>
      <c r="M3317" s="5">
        <v>3.0</v>
      </c>
      <c r="N3317" s="5" t="s">
        <v>19162</v>
      </c>
      <c r="O3317" s="5" t="s">
        <v>16800</v>
      </c>
      <c r="P3317" s="5" t="s">
        <v>47</v>
      </c>
      <c r="Q3317" s="5" t="s">
        <v>9935</v>
      </c>
      <c r="R3317" s="6">
        <v>45467.0</v>
      </c>
      <c r="S3317" s="5" t="s">
        <v>1738</v>
      </c>
      <c r="T3317" s="5" t="s">
        <v>19163</v>
      </c>
      <c r="U3317" s="5">
        <v>1155.0</v>
      </c>
      <c r="V3317" s="5">
        <v>-1155.0</v>
      </c>
      <c r="W3317" s="5" t="s">
        <v>520</v>
      </c>
    </row>
    <row r="3318" ht="15.75" customHeight="1">
      <c r="A3318" s="5" t="s">
        <v>16800</v>
      </c>
      <c r="B3318" s="6">
        <v>45467.0</v>
      </c>
      <c r="C3318" s="5">
        <v>4.0</v>
      </c>
      <c r="K3318" s="5" t="s">
        <v>851</v>
      </c>
      <c r="L3318" s="5">
        <v>0.0</v>
      </c>
      <c r="M3318" s="5">
        <v>4.0</v>
      </c>
      <c r="N3318" s="5" t="s">
        <v>19164</v>
      </c>
      <c r="O3318" s="5" t="s">
        <v>16800</v>
      </c>
      <c r="P3318" s="5" t="s">
        <v>47</v>
      </c>
      <c r="Q3318" s="5" t="s">
        <v>9942</v>
      </c>
      <c r="R3318" s="6">
        <v>45467.0</v>
      </c>
      <c r="S3318" s="5" t="s">
        <v>2726</v>
      </c>
      <c r="T3318" s="5" t="s">
        <v>19165</v>
      </c>
      <c r="U3318" s="5">
        <v>1210.0</v>
      </c>
      <c r="V3318" s="5">
        <v>-1210.0</v>
      </c>
      <c r="W3318" s="5" t="s">
        <v>520</v>
      </c>
    </row>
    <row r="3319" ht="15.75" customHeight="1">
      <c r="A3319" s="5" t="s">
        <v>16800</v>
      </c>
      <c r="B3319" s="6">
        <v>45467.0</v>
      </c>
      <c r="C3319" s="5">
        <v>5.0</v>
      </c>
      <c r="K3319" s="5" t="s">
        <v>851</v>
      </c>
      <c r="L3319" s="5">
        <v>0.0</v>
      </c>
      <c r="M3319" s="5">
        <v>5.0</v>
      </c>
      <c r="N3319" s="5" t="s">
        <v>19166</v>
      </c>
      <c r="O3319" s="5" t="s">
        <v>16800</v>
      </c>
      <c r="P3319" s="5" t="s">
        <v>47</v>
      </c>
      <c r="Q3319" s="5" t="s">
        <v>19167</v>
      </c>
      <c r="R3319" s="6">
        <v>45467.0</v>
      </c>
      <c r="S3319" s="5" t="s">
        <v>8371</v>
      </c>
      <c r="T3319" s="5" t="s">
        <v>19168</v>
      </c>
      <c r="U3319" s="5">
        <v>520.0</v>
      </c>
      <c r="V3319" s="5">
        <v>-520.0</v>
      </c>
      <c r="W3319" s="5" t="s">
        <v>520</v>
      </c>
    </row>
    <row r="3320" ht="15.75" customHeight="1">
      <c r="A3320" s="5" t="s">
        <v>16800</v>
      </c>
      <c r="B3320" s="6">
        <v>45467.0</v>
      </c>
      <c r="C3320" s="5">
        <v>6.0</v>
      </c>
      <c r="K3320" s="5" t="s">
        <v>851</v>
      </c>
      <c r="L3320" s="5">
        <v>0.0</v>
      </c>
      <c r="M3320" s="5">
        <v>6.0</v>
      </c>
      <c r="N3320" s="5" t="s">
        <v>19169</v>
      </c>
      <c r="O3320" s="5" t="s">
        <v>16800</v>
      </c>
      <c r="P3320" s="5" t="s">
        <v>47</v>
      </c>
      <c r="Q3320" s="5" t="s">
        <v>19170</v>
      </c>
      <c r="R3320" s="6">
        <v>45467.0</v>
      </c>
      <c r="S3320" s="5" t="s">
        <v>2282</v>
      </c>
      <c r="T3320" s="5" t="s">
        <v>19171</v>
      </c>
      <c r="U3320" s="5">
        <v>630.0</v>
      </c>
      <c r="V3320" s="5">
        <v>-630.0</v>
      </c>
      <c r="W3320" s="5" t="s">
        <v>520</v>
      </c>
    </row>
    <row r="3321" ht="15.75" customHeight="1">
      <c r="A3321" s="5" t="s">
        <v>16800</v>
      </c>
      <c r="B3321" s="6">
        <v>45467.0</v>
      </c>
      <c r="C3321" s="5">
        <v>7.0</v>
      </c>
      <c r="K3321" s="5" t="s">
        <v>851</v>
      </c>
      <c r="L3321" s="5">
        <v>0.0</v>
      </c>
      <c r="M3321" s="5">
        <v>7.0</v>
      </c>
      <c r="N3321" s="5" t="s">
        <v>19172</v>
      </c>
      <c r="O3321" s="5" t="s">
        <v>16800</v>
      </c>
      <c r="P3321" s="5" t="s">
        <v>47</v>
      </c>
      <c r="Q3321" s="5" t="s">
        <v>19173</v>
      </c>
      <c r="R3321" s="6">
        <v>45467.0</v>
      </c>
      <c r="S3321" s="5" t="s">
        <v>82</v>
      </c>
      <c r="T3321" s="5" t="s">
        <v>19174</v>
      </c>
      <c r="U3321" s="5">
        <v>665.0</v>
      </c>
      <c r="V3321" s="5">
        <v>-665.0</v>
      </c>
      <c r="W3321" s="5" t="s">
        <v>520</v>
      </c>
    </row>
    <row r="3322" ht="15.75" customHeight="1">
      <c r="A3322" s="5" t="s">
        <v>16800</v>
      </c>
      <c r="B3322" s="6">
        <v>45467.0</v>
      </c>
      <c r="C3322" s="5">
        <v>8.0</v>
      </c>
      <c r="K3322" s="5" t="s">
        <v>851</v>
      </c>
      <c r="L3322" s="5">
        <v>0.0</v>
      </c>
      <c r="M3322" s="5">
        <v>8.0</v>
      </c>
      <c r="N3322" s="5" t="s">
        <v>19175</v>
      </c>
      <c r="O3322" s="5" t="s">
        <v>16800</v>
      </c>
      <c r="P3322" s="5" t="s">
        <v>47</v>
      </c>
      <c r="Q3322" s="5" t="s">
        <v>19176</v>
      </c>
      <c r="R3322" s="6">
        <v>45467.0</v>
      </c>
      <c r="S3322" s="5" t="s">
        <v>5806</v>
      </c>
      <c r="T3322" s="5" t="s">
        <v>19177</v>
      </c>
      <c r="U3322" s="5">
        <v>3820.0</v>
      </c>
      <c r="V3322" s="5">
        <v>-3820.0</v>
      </c>
      <c r="W3322" s="5" t="s">
        <v>520</v>
      </c>
    </row>
    <row r="3323" ht="15.75" customHeight="1">
      <c r="A3323" s="5" t="s">
        <v>16800</v>
      </c>
      <c r="B3323" s="6">
        <v>45467.0</v>
      </c>
      <c r="C3323" s="5">
        <v>9.0</v>
      </c>
      <c r="K3323" s="5" t="s">
        <v>851</v>
      </c>
      <c r="L3323" s="5">
        <v>0.0</v>
      </c>
      <c r="M3323" s="5">
        <v>9.0</v>
      </c>
      <c r="N3323" s="5" t="s">
        <v>19178</v>
      </c>
      <c r="O3323" s="5" t="s">
        <v>16800</v>
      </c>
      <c r="P3323" s="5" t="s">
        <v>47</v>
      </c>
      <c r="Q3323" s="5" t="s">
        <v>19179</v>
      </c>
      <c r="R3323" s="6">
        <v>45467.0</v>
      </c>
      <c r="S3323" s="5" t="s">
        <v>2326</v>
      </c>
      <c r="T3323" s="5" t="s">
        <v>19180</v>
      </c>
      <c r="U3323" s="5">
        <v>630.0</v>
      </c>
      <c r="V3323" s="5">
        <v>-630.0</v>
      </c>
      <c r="W3323" s="5" t="s">
        <v>520</v>
      </c>
    </row>
    <row r="3324" ht="15.75" customHeight="1">
      <c r="A3324" s="5" t="s">
        <v>16800</v>
      </c>
      <c r="B3324" s="6">
        <v>45467.0</v>
      </c>
      <c r="C3324" s="5">
        <v>10.0</v>
      </c>
      <c r="K3324" s="5" t="s">
        <v>851</v>
      </c>
      <c r="L3324" s="5">
        <v>0.0</v>
      </c>
      <c r="M3324" s="5">
        <v>10.0</v>
      </c>
      <c r="N3324" s="5" t="s">
        <v>19181</v>
      </c>
      <c r="O3324" s="5" t="s">
        <v>16800</v>
      </c>
      <c r="P3324" s="5" t="s">
        <v>47</v>
      </c>
      <c r="Q3324" s="5" t="s">
        <v>19182</v>
      </c>
      <c r="R3324" s="6">
        <v>45467.0</v>
      </c>
      <c r="S3324" s="5" t="s">
        <v>2763</v>
      </c>
      <c r="T3324" s="5" t="s">
        <v>19183</v>
      </c>
      <c r="U3324" s="5">
        <v>1320.0</v>
      </c>
      <c r="V3324" s="5">
        <v>-1320.0</v>
      </c>
      <c r="W3324" s="5" t="s">
        <v>520</v>
      </c>
    </row>
    <row r="3325" ht="15.75" customHeight="1">
      <c r="A3325" s="5" t="s">
        <v>16800</v>
      </c>
      <c r="B3325" s="6">
        <v>45467.0</v>
      </c>
      <c r="C3325" s="5">
        <v>11.0</v>
      </c>
      <c r="K3325" s="5" t="s">
        <v>851</v>
      </c>
      <c r="L3325" s="5">
        <v>0.0</v>
      </c>
      <c r="M3325" s="5">
        <v>11.0</v>
      </c>
      <c r="N3325" s="5" t="s">
        <v>19184</v>
      </c>
      <c r="O3325" s="5" t="s">
        <v>16800</v>
      </c>
      <c r="P3325" s="5" t="s">
        <v>47</v>
      </c>
      <c r="Q3325" s="5" t="s">
        <v>19185</v>
      </c>
      <c r="R3325" s="6">
        <v>45467.0</v>
      </c>
      <c r="S3325" s="5" t="s">
        <v>4048</v>
      </c>
      <c r="T3325" s="5" t="s">
        <v>19186</v>
      </c>
      <c r="U3325" s="5">
        <v>670.0</v>
      </c>
      <c r="V3325" s="5">
        <v>-670.0</v>
      </c>
      <c r="W3325" s="5" t="s">
        <v>520</v>
      </c>
    </row>
    <row r="3326" ht="15.75" customHeight="1">
      <c r="A3326" s="5" t="s">
        <v>16800</v>
      </c>
      <c r="B3326" s="6">
        <v>45467.0</v>
      </c>
      <c r="C3326" s="5">
        <v>12.0</v>
      </c>
      <c r="K3326" s="5" t="s">
        <v>851</v>
      </c>
      <c r="L3326" s="5">
        <v>0.0</v>
      </c>
      <c r="M3326" s="5">
        <v>12.0</v>
      </c>
      <c r="N3326" s="5" t="s">
        <v>19187</v>
      </c>
      <c r="O3326" s="5" t="s">
        <v>16800</v>
      </c>
      <c r="P3326" s="5" t="s">
        <v>47</v>
      </c>
      <c r="Q3326" s="5" t="s">
        <v>19188</v>
      </c>
      <c r="R3326" s="6">
        <v>45467.0</v>
      </c>
      <c r="S3326" s="5" t="s">
        <v>4056</v>
      </c>
      <c r="T3326" s="5" t="s">
        <v>19189</v>
      </c>
      <c r="U3326" s="5">
        <v>660.0</v>
      </c>
      <c r="V3326" s="5">
        <v>-660.0</v>
      </c>
      <c r="W3326" s="5" t="s">
        <v>520</v>
      </c>
    </row>
    <row r="3327" ht="15.75" customHeight="1">
      <c r="A3327" s="5" t="s">
        <v>16800</v>
      </c>
      <c r="B3327" s="6">
        <v>45467.0</v>
      </c>
      <c r="C3327" s="5">
        <v>13.0</v>
      </c>
      <c r="K3327" s="5" t="s">
        <v>851</v>
      </c>
      <c r="L3327" s="5">
        <v>0.0</v>
      </c>
      <c r="M3327" s="5">
        <v>13.0</v>
      </c>
      <c r="N3327" s="5" t="s">
        <v>19190</v>
      </c>
      <c r="O3327" s="5" t="s">
        <v>16800</v>
      </c>
      <c r="P3327" s="5" t="s">
        <v>47</v>
      </c>
      <c r="Q3327" s="5" t="s">
        <v>19191</v>
      </c>
      <c r="R3327" s="6">
        <v>45467.0</v>
      </c>
      <c r="S3327" s="5" t="s">
        <v>1400</v>
      </c>
      <c r="T3327" s="5" t="s">
        <v>19192</v>
      </c>
      <c r="U3327" s="5">
        <v>1350.0</v>
      </c>
      <c r="V3327" s="5">
        <v>-1350.0</v>
      </c>
      <c r="W3327" s="5" t="s">
        <v>520</v>
      </c>
    </row>
    <row r="3328" ht="15.75" customHeight="1">
      <c r="A3328" s="5" t="s">
        <v>16800</v>
      </c>
      <c r="B3328" s="6">
        <v>45467.0</v>
      </c>
      <c r="C3328" s="5">
        <v>14.0</v>
      </c>
      <c r="K3328" s="5" t="s">
        <v>851</v>
      </c>
      <c r="L3328" s="5">
        <v>0.0</v>
      </c>
      <c r="M3328" s="5">
        <v>14.0</v>
      </c>
      <c r="N3328" s="5" t="s">
        <v>19193</v>
      </c>
      <c r="O3328" s="5" t="s">
        <v>16800</v>
      </c>
      <c r="P3328" s="5" t="s">
        <v>47</v>
      </c>
      <c r="Q3328" s="5" t="s">
        <v>19194</v>
      </c>
      <c r="R3328" s="6">
        <v>45467.0</v>
      </c>
      <c r="S3328" s="5" t="s">
        <v>2810</v>
      </c>
      <c r="T3328" s="5" t="s">
        <v>19195</v>
      </c>
      <c r="U3328" s="5">
        <v>1120.0</v>
      </c>
      <c r="V3328" s="5">
        <v>-1120.0</v>
      </c>
      <c r="W3328" s="5" t="s">
        <v>520</v>
      </c>
    </row>
    <row r="3329" ht="15.75" customHeight="1">
      <c r="A3329" s="5" t="s">
        <v>16800</v>
      </c>
      <c r="B3329" s="6">
        <v>45467.0</v>
      </c>
      <c r="C3329" s="5">
        <v>15.0</v>
      </c>
      <c r="K3329" s="5" t="s">
        <v>851</v>
      </c>
      <c r="L3329" s="5">
        <v>0.0</v>
      </c>
      <c r="M3329" s="5">
        <v>15.0</v>
      </c>
      <c r="N3329" s="5" t="s">
        <v>19196</v>
      </c>
      <c r="O3329" s="5" t="s">
        <v>16800</v>
      </c>
      <c r="P3329" s="5" t="s">
        <v>47</v>
      </c>
      <c r="Q3329" s="5" t="s">
        <v>19197</v>
      </c>
      <c r="R3329" s="6">
        <v>45467.0</v>
      </c>
      <c r="S3329" s="5" t="s">
        <v>2391</v>
      </c>
      <c r="T3329" s="5" t="s">
        <v>19198</v>
      </c>
      <c r="U3329" s="5">
        <v>1350.0</v>
      </c>
      <c r="V3329" s="5">
        <v>-1350.0</v>
      </c>
      <c r="W3329" s="5" t="s">
        <v>520</v>
      </c>
    </row>
    <row r="3330" ht="15.75" customHeight="1">
      <c r="A3330" s="5" t="s">
        <v>16800</v>
      </c>
      <c r="B3330" s="6">
        <v>45467.0</v>
      </c>
      <c r="C3330" s="5">
        <v>16.0</v>
      </c>
      <c r="K3330" s="5" t="s">
        <v>851</v>
      </c>
      <c r="L3330" s="5">
        <v>0.0</v>
      </c>
      <c r="M3330" s="5">
        <v>16.0</v>
      </c>
      <c r="N3330" s="5" t="s">
        <v>19199</v>
      </c>
      <c r="O3330" s="5" t="s">
        <v>16800</v>
      </c>
      <c r="P3330" s="5" t="s">
        <v>47</v>
      </c>
      <c r="Q3330" s="5" t="s">
        <v>19200</v>
      </c>
      <c r="R3330" s="6">
        <v>45467.0</v>
      </c>
      <c r="S3330" s="5" t="s">
        <v>123</v>
      </c>
      <c r="T3330" s="5" t="s">
        <v>19201</v>
      </c>
      <c r="U3330" s="5">
        <v>630.0</v>
      </c>
      <c r="V3330" s="5">
        <v>-630.0</v>
      </c>
      <c r="W3330" s="5" t="s">
        <v>520</v>
      </c>
    </row>
    <row r="3331" ht="15.75" customHeight="1">
      <c r="A3331" s="5" t="s">
        <v>16800</v>
      </c>
      <c r="B3331" s="6">
        <v>45467.0</v>
      </c>
      <c r="C3331" s="5">
        <v>17.0</v>
      </c>
      <c r="K3331" s="5" t="s">
        <v>851</v>
      </c>
      <c r="L3331" s="5">
        <v>0.0</v>
      </c>
      <c r="M3331" s="5">
        <v>17.0</v>
      </c>
      <c r="N3331" s="5" t="s">
        <v>19202</v>
      </c>
      <c r="O3331" s="5" t="s">
        <v>16800</v>
      </c>
      <c r="P3331" s="5" t="s">
        <v>47</v>
      </c>
      <c r="Q3331" s="5" t="s">
        <v>19203</v>
      </c>
      <c r="R3331" s="6">
        <v>45467.0</v>
      </c>
      <c r="S3331" s="5" t="s">
        <v>1893</v>
      </c>
      <c r="T3331" s="5" t="s">
        <v>19204</v>
      </c>
      <c r="U3331" s="5">
        <v>1330.0</v>
      </c>
      <c r="V3331" s="5">
        <v>-1330.0</v>
      </c>
      <c r="W3331" s="5" t="s">
        <v>520</v>
      </c>
    </row>
    <row r="3332" ht="15.75" customHeight="1">
      <c r="A3332" s="5" t="s">
        <v>16800</v>
      </c>
      <c r="B3332" s="6">
        <v>45467.0</v>
      </c>
      <c r="C3332" s="5">
        <v>18.0</v>
      </c>
      <c r="K3332" s="5" t="s">
        <v>851</v>
      </c>
      <c r="L3332" s="5">
        <v>0.0</v>
      </c>
      <c r="M3332" s="5">
        <v>18.0</v>
      </c>
      <c r="N3332" s="5" t="s">
        <v>19205</v>
      </c>
      <c r="O3332" s="5" t="s">
        <v>16800</v>
      </c>
      <c r="P3332" s="5" t="s">
        <v>47</v>
      </c>
      <c r="Q3332" s="5" t="s">
        <v>10143</v>
      </c>
      <c r="R3332" s="6">
        <v>45467.0</v>
      </c>
      <c r="S3332" s="5" t="s">
        <v>2420</v>
      </c>
      <c r="T3332" s="5" t="s">
        <v>19206</v>
      </c>
      <c r="U3332" s="5">
        <v>660.0</v>
      </c>
      <c r="V3332" s="5">
        <v>-660.0</v>
      </c>
      <c r="W3332" s="5" t="s">
        <v>520</v>
      </c>
    </row>
    <row r="3333" ht="15.75" customHeight="1">
      <c r="A3333" s="5" t="s">
        <v>16800</v>
      </c>
      <c r="B3333" s="6">
        <v>45467.0</v>
      </c>
      <c r="C3333" s="5">
        <v>19.0</v>
      </c>
      <c r="K3333" s="5" t="s">
        <v>851</v>
      </c>
      <c r="L3333" s="5">
        <v>0.0</v>
      </c>
      <c r="M3333" s="5">
        <v>19.0</v>
      </c>
      <c r="N3333" s="5" t="s">
        <v>19207</v>
      </c>
      <c r="O3333" s="5" t="s">
        <v>16800</v>
      </c>
      <c r="P3333" s="5" t="s">
        <v>47</v>
      </c>
      <c r="Q3333" s="5" t="s">
        <v>10150</v>
      </c>
      <c r="R3333" s="6">
        <v>45467.0</v>
      </c>
      <c r="S3333" s="5" t="s">
        <v>995</v>
      </c>
      <c r="T3333" s="5" t="s">
        <v>19208</v>
      </c>
      <c r="U3333" s="5">
        <v>665.0</v>
      </c>
      <c r="V3333" s="5">
        <v>-665.0</v>
      </c>
      <c r="W3333" s="5" t="s">
        <v>520</v>
      </c>
    </row>
    <row r="3334" ht="15.75" customHeight="1">
      <c r="A3334" s="5" t="s">
        <v>16800</v>
      </c>
      <c r="B3334" s="6">
        <v>45467.0</v>
      </c>
      <c r="C3334" s="5">
        <v>20.0</v>
      </c>
      <c r="K3334" s="5" t="s">
        <v>851</v>
      </c>
      <c r="L3334" s="5">
        <v>0.0</v>
      </c>
      <c r="M3334" s="5">
        <v>20.0</v>
      </c>
      <c r="N3334" s="5" t="s">
        <v>19209</v>
      </c>
      <c r="O3334" s="5" t="s">
        <v>16800</v>
      </c>
      <c r="P3334" s="5" t="s">
        <v>47</v>
      </c>
      <c r="Q3334" s="5" t="s">
        <v>19210</v>
      </c>
      <c r="R3334" s="6">
        <v>45467.0</v>
      </c>
      <c r="S3334" s="5" t="s">
        <v>12628</v>
      </c>
      <c r="T3334" s="5" t="s">
        <v>19211</v>
      </c>
      <c r="U3334" s="5">
        <v>510.0</v>
      </c>
      <c r="V3334" s="5">
        <v>-510.0</v>
      </c>
      <c r="W3334" s="5" t="s">
        <v>520</v>
      </c>
    </row>
    <row r="3335" ht="15.75" customHeight="1">
      <c r="A3335" s="5" t="s">
        <v>16800</v>
      </c>
      <c r="B3335" s="6">
        <v>45467.0</v>
      </c>
      <c r="C3335" s="5">
        <v>21.0</v>
      </c>
      <c r="K3335" s="5" t="s">
        <v>851</v>
      </c>
      <c r="L3335" s="5">
        <v>0.0</v>
      </c>
      <c r="M3335" s="5">
        <v>21.0</v>
      </c>
      <c r="N3335" s="5" t="s">
        <v>19212</v>
      </c>
      <c r="O3335" s="5" t="s">
        <v>16800</v>
      </c>
      <c r="P3335" s="5" t="s">
        <v>47</v>
      </c>
      <c r="Q3335" s="5" t="s">
        <v>19213</v>
      </c>
      <c r="R3335" s="6">
        <v>45467.0</v>
      </c>
      <c r="S3335" s="5" t="s">
        <v>7563</v>
      </c>
      <c r="T3335" s="5" t="s">
        <v>19214</v>
      </c>
      <c r="U3335" s="5">
        <v>665.0</v>
      </c>
      <c r="V3335" s="5">
        <v>-665.0</v>
      </c>
      <c r="W3335" s="5" t="s">
        <v>520</v>
      </c>
    </row>
    <row r="3336" ht="15.75" customHeight="1">
      <c r="A3336" s="5" t="s">
        <v>16800</v>
      </c>
      <c r="B3336" s="6">
        <v>45467.0</v>
      </c>
      <c r="C3336" s="5">
        <v>22.0</v>
      </c>
      <c r="K3336" s="5" t="s">
        <v>851</v>
      </c>
      <c r="L3336" s="5">
        <v>0.0</v>
      </c>
      <c r="M3336" s="5">
        <v>22.0</v>
      </c>
      <c r="N3336" s="5" t="s">
        <v>19215</v>
      </c>
      <c r="O3336" s="5" t="s">
        <v>16800</v>
      </c>
      <c r="P3336" s="5" t="s">
        <v>47</v>
      </c>
      <c r="Q3336" s="5" t="s">
        <v>19216</v>
      </c>
      <c r="R3336" s="6">
        <v>45467.0</v>
      </c>
      <c r="S3336" s="5" t="s">
        <v>565</v>
      </c>
      <c r="T3336" s="5" t="s">
        <v>19217</v>
      </c>
      <c r="U3336" s="5">
        <v>12600.0</v>
      </c>
      <c r="V3336" s="5">
        <v>-12600.0</v>
      </c>
      <c r="W3336" s="5" t="s">
        <v>520</v>
      </c>
    </row>
    <row r="3337" ht="15.75" customHeight="1">
      <c r="A3337" s="5" t="s">
        <v>16800</v>
      </c>
      <c r="B3337" s="6">
        <v>45467.0</v>
      </c>
      <c r="C3337" s="5">
        <v>23.0</v>
      </c>
      <c r="K3337" s="5" t="s">
        <v>851</v>
      </c>
      <c r="L3337" s="5">
        <v>0.0</v>
      </c>
      <c r="M3337" s="5">
        <v>23.0</v>
      </c>
      <c r="N3337" s="5" t="s">
        <v>19218</v>
      </c>
      <c r="O3337" s="5" t="s">
        <v>16800</v>
      </c>
      <c r="P3337" s="5" t="s">
        <v>47</v>
      </c>
      <c r="Q3337" s="5" t="s">
        <v>19219</v>
      </c>
      <c r="R3337" s="6">
        <v>45467.0</v>
      </c>
      <c r="S3337" s="5" t="s">
        <v>16536</v>
      </c>
      <c r="T3337" s="5" t="s">
        <v>19220</v>
      </c>
      <c r="U3337" s="5">
        <v>1440.0</v>
      </c>
      <c r="V3337" s="5">
        <v>-1440.0</v>
      </c>
      <c r="W3337" s="5" t="s">
        <v>520</v>
      </c>
    </row>
    <row r="3338" ht="15.75" customHeight="1">
      <c r="A3338" s="5" t="s">
        <v>16800</v>
      </c>
      <c r="B3338" s="6">
        <v>45467.0</v>
      </c>
      <c r="C3338" s="5">
        <v>24.0</v>
      </c>
      <c r="K3338" s="5" t="s">
        <v>851</v>
      </c>
      <c r="L3338" s="5">
        <v>0.0</v>
      </c>
      <c r="M3338" s="5">
        <v>24.0</v>
      </c>
      <c r="N3338" s="5" t="s">
        <v>19221</v>
      </c>
      <c r="O3338" s="5" t="s">
        <v>16800</v>
      </c>
      <c r="P3338" s="5" t="s">
        <v>47</v>
      </c>
      <c r="Q3338" s="5" t="s">
        <v>19222</v>
      </c>
      <c r="R3338" s="6">
        <v>45467.0</v>
      </c>
      <c r="S3338" s="5" t="s">
        <v>7106</v>
      </c>
      <c r="T3338" s="5" t="s">
        <v>19223</v>
      </c>
      <c r="U3338" s="5">
        <v>1150.0</v>
      </c>
      <c r="V3338" s="5">
        <v>-1150.0</v>
      </c>
      <c r="W3338" s="5" t="s">
        <v>520</v>
      </c>
    </row>
    <row r="3339" ht="15.75" customHeight="1">
      <c r="A3339" s="5" t="s">
        <v>16800</v>
      </c>
      <c r="B3339" s="6">
        <v>45467.0</v>
      </c>
      <c r="C3339" s="5">
        <v>25.0</v>
      </c>
      <c r="K3339" s="5" t="s">
        <v>851</v>
      </c>
      <c r="L3339" s="5">
        <v>0.0</v>
      </c>
      <c r="M3339" s="5">
        <v>25.0</v>
      </c>
      <c r="N3339" s="5" t="s">
        <v>19224</v>
      </c>
      <c r="O3339" s="5" t="s">
        <v>16800</v>
      </c>
      <c r="P3339" s="5" t="s">
        <v>47</v>
      </c>
      <c r="Q3339" s="5" t="s">
        <v>19225</v>
      </c>
      <c r="R3339" s="6">
        <v>45467.0</v>
      </c>
      <c r="S3339" s="5" t="s">
        <v>18379</v>
      </c>
      <c r="T3339" s="5" t="s">
        <v>19226</v>
      </c>
      <c r="U3339" s="5">
        <v>1360.0</v>
      </c>
      <c r="V3339" s="5">
        <v>-1360.0</v>
      </c>
      <c r="W3339" s="5" t="s">
        <v>520</v>
      </c>
    </row>
    <row r="3340" ht="15.75" customHeight="1">
      <c r="A3340" s="5" t="s">
        <v>16800</v>
      </c>
      <c r="B3340" s="6">
        <v>45467.0</v>
      </c>
      <c r="C3340" s="5">
        <v>26.0</v>
      </c>
      <c r="K3340" s="5" t="s">
        <v>851</v>
      </c>
      <c r="L3340" s="5">
        <v>0.0</v>
      </c>
      <c r="M3340" s="5">
        <v>26.0</v>
      </c>
      <c r="N3340" s="5" t="s">
        <v>19227</v>
      </c>
      <c r="O3340" s="5" t="s">
        <v>16800</v>
      </c>
      <c r="P3340" s="5" t="s">
        <v>47</v>
      </c>
      <c r="Q3340" s="5" t="s">
        <v>19228</v>
      </c>
      <c r="R3340" s="6">
        <v>45467.0</v>
      </c>
      <c r="S3340" s="5" t="s">
        <v>4537</v>
      </c>
      <c r="T3340" s="5" t="s">
        <v>19229</v>
      </c>
      <c r="U3340" s="5">
        <v>830.0</v>
      </c>
      <c r="V3340" s="5">
        <v>-830.0</v>
      </c>
      <c r="W3340" s="5" t="s">
        <v>520</v>
      </c>
    </row>
    <row r="3341" ht="15.75" customHeight="1">
      <c r="A3341" s="5" t="s">
        <v>16800</v>
      </c>
      <c r="B3341" s="6">
        <v>45467.0</v>
      </c>
      <c r="C3341" s="5">
        <v>27.0</v>
      </c>
      <c r="K3341" s="5" t="s">
        <v>851</v>
      </c>
      <c r="L3341" s="5">
        <v>0.0</v>
      </c>
      <c r="M3341" s="5">
        <v>27.0</v>
      </c>
      <c r="N3341" s="5" t="s">
        <v>19230</v>
      </c>
      <c r="O3341" s="5" t="s">
        <v>16800</v>
      </c>
      <c r="P3341" s="5" t="s">
        <v>47</v>
      </c>
      <c r="Q3341" s="5" t="s">
        <v>19231</v>
      </c>
      <c r="R3341" s="6">
        <v>45467.0</v>
      </c>
      <c r="S3341" s="5" t="s">
        <v>1937</v>
      </c>
      <c r="T3341" s="5" t="s">
        <v>19232</v>
      </c>
      <c r="U3341" s="5">
        <v>4200.0</v>
      </c>
      <c r="V3341" s="5">
        <v>-4200.0</v>
      </c>
      <c r="W3341" s="5" t="s">
        <v>520</v>
      </c>
    </row>
    <row r="3342" ht="15.75" customHeight="1">
      <c r="A3342" s="5" t="s">
        <v>16800</v>
      </c>
      <c r="B3342" s="6">
        <v>45467.0</v>
      </c>
      <c r="C3342" s="5">
        <v>28.0</v>
      </c>
      <c r="K3342" s="5" t="s">
        <v>851</v>
      </c>
      <c r="L3342" s="5">
        <v>0.0</v>
      </c>
      <c r="M3342" s="5">
        <v>28.0</v>
      </c>
      <c r="N3342" s="5" t="s">
        <v>19233</v>
      </c>
      <c r="O3342" s="5" t="s">
        <v>16800</v>
      </c>
      <c r="P3342" s="5" t="s">
        <v>47</v>
      </c>
      <c r="Q3342" s="5" t="s">
        <v>19234</v>
      </c>
      <c r="R3342" s="6">
        <v>45467.0</v>
      </c>
      <c r="S3342" s="5" t="s">
        <v>1968</v>
      </c>
      <c r="T3342" s="5" t="s">
        <v>19235</v>
      </c>
      <c r="U3342" s="5">
        <v>770.0</v>
      </c>
      <c r="V3342" s="5">
        <v>-770.0</v>
      </c>
      <c r="W3342" s="5" t="s">
        <v>520</v>
      </c>
    </row>
    <row r="3343" ht="15.75" customHeight="1">
      <c r="A3343" s="5" t="s">
        <v>16800</v>
      </c>
      <c r="B3343" s="6">
        <v>45467.0</v>
      </c>
      <c r="C3343" s="5">
        <v>29.0</v>
      </c>
      <c r="K3343" s="5" t="s">
        <v>851</v>
      </c>
      <c r="L3343" s="5">
        <v>0.0</v>
      </c>
      <c r="M3343" s="5">
        <v>29.0</v>
      </c>
      <c r="N3343" s="5" t="s">
        <v>19236</v>
      </c>
      <c r="O3343" s="5" t="s">
        <v>16800</v>
      </c>
      <c r="P3343" s="5" t="s">
        <v>47</v>
      </c>
      <c r="Q3343" s="5" t="s">
        <v>19237</v>
      </c>
      <c r="R3343" s="6">
        <v>45467.0</v>
      </c>
      <c r="S3343" s="5" t="s">
        <v>7578</v>
      </c>
      <c r="T3343" s="5" t="s">
        <v>19238</v>
      </c>
      <c r="U3343" s="5">
        <v>2600.0</v>
      </c>
      <c r="V3343" s="5">
        <v>-2600.0</v>
      </c>
      <c r="W3343" s="5" t="s">
        <v>520</v>
      </c>
    </row>
    <row r="3344" ht="15.75" customHeight="1">
      <c r="A3344" s="5" t="s">
        <v>16800</v>
      </c>
      <c r="B3344" s="6">
        <v>45467.0</v>
      </c>
      <c r="C3344" s="5">
        <v>30.0</v>
      </c>
      <c r="K3344" s="5" t="s">
        <v>851</v>
      </c>
      <c r="L3344" s="5">
        <v>0.0</v>
      </c>
      <c r="M3344" s="5">
        <v>30.0</v>
      </c>
      <c r="N3344" s="5" t="s">
        <v>19239</v>
      </c>
      <c r="O3344" s="5" t="s">
        <v>16800</v>
      </c>
      <c r="P3344" s="5" t="s">
        <v>47</v>
      </c>
      <c r="Q3344" s="5" t="s">
        <v>19240</v>
      </c>
      <c r="R3344" s="6">
        <v>45467.0</v>
      </c>
      <c r="S3344" s="5" t="s">
        <v>2443</v>
      </c>
      <c r="T3344" s="5" t="s">
        <v>19241</v>
      </c>
      <c r="U3344" s="5">
        <v>3012.0</v>
      </c>
      <c r="V3344" s="5">
        <v>-3012.0</v>
      </c>
      <c r="W3344" s="5" t="s">
        <v>520</v>
      </c>
    </row>
    <row r="3345" ht="15.75" customHeight="1">
      <c r="A3345" s="5" t="s">
        <v>16800</v>
      </c>
      <c r="B3345" s="6">
        <v>45467.0</v>
      </c>
      <c r="C3345" s="5">
        <v>31.0</v>
      </c>
      <c r="K3345" s="5" t="s">
        <v>851</v>
      </c>
      <c r="L3345" s="5">
        <v>0.0</v>
      </c>
      <c r="M3345" s="5">
        <v>31.0</v>
      </c>
      <c r="N3345" s="5" t="s">
        <v>19242</v>
      </c>
      <c r="O3345" s="5" t="s">
        <v>16800</v>
      </c>
      <c r="P3345" s="5" t="s">
        <v>47</v>
      </c>
      <c r="Q3345" s="5" t="s">
        <v>19243</v>
      </c>
      <c r="R3345" s="6">
        <v>45467.0</v>
      </c>
      <c r="S3345" s="5" t="s">
        <v>11404</v>
      </c>
      <c r="T3345" s="5" t="s">
        <v>19244</v>
      </c>
      <c r="U3345" s="5">
        <v>1360.0</v>
      </c>
      <c r="V3345" s="5">
        <v>-1360.0</v>
      </c>
      <c r="W3345" s="5" t="s">
        <v>520</v>
      </c>
    </row>
    <row r="3346" ht="15.75" customHeight="1">
      <c r="A3346" s="5" t="s">
        <v>16800</v>
      </c>
      <c r="B3346" s="6">
        <v>45467.0</v>
      </c>
      <c r="C3346" s="5">
        <v>32.0</v>
      </c>
      <c r="K3346" s="5" t="s">
        <v>851</v>
      </c>
      <c r="L3346" s="5">
        <v>0.0</v>
      </c>
      <c r="M3346" s="5">
        <v>32.0</v>
      </c>
      <c r="N3346" s="5" t="s">
        <v>19245</v>
      </c>
      <c r="O3346" s="5" t="s">
        <v>16800</v>
      </c>
      <c r="P3346" s="5" t="s">
        <v>47</v>
      </c>
      <c r="Q3346" s="5" t="s">
        <v>19246</v>
      </c>
      <c r="R3346" s="6">
        <v>45467.0</v>
      </c>
      <c r="S3346" s="5" t="s">
        <v>4602</v>
      </c>
      <c r="T3346" s="5" t="s">
        <v>19247</v>
      </c>
      <c r="U3346" s="5">
        <v>1090.0</v>
      </c>
      <c r="V3346" s="5">
        <v>-1090.0</v>
      </c>
      <c r="W3346" s="5" t="s">
        <v>520</v>
      </c>
    </row>
    <row r="3347" ht="15.75" customHeight="1">
      <c r="A3347" s="5" t="s">
        <v>16800</v>
      </c>
      <c r="B3347" s="6">
        <v>45467.0</v>
      </c>
      <c r="C3347" s="5">
        <v>33.0</v>
      </c>
      <c r="K3347" s="5" t="s">
        <v>851</v>
      </c>
      <c r="L3347" s="5">
        <v>0.0</v>
      </c>
      <c r="M3347" s="5">
        <v>33.0</v>
      </c>
      <c r="N3347" s="5" t="s">
        <v>19248</v>
      </c>
      <c r="O3347" s="5" t="s">
        <v>16800</v>
      </c>
      <c r="P3347" s="5" t="s">
        <v>47</v>
      </c>
      <c r="Q3347" s="5" t="s">
        <v>19249</v>
      </c>
      <c r="R3347" s="6">
        <v>45467.0</v>
      </c>
      <c r="S3347" s="5" t="s">
        <v>637</v>
      </c>
      <c r="T3347" s="5" t="s">
        <v>19250</v>
      </c>
      <c r="U3347" s="5">
        <v>660.0</v>
      </c>
      <c r="V3347" s="5">
        <v>-660.0</v>
      </c>
      <c r="W3347" s="5" t="s">
        <v>520</v>
      </c>
    </row>
    <row r="3348" ht="15.75" customHeight="1">
      <c r="A3348" s="5" t="s">
        <v>16800</v>
      </c>
      <c r="B3348" s="6">
        <v>45467.0</v>
      </c>
      <c r="C3348" s="5">
        <v>34.0</v>
      </c>
      <c r="K3348" s="5" t="s">
        <v>851</v>
      </c>
      <c r="L3348" s="5">
        <v>0.0</v>
      </c>
      <c r="M3348" s="5">
        <v>34.0</v>
      </c>
      <c r="N3348" s="5" t="s">
        <v>19251</v>
      </c>
      <c r="O3348" s="5" t="s">
        <v>16800</v>
      </c>
      <c r="P3348" s="5" t="s">
        <v>47</v>
      </c>
      <c r="Q3348" s="5" t="s">
        <v>19252</v>
      </c>
      <c r="R3348" s="6">
        <v>45467.0</v>
      </c>
      <c r="S3348" s="5" t="s">
        <v>217</v>
      </c>
      <c r="T3348" s="5" t="s">
        <v>19253</v>
      </c>
      <c r="U3348" s="5">
        <v>1384.0</v>
      </c>
      <c r="V3348" s="5">
        <v>-1384.0</v>
      </c>
      <c r="W3348" s="5" t="s">
        <v>520</v>
      </c>
    </row>
    <row r="3349" ht="15.75" customHeight="1">
      <c r="A3349" s="5" t="s">
        <v>16800</v>
      </c>
      <c r="B3349" s="6">
        <v>45467.0</v>
      </c>
      <c r="C3349" s="5">
        <v>35.0</v>
      </c>
      <c r="K3349" s="5" t="s">
        <v>851</v>
      </c>
      <c r="L3349" s="5">
        <v>0.0</v>
      </c>
      <c r="M3349" s="5">
        <v>35.0</v>
      </c>
      <c r="N3349" s="5" t="s">
        <v>19254</v>
      </c>
      <c r="O3349" s="5" t="s">
        <v>16800</v>
      </c>
      <c r="P3349" s="5" t="s">
        <v>47</v>
      </c>
      <c r="Q3349" s="5" t="s">
        <v>19255</v>
      </c>
      <c r="R3349" s="6">
        <v>45467.0</v>
      </c>
      <c r="S3349" s="5" t="s">
        <v>12235</v>
      </c>
      <c r="T3349" s="5" t="s">
        <v>19256</v>
      </c>
      <c r="U3349" s="5">
        <v>660.0</v>
      </c>
      <c r="V3349" s="5">
        <v>-660.0</v>
      </c>
      <c r="W3349" s="5" t="s">
        <v>520</v>
      </c>
    </row>
    <row r="3350" ht="15.75" customHeight="1">
      <c r="A3350" s="5" t="s">
        <v>16800</v>
      </c>
      <c r="B3350" s="6">
        <v>45467.0</v>
      </c>
      <c r="C3350" s="5">
        <v>36.0</v>
      </c>
      <c r="K3350" s="5" t="s">
        <v>851</v>
      </c>
      <c r="L3350" s="5">
        <v>0.0</v>
      </c>
      <c r="M3350" s="5">
        <v>36.0</v>
      </c>
      <c r="N3350" s="5" t="s">
        <v>19257</v>
      </c>
      <c r="O3350" s="5" t="s">
        <v>16800</v>
      </c>
      <c r="P3350" s="5" t="s">
        <v>47</v>
      </c>
      <c r="Q3350" s="5" t="s">
        <v>19258</v>
      </c>
      <c r="R3350" s="6">
        <v>45467.0</v>
      </c>
      <c r="S3350" s="5" t="s">
        <v>3340</v>
      </c>
      <c r="T3350" s="5" t="s">
        <v>19259</v>
      </c>
      <c r="U3350" s="5">
        <v>2420.0</v>
      </c>
      <c r="V3350" s="5">
        <v>-2420.0</v>
      </c>
      <c r="W3350" s="5" t="s">
        <v>520</v>
      </c>
    </row>
    <row r="3351" ht="15.75" customHeight="1">
      <c r="A3351" s="5" t="s">
        <v>16800</v>
      </c>
      <c r="B3351" s="6">
        <v>45467.0</v>
      </c>
      <c r="C3351" s="5">
        <v>37.0</v>
      </c>
      <c r="K3351" s="5" t="s">
        <v>851</v>
      </c>
      <c r="L3351" s="5">
        <v>0.0</v>
      </c>
      <c r="M3351" s="5">
        <v>37.0</v>
      </c>
      <c r="N3351" s="5" t="s">
        <v>19260</v>
      </c>
      <c r="O3351" s="5" t="s">
        <v>16800</v>
      </c>
      <c r="P3351" s="5" t="s">
        <v>47</v>
      </c>
      <c r="Q3351" s="5" t="s">
        <v>19261</v>
      </c>
      <c r="R3351" s="6">
        <v>45467.0</v>
      </c>
      <c r="S3351" s="5" t="s">
        <v>233</v>
      </c>
      <c r="T3351" s="5" t="s">
        <v>19262</v>
      </c>
      <c r="U3351" s="5">
        <v>700.0</v>
      </c>
      <c r="V3351" s="5">
        <v>-700.0</v>
      </c>
      <c r="W3351" s="5" t="s">
        <v>520</v>
      </c>
    </row>
    <row r="3352" ht="15.75" customHeight="1">
      <c r="A3352" s="5" t="s">
        <v>16800</v>
      </c>
      <c r="B3352" s="6">
        <v>45467.0</v>
      </c>
      <c r="C3352" s="5">
        <v>38.0</v>
      </c>
      <c r="K3352" s="5" t="s">
        <v>851</v>
      </c>
      <c r="L3352" s="5">
        <v>0.0</v>
      </c>
      <c r="M3352" s="5">
        <v>38.0</v>
      </c>
      <c r="N3352" s="5" t="s">
        <v>19263</v>
      </c>
      <c r="O3352" s="5" t="s">
        <v>16800</v>
      </c>
      <c r="P3352" s="5" t="s">
        <v>47</v>
      </c>
      <c r="Q3352" s="5" t="s">
        <v>19264</v>
      </c>
      <c r="R3352" s="6">
        <v>45467.0</v>
      </c>
      <c r="S3352" s="5" t="s">
        <v>5164</v>
      </c>
      <c r="T3352" s="5" t="s">
        <v>19265</v>
      </c>
      <c r="U3352" s="5">
        <v>662.0</v>
      </c>
      <c r="V3352" s="5">
        <v>-662.0</v>
      </c>
      <c r="W3352" s="5" t="s">
        <v>520</v>
      </c>
    </row>
    <row r="3353" ht="15.75" customHeight="1">
      <c r="A3353" s="5" t="s">
        <v>16800</v>
      </c>
      <c r="B3353" s="6">
        <v>45467.0</v>
      </c>
      <c r="C3353" s="5">
        <v>39.0</v>
      </c>
      <c r="K3353" s="5" t="s">
        <v>851</v>
      </c>
      <c r="L3353" s="5">
        <v>0.0</v>
      </c>
      <c r="M3353" s="5">
        <v>39.0</v>
      </c>
      <c r="N3353" s="5" t="s">
        <v>19266</v>
      </c>
      <c r="O3353" s="5" t="s">
        <v>16800</v>
      </c>
      <c r="P3353" s="5" t="s">
        <v>47</v>
      </c>
      <c r="Q3353" s="5" t="s">
        <v>19267</v>
      </c>
      <c r="R3353" s="6">
        <v>45467.0</v>
      </c>
      <c r="S3353" s="5" t="s">
        <v>2930</v>
      </c>
      <c r="T3353" s="5" t="s">
        <v>19268</v>
      </c>
      <c r="U3353" s="5">
        <v>660.0</v>
      </c>
      <c r="V3353" s="5">
        <v>-660.0</v>
      </c>
      <c r="W3353" s="5" t="s">
        <v>520</v>
      </c>
    </row>
    <row r="3354" ht="15.75" customHeight="1">
      <c r="A3354" s="5" t="s">
        <v>16800</v>
      </c>
      <c r="B3354" s="6">
        <v>45467.0</v>
      </c>
      <c r="C3354" s="5">
        <v>40.0</v>
      </c>
      <c r="K3354" s="5" t="s">
        <v>851</v>
      </c>
      <c r="L3354" s="5">
        <v>0.0</v>
      </c>
      <c r="M3354" s="5">
        <v>40.0</v>
      </c>
      <c r="N3354" s="5" t="s">
        <v>19269</v>
      </c>
      <c r="O3354" s="5" t="s">
        <v>16800</v>
      </c>
      <c r="P3354" s="5" t="s">
        <v>47</v>
      </c>
      <c r="Q3354" s="5" t="s">
        <v>19270</v>
      </c>
      <c r="R3354" s="6">
        <v>45467.0</v>
      </c>
      <c r="S3354" s="5" t="s">
        <v>2946</v>
      </c>
      <c r="T3354" s="5" t="s">
        <v>19271</v>
      </c>
      <c r="U3354" s="5">
        <v>1510.0</v>
      </c>
      <c r="V3354" s="5">
        <v>-1510.0</v>
      </c>
      <c r="W3354" s="5" t="s">
        <v>520</v>
      </c>
    </row>
    <row r="3355" ht="15.75" customHeight="1">
      <c r="A3355" s="5" t="s">
        <v>16800</v>
      </c>
      <c r="B3355" s="6">
        <v>45467.0</v>
      </c>
      <c r="C3355" s="5">
        <v>41.0</v>
      </c>
      <c r="K3355" s="5" t="s">
        <v>851</v>
      </c>
      <c r="L3355" s="5">
        <v>0.0</v>
      </c>
      <c r="M3355" s="5">
        <v>41.0</v>
      </c>
      <c r="N3355" s="5" t="s">
        <v>19272</v>
      </c>
      <c r="O3355" s="5" t="s">
        <v>16800</v>
      </c>
      <c r="P3355" s="5" t="s">
        <v>47</v>
      </c>
      <c r="Q3355" s="5" t="s">
        <v>19270</v>
      </c>
      <c r="R3355" s="6">
        <v>45467.0</v>
      </c>
      <c r="S3355" s="5" t="s">
        <v>2946</v>
      </c>
      <c r="T3355" s="5" t="s">
        <v>19273</v>
      </c>
      <c r="U3355" s="5">
        <v>1325.0</v>
      </c>
      <c r="V3355" s="5">
        <v>-1325.0</v>
      </c>
      <c r="W3355" s="5" t="s">
        <v>520</v>
      </c>
    </row>
    <row r="3356" ht="15.75" customHeight="1">
      <c r="A3356" s="5" t="s">
        <v>16800</v>
      </c>
      <c r="B3356" s="6">
        <v>45467.0</v>
      </c>
      <c r="C3356" s="5">
        <v>42.0</v>
      </c>
      <c r="K3356" s="5" t="s">
        <v>851</v>
      </c>
      <c r="L3356" s="5">
        <v>0.0</v>
      </c>
      <c r="M3356" s="5">
        <v>42.0</v>
      </c>
      <c r="N3356" s="5" t="s">
        <v>19274</v>
      </c>
      <c r="O3356" s="5" t="s">
        <v>16800</v>
      </c>
      <c r="P3356" s="5" t="s">
        <v>47</v>
      </c>
      <c r="Q3356" s="5" t="s">
        <v>19275</v>
      </c>
      <c r="R3356" s="6">
        <v>45467.0</v>
      </c>
      <c r="S3356" s="5" t="s">
        <v>18410</v>
      </c>
      <c r="T3356" s="5" t="s">
        <v>19276</v>
      </c>
      <c r="U3356" s="5">
        <v>580.0</v>
      </c>
      <c r="V3356" s="5">
        <v>-580.0</v>
      </c>
      <c r="W3356" s="5" t="s">
        <v>520</v>
      </c>
    </row>
    <row r="3357" ht="15.75" customHeight="1">
      <c r="A3357" s="5" t="s">
        <v>16800</v>
      </c>
      <c r="B3357" s="6">
        <v>45467.0</v>
      </c>
      <c r="C3357" s="5">
        <v>43.0</v>
      </c>
      <c r="K3357" s="5" t="s">
        <v>851</v>
      </c>
      <c r="L3357" s="5">
        <v>0.0</v>
      </c>
      <c r="M3357" s="5">
        <v>43.0</v>
      </c>
      <c r="N3357" s="5" t="s">
        <v>19277</v>
      </c>
      <c r="O3357" s="5" t="s">
        <v>16800</v>
      </c>
      <c r="P3357" s="5" t="s">
        <v>47</v>
      </c>
      <c r="Q3357" s="5" t="s">
        <v>10376</v>
      </c>
      <c r="R3357" s="6">
        <v>45467.0</v>
      </c>
      <c r="S3357" s="5" t="s">
        <v>10377</v>
      </c>
      <c r="T3357" s="5" t="s">
        <v>19278</v>
      </c>
      <c r="U3357" s="5">
        <v>660.0</v>
      </c>
      <c r="V3357" s="5">
        <v>-660.0</v>
      </c>
      <c r="W3357" s="5" t="s">
        <v>520</v>
      </c>
    </row>
    <row r="3358" ht="15.75" customHeight="1">
      <c r="A3358" s="5" t="s">
        <v>16800</v>
      </c>
      <c r="B3358" s="6">
        <v>45467.0</v>
      </c>
      <c r="C3358" s="5">
        <v>44.0</v>
      </c>
      <c r="K3358" s="5" t="s">
        <v>851</v>
      </c>
      <c r="L3358" s="5">
        <v>0.0</v>
      </c>
      <c r="M3358" s="5">
        <v>44.0</v>
      </c>
      <c r="N3358" s="5" t="s">
        <v>19279</v>
      </c>
      <c r="O3358" s="5" t="s">
        <v>16800</v>
      </c>
      <c r="P3358" s="5" t="s">
        <v>47</v>
      </c>
      <c r="Q3358" s="5" t="s">
        <v>10384</v>
      </c>
      <c r="R3358" s="6">
        <v>45467.0</v>
      </c>
      <c r="S3358" s="5" t="s">
        <v>10385</v>
      </c>
      <c r="T3358" s="5" t="s">
        <v>19280</v>
      </c>
      <c r="U3358" s="5">
        <v>660.0</v>
      </c>
      <c r="V3358" s="5">
        <v>-660.0</v>
      </c>
      <c r="W3358" s="5" t="s">
        <v>520</v>
      </c>
    </row>
    <row r="3359" ht="15.75" customHeight="1">
      <c r="A3359" s="5" t="s">
        <v>16800</v>
      </c>
      <c r="B3359" s="6">
        <v>45467.0</v>
      </c>
      <c r="C3359" s="5">
        <v>45.0</v>
      </c>
      <c r="K3359" s="5" t="s">
        <v>851</v>
      </c>
      <c r="L3359" s="5">
        <v>0.0</v>
      </c>
      <c r="M3359" s="5">
        <v>45.0</v>
      </c>
      <c r="N3359" s="5" t="s">
        <v>19281</v>
      </c>
      <c r="O3359" s="5" t="s">
        <v>16800</v>
      </c>
      <c r="P3359" s="5" t="s">
        <v>47</v>
      </c>
      <c r="Q3359" s="5" t="s">
        <v>19282</v>
      </c>
      <c r="R3359" s="6">
        <v>45467.0</v>
      </c>
      <c r="S3359" s="5" t="s">
        <v>9131</v>
      </c>
      <c r="T3359" s="5" t="s">
        <v>19283</v>
      </c>
      <c r="U3359" s="5">
        <v>495.0</v>
      </c>
      <c r="V3359" s="5">
        <v>-495.0</v>
      </c>
      <c r="W3359" s="5" t="s">
        <v>520</v>
      </c>
    </row>
    <row r="3360" ht="15.75" customHeight="1">
      <c r="A3360" s="5" t="s">
        <v>16800</v>
      </c>
      <c r="B3360" s="6">
        <v>45467.0</v>
      </c>
      <c r="C3360" s="5">
        <v>46.0</v>
      </c>
      <c r="K3360" s="5" t="s">
        <v>851</v>
      </c>
      <c r="L3360" s="5">
        <v>0.0</v>
      </c>
      <c r="M3360" s="5">
        <v>46.0</v>
      </c>
      <c r="N3360" s="5" t="s">
        <v>19284</v>
      </c>
      <c r="O3360" s="5" t="s">
        <v>16800</v>
      </c>
      <c r="P3360" s="5" t="s">
        <v>47</v>
      </c>
      <c r="Q3360" s="5" t="s">
        <v>19285</v>
      </c>
      <c r="R3360" s="6">
        <v>45467.0</v>
      </c>
      <c r="S3360" s="5" t="s">
        <v>8640</v>
      </c>
      <c r="T3360" s="5" t="s">
        <v>19286</v>
      </c>
      <c r="U3360" s="5">
        <v>1045.0</v>
      </c>
      <c r="V3360" s="5">
        <v>-1045.0</v>
      </c>
      <c r="W3360" s="5" t="s">
        <v>520</v>
      </c>
    </row>
    <row r="3361" ht="15.75" customHeight="1">
      <c r="A3361" s="5" t="s">
        <v>16800</v>
      </c>
      <c r="B3361" s="6">
        <v>45467.0</v>
      </c>
      <c r="C3361" s="5">
        <v>47.0</v>
      </c>
      <c r="K3361" s="5" t="s">
        <v>851</v>
      </c>
      <c r="L3361" s="5">
        <v>0.0</v>
      </c>
      <c r="M3361" s="5">
        <v>47.0</v>
      </c>
      <c r="N3361" s="5" t="s">
        <v>19287</v>
      </c>
      <c r="O3361" s="5" t="s">
        <v>16800</v>
      </c>
      <c r="P3361" s="5" t="s">
        <v>47</v>
      </c>
      <c r="Q3361" s="5" t="s">
        <v>19288</v>
      </c>
      <c r="R3361" s="6">
        <v>45467.0</v>
      </c>
      <c r="S3361" s="5" t="s">
        <v>7630</v>
      </c>
      <c r="T3361" s="5" t="s">
        <v>19289</v>
      </c>
      <c r="U3361" s="5">
        <v>800.0</v>
      </c>
      <c r="V3361" s="5">
        <v>-800.0</v>
      </c>
      <c r="W3361" s="5" t="s">
        <v>520</v>
      </c>
    </row>
    <row r="3362" ht="15.75" customHeight="1">
      <c r="A3362" s="5" t="s">
        <v>16800</v>
      </c>
      <c r="B3362" s="6">
        <v>45467.0</v>
      </c>
      <c r="C3362" s="5">
        <v>48.0</v>
      </c>
      <c r="K3362" s="5" t="s">
        <v>851</v>
      </c>
      <c r="L3362" s="5">
        <v>0.0</v>
      </c>
      <c r="M3362" s="5">
        <v>48.0</v>
      </c>
      <c r="N3362" s="5" t="s">
        <v>19290</v>
      </c>
      <c r="O3362" s="5" t="s">
        <v>16800</v>
      </c>
      <c r="P3362" s="5" t="s">
        <v>47</v>
      </c>
      <c r="Q3362" s="5" t="s">
        <v>19291</v>
      </c>
      <c r="R3362" s="6">
        <v>45467.0</v>
      </c>
      <c r="S3362" s="5" t="s">
        <v>18603</v>
      </c>
      <c r="T3362" s="5" t="s">
        <v>19292</v>
      </c>
      <c r="U3362" s="5">
        <v>580.0</v>
      </c>
      <c r="V3362" s="5">
        <v>-580.0</v>
      </c>
      <c r="W3362" s="5" t="s">
        <v>520</v>
      </c>
    </row>
    <row r="3363" ht="15.75" customHeight="1">
      <c r="A3363" s="5" t="s">
        <v>16800</v>
      </c>
      <c r="B3363" s="6">
        <v>45467.0</v>
      </c>
      <c r="C3363" s="5">
        <v>49.0</v>
      </c>
      <c r="K3363" s="5" t="s">
        <v>851</v>
      </c>
      <c r="L3363" s="5">
        <v>0.0</v>
      </c>
      <c r="M3363" s="5">
        <v>49.0</v>
      </c>
      <c r="N3363" s="5" t="s">
        <v>19293</v>
      </c>
      <c r="O3363" s="5" t="s">
        <v>16800</v>
      </c>
      <c r="P3363" s="5" t="s">
        <v>47</v>
      </c>
      <c r="Q3363" s="5" t="s">
        <v>19294</v>
      </c>
      <c r="R3363" s="6">
        <v>45467.0</v>
      </c>
      <c r="S3363" s="5" t="s">
        <v>18146</v>
      </c>
      <c r="T3363" s="5" t="s">
        <v>19295</v>
      </c>
      <c r="U3363" s="5">
        <v>1240.0</v>
      </c>
      <c r="V3363" s="5">
        <v>-1240.0</v>
      </c>
      <c r="W3363" s="5" t="s">
        <v>520</v>
      </c>
    </row>
    <row r="3364" ht="15.75" customHeight="1">
      <c r="A3364" s="5" t="s">
        <v>16800</v>
      </c>
      <c r="B3364" s="6">
        <v>45467.0</v>
      </c>
      <c r="C3364" s="5">
        <v>50.0</v>
      </c>
      <c r="K3364" s="5" t="s">
        <v>851</v>
      </c>
      <c r="L3364" s="5">
        <v>0.0</v>
      </c>
      <c r="M3364" s="5">
        <v>50.0</v>
      </c>
      <c r="N3364" s="5" t="s">
        <v>19296</v>
      </c>
      <c r="O3364" s="5" t="s">
        <v>16800</v>
      </c>
      <c r="P3364" s="5" t="s">
        <v>47</v>
      </c>
      <c r="Q3364" s="5" t="s">
        <v>10503</v>
      </c>
      <c r="R3364" s="6">
        <v>45467.0</v>
      </c>
      <c r="S3364" s="5" t="s">
        <v>10504</v>
      </c>
      <c r="T3364" s="5" t="s">
        <v>19297</v>
      </c>
      <c r="U3364" s="5">
        <v>979.0</v>
      </c>
      <c r="V3364" s="5">
        <v>-979.0</v>
      </c>
      <c r="W3364" s="5" t="s">
        <v>520</v>
      </c>
    </row>
    <row r="3365" ht="15.75" customHeight="1">
      <c r="A3365" s="5" t="s">
        <v>16800</v>
      </c>
      <c r="B3365" s="6">
        <v>45467.0</v>
      </c>
      <c r="C3365" s="5">
        <v>51.0</v>
      </c>
      <c r="K3365" s="5" t="s">
        <v>851</v>
      </c>
      <c r="L3365" s="5">
        <v>0.0</v>
      </c>
      <c r="M3365" s="5">
        <v>51.0</v>
      </c>
      <c r="N3365" s="5" t="s">
        <v>19298</v>
      </c>
      <c r="O3365" s="5" t="s">
        <v>16800</v>
      </c>
      <c r="P3365" s="5" t="s">
        <v>47</v>
      </c>
      <c r="Q3365" s="5" t="s">
        <v>10518</v>
      </c>
      <c r="R3365" s="6">
        <v>45467.0</v>
      </c>
      <c r="S3365" s="5" t="s">
        <v>10519</v>
      </c>
      <c r="T3365" s="5" t="s">
        <v>19299</v>
      </c>
      <c r="U3365" s="5">
        <v>3290.0</v>
      </c>
      <c r="V3365" s="5">
        <v>-3290.0</v>
      </c>
      <c r="W3365" s="5" t="s">
        <v>520</v>
      </c>
    </row>
    <row r="3366" ht="15.75" customHeight="1">
      <c r="A3366" s="5" t="s">
        <v>16800</v>
      </c>
      <c r="B3366" s="6">
        <v>45467.0</v>
      </c>
      <c r="C3366" s="5">
        <v>52.0</v>
      </c>
      <c r="K3366" s="5" t="s">
        <v>851</v>
      </c>
      <c r="L3366" s="5">
        <v>0.0</v>
      </c>
      <c r="M3366" s="5">
        <v>52.0</v>
      </c>
      <c r="N3366" s="5" t="s">
        <v>19300</v>
      </c>
      <c r="O3366" s="5" t="s">
        <v>16800</v>
      </c>
      <c r="P3366" s="5" t="s">
        <v>47</v>
      </c>
      <c r="Q3366" s="5" t="s">
        <v>19301</v>
      </c>
      <c r="R3366" s="6">
        <v>45467.0</v>
      </c>
      <c r="S3366" s="5" t="s">
        <v>3400</v>
      </c>
      <c r="T3366" s="5" t="s">
        <v>19302</v>
      </c>
      <c r="U3366" s="5">
        <v>520.0</v>
      </c>
      <c r="V3366" s="5">
        <v>-520.0</v>
      </c>
      <c r="W3366" s="5" t="s">
        <v>520</v>
      </c>
    </row>
    <row r="3367" ht="15.75" customHeight="1">
      <c r="A3367" s="5" t="s">
        <v>16800</v>
      </c>
      <c r="B3367" s="6">
        <v>45467.0</v>
      </c>
      <c r="C3367" s="5">
        <v>53.0</v>
      </c>
      <c r="K3367" s="5" t="s">
        <v>851</v>
      </c>
      <c r="L3367" s="5">
        <v>0.0</v>
      </c>
      <c r="M3367" s="5">
        <v>53.0</v>
      </c>
      <c r="N3367" s="5" t="s">
        <v>19303</v>
      </c>
      <c r="O3367" s="5" t="s">
        <v>16800</v>
      </c>
      <c r="P3367" s="5" t="s">
        <v>47</v>
      </c>
      <c r="Q3367" s="5" t="s">
        <v>19301</v>
      </c>
      <c r="R3367" s="6">
        <v>45467.0</v>
      </c>
      <c r="S3367" s="5" t="s">
        <v>3400</v>
      </c>
      <c r="T3367" s="5" t="s">
        <v>19304</v>
      </c>
      <c r="U3367" s="5">
        <v>942.0</v>
      </c>
      <c r="V3367" s="5">
        <v>-942.0</v>
      </c>
      <c r="W3367" s="5" t="s">
        <v>520</v>
      </c>
    </row>
    <row r="3368" ht="15.75" customHeight="1">
      <c r="A3368" s="5" t="s">
        <v>16800</v>
      </c>
      <c r="B3368" s="6">
        <v>45467.0</v>
      </c>
      <c r="C3368" s="5">
        <v>54.0</v>
      </c>
      <c r="K3368" s="5" t="s">
        <v>851</v>
      </c>
      <c r="L3368" s="5">
        <v>0.0</v>
      </c>
      <c r="M3368" s="5">
        <v>54.0</v>
      </c>
      <c r="N3368" s="5" t="s">
        <v>19305</v>
      </c>
      <c r="O3368" s="5" t="s">
        <v>16800</v>
      </c>
      <c r="P3368" s="5" t="s">
        <v>47</v>
      </c>
      <c r="Q3368" s="5" t="s">
        <v>19306</v>
      </c>
      <c r="R3368" s="6">
        <v>45467.0</v>
      </c>
      <c r="S3368" s="5" t="s">
        <v>277</v>
      </c>
      <c r="T3368" s="5" t="s">
        <v>19307</v>
      </c>
      <c r="U3368" s="5">
        <v>1360.0</v>
      </c>
      <c r="V3368" s="5">
        <v>-1360.0</v>
      </c>
      <c r="W3368" s="5" t="s">
        <v>520</v>
      </c>
    </row>
    <row r="3369" ht="15.75" customHeight="1">
      <c r="A3369" s="5" t="s">
        <v>16800</v>
      </c>
      <c r="B3369" s="6">
        <v>45467.0</v>
      </c>
      <c r="C3369" s="5">
        <v>55.0</v>
      </c>
      <c r="K3369" s="5" t="s">
        <v>851</v>
      </c>
      <c r="L3369" s="5">
        <v>0.0</v>
      </c>
      <c r="M3369" s="5">
        <v>55.0</v>
      </c>
      <c r="N3369" s="5" t="s">
        <v>19308</v>
      </c>
      <c r="O3369" s="5" t="s">
        <v>16800</v>
      </c>
      <c r="P3369" s="5" t="s">
        <v>47</v>
      </c>
      <c r="Q3369" s="5" t="s">
        <v>15736</v>
      </c>
      <c r="R3369" s="6">
        <v>45467.0</v>
      </c>
      <c r="S3369" s="5" t="s">
        <v>7225</v>
      </c>
      <c r="T3369" s="5" t="s">
        <v>19309</v>
      </c>
      <c r="U3369" s="5">
        <v>828.0</v>
      </c>
      <c r="V3369" s="5">
        <v>-828.0</v>
      </c>
      <c r="W3369" s="5" t="s">
        <v>520</v>
      </c>
    </row>
    <row r="3370" ht="15.75" customHeight="1">
      <c r="A3370" s="5" t="s">
        <v>16800</v>
      </c>
      <c r="B3370" s="6">
        <v>45467.0</v>
      </c>
      <c r="C3370" s="5">
        <v>56.0</v>
      </c>
      <c r="K3370" s="5" t="s">
        <v>851</v>
      </c>
      <c r="L3370" s="5">
        <v>0.0</v>
      </c>
      <c r="M3370" s="5">
        <v>56.0</v>
      </c>
      <c r="N3370" s="5" t="s">
        <v>19310</v>
      </c>
      <c r="O3370" s="5" t="s">
        <v>16800</v>
      </c>
      <c r="P3370" s="5" t="s">
        <v>47</v>
      </c>
      <c r="Q3370" s="5" t="s">
        <v>19311</v>
      </c>
      <c r="R3370" s="6">
        <v>45467.0</v>
      </c>
      <c r="S3370" s="5" t="s">
        <v>19312</v>
      </c>
      <c r="T3370" s="5" t="s">
        <v>19313</v>
      </c>
      <c r="U3370" s="5">
        <v>660.0</v>
      </c>
      <c r="V3370" s="5">
        <v>-660.0</v>
      </c>
      <c r="W3370" s="5" t="s">
        <v>520</v>
      </c>
    </row>
    <row r="3371" ht="15.75" customHeight="1">
      <c r="A3371" s="5" t="s">
        <v>16800</v>
      </c>
      <c r="B3371" s="6">
        <v>45467.0</v>
      </c>
      <c r="C3371" s="5">
        <v>57.0</v>
      </c>
      <c r="K3371" s="5" t="s">
        <v>851</v>
      </c>
      <c r="L3371" s="5">
        <v>0.0</v>
      </c>
      <c r="M3371" s="5">
        <v>57.0</v>
      </c>
      <c r="N3371" s="5" t="s">
        <v>19314</v>
      </c>
      <c r="O3371" s="5" t="s">
        <v>16800</v>
      </c>
      <c r="P3371" s="5" t="s">
        <v>47</v>
      </c>
      <c r="Q3371" s="5" t="s">
        <v>19311</v>
      </c>
      <c r="R3371" s="6">
        <v>45467.0</v>
      </c>
      <c r="S3371" s="5" t="s">
        <v>19312</v>
      </c>
      <c r="T3371" s="5" t="s">
        <v>19315</v>
      </c>
      <c r="U3371" s="5">
        <v>1240.0</v>
      </c>
      <c r="V3371" s="5">
        <v>-1240.0</v>
      </c>
      <c r="W3371" s="5" t="s">
        <v>520</v>
      </c>
    </row>
    <row r="3372" ht="15.75" customHeight="1">
      <c r="A3372" s="5" t="s">
        <v>16800</v>
      </c>
      <c r="B3372" s="6">
        <v>45467.0</v>
      </c>
      <c r="C3372" s="5">
        <v>58.0</v>
      </c>
      <c r="K3372" s="5" t="s">
        <v>851</v>
      </c>
      <c r="L3372" s="5">
        <v>0.0</v>
      </c>
      <c r="M3372" s="5">
        <v>58.0</v>
      </c>
      <c r="N3372" s="5" t="s">
        <v>19316</v>
      </c>
      <c r="O3372" s="5" t="s">
        <v>16800</v>
      </c>
      <c r="P3372" s="5" t="s">
        <v>47</v>
      </c>
      <c r="Q3372" s="5" t="s">
        <v>15748</v>
      </c>
      <c r="R3372" s="6">
        <v>45467.0</v>
      </c>
      <c r="S3372" s="5" t="s">
        <v>9481</v>
      </c>
      <c r="T3372" s="5" t="s">
        <v>19317</v>
      </c>
      <c r="U3372" s="5">
        <v>690.0</v>
      </c>
      <c r="V3372" s="5">
        <v>-690.0</v>
      </c>
      <c r="W3372" s="5" t="s">
        <v>520</v>
      </c>
    </row>
    <row r="3373" ht="15.75" customHeight="1">
      <c r="A3373" s="5" t="s">
        <v>16800</v>
      </c>
      <c r="B3373" s="6">
        <v>45467.0</v>
      </c>
      <c r="C3373" s="5">
        <v>59.0</v>
      </c>
      <c r="K3373" s="5" t="s">
        <v>851</v>
      </c>
      <c r="L3373" s="5">
        <v>0.0</v>
      </c>
      <c r="M3373" s="5">
        <v>59.0</v>
      </c>
      <c r="N3373" s="5" t="s">
        <v>19318</v>
      </c>
      <c r="O3373" s="5" t="s">
        <v>16800</v>
      </c>
      <c r="P3373" s="5" t="s">
        <v>47</v>
      </c>
      <c r="Q3373" s="5" t="s">
        <v>15748</v>
      </c>
      <c r="R3373" s="6">
        <v>45467.0</v>
      </c>
      <c r="S3373" s="5" t="s">
        <v>9481</v>
      </c>
      <c r="T3373" s="5" t="s">
        <v>19319</v>
      </c>
      <c r="U3373" s="5">
        <v>1090.0</v>
      </c>
      <c r="V3373" s="5">
        <v>-1090.0</v>
      </c>
      <c r="W3373" s="5" t="s">
        <v>520</v>
      </c>
    </row>
    <row r="3374" ht="15.75" customHeight="1">
      <c r="A3374" s="5" t="s">
        <v>16800</v>
      </c>
      <c r="B3374" s="6">
        <v>45467.0</v>
      </c>
      <c r="C3374" s="5">
        <v>60.0</v>
      </c>
      <c r="K3374" s="5" t="s">
        <v>851</v>
      </c>
      <c r="L3374" s="5">
        <v>0.0</v>
      </c>
      <c r="M3374" s="5">
        <v>60.0</v>
      </c>
      <c r="N3374" s="5" t="s">
        <v>19320</v>
      </c>
      <c r="O3374" s="5" t="s">
        <v>16800</v>
      </c>
      <c r="P3374" s="5" t="s">
        <v>47</v>
      </c>
      <c r="Q3374" s="5" t="s">
        <v>19321</v>
      </c>
      <c r="R3374" s="6">
        <v>45467.0</v>
      </c>
      <c r="S3374" s="5" t="s">
        <v>6367</v>
      </c>
      <c r="T3374" s="5" t="s">
        <v>19322</v>
      </c>
      <c r="U3374" s="5">
        <v>690.0</v>
      </c>
      <c r="V3374" s="5">
        <v>-690.0</v>
      </c>
      <c r="W3374" s="5" t="s">
        <v>520</v>
      </c>
    </row>
    <row r="3375" ht="15.75" customHeight="1">
      <c r="A3375" s="5" t="s">
        <v>16800</v>
      </c>
      <c r="B3375" s="6">
        <v>45467.0</v>
      </c>
      <c r="C3375" s="5">
        <v>61.0</v>
      </c>
      <c r="K3375" s="5" t="s">
        <v>851</v>
      </c>
      <c r="L3375" s="5">
        <v>0.0</v>
      </c>
      <c r="M3375" s="5">
        <v>61.0</v>
      </c>
      <c r="N3375" s="5" t="s">
        <v>19323</v>
      </c>
      <c r="O3375" s="5" t="s">
        <v>16800</v>
      </c>
      <c r="P3375" s="5" t="s">
        <v>47</v>
      </c>
      <c r="Q3375" s="5" t="s">
        <v>19324</v>
      </c>
      <c r="R3375" s="6">
        <v>45467.0</v>
      </c>
      <c r="S3375" s="5" t="s">
        <v>3438</v>
      </c>
      <c r="T3375" s="5" t="s">
        <v>19325</v>
      </c>
      <c r="U3375" s="5">
        <v>2240.0</v>
      </c>
      <c r="V3375" s="5">
        <v>-2240.0</v>
      </c>
      <c r="W3375" s="5" t="s">
        <v>520</v>
      </c>
    </row>
    <row r="3376" ht="15.75" customHeight="1">
      <c r="A3376" s="5" t="s">
        <v>16800</v>
      </c>
      <c r="B3376" s="6">
        <v>45467.0</v>
      </c>
      <c r="C3376" s="5">
        <v>62.0</v>
      </c>
      <c r="K3376" s="5" t="s">
        <v>851</v>
      </c>
      <c r="L3376" s="5">
        <v>0.0</v>
      </c>
      <c r="M3376" s="5">
        <v>62.0</v>
      </c>
      <c r="N3376" s="5" t="s">
        <v>19326</v>
      </c>
      <c r="O3376" s="5" t="s">
        <v>16800</v>
      </c>
      <c r="P3376" s="5" t="s">
        <v>47</v>
      </c>
      <c r="Q3376" s="5" t="s">
        <v>19327</v>
      </c>
      <c r="R3376" s="6">
        <v>45467.0</v>
      </c>
      <c r="S3376" s="5" t="s">
        <v>724</v>
      </c>
      <c r="T3376" s="5" t="s">
        <v>19328</v>
      </c>
      <c r="U3376" s="5">
        <v>1430.0</v>
      </c>
      <c r="V3376" s="5">
        <v>-1430.0</v>
      </c>
      <c r="W3376" s="5" t="s">
        <v>520</v>
      </c>
    </row>
    <row r="3377" ht="15.75" customHeight="1">
      <c r="A3377" s="5" t="s">
        <v>16800</v>
      </c>
      <c r="B3377" s="6">
        <v>45467.0</v>
      </c>
      <c r="C3377" s="5">
        <v>63.0</v>
      </c>
      <c r="K3377" s="5" t="s">
        <v>851</v>
      </c>
      <c r="L3377" s="5">
        <v>0.0</v>
      </c>
      <c r="M3377" s="5">
        <v>63.0</v>
      </c>
      <c r="N3377" s="5" t="s">
        <v>19329</v>
      </c>
      <c r="O3377" s="5" t="s">
        <v>16800</v>
      </c>
      <c r="P3377" s="5" t="s">
        <v>47</v>
      </c>
      <c r="Q3377" s="5" t="s">
        <v>19330</v>
      </c>
      <c r="R3377" s="6">
        <v>45467.0</v>
      </c>
      <c r="S3377" s="5" t="s">
        <v>13622</v>
      </c>
      <c r="T3377" s="5" t="s">
        <v>19331</v>
      </c>
      <c r="U3377" s="5">
        <v>1320.0</v>
      </c>
      <c r="V3377" s="5">
        <v>-1320.0</v>
      </c>
      <c r="W3377" s="5" t="s">
        <v>520</v>
      </c>
    </row>
    <row r="3378" ht="15.75" customHeight="1">
      <c r="A3378" s="5" t="s">
        <v>16800</v>
      </c>
      <c r="B3378" s="6">
        <v>45467.0</v>
      </c>
      <c r="C3378" s="5">
        <v>64.0</v>
      </c>
      <c r="K3378" s="5" t="s">
        <v>851</v>
      </c>
      <c r="L3378" s="5">
        <v>0.0</v>
      </c>
      <c r="M3378" s="5">
        <v>64.0</v>
      </c>
      <c r="N3378" s="5" t="s">
        <v>19332</v>
      </c>
      <c r="O3378" s="5" t="s">
        <v>16800</v>
      </c>
      <c r="P3378" s="5" t="s">
        <v>47</v>
      </c>
      <c r="Q3378" s="5" t="s">
        <v>19333</v>
      </c>
      <c r="R3378" s="6">
        <v>45467.0</v>
      </c>
      <c r="S3378" s="5" t="s">
        <v>1579</v>
      </c>
      <c r="T3378" s="5" t="s">
        <v>19334</v>
      </c>
      <c r="U3378" s="5">
        <v>695.0</v>
      </c>
      <c r="V3378" s="5">
        <v>-695.0</v>
      </c>
      <c r="W3378" s="5" t="s">
        <v>520</v>
      </c>
    </row>
    <row r="3379" ht="15.75" customHeight="1">
      <c r="A3379" s="5" t="s">
        <v>16800</v>
      </c>
      <c r="B3379" s="6">
        <v>45467.0</v>
      </c>
      <c r="C3379" s="5">
        <v>65.0</v>
      </c>
      <c r="K3379" s="5" t="s">
        <v>851</v>
      </c>
      <c r="L3379" s="5">
        <v>0.0</v>
      </c>
      <c r="M3379" s="5">
        <v>65.0</v>
      </c>
      <c r="N3379" s="5" t="s">
        <v>19335</v>
      </c>
      <c r="O3379" s="5" t="s">
        <v>16800</v>
      </c>
      <c r="P3379" s="5" t="s">
        <v>47</v>
      </c>
      <c r="Q3379" s="5" t="s">
        <v>19333</v>
      </c>
      <c r="R3379" s="6">
        <v>45467.0</v>
      </c>
      <c r="S3379" s="5" t="s">
        <v>1579</v>
      </c>
      <c r="T3379" s="5" t="s">
        <v>19336</v>
      </c>
      <c r="U3379" s="5">
        <v>1157.0</v>
      </c>
      <c r="V3379" s="5">
        <v>-1157.0</v>
      </c>
      <c r="W3379" s="5" t="s">
        <v>520</v>
      </c>
    </row>
    <row r="3380" ht="15.75" customHeight="1">
      <c r="A3380" s="5" t="s">
        <v>16800</v>
      </c>
      <c r="B3380" s="6">
        <v>45467.0</v>
      </c>
      <c r="C3380" s="5">
        <v>66.0</v>
      </c>
      <c r="K3380" s="5" t="s">
        <v>851</v>
      </c>
      <c r="L3380" s="5">
        <v>0.0</v>
      </c>
      <c r="M3380" s="5">
        <v>66.0</v>
      </c>
      <c r="N3380" s="5" t="s">
        <v>19337</v>
      </c>
      <c r="O3380" s="5" t="s">
        <v>16800</v>
      </c>
      <c r="P3380" s="5" t="s">
        <v>47</v>
      </c>
      <c r="Q3380" s="5" t="s">
        <v>19338</v>
      </c>
      <c r="R3380" s="6">
        <v>45467.0</v>
      </c>
      <c r="S3380" s="5" t="s">
        <v>9200</v>
      </c>
      <c r="T3380" s="5" t="s">
        <v>19339</v>
      </c>
      <c r="U3380" s="5">
        <v>580.0</v>
      </c>
      <c r="V3380" s="5">
        <v>-580.0</v>
      </c>
      <c r="W3380" s="5" t="s">
        <v>520</v>
      </c>
    </row>
    <row r="3381" ht="15.75" customHeight="1">
      <c r="A3381" s="5" t="s">
        <v>16800</v>
      </c>
      <c r="B3381" s="6">
        <v>45467.0</v>
      </c>
      <c r="C3381" s="5">
        <v>67.0</v>
      </c>
      <c r="K3381" s="5" t="s">
        <v>851</v>
      </c>
      <c r="L3381" s="5">
        <v>0.0</v>
      </c>
      <c r="M3381" s="5">
        <v>67.0</v>
      </c>
      <c r="N3381" s="5" t="s">
        <v>19340</v>
      </c>
      <c r="O3381" s="5" t="s">
        <v>16800</v>
      </c>
      <c r="P3381" s="5" t="s">
        <v>47</v>
      </c>
      <c r="Q3381" s="5" t="s">
        <v>19341</v>
      </c>
      <c r="R3381" s="6">
        <v>45467.0</v>
      </c>
      <c r="S3381" s="5" t="s">
        <v>305</v>
      </c>
      <c r="T3381" s="5" t="s">
        <v>19342</v>
      </c>
      <c r="U3381" s="5">
        <v>630.0</v>
      </c>
      <c r="V3381" s="5">
        <v>-630.0</v>
      </c>
      <c r="W3381" s="5" t="s">
        <v>520</v>
      </c>
    </row>
    <row r="3382" ht="15.75" customHeight="1">
      <c r="A3382" s="5" t="s">
        <v>16800</v>
      </c>
      <c r="B3382" s="6">
        <v>45467.0</v>
      </c>
      <c r="C3382" s="5">
        <v>68.0</v>
      </c>
      <c r="K3382" s="5" t="s">
        <v>851</v>
      </c>
      <c r="L3382" s="5">
        <v>0.0</v>
      </c>
      <c r="M3382" s="5">
        <v>68.0</v>
      </c>
      <c r="N3382" s="5" t="s">
        <v>19343</v>
      </c>
      <c r="O3382" s="5" t="s">
        <v>16800</v>
      </c>
      <c r="P3382" s="5" t="s">
        <v>47</v>
      </c>
      <c r="Q3382" s="5" t="s">
        <v>19344</v>
      </c>
      <c r="R3382" s="6">
        <v>45467.0</v>
      </c>
      <c r="S3382" s="5" t="s">
        <v>2118</v>
      </c>
      <c r="T3382" s="5" t="s">
        <v>19345</v>
      </c>
      <c r="U3382" s="5">
        <v>940.0</v>
      </c>
      <c r="V3382" s="5">
        <v>-940.0</v>
      </c>
      <c r="W3382" s="5" t="s">
        <v>520</v>
      </c>
    </row>
    <row r="3383" ht="15.75" customHeight="1">
      <c r="A3383" s="5" t="s">
        <v>16800</v>
      </c>
      <c r="B3383" s="6">
        <v>45467.0</v>
      </c>
      <c r="C3383" s="5">
        <v>69.0</v>
      </c>
      <c r="K3383" s="5" t="s">
        <v>851</v>
      </c>
      <c r="L3383" s="5">
        <v>0.0</v>
      </c>
      <c r="M3383" s="5">
        <v>69.0</v>
      </c>
      <c r="N3383" s="5" t="s">
        <v>19346</v>
      </c>
      <c r="O3383" s="5" t="s">
        <v>16800</v>
      </c>
      <c r="P3383" s="5" t="s">
        <v>47</v>
      </c>
      <c r="Q3383" s="5" t="s">
        <v>19347</v>
      </c>
      <c r="R3383" s="6">
        <v>45467.0</v>
      </c>
      <c r="S3383" s="5" t="s">
        <v>1173</v>
      </c>
      <c r="T3383" s="5" t="s">
        <v>19348</v>
      </c>
      <c r="U3383" s="5">
        <v>980.0</v>
      </c>
      <c r="V3383" s="5">
        <v>-980.0</v>
      </c>
      <c r="W3383" s="5" t="s">
        <v>520</v>
      </c>
    </row>
    <row r="3384" ht="15.75" customHeight="1">
      <c r="A3384" s="5" t="s">
        <v>16800</v>
      </c>
      <c r="B3384" s="6">
        <v>45467.0</v>
      </c>
      <c r="C3384" s="5">
        <v>70.0</v>
      </c>
      <c r="K3384" s="5" t="s">
        <v>851</v>
      </c>
      <c r="L3384" s="5">
        <v>0.0</v>
      </c>
      <c r="M3384" s="5">
        <v>70.0</v>
      </c>
      <c r="N3384" s="5" t="s">
        <v>19349</v>
      </c>
      <c r="O3384" s="5" t="s">
        <v>16800</v>
      </c>
      <c r="P3384" s="5" t="s">
        <v>47</v>
      </c>
      <c r="Q3384" s="5" t="s">
        <v>19347</v>
      </c>
      <c r="R3384" s="6">
        <v>45467.0</v>
      </c>
      <c r="S3384" s="5" t="s">
        <v>1173</v>
      </c>
      <c r="T3384" s="5" t="s">
        <v>19350</v>
      </c>
      <c r="U3384" s="5">
        <v>630.0</v>
      </c>
      <c r="V3384" s="5">
        <v>-630.0</v>
      </c>
      <c r="W3384" s="5" t="s">
        <v>520</v>
      </c>
    </row>
    <row r="3385" ht="15.75" customHeight="1">
      <c r="A3385" s="5" t="s">
        <v>16800</v>
      </c>
      <c r="B3385" s="6">
        <v>45467.0</v>
      </c>
      <c r="C3385" s="5">
        <v>71.0</v>
      </c>
      <c r="K3385" s="5" t="s">
        <v>851</v>
      </c>
      <c r="L3385" s="5">
        <v>0.0</v>
      </c>
      <c r="M3385" s="5">
        <v>71.0</v>
      </c>
      <c r="N3385" s="5" t="s">
        <v>19351</v>
      </c>
      <c r="O3385" s="5" t="s">
        <v>16800</v>
      </c>
      <c r="P3385" s="5" t="s">
        <v>47</v>
      </c>
      <c r="Q3385" s="5" t="s">
        <v>19352</v>
      </c>
      <c r="R3385" s="6">
        <v>45467.0</v>
      </c>
      <c r="S3385" s="5" t="s">
        <v>4736</v>
      </c>
      <c r="T3385" s="5" t="s">
        <v>19353</v>
      </c>
      <c r="U3385" s="5">
        <v>930.0</v>
      </c>
      <c r="V3385" s="5">
        <v>-930.0</v>
      </c>
      <c r="W3385" s="5" t="s">
        <v>520</v>
      </c>
    </row>
    <row r="3386" ht="15.75" customHeight="1">
      <c r="A3386" s="5" t="s">
        <v>16800</v>
      </c>
      <c r="B3386" s="6">
        <v>45467.0</v>
      </c>
      <c r="C3386" s="5">
        <v>72.0</v>
      </c>
      <c r="K3386" s="5" t="s">
        <v>851</v>
      </c>
      <c r="L3386" s="5">
        <v>0.0</v>
      </c>
      <c r="M3386" s="5">
        <v>72.0</v>
      </c>
      <c r="N3386" s="5" t="s">
        <v>19354</v>
      </c>
      <c r="O3386" s="5" t="s">
        <v>16800</v>
      </c>
      <c r="P3386" s="5" t="s">
        <v>47</v>
      </c>
      <c r="Q3386" s="5" t="s">
        <v>19355</v>
      </c>
      <c r="R3386" s="6">
        <v>45467.0</v>
      </c>
      <c r="S3386" s="5" t="s">
        <v>18304</v>
      </c>
      <c r="T3386" s="5" t="s">
        <v>19356</v>
      </c>
      <c r="U3386" s="5">
        <v>630.0</v>
      </c>
      <c r="V3386" s="5">
        <v>-630.0</v>
      </c>
      <c r="W3386" s="5" t="s">
        <v>520</v>
      </c>
    </row>
    <row r="3387" ht="15.75" customHeight="1">
      <c r="A3387" s="5" t="s">
        <v>16800</v>
      </c>
      <c r="B3387" s="6">
        <v>45467.0</v>
      </c>
      <c r="C3387" s="5">
        <v>73.0</v>
      </c>
      <c r="K3387" s="5" t="s">
        <v>851</v>
      </c>
      <c r="L3387" s="5">
        <v>0.0</v>
      </c>
      <c r="M3387" s="5">
        <v>73.0</v>
      </c>
      <c r="N3387" s="5" t="s">
        <v>19357</v>
      </c>
      <c r="O3387" s="5" t="s">
        <v>16800</v>
      </c>
      <c r="P3387" s="5" t="s">
        <v>47</v>
      </c>
      <c r="Q3387" s="5" t="s">
        <v>19358</v>
      </c>
      <c r="R3387" s="6">
        <v>45467.0</v>
      </c>
      <c r="S3387" s="5" t="s">
        <v>5624</v>
      </c>
      <c r="T3387" s="5" t="s">
        <v>19359</v>
      </c>
      <c r="U3387" s="5">
        <v>830.0</v>
      </c>
      <c r="V3387" s="5">
        <v>-830.0</v>
      </c>
      <c r="W3387" s="5" t="s">
        <v>520</v>
      </c>
    </row>
    <row r="3388" ht="15.75" customHeight="1">
      <c r="A3388" s="5" t="s">
        <v>16800</v>
      </c>
      <c r="B3388" s="6">
        <v>45467.0</v>
      </c>
      <c r="C3388" s="5">
        <v>74.0</v>
      </c>
      <c r="K3388" s="5" t="s">
        <v>851</v>
      </c>
      <c r="L3388" s="5">
        <v>0.0</v>
      </c>
      <c r="M3388" s="5">
        <v>74.0</v>
      </c>
      <c r="N3388" s="5" t="s">
        <v>19360</v>
      </c>
      <c r="O3388" s="5" t="s">
        <v>16800</v>
      </c>
      <c r="P3388" s="5" t="s">
        <v>47</v>
      </c>
      <c r="Q3388" s="5" t="s">
        <v>19361</v>
      </c>
      <c r="R3388" s="6">
        <v>45467.0</v>
      </c>
      <c r="S3388" s="5" t="s">
        <v>5982</v>
      </c>
      <c r="T3388" s="5" t="s">
        <v>19362</v>
      </c>
      <c r="U3388" s="5">
        <v>1640.0</v>
      </c>
      <c r="V3388" s="5">
        <v>-1640.0</v>
      </c>
      <c r="W3388" s="5" t="s">
        <v>520</v>
      </c>
    </row>
    <row r="3389" ht="15.75" customHeight="1">
      <c r="A3389" s="5" t="s">
        <v>16800</v>
      </c>
      <c r="B3389" s="6">
        <v>45467.0</v>
      </c>
      <c r="C3389" s="5">
        <v>75.0</v>
      </c>
      <c r="K3389" s="5" t="s">
        <v>851</v>
      </c>
      <c r="L3389" s="5">
        <v>0.0</v>
      </c>
      <c r="M3389" s="5">
        <v>75.0</v>
      </c>
      <c r="N3389" s="5" t="s">
        <v>19363</v>
      </c>
      <c r="O3389" s="5" t="s">
        <v>16800</v>
      </c>
      <c r="P3389" s="5" t="s">
        <v>47</v>
      </c>
      <c r="Q3389" s="5" t="s">
        <v>19364</v>
      </c>
      <c r="R3389" s="6">
        <v>45467.0</v>
      </c>
      <c r="S3389" s="5" t="s">
        <v>3050</v>
      </c>
      <c r="T3389" s="5" t="s">
        <v>19365</v>
      </c>
      <c r="U3389" s="5">
        <v>660.0</v>
      </c>
      <c r="V3389" s="5">
        <v>-660.0</v>
      </c>
      <c r="W3389" s="5" t="s">
        <v>520</v>
      </c>
    </row>
    <row r="3390" ht="15.75" customHeight="1">
      <c r="A3390" s="5" t="s">
        <v>16800</v>
      </c>
      <c r="B3390" s="6">
        <v>45467.0</v>
      </c>
      <c r="C3390" s="5">
        <v>76.0</v>
      </c>
      <c r="K3390" s="5" t="s">
        <v>851</v>
      </c>
      <c r="L3390" s="5">
        <v>0.0</v>
      </c>
      <c r="M3390" s="5">
        <v>76.0</v>
      </c>
      <c r="N3390" s="5" t="s">
        <v>19366</v>
      </c>
      <c r="O3390" s="5" t="s">
        <v>16800</v>
      </c>
      <c r="P3390" s="5" t="s">
        <v>47</v>
      </c>
      <c r="Q3390" s="5" t="s">
        <v>10609</v>
      </c>
      <c r="R3390" s="6">
        <v>45467.0</v>
      </c>
      <c r="S3390" s="5" t="s">
        <v>1606</v>
      </c>
      <c r="T3390" s="5" t="s">
        <v>19367</v>
      </c>
      <c r="U3390" s="5">
        <v>690.0</v>
      </c>
      <c r="V3390" s="5">
        <v>-690.0</v>
      </c>
      <c r="W3390" s="5" t="s">
        <v>520</v>
      </c>
    </row>
    <row r="3391" ht="15.75" customHeight="1">
      <c r="A3391" s="5" t="s">
        <v>16800</v>
      </c>
      <c r="B3391" s="6">
        <v>45467.0</v>
      </c>
      <c r="C3391" s="5">
        <v>77.0</v>
      </c>
      <c r="K3391" s="5" t="s">
        <v>851</v>
      </c>
      <c r="L3391" s="5">
        <v>0.0</v>
      </c>
      <c r="M3391" s="5">
        <v>77.0</v>
      </c>
      <c r="N3391" s="5" t="s">
        <v>19368</v>
      </c>
      <c r="O3391" s="5" t="s">
        <v>16800</v>
      </c>
      <c r="P3391" s="5" t="s">
        <v>47</v>
      </c>
      <c r="Q3391" s="5" t="s">
        <v>19369</v>
      </c>
      <c r="R3391" s="6">
        <v>45467.0</v>
      </c>
      <c r="S3391" s="5" t="s">
        <v>4744</v>
      </c>
      <c r="T3391" s="5" t="s">
        <v>19370</v>
      </c>
      <c r="U3391" s="5">
        <v>692.0</v>
      </c>
      <c r="V3391" s="5">
        <v>-692.0</v>
      </c>
      <c r="W3391" s="5" t="s">
        <v>520</v>
      </c>
    </row>
    <row r="3392" ht="15.75" customHeight="1">
      <c r="A3392" s="5" t="s">
        <v>16800</v>
      </c>
      <c r="B3392" s="6">
        <v>45467.0</v>
      </c>
      <c r="C3392" s="5">
        <v>78.0</v>
      </c>
      <c r="K3392" s="5" t="s">
        <v>851</v>
      </c>
      <c r="L3392" s="5">
        <v>0.0</v>
      </c>
      <c r="M3392" s="5">
        <v>78.0</v>
      </c>
      <c r="N3392" s="5" t="s">
        <v>19371</v>
      </c>
      <c r="O3392" s="5" t="s">
        <v>16800</v>
      </c>
      <c r="P3392" s="5" t="s">
        <v>47</v>
      </c>
      <c r="Q3392" s="5" t="s">
        <v>10621</v>
      </c>
      <c r="R3392" s="6">
        <v>45467.0</v>
      </c>
      <c r="S3392" s="5" t="s">
        <v>3452</v>
      </c>
      <c r="T3392" s="5" t="s">
        <v>19372</v>
      </c>
      <c r="U3392" s="5">
        <v>690.0</v>
      </c>
      <c r="V3392" s="5">
        <v>-690.0</v>
      </c>
      <c r="W3392" s="5" t="s">
        <v>520</v>
      </c>
    </row>
    <row r="3393" ht="15.75" customHeight="1">
      <c r="A3393" s="5" t="s">
        <v>16800</v>
      </c>
      <c r="B3393" s="6">
        <v>45467.0</v>
      </c>
      <c r="C3393" s="5">
        <v>79.0</v>
      </c>
      <c r="K3393" s="5" t="s">
        <v>851</v>
      </c>
      <c r="L3393" s="5">
        <v>0.0</v>
      </c>
      <c r="M3393" s="5">
        <v>79.0</v>
      </c>
      <c r="N3393" s="5" t="s">
        <v>19373</v>
      </c>
      <c r="O3393" s="5" t="s">
        <v>16800</v>
      </c>
      <c r="P3393" s="5" t="s">
        <v>47</v>
      </c>
      <c r="Q3393" s="5" t="s">
        <v>19374</v>
      </c>
      <c r="R3393" s="6">
        <v>45467.0</v>
      </c>
      <c r="S3393" s="5" t="s">
        <v>1181</v>
      </c>
      <c r="T3393" s="5" t="s">
        <v>19375</v>
      </c>
      <c r="U3393" s="5">
        <v>2265.0</v>
      </c>
      <c r="V3393" s="5">
        <v>-2265.0</v>
      </c>
      <c r="W3393" s="5" t="s">
        <v>520</v>
      </c>
    </row>
    <row r="3394" ht="15.75" customHeight="1">
      <c r="A3394" s="5" t="s">
        <v>16800</v>
      </c>
      <c r="B3394" s="6">
        <v>45467.0</v>
      </c>
      <c r="C3394" s="5">
        <v>80.0</v>
      </c>
      <c r="K3394" s="5" t="s">
        <v>851</v>
      </c>
      <c r="L3394" s="5">
        <v>0.0</v>
      </c>
      <c r="M3394" s="5">
        <v>80.0</v>
      </c>
      <c r="N3394" s="5" t="s">
        <v>19376</v>
      </c>
      <c r="O3394" s="5" t="s">
        <v>16800</v>
      </c>
      <c r="P3394" s="5" t="s">
        <v>47</v>
      </c>
      <c r="Q3394" s="5" t="s">
        <v>10710</v>
      </c>
      <c r="R3394" s="6">
        <v>45467.0</v>
      </c>
      <c r="S3394" s="5" t="s">
        <v>3474</v>
      </c>
      <c r="T3394" s="5" t="s">
        <v>19377</v>
      </c>
      <c r="U3394" s="5">
        <v>660.0</v>
      </c>
      <c r="V3394" s="5">
        <v>-660.0</v>
      </c>
      <c r="W3394" s="5" t="s">
        <v>520</v>
      </c>
    </row>
    <row r="3395" ht="15.75" customHeight="1">
      <c r="A3395" s="5" t="s">
        <v>16800</v>
      </c>
      <c r="B3395" s="6">
        <v>45467.0</v>
      </c>
      <c r="C3395" s="5">
        <v>81.0</v>
      </c>
      <c r="K3395" s="5" t="s">
        <v>851</v>
      </c>
      <c r="L3395" s="5">
        <v>0.0</v>
      </c>
      <c r="M3395" s="5">
        <v>81.0</v>
      </c>
      <c r="N3395" s="5" t="s">
        <v>19378</v>
      </c>
      <c r="O3395" s="5" t="s">
        <v>16800</v>
      </c>
      <c r="P3395" s="5" t="s">
        <v>47</v>
      </c>
      <c r="Q3395" s="5" t="s">
        <v>19379</v>
      </c>
      <c r="R3395" s="6">
        <v>45467.0</v>
      </c>
      <c r="S3395" s="5" t="s">
        <v>6447</v>
      </c>
      <c r="T3395" s="5" t="s">
        <v>19380</v>
      </c>
      <c r="U3395" s="5">
        <v>625.0</v>
      </c>
      <c r="V3395" s="5">
        <v>-625.0</v>
      </c>
      <c r="W3395" s="5" t="s">
        <v>520</v>
      </c>
    </row>
    <row r="3396" ht="15.75" customHeight="1">
      <c r="A3396" s="5" t="s">
        <v>16800</v>
      </c>
      <c r="B3396" s="6">
        <v>45467.0</v>
      </c>
      <c r="C3396" s="5">
        <v>82.0</v>
      </c>
      <c r="K3396" s="5" t="s">
        <v>851</v>
      </c>
      <c r="L3396" s="5">
        <v>0.0</v>
      </c>
      <c r="M3396" s="5">
        <v>82.0</v>
      </c>
      <c r="N3396" s="5" t="s">
        <v>19381</v>
      </c>
      <c r="O3396" s="5" t="s">
        <v>16800</v>
      </c>
      <c r="P3396" s="5" t="s">
        <v>47</v>
      </c>
      <c r="Q3396" s="5" t="s">
        <v>19382</v>
      </c>
      <c r="R3396" s="6">
        <v>45467.0</v>
      </c>
      <c r="S3396" s="5" t="s">
        <v>2594</v>
      </c>
      <c r="T3396" s="5" t="s">
        <v>19383</v>
      </c>
      <c r="U3396" s="5">
        <v>770.0</v>
      </c>
      <c r="V3396" s="5">
        <v>-770.0</v>
      </c>
      <c r="W3396" s="5" t="s">
        <v>520</v>
      </c>
    </row>
    <row r="3397" ht="15.75" customHeight="1">
      <c r="A3397" s="5" t="s">
        <v>16800</v>
      </c>
      <c r="B3397" s="6">
        <v>45467.0</v>
      </c>
      <c r="C3397" s="5">
        <v>83.0</v>
      </c>
      <c r="K3397" s="5" t="s">
        <v>851</v>
      </c>
      <c r="L3397" s="5">
        <v>0.0</v>
      </c>
      <c r="M3397" s="5">
        <v>83.0</v>
      </c>
      <c r="N3397" s="5" t="s">
        <v>19384</v>
      </c>
      <c r="O3397" s="5" t="s">
        <v>16800</v>
      </c>
      <c r="P3397" s="5" t="s">
        <v>47</v>
      </c>
      <c r="Q3397" s="5" t="s">
        <v>19385</v>
      </c>
      <c r="R3397" s="6">
        <v>45467.0</v>
      </c>
      <c r="S3397" s="5" t="s">
        <v>4781</v>
      </c>
      <c r="T3397" s="5" t="s">
        <v>19386</v>
      </c>
      <c r="U3397" s="5">
        <v>660.0</v>
      </c>
      <c r="V3397" s="5">
        <v>-660.0</v>
      </c>
      <c r="W3397" s="5" t="s">
        <v>520</v>
      </c>
    </row>
    <row r="3398" ht="15.75" customHeight="1">
      <c r="A3398" s="5" t="s">
        <v>16800</v>
      </c>
      <c r="B3398" s="6">
        <v>45467.0</v>
      </c>
      <c r="C3398" s="5">
        <v>84.0</v>
      </c>
      <c r="K3398" s="5" t="s">
        <v>851</v>
      </c>
      <c r="L3398" s="5">
        <v>0.0</v>
      </c>
      <c r="M3398" s="5">
        <v>84.0</v>
      </c>
      <c r="N3398" s="5" t="s">
        <v>19387</v>
      </c>
      <c r="O3398" s="5" t="s">
        <v>16800</v>
      </c>
      <c r="P3398" s="5" t="s">
        <v>47</v>
      </c>
      <c r="Q3398" s="5" t="s">
        <v>19388</v>
      </c>
      <c r="R3398" s="6">
        <v>45467.0</v>
      </c>
      <c r="S3398" s="5" t="s">
        <v>3102</v>
      </c>
      <c r="T3398" s="5" t="s">
        <v>19389</v>
      </c>
      <c r="U3398" s="5">
        <v>660.0</v>
      </c>
      <c r="V3398" s="5">
        <v>-660.0</v>
      </c>
      <c r="W3398" s="5" t="s">
        <v>520</v>
      </c>
    </row>
    <row r="3399" ht="15.75" customHeight="1">
      <c r="A3399" s="5" t="s">
        <v>16800</v>
      </c>
      <c r="B3399" s="6">
        <v>45467.0</v>
      </c>
      <c r="C3399" s="5">
        <v>85.0</v>
      </c>
      <c r="K3399" s="5" t="s">
        <v>851</v>
      </c>
      <c r="L3399" s="5">
        <v>0.0</v>
      </c>
      <c r="M3399" s="5">
        <v>85.0</v>
      </c>
      <c r="N3399" s="5" t="s">
        <v>19390</v>
      </c>
      <c r="O3399" s="5" t="s">
        <v>16800</v>
      </c>
      <c r="P3399" s="5" t="s">
        <v>47</v>
      </c>
      <c r="Q3399" s="5" t="s">
        <v>19388</v>
      </c>
      <c r="R3399" s="6">
        <v>45467.0</v>
      </c>
      <c r="S3399" s="5" t="s">
        <v>3102</v>
      </c>
      <c r="T3399" s="5" t="s">
        <v>19391</v>
      </c>
      <c r="U3399" s="5">
        <v>1015.0</v>
      </c>
      <c r="V3399" s="5">
        <v>-1015.0</v>
      </c>
      <c r="W3399" s="5" t="s">
        <v>520</v>
      </c>
    </row>
    <row r="3400" ht="15.75" customHeight="1">
      <c r="A3400" s="5" t="s">
        <v>16800</v>
      </c>
      <c r="B3400" s="6">
        <v>45467.0</v>
      </c>
      <c r="C3400" s="5">
        <v>86.0</v>
      </c>
      <c r="K3400" s="5" t="s">
        <v>851</v>
      </c>
      <c r="L3400" s="5">
        <v>0.0</v>
      </c>
      <c r="M3400" s="5">
        <v>86.0</v>
      </c>
      <c r="N3400" s="5" t="s">
        <v>19392</v>
      </c>
      <c r="O3400" s="5" t="s">
        <v>16800</v>
      </c>
      <c r="P3400" s="5" t="s">
        <v>47</v>
      </c>
      <c r="Q3400" s="5" t="s">
        <v>19393</v>
      </c>
      <c r="R3400" s="6">
        <v>45467.0</v>
      </c>
      <c r="S3400" s="5" t="s">
        <v>17299</v>
      </c>
      <c r="T3400" s="5" t="s">
        <v>19394</v>
      </c>
      <c r="U3400" s="5">
        <v>662.0</v>
      </c>
      <c r="V3400" s="5">
        <v>-662.0</v>
      </c>
      <c r="W3400" s="5" t="s">
        <v>520</v>
      </c>
    </row>
    <row r="3401" ht="15.75" customHeight="1">
      <c r="A3401" s="5" t="s">
        <v>16800</v>
      </c>
      <c r="B3401" s="6">
        <v>45467.0</v>
      </c>
      <c r="C3401" s="5">
        <v>87.0</v>
      </c>
      <c r="K3401" s="5" t="s">
        <v>851</v>
      </c>
      <c r="L3401" s="5">
        <v>0.0</v>
      </c>
      <c r="M3401" s="5">
        <v>87.0</v>
      </c>
      <c r="N3401" s="5" t="s">
        <v>19395</v>
      </c>
      <c r="O3401" s="5" t="s">
        <v>16800</v>
      </c>
      <c r="P3401" s="5" t="s">
        <v>47</v>
      </c>
      <c r="Q3401" s="5" t="s">
        <v>19396</v>
      </c>
      <c r="R3401" s="6">
        <v>45467.0</v>
      </c>
      <c r="S3401" s="5" t="s">
        <v>3496</v>
      </c>
      <c r="T3401" s="5" t="s">
        <v>19397</v>
      </c>
      <c r="U3401" s="5">
        <v>2260.0</v>
      </c>
      <c r="V3401" s="5">
        <v>-2260.0</v>
      </c>
      <c r="W3401" s="5" t="s">
        <v>520</v>
      </c>
    </row>
    <row r="3402" ht="15.75" customHeight="1">
      <c r="A3402" s="5" t="s">
        <v>16800</v>
      </c>
      <c r="B3402" s="6">
        <v>45467.0</v>
      </c>
      <c r="C3402" s="5">
        <v>88.0</v>
      </c>
      <c r="K3402" s="5" t="s">
        <v>851</v>
      </c>
      <c r="L3402" s="5">
        <v>0.0</v>
      </c>
      <c r="M3402" s="5">
        <v>88.0</v>
      </c>
      <c r="N3402" s="5" t="s">
        <v>19398</v>
      </c>
      <c r="O3402" s="5" t="s">
        <v>16800</v>
      </c>
      <c r="P3402" s="5" t="s">
        <v>47</v>
      </c>
      <c r="Q3402" s="5" t="s">
        <v>10828</v>
      </c>
      <c r="R3402" s="6">
        <v>45467.0</v>
      </c>
      <c r="S3402" s="5" t="s">
        <v>7333</v>
      </c>
      <c r="T3402" s="5" t="s">
        <v>19399</v>
      </c>
      <c r="U3402" s="5">
        <v>1210.0</v>
      </c>
      <c r="V3402" s="5">
        <v>-1210.0</v>
      </c>
      <c r="W3402" s="5" t="s">
        <v>520</v>
      </c>
    </row>
    <row r="3403" ht="15.75" customHeight="1">
      <c r="A3403" s="5" t="s">
        <v>16800</v>
      </c>
      <c r="B3403" s="6">
        <v>45467.0</v>
      </c>
      <c r="C3403" s="5">
        <v>89.0</v>
      </c>
      <c r="K3403" s="5" t="s">
        <v>851</v>
      </c>
      <c r="L3403" s="5">
        <v>0.0</v>
      </c>
      <c r="M3403" s="5">
        <v>89.0</v>
      </c>
      <c r="N3403" s="5" t="s">
        <v>19400</v>
      </c>
      <c r="O3403" s="5" t="s">
        <v>16800</v>
      </c>
      <c r="P3403" s="5" t="s">
        <v>47</v>
      </c>
      <c r="Q3403" s="5" t="s">
        <v>19401</v>
      </c>
      <c r="R3403" s="6">
        <v>45467.0</v>
      </c>
      <c r="S3403" s="5" t="s">
        <v>7808</v>
      </c>
      <c r="T3403" s="5" t="s">
        <v>19402</v>
      </c>
      <c r="U3403" s="5">
        <v>1437.0</v>
      </c>
      <c r="V3403" s="5">
        <v>-1437.0</v>
      </c>
      <c r="W3403" s="5" t="s">
        <v>520</v>
      </c>
    </row>
    <row r="3404" ht="15.75" customHeight="1">
      <c r="A3404" s="5" t="s">
        <v>16800</v>
      </c>
      <c r="B3404" s="6">
        <v>45467.0</v>
      </c>
      <c r="C3404" s="5">
        <v>90.0</v>
      </c>
      <c r="K3404" s="5" t="s">
        <v>851</v>
      </c>
      <c r="L3404" s="5">
        <v>0.0</v>
      </c>
      <c r="M3404" s="5">
        <v>90.0</v>
      </c>
      <c r="N3404" s="5" t="s">
        <v>19403</v>
      </c>
      <c r="O3404" s="5" t="s">
        <v>16800</v>
      </c>
      <c r="P3404" s="5" t="s">
        <v>47</v>
      </c>
      <c r="Q3404" s="5" t="s">
        <v>19404</v>
      </c>
      <c r="R3404" s="6">
        <v>45467.0</v>
      </c>
      <c r="S3404" s="5" t="s">
        <v>5655</v>
      </c>
      <c r="T3404" s="5" t="s">
        <v>19405</v>
      </c>
      <c r="U3404" s="5">
        <v>1860.0</v>
      </c>
      <c r="V3404" s="5">
        <v>-1860.0</v>
      </c>
      <c r="W3404" s="5" t="s">
        <v>520</v>
      </c>
    </row>
    <row r="3405" ht="15.75" customHeight="1">
      <c r="A3405" s="5" t="s">
        <v>16800</v>
      </c>
      <c r="B3405" s="6">
        <v>45467.0</v>
      </c>
      <c r="C3405" s="5">
        <v>91.0</v>
      </c>
      <c r="K3405" s="5" t="s">
        <v>851</v>
      </c>
      <c r="L3405" s="5">
        <v>0.0</v>
      </c>
      <c r="M3405" s="5">
        <v>91.0</v>
      </c>
      <c r="N3405" s="5" t="s">
        <v>19406</v>
      </c>
      <c r="O3405" s="5" t="s">
        <v>16800</v>
      </c>
      <c r="P3405" s="5" t="s">
        <v>47</v>
      </c>
      <c r="Q3405" s="5" t="s">
        <v>19404</v>
      </c>
      <c r="R3405" s="6">
        <v>45467.0</v>
      </c>
      <c r="S3405" s="5" t="s">
        <v>5655</v>
      </c>
      <c r="T3405" s="5" t="s">
        <v>19407</v>
      </c>
      <c r="U3405" s="5">
        <v>1295.0</v>
      </c>
      <c r="V3405" s="5">
        <v>-1295.0</v>
      </c>
      <c r="W3405" s="5" t="s">
        <v>520</v>
      </c>
    </row>
    <row r="3406" ht="15.75" customHeight="1">
      <c r="A3406" s="5" t="s">
        <v>16800</v>
      </c>
      <c r="B3406" s="6">
        <v>45467.0</v>
      </c>
      <c r="C3406" s="5">
        <v>92.0</v>
      </c>
      <c r="K3406" s="5" t="s">
        <v>851</v>
      </c>
      <c r="L3406" s="5">
        <v>0.0</v>
      </c>
      <c r="M3406" s="5">
        <v>92.0</v>
      </c>
      <c r="N3406" s="5" t="s">
        <v>19408</v>
      </c>
      <c r="O3406" s="5" t="s">
        <v>16800</v>
      </c>
      <c r="P3406" s="5" t="s">
        <v>47</v>
      </c>
      <c r="Q3406" s="5" t="s">
        <v>19409</v>
      </c>
      <c r="R3406" s="6">
        <v>45467.0</v>
      </c>
      <c r="S3406" s="5" t="s">
        <v>14575</v>
      </c>
      <c r="T3406" s="5" t="s">
        <v>19410</v>
      </c>
      <c r="U3406" s="5">
        <v>580.0</v>
      </c>
      <c r="V3406" s="5">
        <v>-580.0</v>
      </c>
      <c r="W3406" s="5" t="s">
        <v>520</v>
      </c>
    </row>
    <row r="3407" ht="15.75" customHeight="1">
      <c r="A3407" s="5" t="s">
        <v>16800</v>
      </c>
      <c r="B3407" s="6">
        <v>45467.0</v>
      </c>
      <c r="C3407" s="5">
        <v>93.0</v>
      </c>
      <c r="K3407" s="5" t="s">
        <v>851</v>
      </c>
      <c r="L3407" s="5">
        <v>0.0</v>
      </c>
      <c r="M3407" s="5">
        <v>93.0</v>
      </c>
      <c r="N3407" s="5" t="s">
        <v>19411</v>
      </c>
      <c r="O3407" s="5" t="s">
        <v>16800</v>
      </c>
      <c r="P3407" s="5" t="s">
        <v>47</v>
      </c>
      <c r="Q3407" s="5" t="s">
        <v>19412</v>
      </c>
      <c r="R3407" s="6">
        <v>45467.0</v>
      </c>
      <c r="S3407" s="5" t="s">
        <v>6075</v>
      </c>
      <c r="T3407" s="5" t="s">
        <v>19413</v>
      </c>
      <c r="U3407" s="5">
        <v>660.0</v>
      </c>
      <c r="V3407" s="5">
        <v>-660.0</v>
      </c>
      <c r="W3407" s="5" t="s">
        <v>520</v>
      </c>
    </row>
    <row r="3408" ht="15.75" customHeight="1">
      <c r="A3408" s="5" t="s">
        <v>16800</v>
      </c>
      <c r="B3408" s="6">
        <v>45467.0</v>
      </c>
      <c r="C3408" s="5">
        <v>94.0</v>
      </c>
      <c r="K3408" s="5" t="s">
        <v>851</v>
      </c>
      <c r="L3408" s="5">
        <v>0.0</v>
      </c>
      <c r="M3408" s="5">
        <v>94.0</v>
      </c>
      <c r="N3408" s="5" t="s">
        <v>19414</v>
      </c>
      <c r="O3408" s="5" t="s">
        <v>16800</v>
      </c>
      <c r="P3408" s="5" t="s">
        <v>47</v>
      </c>
      <c r="Q3408" s="5" t="s">
        <v>19415</v>
      </c>
      <c r="R3408" s="6">
        <v>45467.0</v>
      </c>
      <c r="S3408" s="5" t="s">
        <v>3558</v>
      </c>
      <c r="T3408" s="5" t="s">
        <v>19416</v>
      </c>
      <c r="U3408" s="5">
        <v>670.0</v>
      </c>
      <c r="V3408" s="5">
        <v>-670.0</v>
      </c>
      <c r="W3408" s="5" t="s">
        <v>520</v>
      </c>
    </row>
    <row r="3409" ht="15.75" customHeight="1">
      <c r="A3409" s="5" t="s">
        <v>16800</v>
      </c>
      <c r="B3409" s="6">
        <v>45467.0</v>
      </c>
      <c r="C3409" s="5">
        <v>95.0</v>
      </c>
      <c r="K3409" s="5" t="s">
        <v>851</v>
      </c>
      <c r="L3409" s="5">
        <v>0.0</v>
      </c>
      <c r="M3409" s="5">
        <v>95.0</v>
      </c>
      <c r="N3409" s="5" t="s">
        <v>19417</v>
      </c>
      <c r="O3409" s="5" t="s">
        <v>16800</v>
      </c>
      <c r="P3409" s="5" t="s">
        <v>47</v>
      </c>
      <c r="Q3409" s="5" t="s">
        <v>11102</v>
      </c>
      <c r="R3409" s="6">
        <v>45467.0</v>
      </c>
      <c r="S3409" s="5" t="s">
        <v>11103</v>
      </c>
      <c r="T3409" s="5" t="s">
        <v>19418</v>
      </c>
      <c r="U3409" s="5">
        <v>1015.0</v>
      </c>
      <c r="V3409" s="5">
        <v>-1015.0</v>
      </c>
      <c r="W3409" s="5" t="s">
        <v>520</v>
      </c>
    </row>
    <row r="3410" ht="15.75" customHeight="1">
      <c r="A3410" s="5" t="s">
        <v>16800</v>
      </c>
      <c r="B3410" s="6">
        <v>45467.0</v>
      </c>
      <c r="C3410" s="5">
        <v>96.0</v>
      </c>
      <c r="K3410" s="5" t="s">
        <v>851</v>
      </c>
      <c r="L3410" s="5">
        <v>0.0</v>
      </c>
      <c r="M3410" s="5">
        <v>96.0</v>
      </c>
      <c r="N3410" s="5" t="s">
        <v>19419</v>
      </c>
      <c r="O3410" s="5" t="s">
        <v>16800</v>
      </c>
      <c r="P3410" s="5" t="s">
        <v>47</v>
      </c>
      <c r="Q3410" s="5" t="s">
        <v>19420</v>
      </c>
      <c r="R3410" s="6">
        <v>45467.0</v>
      </c>
      <c r="S3410" s="5" t="s">
        <v>19421</v>
      </c>
      <c r="T3410" s="5" t="s">
        <v>19422</v>
      </c>
      <c r="U3410" s="5">
        <v>3785.0</v>
      </c>
      <c r="V3410" s="5">
        <v>-3785.0</v>
      </c>
      <c r="W3410" s="5" t="s">
        <v>520</v>
      </c>
    </row>
    <row r="3411" ht="15.75" customHeight="1">
      <c r="A3411" s="5" t="s">
        <v>16800</v>
      </c>
      <c r="B3411" s="6">
        <v>45467.0</v>
      </c>
      <c r="C3411" s="5">
        <v>97.0</v>
      </c>
      <c r="K3411" s="5" t="s">
        <v>851</v>
      </c>
      <c r="L3411" s="5">
        <v>0.0</v>
      </c>
      <c r="M3411" s="5">
        <v>97.0</v>
      </c>
      <c r="N3411" s="5" t="s">
        <v>19423</v>
      </c>
      <c r="O3411" s="5" t="s">
        <v>16800</v>
      </c>
      <c r="P3411" s="5" t="s">
        <v>47</v>
      </c>
      <c r="Q3411" s="5" t="s">
        <v>19424</v>
      </c>
      <c r="R3411" s="6">
        <v>45467.0</v>
      </c>
      <c r="S3411" s="5" t="s">
        <v>16551</v>
      </c>
      <c r="T3411" s="5" t="s">
        <v>19425</v>
      </c>
      <c r="U3411" s="5">
        <v>1355.0</v>
      </c>
      <c r="V3411" s="5">
        <v>-1355.0</v>
      </c>
      <c r="W3411" s="5" t="s">
        <v>520</v>
      </c>
    </row>
    <row r="3412" ht="15.75" customHeight="1">
      <c r="A3412" s="5" t="s">
        <v>16800</v>
      </c>
      <c r="B3412" s="6">
        <v>45467.0</v>
      </c>
      <c r="C3412" s="5">
        <v>98.0</v>
      </c>
      <c r="K3412" s="5" t="s">
        <v>851</v>
      </c>
      <c r="L3412" s="5">
        <v>0.0</v>
      </c>
      <c r="M3412" s="5">
        <v>98.0</v>
      </c>
      <c r="N3412" s="5" t="s">
        <v>19426</v>
      </c>
      <c r="O3412" s="5" t="s">
        <v>16800</v>
      </c>
      <c r="P3412" s="5" t="s">
        <v>47</v>
      </c>
      <c r="Q3412" s="5" t="s">
        <v>19427</v>
      </c>
      <c r="R3412" s="6">
        <v>45467.0</v>
      </c>
      <c r="S3412" s="5" t="s">
        <v>6853</v>
      </c>
      <c r="T3412" s="5" t="s">
        <v>19428</v>
      </c>
      <c r="U3412" s="5">
        <v>660.0</v>
      </c>
      <c r="V3412" s="5">
        <v>-660.0</v>
      </c>
      <c r="W3412" s="5" t="s">
        <v>520</v>
      </c>
    </row>
    <row r="3413" ht="15.75" customHeight="1">
      <c r="A3413" s="5" t="s">
        <v>16800</v>
      </c>
      <c r="B3413" s="6">
        <v>45467.0</v>
      </c>
      <c r="C3413" s="5">
        <v>99.0</v>
      </c>
      <c r="K3413" s="5" t="s">
        <v>851</v>
      </c>
      <c r="L3413" s="5">
        <v>0.0</v>
      </c>
      <c r="M3413" s="5">
        <v>99.0</v>
      </c>
      <c r="N3413" s="5" t="s">
        <v>19429</v>
      </c>
      <c r="O3413" s="5" t="s">
        <v>16800</v>
      </c>
      <c r="P3413" s="5" t="s">
        <v>47</v>
      </c>
      <c r="Q3413" s="5" t="s">
        <v>11162</v>
      </c>
      <c r="R3413" s="6">
        <v>45467.0</v>
      </c>
      <c r="S3413" s="5" t="s">
        <v>4335</v>
      </c>
      <c r="T3413" s="5" t="s">
        <v>19430</v>
      </c>
      <c r="U3413" s="5">
        <v>700.0</v>
      </c>
      <c r="V3413" s="5">
        <v>-700.0</v>
      </c>
      <c r="W3413" s="5" t="s">
        <v>520</v>
      </c>
    </row>
    <row r="3414" ht="15.75" customHeight="1">
      <c r="A3414" s="5" t="s">
        <v>16800</v>
      </c>
      <c r="B3414" s="6">
        <v>45467.0</v>
      </c>
      <c r="C3414" s="5">
        <v>100.0</v>
      </c>
      <c r="K3414" s="5" t="s">
        <v>851</v>
      </c>
      <c r="L3414" s="5">
        <v>0.0</v>
      </c>
      <c r="M3414" s="5">
        <v>100.0</v>
      </c>
      <c r="N3414" s="5" t="s">
        <v>19431</v>
      </c>
      <c r="O3414" s="5" t="s">
        <v>16800</v>
      </c>
      <c r="P3414" s="5" t="s">
        <v>47</v>
      </c>
      <c r="Q3414" s="5" t="s">
        <v>11176</v>
      </c>
      <c r="R3414" s="6">
        <v>45467.0</v>
      </c>
      <c r="S3414" s="5" t="s">
        <v>6884</v>
      </c>
      <c r="T3414" s="5" t="s">
        <v>19432</v>
      </c>
      <c r="U3414" s="5">
        <v>1180.0</v>
      </c>
      <c r="V3414" s="5">
        <v>-1180.0</v>
      </c>
      <c r="W3414" s="5" t="s">
        <v>520</v>
      </c>
    </row>
    <row r="3415" ht="15.75" customHeight="1">
      <c r="A3415" s="5" t="s">
        <v>16800</v>
      </c>
      <c r="B3415" s="6">
        <v>45467.0</v>
      </c>
      <c r="C3415" s="5">
        <v>101.0</v>
      </c>
      <c r="K3415" s="5" t="s">
        <v>851</v>
      </c>
      <c r="L3415" s="5">
        <v>0.0</v>
      </c>
      <c r="M3415" s="5">
        <v>101.0</v>
      </c>
      <c r="N3415" s="5" t="s">
        <v>19433</v>
      </c>
      <c r="O3415" s="5" t="s">
        <v>16800</v>
      </c>
      <c r="P3415" s="5" t="s">
        <v>47</v>
      </c>
      <c r="Q3415" s="5" t="s">
        <v>15972</v>
      </c>
      <c r="R3415" s="6">
        <v>45467.0</v>
      </c>
      <c r="S3415" s="5" t="s">
        <v>5693</v>
      </c>
      <c r="T3415" s="5" t="s">
        <v>19434</v>
      </c>
      <c r="U3415" s="5">
        <v>660.0</v>
      </c>
      <c r="V3415" s="5">
        <v>-660.0</v>
      </c>
      <c r="W3415" s="5" t="s">
        <v>520</v>
      </c>
    </row>
    <row r="3416" ht="15.75" customHeight="1">
      <c r="A3416" s="5" t="s">
        <v>16800</v>
      </c>
      <c r="B3416" s="6">
        <v>45468.0</v>
      </c>
      <c r="C3416" s="5">
        <v>1.0</v>
      </c>
      <c r="K3416" s="5" t="s">
        <v>851</v>
      </c>
      <c r="L3416" s="5">
        <v>0.0</v>
      </c>
      <c r="M3416" s="5">
        <v>1.0</v>
      </c>
      <c r="N3416" s="5" t="s">
        <v>19435</v>
      </c>
      <c r="O3416" s="5" t="s">
        <v>16800</v>
      </c>
      <c r="P3416" s="5" t="s">
        <v>47</v>
      </c>
      <c r="Q3416" s="5" t="s">
        <v>11260</v>
      </c>
      <c r="R3416" s="6">
        <v>45468.0</v>
      </c>
      <c r="S3416" s="5" t="s">
        <v>859</v>
      </c>
      <c r="T3416" s="5" t="s">
        <v>19436</v>
      </c>
      <c r="U3416" s="5">
        <v>730.0</v>
      </c>
      <c r="V3416" s="5">
        <v>-730.0</v>
      </c>
      <c r="W3416" s="5" t="s">
        <v>520</v>
      </c>
    </row>
    <row r="3417" ht="15.75" customHeight="1">
      <c r="A3417" s="5" t="s">
        <v>16800</v>
      </c>
      <c r="B3417" s="6">
        <v>45468.0</v>
      </c>
      <c r="C3417" s="5">
        <v>2.0</v>
      </c>
      <c r="K3417" s="5" t="s">
        <v>851</v>
      </c>
      <c r="L3417" s="5">
        <v>0.0</v>
      </c>
      <c r="M3417" s="5">
        <v>2.0</v>
      </c>
      <c r="N3417" s="5" t="s">
        <v>19437</v>
      </c>
      <c r="O3417" s="5" t="s">
        <v>16800</v>
      </c>
      <c r="P3417" s="5" t="s">
        <v>47</v>
      </c>
      <c r="Q3417" s="5" t="s">
        <v>19438</v>
      </c>
      <c r="R3417" s="6">
        <v>45468.0</v>
      </c>
      <c r="S3417" s="5" t="s">
        <v>3610</v>
      </c>
      <c r="T3417" s="5" t="s">
        <v>19439</v>
      </c>
      <c r="U3417" s="5">
        <v>800.0</v>
      </c>
      <c r="V3417" s="5">
        <v>-800.0</v>
      </c>
      <c r="W3417" s="5" t="s">
        <v>520</v>
      </c>
    </row>
    <row r="3418" ht="15.75" customHeight="1">
      <c r="A3418" s="5" t="s">
        <v>16800</v>
      </c>
      <c r="B3418" s="6">
        <v>45468.0</v>
      </c>
      <c r="C3418" s="5">
        <v>3.0</v>
      </c>
      <c r="K3418" s="5" t="s">
        <v>851</v>
      </c>
      <c r="L3418" s="5">
        <v>0.0</v>
      </c>
      <c r="M3418" s="5">
        <v>3.0</v>
      </c>
      <c r="N3418" s="5" t="s">
        <v>19440</v>
      </c>
      <c r="O3418" s="5" t="s">
        <v>16800</v>
      </c>
      <c r="P3418" s="5" t="s">
        <v>47</v>
      </c>
      <c r="Q3418" s="5" t="s">
        <v>19441</v>
      </c>
      <c r="R3418" s="6">
        <v>45468.0</v>
      </c>
      <c r="S3418" s="5" t="s">
        <v>66</v>
      </c>
      <c r="T3418" s="5" t="s">
        <v>19442</v>
      </c>
      <c r="U3418" s="5">
        <v>635.0</v>
      </c>
      <c r="V3418" s="5">
        <v>-635.0</v>
      </c>
      <c r="W3418" s="5" t="s">
        <v>520</v>
      </c>
    </row>
    <row r="3419" ht="15.75" customHeight="1">
      <c r="A3419" s="5" t="s">
        <v>16800</v>
      </c>
      <c r="B3419" s="6">
        <v>45468.0</v>
      </c>
      <c r="C3419" s="5">
        <v>4.0</v>
      </c>
      <c r="K3419" s="5" t="s">
        <v>851</v>
      </c>
      <c r="L3419" s="5">
        <v>0.0</v>
      </c>
      <c r="M3419" s="5">
        <v>4.0</v>
      </c>
      <c r="N3419" s="5" t="s">
        <v>19443</v>
      </c>
      <c r="O3419" s="5" t="s">
        <v>16800</v>
      </c>
      <c r="P3419" s="5" t="s">
        <v>47</v>
      </c>
      <c r="Q3419" s="5" t="s">
        <v>19444</v>
      </c>
      <c r="R3419" s="6">
        <v>45468.0</v>
      </c>
      <c r="S3419" s="5" t="s">
        <v>82</v>
      </c>
      <c r="T3419" s="5" t="s">
        <v>19445</v>
      </c>
      <c r="U3419" s="5">
        <v>325.0</v>
      </c>
      <c r="V3419" s="5">
        <v>-325.0</v>
      </c>
      <c r="W3419" s="5" t="s">
        <v>520</v>
      </c>
    </row>
    <row r="3420" ht="15.75" customHeight="1">
      <c r="A3420" s="5" t="s">
        <v>16800</v>
      </c>
      <c r="B3420" s="6">
        <v>45468.0</v>
      </c>
      <c r="C3420" s="5">
        <v>5.0</v>
      </c>
      <c r="K3420" s="5" t="s">
        <v>851</v>
      </c>
      <c r="L3420" s="5">
        <v>0.0</v>
      </c>
      <c r="M3420" s="5">
        <v>5.0</v>
      </c>
      <c r="N3420" s="5" t="s">
        <v>19446</v>
      </c>
      <c r="O3420" s="5" t="s">
        <v>16800</v>
      </c>
      <c r="P3420" s="5" t="s">
        <v>47</v>
      </c>
      <c r="Q3420" s="5" t="s">
        <v>19447</v>
      </c>
      <c r="R3420" s="6">
        <v>45468.0</v>
      </c>
      <c r="S3420" s="5" t="s">
        <v>5380</v>
      </c>
      <c r="T3420" s="5" t="s">
        <v>19448</v>
      </c>
      <c r="U3420" s="5">
        <v>745.0</v>
      </c>
      <c r="V3420" s="5">
        <v>-745.0</v>
      </c>
      <c r="W3420" s="5" t="s">
        <v>520</v>
      </c>
    </row>
    <row r="3421" ht="15.75" customHeight="1">
      <c r="A3421" s="5" t="s">
        <v>16800</v>
      </c>
      <c r="B3421" s="6">
        <v>45468.0</v>
      </c>
      <c r="C3421" s="5">
        <v>6.0</v>
      </c>
      <c r="K3421" s="5" t="s">
        <v>851</v>
      </c>
      <c r="L3421" s="5">
        <v>0.0</v>
      </c>
      <c r="M3421" s="5">
        <v>6.0</v>
      </c>
      <c r="N3421" s="5" t="s">
        <v>19449</v>
      </c>
      <c r="O3421" s="5" t="s">
        <v>16800</v>
      </c>
      <c r="P3421" s="5" t="s">
        <v>47</v>
      </c>
      <c r="Q3421" s="5" t="s">
        <v>19450</v>
      </c>
      <c r="R3421" s="6">
        <v>45468.0</v>
      </c>
      <c r="S3421" s="5" t="s">
        <v>8454</v>
      </c>
      <c r="T3421" s="5" t="s">
        <v>19451</v>
      </c>
      <c r="U3421" s="5">
        <v>525.0</v>
      </c>
      <c r="V3421" s="5">
        <v>-525.0</v>
      </c>
      <c r="W3421" s="5" t="s">
        <v>520</v>
      </c>
    </row>
    <row r="3422" ht="15.75" customHeight="1">
      <c r="A3422" s="5" t="s">
        <v>16800</v>
      </c>
      <c r="B3422" s="6">
        <v>45468.0</v>
      </c>
      <c r="C3422" s="5">
        <v>7.0</v>
      </c>
      <c r="K3422" s="5" t="s">
        <v>851</v>
      </c>
      <c r="L3422" s="5">
        <v>0.0</v>
      </c>
      <c r="M3422" s="5">
        <v>7.0</v>
      </c>
      <c r="N3422" s="5" t="s">
        <v>19452</v>
      </c>
      <c r="O3422" s="5" t="s">
        <v>16800</v>
      </c>
      <c r="P3422" s="5" t="s">
        <v>47</v>
      </c>
      <c r="Q3422" s="5" t="s">
        <v>19453</v>
      </c>
      <c r="R3422" s="6">
        <v>45468.0</v>
      </c>
      <c r="S3422" s="5" t="s">
        <v>8019</v>
      </c>
      <c r="T3422" s="5" t="s">
        <v>19454</v>
      </c>
      <c r="U3422" s="5">
        <v>285.0</v>
      </c>
      <c r="V3422" s="5">
        <v>-285.0</v>
      </c>
      <c r="W3422" s="5" t="s">
        <v>520</v>
      </c>
    </row>
    <row r="3423" ht="15.75" customHeight="1">
      <c r="A3423" s="5" t="s">
        <v>16800</v>
      </c>
      <c r="B3423" s="6">
        <v>45468.0</v>
      </c>
      <c r="C3423" s="5">
        <v>8.0</v>
      </c>
      <c r="K3423" s="5" t="s">
        <v>851</v>
      </c>
      <c r="L3423" s="5">
        <v>0.0</v>
      </c>
      <c r="M3423" s="5">
        <v>8.0</v>
      </c>
      <c r="N3423" s="5" t="s">
        <v>19455</v>
      </c>
      <c r="O3423" s="5" t="s">
        <v>16800</v>
      </c>
      <c r="P3423" s="5" t="s">
        <v>47</v>
      </c>
      <c r="Q3423" s="5" t="s">
        <v>19456</v>
      </c>
      <c r="R3423" s="6">
        <v>45468.0</v>
      </c>
      <c r="S3423" s="5" t="s">
        <v>5354</v>
      </c>
      <c r="T3423" s="5" t="s">
        <v>19457</v>
      </c>
      <c r="U3423" s="5">
        <v>990.0</v>
      </c>
      <c r="V3423" s="5">
        <v>-990.0</v>
      </c>
      <c r="W3423" s="5" t="s">
        <v>520</v>
      </c>
    </row>
    <row r="3424" ht="15.75" customHeight="1">
      <c r="A3424" s="5" t="s">
        <v>16800</v>
      </c>
      <c r="B3424" s="6">
        <v>45468.0</v>
      </c>
      <c r="C3424" s="5">
        <v>9.0</v>
      </c>
      <c r="K3424" s="5" t="s">
        <v>851</v>
      </c>
      <c r="L3424" s="5">
        <v>0.0</v>
      </c>
      <c r="M3424" s="5">
        <v>9.0</v>
      </c>
      <c r="N3424" s="5" t="s">
        <v>19458</v>
      </c>
      <c r="O3424" s="5" t="s">
        <v>16800</v>
      </c>
      <c r="P3424" s="5" t="s">
        <v>47</v>
      </c>
      <c r="Q3424" s="5" t="s">
        <v>19459</v>
      </c>
      <c r="R3424" s="6">
        <v>45468.0</v>
      </c>
      <c r="S3424" s="5" t="s">
        <v>1400</v>
      </c>
      <c r="T3424" s="5" t="s">
        <v>19460</v>
      </c>
      <c r="U3424" s="5">
        <v>560.0</v>
      </c>
      <c r="V3424" s="5">
        <v>-560.0</v>
      </c>
      <c r="W3424" s="5" t="s">
        <v>520</v>
      </c>
    </row>
    <row r="3425" ht="15.75" customHeight="1">
      <c r="A3425" s="5" t="s">
        <v>16800</v>
      </c>
      <c r="B3425" s="6">
        <v>45468.0</v>
      </c>
      <c r="C3425" s="5">
        <v>10.0</v>
      </c>
      <c r="K3425" s="5" t="s">
        <v>851</v>
      </c>
      <c r="L3425" s="5">
        <v>0.0</v>
      </c>
      <c r="M3425" s="5">
        <v>10.0</v>
      </c>
      <c r="N3425" s="5" t="s">
        <v>19461</v>
      </c>
      <c r="O3425" s="5" t="s">
        <v>16800</v>
      </c>
      <c r="P3425" s="5" t="s">
        <v>47</v>
      </c>
      <c r="Q3425" s="5" t="s">
        <v>19462</v>
      </c>
      <c r="R3425" s="6">
        <v>45468.0</v>
      </c>
      <c r="S3425" s="5" t="s">
        <v>107</v>
      </c>
      <c r="T3425" s="5" t="s">
        <v>19463</v>
      </c>
      <c r="U3425" s="5">
        <v>540.0</v>
      </c>
      <c r="V3425" s="5">
        <v>-540.0</v>
      </c>
      <c r="W3425" s="5" t="s">
        <v>520</v>
      </c>
    </row>
    <row r="3426" ht="15.75" customHeight="1">
      <c r="A3426" s="5" t="s">
        <v>16800</v>
      </c>
      <c r="B3426" s="6">
        <v>45468.0</v>
      </c>
      <c r="C3426" s="5">
        <v>11.0</v>
      </c>
      <c r="K3426" s="5" t="s">
        <v>851</v>
      </c>
      <c r="L3426" s="5">
        <v>0.0</v>
      </c>
      <c r="M3426" s="5">
        <v>11.0</v>
      </c>
      <c r="N3426" s="5" t="s">
        <v>19464</v>
      </c>
      <c r="O3426" s="5" t="s">
        <v>16800</v>
      </c>
      <c r="P3426" s="5" t="s">
        <v>47</v>
      </c>
      <c r="Q3426" s="5" t="s">
        <v>11309</v>
      </c>
      <c r="R3426" s="6">
        <v>45468.0</v>
      </c>
      <c r="S3426" s="5" t="s">
        <v>8984</v>
      </c>
      <c r="T3426" s="5" t="s">
        <v>19465</v>
      </c>
      <c r="U3426" s="5">
        <v>570.0</v>
      </c>
      <c r="V3426" s="5">
        <v>-570.0</v>
      </c>
      <c r="W3426" s="5" t="s">
        <v>520</v>
      </c>
    </row>
    <row r="3427" ht="15.75" customHeight="1">
      <c r="A3427" s="5" t="s">
        <v>16800</v>
      </c>
      <c r="B3427" s="6">
        <v>45468.0</v>
      </c>
      <c r="C3427" s="5">
        <v>12.0</v>
      </c>
      <c r="K3427" s="5" t="s">
        <v>851</v>
      </c>
      <c r="L3427" s="5">
        <v>0.0</v>
      </c>
      <c r="M3427" s="5">
        <v>12.0</v>
      </c>
      <c r="N3427" s="5" t="s">
        <v>19466</v>
      </c>
      <c r="O3427" s="5" t="s">
        <v>16800</v>
      </c>
      <c r="P3427" s="5" t="s">
        <v>47</v>
      </c>
      <c r="Q3427" s="5" t="s">
        <v>11309</v>
      </c>
      <c r="R3427" s="6">
        <v>45468.0</v>
      </c>
      <c r="S3427" s="5" t="s">
        <v>8984</v>
      </c>
      <c r="T3427" s="5" t="s">
        <v>19467</v>
      </c>
      <c r="U3427" s="5">
        <v>335.0</v>
      </c>
      <c r="V3427" s="5">
        <v>-335.0</v>
      </c>
      <c r="W3427" s="5" t="s">
        <v>520</v>
      </c>
    </row>
    <row r="3428" ht="15.75" customHeight="1">
      <c r="A3428" s="5" t="s">
        <v>16800</v>
      </c>
      <c r="B3428" s="6">
        <v>45468.0</v>
      </c>
      <c r="C3428" s="5">
        <v>13.0</v>
      </c>
      <c r="K3428" s="5" t="s">
        <v>851</v>
      </c>
      <c r="L3428" s="5">
        <v>0.0</v>
      </c>
      <c r="M3428" s="5">
        <v>13.0</v>
      </c>
      <c r="N3428" s="5" t="s">
        <v>19468</v>
      </c>
      <c r="O3428" s="5" t="s">
        <v>16800</v>
      </c>
      <c r="P3428" s="5" t="s">
        <v>47</v>
      </c>
      <c r="Q3428" s="5" t="s">
        <v>11316</v>
      </c>
      <c r="R3428" s="6">
        <v>45468.0</v>
      </c>
      <c r="S3428" s="5" t="s">
        <v>9012</v>
      </c>
      <c r="T3428" s="5" t="s">
        <v>19469</v>
      </c>
      <c r="U3428" s="5">
        <v>345.0</v>
      </c>
      <c r="V3428" s="5">
        <v>-345.0</v>
      </c>
      <c r="W3428" s="5" t="s">
        <v>520</v>
      </c>
    </row>
    <row r="3429" ht="15.75" customHeight="1">
      <c r="A3429" s="5" t="s">
        <v>16800</v>
      </c>
      <c r="B3429" s="6">
        <v>45468.0</v>
      </c>
      <c r="C3429" s="5">
        <v>14.0</v>
      </c>
      <c r="K3429" s="5" t="s">
        <v>851</v>
      </c>
      <c r="L3429" s="5">
        <v>0.0</v>
      </c>
      <c r="M3429" s="5">
        <v>14.0</v>
      </c>
      <c r="N3429" s="5" t="s">
        <v>19470</v>
      </c>
      <c r="O3429" s="5" t="s">
        <v>16800</v>
      </c>
      <c r="P3429" s="5" t="s">
        <v>47</v>
      </c>
      <c r="Q3429" s="5" t="s">
        <v>19471</v>
      </c>
      <c r="R3429" s="6">
        <v>45468.0</v>
      </c>
      <c r="S3429" s="5" t="s">
        <v>979</v>
      </c>
      <c r="T3429" s="5" t="s">
        <v>19472</v>
      </c>
      <c r="U3429" s="5">
        <v>1785.0</v>
      </c>
      <c r="V3429" s="5">
        <v>-1785.0</v>
      </c>
      <c r="W3429" s="5" t="s">
        <v>520</v>
      </c>
    </row>
    <row r="3430" ht="15.75" customHeight="1">
      <c r="A3430" s="5" t="s">
        <v>16800</v>
      </c>
      <c r="B3430" s="6">
        <v>45468.0</v>
      </c>
      <c r="C3430" s="5">
        <v>15.0</v>
      </c>
      <c r="K3430" s="5" t="s">
        <v>851</v>
      </c>
      <c r="L3430" s="5">
        <v>0.0</v>
      </c>
      <c r="M3430" s="5">
        <v>15.0</v>
      </c>
      <c r="N3430" s="5" t="s">
        <v>19473</v>
      </c>
      <c r="O3430" s="5" t="s">
        <v>16800</v>
      </c>
      <c r="P3430" s="5" t="s">
        <v>47</v>
      </c>
      <c r="Q3430" s="5" t="s">
        <v>19474</v>
      </c>
      <c r="R3430" s="6">
        <v>45468.0</v>
      </c>
      <c r="S3430" s="5" t="s">
        <v>123</v>
      </c>
      <c r="T3430" s="5" t="s">
        <v>19475</v>
      </c>
      <c r="U3430" s="5">
        <v>305.0</v>
      </c>
      <c r="V3430" s="5">
        <v>-305.0</v>
      </c>
      <c r="W3430" s="5" t="s">
        <v>520</v>
      </c>
    </row>
    <row r="3431" ht="15.75" customHeight="1">
      <c r="A3431" s="5" t="s">
        <v>16800</v>
      </c>
      <c r="B3431" s="6">
        <v>45468.0</v>
      </c>
      <c r="C3431" s="5">
        <v>16.0</v>
      </c>
      <c r="K3431" s="5" t="s">
        <v>851</v>
      </c>
      <c r="L3431" s="5">
        <v>0.0</v>
      </c>
      <c r="M3431" s="5">
        <v>16.0</v>
      </c>
      <c r="N3431" s="5" t="s">
        <v>19476</v>
      </c>
      <c r="O3431" s="5" t="s">
        <v>16800</v>
      </c>
      <c r="P3431" s="5" t="s">
        <v>47</v>
      </c>
      <c r="Q3431" s="5" t="s">
        <v>19477</v>
      </c>
      <c r="R3431" s="6">
        <v>45468.0</v>
      </c>
      <c r="S3431" s="5" t="s">
        <v>518</v>
      </c>
      <c r="T3431" s="5" t="s">
        <v>19478</v>
      </c>
      <c r="U3431" s="5">
        <v>365.0</v>
      </c>
      <c r="V3431" s="5">
        <v>-365.0</v>
      </c>
      <c r="W3431" s="5" t="s">
        <v>520</v>
      </c>
    </row>
    <row r="3432" ht="15.75" customHeight="1">
      <c r="A3432" s="5" t="s">
        <v>16800</v>
      </c>
      <c r="B3432" s="6">
        <v>45468.0</v>
      </c>
      <c r="C3432" s="5">
        <v>17.0</v>
      </c>
      <c r="K3432" s="5" t="s">
        <v>851</v>
      </c>
      <c r="L3432" s="5">
        <v>0.0</v>
      </c>
      <c r="M3432" s="5">
        <v>17.0</v>
      </c>
      <c r="N3432" s="5" t="s">
        <v>19479</v>
      </c>
      <c r="O3432" s="5" t="s">
        <v>16800</v>
      </c>
      <c r="P3432" s="5" t="s">
        <v>47</v>
      </c>
      <c r="Q3432" s="5" t="s">
        <v>19480</v>
      </c>
      <c r="R3432" s="6">
        <v>45468.0</v>
      </c>
      <c r="S3432" s="5" t="s">
        <v>12628</v>
      </c>
      <c r="T3432" s="5" t="s">
        <v>19481</v>
      </c>
      <c r="U3432" s="5">
        <v>1315.0</v>
      </c>
      <c r="V3432" s="5">
        <v>-1315.0</v>
      </c>
      <c r="W3432" s="5" t="s">
        <v>520</v>
      </c>
    </row>
    <row r="3433" ht="15.75" customHeight="1">
      <c r="A3433" s="5" t="s">
        <v>16800</v>
      </c>
      <c r="B3433" s="6">
        <v>45468.0</v>
      </c>
      <c r="C3433" s="5">
        <v>18.0</v>
      </c>
      <c r="K3433" s="5" t="s">
        <v>851</v>
      </c>
      <c r="L3433" s="5">
        <v>0.0</v>
      </c>
      <c r="M3433" s="5">
        <v>18.0</v>
      </c>
      <c r="N3433" s="5" t="s">
        <v>19482</v>
      </c>
      <c r="O3433" s="5" t="s">
        <v>16800</v>
      </c>
      <c r="P3433" s="5" t="s">
        <v>47</v>
      </c>
      <c r="Q3433" s="5" t="s">
        <v>19483</v>
      </c>
      <c r="R3433" s="6">
        <v>45468.0</v>
      </c>
      <c r="S3433" s="5" t="s">
        <v>1019</v>
      </c>
      <c r="T3433" s="5" t="s">
        <v>19484</v>
      </c>
      <c r="U3433" s="5">
        <v>380.0</v>
      </c>
      <c r="V3433" s="5">
        <v>-380.0</v>
      </c>
      <c r="W3433" s="5" t="s">
        <v>520</v>
      </c>
    </row>
    <row r="3434" ht="15.75" customHeight="1">
      <c r="A3434" s="5" t="s">
        <v>16800</v>
      </c>
      <c r="B3434" s="6">
        <v>45468.0</v>
      </c>
      <c r="C3434" s="5">
        <v>19.0</v>
      </c>
      <c r="K3434" s="5" t="s">
        <v>851</v>
      </c>
      <c r="L3434" s="5">
        <v>0.0</v>
      </c>
      <c r="M3434" s="5">
        <v>19.0</v>
      </c>
      <c r="N3434" s="5" t="s">
        <v>19485</v>
      </c>
      <c r="O3434" s="5" t="s">
        <v>16800</v>
      </c>
      <c r="P3434" s="5" t="s">
        <v>47</v>
      </c>
      <c r="Q3434" s="5" t="s">
        <v>19486</v>
      </c>
      <c r="R3434" s="6">
        <v>45468.0</v>
      </c>
      <c r="S3434" s="5" t="s">
        <v>13278</v>
      </c>
      <c r="T3434" s="5" t="s">
        <v>19487</v>
      </c>
      <c r="U3434" s="5">
        <v>380.0</v>
      </c>
      <c r="V3434" s="5">
        <v>-380.0</v>
      </c>
      <c r="W3434" s="5" t="s">
        <v>520</v>
      </c>
    </row>
    <row r="3435" ht="15.75" customHeight="1">
      <c r="A3435" s="5" t="s">
        <v>16800</v>
      </c>
      <c r="B3435" s="6">
        <v>45468.0</v>
      </c>
      <c r="C3435" s="5">
        <v>20.0</v>
      </c>
      <c r="K3435" s="5" t="s">
        <v>851</v>
      </c>
      <c r="L3435" s="5">
        <v>0.0</v>
      </c>
      <c r="M3435" s="5">
        <v>20.0</v>
      </c>
      <c r="N3435" s="5" t="s">
        <v>19488</v>
      </c>
      <c r="O3435" s="5" t="s">
        <v>16800</v>
      </c>
      <c r="P3435" s="5" t="s">
        <v>47</v>
      </c>
      <c r="Q3435" s="5" t="s">
        <v>19489</v>
      </c>
      <c r="R3435" s="6">
        <v>45468.0</v>
      </c>
      <c r="S3435" s="5" t="s">
        <v>2003</v>
      </c>
      <c r="T3435" s="5" t="s">
        <v>19490</v>
      </c>
      <c r="U3435" s="5">
        <v>365.0</v>
      </c>
      <c r="V3435" s="5">
        <v>-365.0</v>
      </c>
      <c r="W3435" s="5" t="s">
        <v>520</v>
      </c>
    </row>
    <row r="3436" ht="15.75" customHeight="1">
      <c r="A3436" s="5" t="s">
        <v>16800</v>
      </c>
      <c r="B3436" s="6">
        <v>45468.0</v>
      </c>
      <c r="C3436" s="5">
        <v>21.0</v>
      </c>
      <c r="K3436" s="5" t="s">
        <v>851</v>
      </c>
      <c r="L3436" s="5">
        <v>0.0</v>
      </c>
      <c r="M3436" s="5">
        <v>21.0</v>
      </c>
      <c r="N3436" s="5" t="s">
        <v>19491</v>
      </c>
      <c r="O3436" s="5" t="s">
        <v>16800</v>
      </c>
      <c r="P3436" s="5" t="s">
        <v>47</v>
      </c>
      <c r="Q3436" s="5" t="s">
        <v>19492</v>
      </c>
      <c r="R3436" s="6">
        <v>45468.0</v>
      </c>
      <c r="S3436" s="5" t="s">
        <v>12235</v>
      </c>
      <c r="T3436" s="5" t="s">
        <v>19493</v>
      </c>
      <c r="U3436" s="5">
        <v>365.0</v>
      </c>
      <c r="V3436" s="5">
        <v>-365.0</v>
      </c>
      <c r="W3436" s="5" t="s">
        <v>520</v>
      </c>
    </row>
    <row r="3437" ht="15.75" customHeight="1">
      <c r="A3437" s="5" t="s">
        <v>16800</v>
      </c>
      <c r="B3437" s="6">
        <v>45468.0</v>
      </c>
      <c r="C3437" s="5">
        <v>22.0</v>
      </c>
      <c r="K3437" s="5" t="s">
        <v>851</v>
      </c>
      <c r="L3437" s="5">
        <v>0.0</v>
      </c>
      <c r="M3437" s="5">
        <v>22.0</v>
      </c>
      <c r="N3437" s="5" t="s">
        <v>19494</v>
      </c>
      <c r="O3437" s="5" t="s">
        <v>16800</v>
      </c>
      <c r="P3437" s="5" t="s">
        <v>47</v>
      </c>
      <c r="Q3437" s="5" t="s">
        <v>19495</v>
      </c>
      <c r="R3437" s="6">
        <v>45468.0</v>
      </c>
      <c r="S3437" s="5" t="s">
        <v>5543</v>
      </c>
      <c r="T3437" s="5" t="s">
        <v>19496</v>
      </c>
      <c r="U3437" s="5">
        <v>650.0</v>
      </c>
      <c r="V3437" s="5">
        <v>-650.0</v>
      </c>
      <c r="W3437" s="5" t="s">
        <v>520</v>
      </c>
    </row>
    <row r="3438" ht="15.75" customHeight="1">
      <c r="A3438" s="5" t="s">
        <v>16800</v>
      </c>
      <c r="B3438" s="6">
        <v>45468.0</v>
      </c>
      <c r="C3438" s="5">
        <v>23.0</v>
      </c>
      <c r="K3438" s="5" t="s">
        <v>851</v>
      </c>
      <c r="L3438" s="5">
        <v>0.0</v>
      </c>
      <c r="M3438" s="5">
        <v>23.0</v>
      </c>
      <c r="N3438" s="5" t="s">
        <v>19497</v>
      </c>
      <c r="O3438" s="5" t="s">
        <v>16800</v>
      </c>
      <c r="P3438" s="5" t="s">
        <v>47</v>
      </c>
      <c r="Q3438" s="5" t="s">
        <v>19498</v>
      </c>
      <c r="R3438" s="6">
        <v>45468.0</v>
      </c>
      <c r="S3438" s="5" t="s">
        <v>265</v>
      </c>
      <c r="T3438" s="5" t="s">
        <v>19499</v>
      </c>
      <c r="U3438" s="5">
        <v>710.0</v>
      </c>
      <c r="V3438" s="5">
        <v>-710.0</v>
      </c>
      <c r="W3438" s="5" t="s">
        <v>520</v>
      </c>
    </row>
    <row r="3439" ht="15.75" customHeight="1">
      <c r="A3439" s="5" t="s">
        <v>16800</v>
      </c>
      <c r="B3439" s="6">
        <v>45468.0</v>
      </c>
      <c r="C3439" s="5">
        <v>24.0</v>
      </c>
      <c r="K3439" s="5" t="s">
        <v>851</v>
      </c>
      <c r="L3439" s="5">
        <v>0.0</v>
      </c>
      <c r="M3439" s="5">
        <v>24.0</v>
      </c>
      <c r="N3439" s="5" t="s">
        <v>19500</v>
      </c>
      <c r="O3439" s="5" t="s">
        <v>16800</v>
      </c>
      <c r="P3439" s="5" t="s">
        <v>47</v>
      </c>
      <c r="Q3439" s="5" t="s">
        <v>11441</v>
      </c>
      <c r="R3439" s="6">
        <v>45468.0</v>
      </c>
      <c r="S3439" s="5" t="s">
        <v>11442</v>
      </c>
      <c r="T3439" s="5" t="s">
        <v>19501</v>
      </c>
      <c r="U3439" s="5">
        <v>670.0</v>
      </c>
      <c r="V3439" s="5">
        <v>-670.0</v>
      </c>
      <c r="W3439" s="5" t="s">
        <v>520</v>
      </c>
    </row>
    <row r="3440" ht="15.75" customHeight="1">
      <c r="A3440" s="5" t="s">
        <v>16800</v>
      </c>
      <c r="B3440" s="6">
        <v>45468.0</v>
      </c>
      <c r="C3440" s="5">
        <v>25.0</v>
      </c>
      <c r="K3440" s="5" t="s">
        <v>851</v>
      </c>
      <c r="L3440" s="5">
        <v>0.0</v>
      </c>
      <c r="M3440" s="5">
        <v>25.0</v>
      </c>
      <c r="N3440" s="5" t="s">
        <v>19502</v>
      </c>
      <c r="O3440" s="5" t="s">
        <v>16800</v>
      </c>
      <c r="P3440" s="5" t="s">
        <v>47</v>
      </c>
      <c r="Q3440" s="5" t="s">
        <v>19503</v>
      </c>
      <c r="R3440" s="6">
        <v>45468.0</v>
      </c>
      <c r="S3440" s="5" t="s">
        <v>2489</v>
      </c>
      <c r="T3440" s="5" t="s">
        <v>19504</v>
      </c>
      <c r="U3440" s="5">
        <v>1035.0</v>
      </c>
      <c r="V3440" s="5">
        <v>-1035.0</v>
      </c>
      <c r="W3440" s="5" t="s">
        <v>520</v>
      </c>
    </row>
    <row r="3441" ht="15.75" customHeight="1">
      <c r="A3441" s="5" t="s">
        <v>16800</v>
      </c>
      <c r="B3441" s="6">
        <v>45468.0</v>
      </c>
      <c r="C3441" s="5">
        <v>26.0</v>
      </c>
      <c r="K3441" s="5" t="s">
        <v>851</v>
      </c>
      <c r="L3441" s="5">
        <v>0.0</v>
      </c>
      <c r="M3441" s="5">
        <v>26.0</v>
      </c>
      <c r="N3441" s="5" t="s">
        <v>19505</v>
      </c>
      <c r="O3441" s="5" t="s">
        <v>16800</v>
      </c>
      <c r="P3441" s="5" t="s">
        <v>47</v>
      </c>
      <c r="Q3441" s="5" t="s">
        <v>19506</v>
      </c>
      <c r="R3441" s="6">
        <v>45468.0</v>
      </c>
      <c r="S3441" s="5" t="s">
        <v>12258</v>
      </c>
      <c r="T3441" s="5" t="s">
        <v>19507</v>
      </c>
      <c r="U3441" s="5">
        <v>725.0</v>
      </c>
      <c r="V3441" s="5">
        <v>-725.0</v>
      </c>
      <c r="W3441" s="5" t="s">
        <v>520</v>
      </c>
    </row>
    <row r="3442" ht="15.75" customHeight="1">
      <c r="A3442" s="5" t="s">
        <v>16800</v>
      </c>
      <c r="B3442" s="6">
        <v>45468.0</v>
      </c>
      <c r="C3442" s="5">
        <v>27.0</v>
      </c>
      <c r="K3442" s="5" t="s">
        <v>851</v>
      </c>
      <c r="L3442" s="5">
        <v>0.0</v>
      </c>
      <c r="M3442" s="5">
        <v>27.0</v>
      </c>
      <c r="N3442" s="5" t="s">
        <v>19508</v>
      </c>
      <c r="O3442" s="5" t="s">
        <v>16800</v>
      </c>
      <c r="P3442" s="5" t="s">
        <v>47</v>
      </c>
      <c r="Q3442" s="5" t="s">
        <v>19509</v>
      </c>
      <c r="R3442" s="6">
        <v>45468.0</v>
      </c>
      <c r="S3442" s="5" t="s">
        <v>4215</v>
      </c>
      <c r="T3442" s="5" t="s">
        <v>19510</v>
      </c>
      <c r="U3442" s="5">
        <v>430.0</v>
      </c>
      <c r="V3442" s="5">
        <v>-430.0</v>
      </c>
      <c r="W3442" s="5" t="s">
        <v>520</v>
      </c>
    </row>
    <row r="3443" ht="15.75" customHeight="1">
      <c r="A3443" s="5" t="s">
        <v>16800</v>
      </c>
      <c r="B3443" s="6">
        <v>45468.0</v>
      </c>
      <c r="C3443" s="5">
        <v>28.0</v>
      </c>
      <c r="K3443" s="5" t="s">
        <v>851</v>
      </c>
      <c r="L3443" s="5">
        <v>0.0</v>
      </c>
      <c r="M3443" s="5">
        <v>28.0</v>
      </c>
      <c r="N3443" s="5" t="s">
        <v>19511</v>
      </c>
      <c r="O3443" s="5" t="s">
        <v>16800</v>
      </c>
      <c r="P3443" s="5" t="s">
        <v>47</v>
      </c>
      <c r="Q3443" s="5" t="s">
        <v>19512</v>
      </c>
      <c r="R3443" s="6">
        <v>45468.0</v>
      </c>
      <c r="S3443" s="5" t="s">
        <v>2520</v>
      </c>
      <c r="T3443" s="5" t="s">
        <v>19513</v>
      </c>
      <c r="U3443" s="5">
        <v>365.0</v>
      </c>
      <c r="V3443" s="5">
        <v>-365.0</v>
      </c>
      <c r="W3443" s="5" t="s">
        <v>520</v>
      </c>
    </row>
    <row r="3444" ht="15.75" customHeight="1">
      <c r="A3444" s="5" t="s">
        <v>16800</v>
      </c>
      <c r="B3444" s="6">
        <v>45468.0</v>
      </c>
      <c r="C3444" s="5">
        <v>29.0</v>
      </c>
      <c r="K3444" s="5" t="s">
        <v>851</v>
      </c>
      <c r="L3444" s="5">
        <v>0.0</v>
      </c>
      <c r="M3444" s="5">
        <v>29.0</v>
      </c>
      <c r="N3444" s="5" t="s">
        <v>19514</v>
      </c>
      <c r="O3444" s="5" t="s">
        <v>16800</v>
      </c>
      <c r="P3444" s="5" t="s">
        <v>47</v>
      </c>
      <c r="Q3444" s="5" t="s">
        <v>19515</v>
      </c>
      <c r="R3444" s="6">
        <v>45468.0</v>
      </c>
      <c r="S3444" s="5" t="s">
        <v>17805</v>
      </c>
      <c r="T3444" s="5" t="s">
        <v>19516</v>
      </c>
      <c r="U3444" s="5">
        <v>365.0</v>
      </c>
      <c r="V3444" s="5">
        <v>-365.0</v>
      </c>
      <c r="W3444" s="5" t="s">
        <v>520</v>
      </c>
    </row>
    <row r="3445" ht="15.75" customHeight="1">
      <c r="A3445" s="5" t="s">
        <v>16800</v>
      </c>
      <c r="B3445" s="6">
        <v>45468.0</v>
      </c>
      <c r="C3445" s="5">
        <v>30.0</v>
      </c>
      <c r="K3445" s="5" t="s">
        <v>851</v>
      </c>
      <c r="L3445" s="5">
        <v>0.0</v>
      </c>
      <c r="M3445" s="5">
        <v>30.0</v>
      </c>
      <c r="N3445" s="5" t="s">
        <v>19517</v>
      </c>
      <c r="O3445" s="5" t="s">
        <v>16800</v>
      </c>
      <c r="P3445" s="5" t="s">
        <v>47</v>
      </c>
      <c r="Q3445" s="5" t="s">
        <v>19518</v>
      </c>
      <c r="R3445" s="6">
        <v>45468.0</v>
      </c>
      <c r="S3445" s="5" t="s">
        <v>6673</v>
      </c>
      <c r="T3445" s="5" t="s">
        <v>19519</v>
      </c>
      <c r="U3445" s="5">
        <v>400.0</v>
      </c>
      <c r="V3445" s="5">
        <v>-400.0</v>
      </c>
      <c r="W3445" s="5" t="s">
        <v>520</v>
      </c>
    </row>
    <row r="3446" ht="15.75" customHeight="1">
      <c r="A3446" s="5" t="s">
        <v>16800</v>
      </c>
      <c r="B3446" s="6">
        <v>45468.0</v>
      </c>
      <c r="C3446" s="5">
        <v>31.0</v>
      </c>
      <c r="K3446" s="5" t="s">
        <v>851</v>
      </c>
      <c r="L3446" s="5">
        <v>0.0</v>
      </c>
      <c r="M3446" s="5">
        <v>31.0</v>
      </c>
      <c r="N3446" s="5" t="s">
        <v>19520</v>
      </c>
      <c r="O3446" s="5" t="s">
        <v>16800</v>
      </c>
      <c r="P3446" s="5" t="s">
        <v>47</v>
      </c>
      <c r="Q3446" s="5" t="s">
        <v>19521</v>
      </c>
      <c r="R3446" s="6">
        <v>45468.0</v>
      </c>
      <c r="S3446" s="5" t="s">
        <v>3026</v>
      </c>
      <c r="T3446" s="5" t="s">
        <v>19522</v>
      </c>
      <c r="U3446" s="5">
        <v>450.0</v>
      </c>
      <c r="V3446" s="5">
        <v>-450.0</v>
      </c>
      <c r="W3446" s="5" t="s">
        <v>520</v>
      </c>
    </row>
    <row r="3447" ht="15.75" customHeight="1">
      <c r="A3447" s="5" t="s">
        <v>16800</v>
      </c>
      <c r="B3447" s="6">
        <v>45468.0</v>
      </c>
      <c r="C3447" s="5">
        <v>32.0</v>
      </c>
      <c r="K3447" s="5" t="s">
        <v>851</v>
      </c>
      <c r="L3447" s="5">
        <v>0.0</v>
      </c>
      <c r="M3447" s="5">
        <v>32.0</v>
      </c>
      <c r="N3447" s="5" t="s">
        <v>19523</v>
      </c>
      <c r="O3447" s="5" t="s">
        <v>16800</v>
      </c>
      <c r="P3447" s="5" t="s">
        <v>47</v>
      </c>
      <c r="Q3447" s="5" t="s">
        <v>19521</v>
      </c>
      <c r="R3447" s="6">
        <v>45468.0</v>
      </c>
      <c r="S3447" s="5" t="s">
        <v>3026</v>
      </c>
      <c r="T3447" s="5" t="s">
        <v>19524</v>
      </c>
      <c r="U3447" s="5">
        <v>935.0</v>
      </c>
      <c r="V3447" s="5">
        <v>-935.0</v>
      </c>
      <c r="W3447" s="5" t="s">
        <v>520</v>
      </c>
    </row>
    <row r="3448" ht="15.75" customHeight="1">
      <c r="A3448" s="5" t="s">
        <v>16800</v>
      </c>
      <c r="B3448" s="6">
        <v>45468.0</v>
      </c>
      <c r="C3448" s="5">
        <v>33.0</v>
      </c>
      <c r="K3448" s="5" t="s">
        <v>851</v>
      </c>
      <c r="L3448" s="5">
        <v>0.0</v>
      </c>
      <c r="M3448" s="5">
        <v>33.0</v>
      </c>
      <c r="N3448" s="5" t="s">
        <v>19525</v>
      </c>
      <c r="O3448" s="5" t="s">
        <v>16800</v>
      </c>
      <c r="P3448" s="5" t="s">
        <v>47</v>
      </c>
      <c r="Q3448" s="5" t="s">
        <v>19526</v>
      </c>
      <c r="R3448" s="6">
        <v>45468.0</v>
      </c>
      <c r="S3448" s="5" t="s">
        <v>7288</v>
      </c>
      <c r="T3448" s="5" t="s">
        <v>19527</v>
      </c>
      <c r="U3448" s="5">
        <v>450.0</v>
      </c>
      <c r="V3448" s="5">
        <v>-450.0</v>
      </c>
      <c r="W3448" s="5" t="s">
        <v>520</v>
      </c>
    </row>
    <row r="3449" ht="15.75" customHeight="1">
      <c r="A3449" s="5" t="s">
        <v>16800</v>
      </c>
      <c r="B3449" s="6">
        <v>45468.0</v>
      </c>
      <c r="C3449" s="5">
        <v>34.0</v>
      </c>
      <c r="K3449" s="5" t="s">
        <v>851</v>
      </c>
      <c r="L3449" s="5">
        <v>0.0</v>
      </c>
      <c r="M3449" s="5">
        <v>34.0</v>
      </c>
      <c r="N3449" s="5" t="s">
        <v>19528</v>
      </c>
      <c r="O3449" s="5" t="s">
        <v>16800</v>
      </c>
      <c r="P3449" s="5" t="s">
        <v>47</v>
      </c>
      <c r="Q3449" s="5" t="s">
        <v>19529</v>
      </c>
      <c r="R3449" s="6">
        <v>45468.0</v>
      </c>
      <c r="S3449" s="5" t="s">
        <v>1189</v>
      </c>
      <c r="T3449" s="5" t="s">
        <v>19530</v>
      </c>
      <c r="U3449" s="5">
        <v>325.0</v>
      </c>
      <c r="V3449" s="5">
        <v>-325.0</v>
      </c>
      <c r="W3449" s="5" t="s">
        <v>520</v>
      </c>
    </row>
    <row r="3450" ht="15.75" customHeight="1">
      <c r="A3450" s="5" t="s">
        <v>16800</v>
      </c>
      <c r="B3450" s="6">
        <v>45468.0</v>
      </c>
      <c r="C3450" s="5">
        <v>35.0</v>
      </c>
      <c r="K3450" s="5" t="s">
        <v>851</v>
      </c>
      <c r="L3450" s="5">
        <v>0.0</v>
      </c>
      <c r="M3450" s="5">
        <v>35.0</v>
      </c>
      <c r="N3450" s="5" t="s">
        <v>19531</v>
      </c>
      <c r="O3450" s="5" t="s">
        <v>16800</v>
      </c>
      <c r="P3450" s="5" t="s">
        <v>47</v>
      </c>
      <c r="Q3450" s="5" t="s">
        <v>19529</v>
      </c>
      <c r="R3450" s="6">
        <v>45468.0</v>
      </c>
      <c r="S3450" s="5" t="s">
        <v>1189</v>
      </c>
      <c r="T3450" s="5" t="s">
        <v>19532</v>
      </c>
      <c r="U3450" s="5">
        <v>356.0</v>
      </c>
      <c r="V3450" s="5">
        <v>-356.0</v>
      </c>
      <c r="W3450" s="5" t="s">
        <v>520</v>
      </c>
    </row>
    <row r="3451" ht="15.75" customHeight="1">
      <c r="A3451" s="5" t="s">
        <v>16800</v>
      </c>
      <c r="B3451" s="6">
        <v>45468.0</v>
      </c>
      <c r="C3451" s="5">
        <v>36.0</v>
      </c>
      <c r="K3451" s="5" t="s">
        <v>851</v>
      </c>
      <c r="L3451" s="5">
        <v>0.0</v>
      </c>
      <c r="M3451" s="5">
        <v>36.0</v>
      </c>
      <c r="N3451" s="5" t="s">
        <v>19533</v>
      </c>
      <c r="O3451" s="5" t="s">
        <v>16800</v>
      </c>
      <c r="P3451" s="5" t="s">
        <v>47</v>
      </c>
      <c r="Q3451" s="5" t="s">
        <v>19534</v>
      </c>
      <c r="R3451" s="6">
        <v>45468.0</v>
      </c>
      <c r="S3451" s="5" t="s">
        <v>1205</v>
      </c>
      <c r="T3451" s="5" t="s">
        <v>19535</v>
      </c>
      <c r="U3451" s="5">
        <v>673.0</v>
      </c>
      <c r="V3451" s="5">
        <v>-673.0</v>
      </c>
      <c r="W3451" s="5" t="s">
        <v>520</v>
      </c>
    </row>
    <row r="3452" ht="15.75" customHeight="1">
      <c r="A3452" s="5" t="s">
        <v>16800</v>
      </c>
      <c r="B3452" s="6">
        <v>45468.0</v>
      </c>
      <c r="C3452" s="5">
        <v>37.0</v>
      </c>
      <c r="K3452" s="5" t="s">
        <v>851</v>
      </c>
      <c r="L3452" s="5">
        <v>0.0</v>
      </c>
      <c r="M3452" s="5">
        <v>37.0</v>
      </c>
      <c r="N3452" s="5" t="s">
        <v>19536</v>
      </c>
      <c r="O3452" s="5" t="s">
        <v>16800</v>
      </c>
      <c r="P3452" s="5" t="s">
        <v>47</v>
      </c>
      <c r="Q3452" s="5" t="s">
        <v>19537</v>
      </c>
      <c r="R3452" s="6">
        <v>45468.0</v>
      </c>
      <c r="S3452" s="5" t="s">
        <v>776</v>
      </c>
      <c r="T3452" s="5" t="s">
        <v>19538</v>
      </c>
      <c r="U3452" s="5">
        <v>365.0</v>
      </c>
      <c r="V3452" s="5">
        <v>-365.0</v>
      </c>
      <c r="W3452" s="5" t="s">
        <v>520</v>
      </c>
    </row>
    <row r="3453" ht="15.75" customHeight="1">
      <c r="A3453" s="5" t="s">
        <v>16800</v>
      </c>
      <c r="B3453" s="6">
        <v>45468.0</v>
      </c>
      <c r="C3453" s="5">
        <v>38.0</v>
      </c>
      <c r="K3453" s="5" t="s">
        <v>851</v>
      </c>
      <c r="L3453" s="5">
        <v>0.0</v>
      </c>
      <c r="M3453" s="5">
        <v>38.0</v>
      </c>
      <c r="N3453" s="5" t="s">
        <v>19539</v>
      </c>
      <c r="O3453" s="5" t="s">
        <v>16800</v>
      </c>
      <c r="P3453" s="5" t="s">
        <v>47</v>
      </c>
      <c r="Q3453" s="5" t="s">
        <v>19540</v>
      </c>
      <c r="R3453" s="6">
        <v>45468.0</v>
      </c>
      <c r="S3453" s="5" t="s">
        <v>7341</v>
      </c>
      <c r="T3453" s="5" t="s">
        <v>19541</v>
      </c>
      <c r="U3453" s="5">
        <v>365.0</v>
      </c>
      <c r="V3453" s="5">
        <v>-365.0</v>
      </c>
      <c r="W3453" s="5" t="s">
        <v>520</v>
      </c>
    </row>
    <row r="3454" ht="15.75" customHeight="1">
      <c r="A3454" s="5" t="s">
        <v>16800</v>
      </c>
      <c r="B3454" s="6">
        <v>45468.0</v>
      </c>
      <c r="C3454" s="5">
        <v>39.0</v>
      </c>
      <c r="K3454" s="5" t="s">
        <v>851</v>
      </c>
      <c r="L3454" s="5">
        <v>0.0</v>
      </c>
      <c r="M3454" s="5">
        <v>39.0</v>
      </c>
      <c r="N3454" s="5" t="s">
        <v>19542</v>
      </c>
      <c r="O3454" s="5" t="s">
        <v>16800</v>
      </c>
      <c r="P3454" s="5" t="s">
        <v>47</v>
      </c>
      <c r="Q3454" s="5" t="s">
        <v>19543</v>
      </c>
      <c r="R3454" s="6">
        <v>45468.0</v>
      </c>
      <c r="S3454" s="5" t="s">
        <v>8799</v>
      </c>
      <c r="T3454" s="5" t="s">
        <v>19544</v>
      </c>
      <c r="U3454" s="5">
        <v>610.0</v>
      </c>
      <c r="V3454" s="5">
        <v>-610.0</v>
      </c>
      <c r="W3454" s="5" t="s">
        <v>520</v>
      </c>
    </row>
    <row r="3455" ht="15.75" customHeight="1">
      <c r="A3455" s="5" t="s">
        <v>16800</v>
      </c>
      <c r="B3455" s="6">
        <v>45468.0</v>
      </c>
      <c r="C3455" s="5">
        <v>40.0</v>
      </c>
      <c r="K3455" s="5" t="s">
        <v>851</v>
      </c>
      <c r="L3455" s="5">
        <v>0.0</v>
      </c>
      <c r="M3455" s="5">
        <v>40.0</v>
      </c>
      <c r="N3455" s="5" t="s">
        <v>19545</v>
      </c>
      <c r="O3455" s="5" t="s">
        <v>16800</v>
      </c>
      <c r="P3455" s="5" t="s">
        <v>47</v>
      </c>
      <c r="Q3455" s="5" t="s">
        <v>19546</v>
      </c>
      <c r="R3455" s="6">
        <v>45468.0</v>
      </c>
      <c r="S3455" s="5" t="s">
        <v>4872</v>
      </c>
      <c r="T3455" s="5" t="s">
        <v>19547</v>
      </c>
      <c r="U3455" s="5">
        <v>325.0</v>
      </c>
      <c r="V3455" s="5">
        <v>-325.0</v>
      </c>
      <c r="W3455" s="5" t="s">
        <v>520</v>
      </c>
    </row>
    <row r="3456" ht="15.75" customHeight="1">
      <c r="A3456" s="5" t="s">
        <v>16800</v>
      </c>
      <c r="B3456" s="6">
        <v>45468.0</v>
      </c>
      <c r="C3456" s="5">
        <v>41.0</v>
      </c>
      <c r="K3456" s="5" t="s">
        <v>851</v>
      </c>
      <c r="L3456" s="5">
        <v>0.0</v>
      </c>
      <c r="M3456" s="5">
        <v>41.0</v>
      </c>
      <c r="N3456" s="5" t="s">
        <v>19548</v>
      </c>
      <c r="O3456" s="5" t="s">
        <v>16800</v>
      </c>
      <c r="P3456" s="5" t="s">
        <v>47</v>
      </c>
      <c r="Q3456" s="5" t="s">
        <v>19549</v>
      </c>
      <c r="R3456" s="6">
        <v>45468.0</v>
      </c>
      <c r="S3456" s="5" t="s">
        <v>18635</v>
      </c>
      <c r="T3456" s="5" t="s">
        <v>19550</v>
      </c>
      <c r="U3456" s="5">
        <v>400.0</v>
      </c>
      <c r="V3456" s="5">
        <v>-400.0</v>
      </c>
      <c r="W3456" s="5" t="s">
        <v>520</v>
      </c>
    </row>
    <row r="3457" ht="15.75" customHeight="1">
      <c r="A3457" s="5" t="s">
        <v>16800</v>
      </c>
      <c r="B3457" s="6">
        <v>45468.0</v>
      </c>
      <c r="C3457" s="5">
        <v>42.0</v>
      </c>
      <c r="K3457" s="5" t="s">
        <v>851</v>
      </c>
      <c r="L3457" s="5">
        <v>0.0</v>
      </c>
      <c r="M3457" s="5">
        <v>42.0</v>
      </c>
      <c r="N3457" s="5" t="s">
        <v>19551</v>
      </c>
      <c r="O3457" s="5" t="s">
        <v>16800</v>
      </c>
      <c r="P3457" s="5" t="s">
        <v>47</v>
      </c>
      <c r="Q3457" s="5" t="s">
        <v>19552</v>
      </c>
      <c r="R3457" s="6">
        <v>45468.0</v>
      </c>
      <c r="S3457" s="5" t="s">
        <v>3141</v>
      </c>
      <c r="T3457" s="5" t="s">
        <v>19553</v>
      </c>
      <c r="U3457" s="5">
        <v>365.0</v>
      </c>
      <c r="V3457" s="5">
        <v>-365.0</v>
      </c>
      <c r="W3457" s="5" t="s">
        <v>520</v>
      </c>
    </row>
    <row r="3458" ht="15.75" customHeight="1">
      <c r="A3458" s="5" t="s">
        <v>16800</v>
      </c>
      <c r="B3458" s="6">
        <v>45468.0</v>
      </c>
      <c r="C3458" s="5">
        <v>43.0</v>
      </c>
      <c r="K3458" s="5" t="s">
        <v>851</v>
      </c>
      <c r="L3458" s="5">
        <v>0.0</v>
      </c>
      <c r="M3458" s="5">
        <v>43.0</v>
      </c>
      <c r="N3458" s="5" t="s">
        <v>19554</v>
      </c>
      <c r="O3458" s="5" t="s">
        <v>16800</v>
      </c>
      <c r="P3458" s="5" t="s">
        <v>47</v>
      </c>
      <c r="Q3458" s="5" t="s">
        <v>19555</v>
      </c>
      <c r="R3458" s="6">
        <v>45468.0</v>
      </c>
      <c r="S3458" s="5" t="s">
        <v>11184</v>
      </c>
      <c r="T3458" s="5" t="s">
        <v>19556</v>
      </c>
      <c r="U3458" s="5">
        <v>420.0</v>
      </c>
      <c r="V3458" s="5">
        <v>-420.0</v>
      </c>
      <c r="W3458" s="5" t="s">
        <v>520</v>
      </c>
    </row>
    <row r="3459" ht="15.75" customHeight="1">
      <c r="A3459" s="5" t="s">
        <v>16800</v>
      </c>
      <c r="B3459" s="6">
        <v>45468.0</v>
      </c>
      <c r="C3459" s="5">
        <v>44.0</v>
      </c>
      <c r="K3459" s="5" t="s">
        <v>851</v>
      </c>
      <c r="L3459" s="5">
        <v>0.0</v>
      </c>
      <c r="M3459" s="5">
        <v>44.0</v>
      </c>
      <c r="N3459" s="5" t="s">
        <v>19557</v>
      </c>
      <c r="O3459" s="5" t="s">
        <v>16800</v>
      </c>
      <c r="P3459" s="5" t="s">
        <v>47</v>
      </c>
      <c r="Q3459" s="5" t="s">
        <v>19558</v>
      </c>
      <c r="R3459" s="6">
        <v>45468.0</v>
      </c>
      <c r="S3459" s="5" t="s">
        <v>3911</v>
      </c>
      <c r="T3459" s="5" t="s">
        <v>19559</v>
      </c>
      <c r="U3459" s="5">
        <v>920.0</v>
      </c>
      <c r="V3459" s="5">
        <v>-920.0</v>
      </c>
      <c r="W3459" s="5" t="s">
        <v>520</v>
      </c>
    </row>
    <row r="3460" ht="15.75" customHeight="1">
      <c r="A3460" s="5" t="s">
        <v>16800</v>
      </c>
      <c r="B3460" s="6">
        <v>45468.0</v>
      </c>
      <c r="C3460" s="5">
        <v>45.0</v>
      </c>
      <c r="K3460" s="5" t="s">
        <v>851</v>
      </c>
      <c r="L3460" s="5">
        <v>0.0</v>
      </c>
      <c r="M3460" s="5">
        <v>45.0</v>
      </c>
      <c r="N3460" s="5" t="s">
        <v>19560</v>
      </c>
      <c r="O3460" s="5" t="s">
        <v>16800</v>
      </c>
      <c r="P3460" s="5" t="s">
        <v>47</v>
      </c>
      <c r="Q3460" s="5" t="s">
        <v>19561</v>
      </c>
      <c r="R3460" s="6">
        <v>45468.0</v>
      </c>
      <c r="S3460" s="5" t="s">
        <v>19562</v>
      </c>
      <c r="T3460" s="5" t="s">
        <v>19563</v>
      </c>
      <c r="U3460" s="5">
        <v>690.0</v>
      </c>
      <c r="V3460" s="5">
        <v>-690.0</v>
      </c>
      <c r="W3460" s="5" t="s">
        <v>520</v>
      </c>
    </row>
    <row r="3461" ht="15.75" customHeight="1">
      <c r="A3461" s="5" t="s">
        <v>16800</v>
      </c>
      <c r="B3461" s="6">
        <v>45469.0</v>
      </c>
      <c r="C3461" s="5">
        <v>1.0</v>
      </c>
      <c r="K3461" s="5" t="s">
        <v>851</v>
      </c>
      <c r="L3461" s="5">
        <v>0.0</v>
      </c>
      <c r="M3461" s="5">
        <v>1.0</v>
      </c>
      <c r="N3461" s="5" t="s">
        <v>19564</v>
      </c>
      <c r="O3461" s="5" t="s">
        <v>16800</v>
      </c>
      <c r="P3461" s="5" t="s">
        <v>47</v>
      </c>
      <c r="Q3461" s="5" t="s">
        <v>19565</v>
      </c>
      <c r="R3461" s="6">
        <v>45469.0</v>
      </c>
      <c r="S3461" s="5" t="s">
        <v>2243</v>
      </c>
      <c r="T3461" s="5" t="s">
        <v>19566</v>
      </c>
      <c r="U3461" s="5">
        <v>346.0</v>
      </c>
      <c r="V3461" s="5">
        <v>-346.0</v>
      </c>
      <c r="W3461" s="5" t="s">
        <v>520</v>
      </c>
    </row>
    <row r="3462" ht="15.75" customHeight="1">
      <c r="A3462" s="5" t="s">
        <v>16800</v>
      </c>
      <c r="B3462" s="6">
        <v>45469.0</v>
      </c>
      <c r="C3462" s="5">
        <v>2.0</v>
      </c>
      <c r="K3462" s="5" t="s">
        <v>851</v>
      </c>
      <c r="L3462" s="5">
        <v>0.0</v>
      </c>
      <c r="M3462" s="5">
        <v>2.0</v>
      </c>
      <c r="N3462" s="5" t="s">
        <v>19567</v>
      </c>
      <c r="O3462" s="5" t="s">
        <v>16800</v>
      </c>
      <c r="P3462" s="5" t="s">
        <v>47</v>
      </c>
      <c r="Q3462" s="5" t="s">
        <v>19568</v>
      </c>
      <c r="R3462" s="6">
        <v>45469.0</v>
      </c>
      <c r="S3462" s="5" t="s">
        <v>1346</v>
      </c>
      <c r="T3462" s="5" t="s">
        <v>19569</v>
      </c>
      <c r="U3462" s="5">
        <v>625.0</v>
      </c>
      <c r="V3462" s="5">
        <v>-625.0</v>
      </c>
      <c r="W3462" s="5" t="s">
        <v>520</v>
      </c>
    </row>
    <row r="3463" ht="15.75" customHeight="1">
      <c r="A3463" s="5" t="s">
        <v>16800</v>
      </c>
      <c r="B3463" s="6">
        <v>45469.0</v>
      </c>
      <c r="C3463" s="5">
        <v>3.0</v>
      </c>
      <c r="K3463" s="5" t="s">
        <v>851</v>
      </c>
      <c r="L3463" s="5">
        <v>0.0</v>
      </c>
      <c r="M3463" s="5">
        <v>3.0</v>
      </c>
      <c r="N3463" s="5" t="s">
        <v>19570</v>
      </c>
      <c r="O3463" s="5" t="s">
        <v>16800</v>
      </c>
      <c r="P3463" s="5" t="s">
        <v>47</v>
      </c>
      <c r="Q3463" s="5" t="s">
        <v>19571</v>
      </c>
      <c r="R3463" s="6">
        <v>45469.0</v>
      </c>
      <c r="S3463" s="5" t="s">
        <v>1778</v>
      </c>
      <c r="T3463" s="5" t="s">
        <v>19572</v>
      </c>
      <c r="U3463" s="5">
        <v>315.0</v>
      </c>
      <c r="V3463" s="5">
        <v>-315.0</v>
      </c>
      <c r="W3463" s="5" t="s">
        <v>520</v>
      </c>
    </row>
    <row r="3464" ht="15.75" customHeight="1">
      <c r="A3464" s="5" t="s">
        <v>16800</v>
      </c>
      <c r="B3464" s="6">
        <v>45469.0</v>
      </c>
      <c r="C3464" s="5">
        <v>4.0</v>
      </c>
      <c r="K3464" s="5" t="s">
        <v>851</v>
      </c>
      <c r="L3464" s="5">
        <v>0.0</v>
      </c>
      <c r="M3464" s="5">
        <v>4.0</v>
      </c>
      <c r="N3464" s="5" t="s">
        <v>19573</v>
      </c>
      <c r="O3464" s="5" t="s">
        <v>16800</v>
      </c>
      <c r="P3464" s="5" t="s">
        <v>47</v>
      </c>
      <c r="Q3464" s="5" t="s">
        <v>11714</v>
      </c>
      <c r="R3464" s="6">
        <v>45469.0</v>
      </c>
      <c r="S3464" s="5" t="s">
        <v>4969</v>
      </c>
      <c r="T3464" s="5" t="s">
        <v>19574</v>
      </c>
      <c r="U3464" s="5">
        <v>420.0</v>
      </c>
      <c r="V3464" s="5">
        <v>-420.0</v>
      </c>
      <c r="W3464" s="5" t="s">
        <v>520</v>
      </c>
    </row>
    <row r="3465" ht="15.75" customHeight="1">
      <c r="A3465" s="5" t="s">
        <v>16800</v>
      </c>
      <c r="B3465" s="6">
        <v>45469.0</v>
      </c>
      <c r="C3465" s="5">
        <v>5.0</v>
      </c>
      <c r="K3465" s="5" t="s">
        <v>851</v>
      </c>
      <c r="L3465" s="5">
        <v>0.0</v>
      </c>
      <c r="M3465" s="5">
        <v>5.0</v>
      </c>
      <c r="N3465" s="5" t="s">
        <v>19575</v>
      </c>
      <c r="O3465" s="5" t="s">
        <v>16800</v>
      </c>
      <c r="P3465" s="5" t="s">
        <v>47</v>
      </c>
      <c r="Q3465" s="5" t="s">
        <v>19576</v>
      </c>
      <c r="R3465" s="6">
        <v>45469.0</v>
      </c>
      <c r="S3465" s="5" t="s">
        <v>4032</v>
      </c>
      <c r="T3465" s="5" t="s">
        <v>19577</v>
      </c>
      <c r="U3465" s="5">
        <v>395.0</v>
      </c>
      <c r="V3465" s="5">
        <v>-395.0</v>
      </c>
      <c r="W3465" s="5" t="s">
        <v>520</v>
      </c>
    </row>
    <row r="3466" ht="15.75" customHeight="1">
      <c r="A3466" s="5" t="s">
        <v>16800</v>
      </c>
      <c r="B3466" s="6">
        <v>45469.0</v>
      </c>
      <c r="C3466" s="5">
        <v>6.0</v>
      </c>
      <c r="K3466" s="5" t="s">
        <v>851</v>
      </c>
      <c r="L3466" s="5">
        <v>0.0</v>
      </c>
      <c r="M3466" s="5">
        <v>6.0</v>
      </c>
      <c r="N3466" s="5" t="s">
        <v>19578</v>
      </c>
      <c r="O3466" s="5" t="s">
        <v>16800</v>
      </c>
      <c r="P3466" s="5" t="s">
        <v>47</v>
      </c>
      <c r="Q3466" s="5" t="s">
        <v>11741</v>
      </c>
      <c r="R3466" s="6">
        <v>45469.0</v>
      </c>
      <c r="S3466" s="5" t="s">
        <v>3641</v>
      </c>
      <c r="T3466" s="5" t="s">
        <v>19579</v>
      </c>
      <c r="U3466" s="5">
        <v>365.0</v>
      </c>
      <c r="V3466" s="5">
        <v>-365.0</v>
      </c>
      <c r="W3466" s="5" t="s">
        <v>520</v>
      </c>
    </row>
    <row r="3467" ht="15.75" customHeight="1">
      <c r="A3467" s="5" t="s">
        <v>16800</v>
      </c>
      <c r="B3467" s="6">
        <v>45469.0</v>
      </c>
      <c r="C3467" s="5">
        <v>7.0</v>
      </c>
      <c r="K3467" s="5" t="s">
        <v>851</v>
      </c>
      <c r="L3467" s="5">
        <v>0.0</v>
      </c>
      <c r="M3467" s="5">
        <v>7.0</v>
      </c>
      <c r="N3467" s="5" t="s">
        <v>19580</v>
      </c>
      <c r="O3467" s="5" t="s">
        <v>16800</v>
      </c>
      <c r="P3467" s="5" t="s">
        <v>47</v>
      </c>
      <c r="Q3467" s="5" t="s">
        <v>19581</v>
      </c>
      <c r="R3467" s="6">
        <v>45469.0</v>
      </c>
      <c r="S3467" s="5" t="s">
        <v>1369</v>
      </c>
      <c r="T3467" s="5" t="s">
        <v>19582</v>
      </c>
      <c r="U3467" s="5">
        <v>550.0</v>
      </c>
      <c r="V3467" s="5">
        <v>-550.0</v>
      </c>
      <c r="W3467" s="5" t="s">
        <v>520</v>
      </c>
    </row>
    <row r="3468" ht="15.75" customHeight="1">
      <c r="A3468" s="5" t="s">
        <v>16800</v>
      </c>
      <c r="B3468" s="6">
        <v>45469.0</v>
      </c>
      <c r="C3468" s="5">
        <v>8.0</v>
      </c>
      <c r="K3468" s="5" t="s">
        <v>851</v>
      </c>
      <c r="L3468" s="5">
        <v>0.0</v>
      </c>
      <c r="M3468" s="5">
        <v>8.0</v>
      </c>
      <c r="N3468" s="5" t="s">
        <v>19583</v>
      </c>
      <c r="O3468" s="5" t="s">
        <v>16800</v>
      </c>
      <c r="P3468" s="5" t="s">
        <v>47</v>
      </c>
      <c r="Q3468" s="5" t="s">
        <v>19584</v>
      </c>
      <c r="R3468" s="6">
        <v>45469.0</v>
      </c>
      <c r="S3468" s="5" t="s">
        <v>4048</v>
      </c>
      <c r="T3468" s="5" t="s">
        <v>19585</v>
      </c>
      <c r="U3468" s="5">
        <v>640.0</v>
      </c>
      <c r="V3468" s="5">
        <v>-640.0</v>
      </c>
      <c r="W3468" s="5" t="s">
        <v>520</v>
      </c>
    </row>
    <row r="3469" ht="15.75" customHeight="1">
      <c r="A3469" s="5" t="s">
        <v>16800</v>
      </c>
      <c r="B3469" s="6">
        <v>45469.0</v>
      </c>
      <c r="C3469" s="5">
        <v>9.0</v>
      </c>
      <c r="K3469" s="5" t="s">
        <v>851</v>
      </c>
      <c r="L3469" s="5">
        <v>0.0</v>
      </c>
      <c r="M3469" s="5">
        <v>9.0</v>
      </c>
      <c r="N3469" s="5" t="s">
        <v>19586</v>
      </c>
      <c r="O3469" s="5" t="s">
        <v>16800</v>
      </c>
      <c r="P3469" s="5" t="s">
        <v>47</v>
      </c>
      <c r="Q3469" s="5" t="s">
        <v>19587</v>
      </c>
      <c r="R3469" s="6">
        <v>45469.0</v>
      </c>
      <c r="S3469" s="5" t="s">
        <v>1831</v>
      </c>
      <c r="T3469" s="5" t="s">
        <v>19588</v>
      </c>
      <c r="U3469" s="5">
        <v>436.0</v>
      </c>
      <c r="V3469" s="5">
        <v>-436.0</v>
      </c>
      <c r="W3469" s="5" t="s">
        <v>520</v>
      </c>
    </row>
    <row r="3470" ht="15.75" customHeight="1">
      <c r="A3470" s="5" t="s">
        <v>16800</v>
      </c>
      <c r="B3470" s="6">
        <v>45469.0</v>
      </c>
      <c r="C3470" s="5">
        <v>10.0</v>
      </c>
      <c r="K3470" s="5" t="s">
        <v>851</v>
      </c>
      <c r="L3470" s="5">
        <v>0.0</v>
      </c>
      <c r="M3470" s="5">
        <v>10.0</v>
      </c>
      <c r="N3470" s="5" t="s">
        <v>19589</v>
      </c>
      <c r="O3470" s="5" t="s">
        <v>16800</v>
      </c>
      <c r="P3470" s="5" t="s">
        <v>47</v>
      </c>
      <c r="Q3470" s="5" t="s">
        <v>19590</v>
      </c>
      <c r="R3470" s="6">
        <v>45469.0</v>
      </c>
      <c r="S3470" s="5" t="s">
        <v>4064</v>
      </c>
      <c r="T3470" s="5" t="s">
        <v>19591</v>
      </c>
      <c r="U3470" s="5">
        <v>345.0</v>
      </c>
      <c r="V3470" s="5">
        <v>-345.0</v>
      </c>
      <c r="W3470" s="5" t="s">
        <v>520</v>
      </c>
    </row>
    <row r="3471" ht="15.75" customHeight="1">
      <c r="A3471" s="5" t="s">
        <v>16800</v>
      </c>
      <c r="B3471" s="6">
        <v>45469.0</v>
      </c>
      <c r="C3471" s="5">
        <v>11.0</v>
      </c>
      <c r="K3471" s="5" t="s">
        <v>851</v>
      </c>
      <c r="L3471" s="5">
        <v>0.0</v>
      </c>
      <c r="M3471" s="5">
        <v>11.0</v>
      </c>
      <c r="N3471" s="5" t="s">
        <v>19592</v>
      </c>
      <c r="O3471" s="5" t="s">
        <v>16800</v>
      </c>
      <c r="P3471" s="5" t="s">
        <v>47</v>
      </c>
      <c r="Q3471" s="5" t="s">
        <v>19593</v>
      </c>
      <c r="R3471" s="6">
        <v>45469.0</v>
      </c>
      <c r="S3471" s="5" t="s">
        <v>8462</v>
      </c>
      <c r="T3471" s="5" t="s">
        <v>19594</v>
      </c>
      <c r="U3471" s="5">
        <v>275.0</v>
      </c>
      <c r="V3471" s="5">
        <v>-275.0</v>
      </c>
      <c r="W3471" s="5" t="s">
        <v>520</v>
      </c>
    </row>
    <row r="3472" ht="15.75" customHeight="1">
      <c r="A3472" s="5" t="s">
        <v>16800</v>
      </c>
      <c r="B3472" s="6">
        <v>45469.0</v>
      </c>
      <c r="C3472" s="5">
        <v>12.0</v>
      </c>
      <c r="K3472" s="5" t="s">
        <v>851</v>
      </c>
      <c r="L3472" s="5">
        <v>0.0</v>
      </c>
      <c r="M3472" s="5">
        <v>12.0</v>
      </c>
      <c r="N3472" s="5" t="s">
        <v>19595</v>
      </c>
      <c r="O3472" s="5" t="s">
        <v>16800</v>
      </c>
      <c r="P3472" s="5" t="s">
        <v>47</v>
      </c>
      <c r="Q3472" s="5" t="s">
        <v>19596</v>
      </c>
      <c r="R3472" s="6">
        <v>45469.0</v>
      </c>
      <c r="S3472" s="5" t="s">
        <v>5354</v>
      </c>
      <c r="T3472" s="5" t="s">
        <v>19597</v>
      </c>
      <c r="U3472" s="5">
        <v>645.0</v>
      </c>
      <c r="V3472" s="5">
        <v>-645.0</v>
      </c>
      <c r="W3472" s="5" t="s">
        <v>520</v>
      </c>
    </row>
    <row r="3473" ht="15.75" customHeight="1">
      <c r="A3473" s="5" t="s">
        <v>16800</v>
      </c>
      <c r="B3473" s="6">
        <v>45469.0</v>
      </c>
      <c r="C3473" s="5">
        <v>13.0</v>
      </c>
      <c r="K3473" s="5" t="s">
        <v>851</v>
      </c>
      <c r="L3473" s="5">
        <v>0.0</v>
      </c>
      <c r="M3473" s="5">
        <v>13.0</v>
      </c>
      <c r="N3473" s="5" t="s">
        <v>19598</v>
      </c>
      <c r="O3473" s="5" t="s">
        <v>16800</v>
      </c>
      <c r="P3473" s="5" t="s">
        <v>47</v>
      </c>
      <c r="Q3473" s="5" t="s">
        <v>19599</v>
      </c>
      <c r="R3473" s="6">
        <v>45469.0</v>
      </c>
      <c r="S3473" s="5" t="s">
        <v>1400</v>
      </c>
      <c r="T3473" s="5" t="s">
        <v>19600</v>
      </c>
      <c r="U3473" s="5">
        <v>380.0</v>
      </c>
      <c r="V3473" s="5">
        <v>-380.0</v>
      </c>
      <c r="W3473" s="5" t="s">
        <v>520</v>
      </c>
    </row>
    <row r="3474" ht="15.75" customHeight="1">
      <c r="A3474" s="5" t="s">
        <v>16800</v>
      </c>
      <c r="B3474" s="6">
        <v>45469.0</v>
      </c>
      <c r="C3474" s="5">
        <v>14.0</v>
      </c>
      <c r="K3474" s="5" t="s">
        <v>851</v>
      </c>
      <c r="L3474" s="5">
        <v>0.0</v>
      </c>
      <c r="M3474" s="5">
        <v>14.0</v>
      </c>
      <c r="N3474" s="5" t="s">
        <v>19601</v>
      </c>
      <c r="O3474" s="5" t="s">
        <v>16800</v>
      </c>
      <c r="P3474" s="5" t="s">
        <v>47</v>
      </c>
      <c r="Q3474" s="5" t="s">
        <v>19602</v>
      </c>
      <c r="R3474" s="6">
        <v>45469.0</v>
      </c>
      <c r="S3474" s="5" t="s">
        <v>503</v>
      </c>
      <c r="T3474" s="5" t="s">
        <v>19603</v>
      </c>
      <c r="U3474" s="5">
        <v>880.0</v>
      </c>
      <c r="V3474" s="5">
        <v>-880.0</v>
      </c>
      <c r="W3474" s="5" t="s">
        <v>520</v>
      </c>
    </row>
    <row r="3475" ht="15.75" customHeight="1">
      <c r="A3475" s="5" t="s">
        <v>16800</v>
      </c>
      <c r="B3475" s="6">
        <v>45469.0</v>
      </c>
      <c r="C3475" s="5">
        <v>15.0</v>
      </c>
      <c r="K3475" s="5" t="s">
        <v>851</v>
      </c>
      <c r="L3475" s="5">
        <v>0.0</v>
      </c>
      <c r="M3475" s="5">
        <v>15.0</v>
      </c>
      <c r="N3475" s="5" t="s">
        <v>19604</v>
      </c>
      <c r="O3475" s="5" t="s">
        <v>16800</v>
      </c>
      <c r="P3475" s="5" t="s">
        <v>47</v>
      </c>
      <c r="Q3475" s="5" t="s">
        <v>19605</v>
      </c>
      <c r="R3475" s="6">
        <v>45469.0</v>
      </c>
      <c r="S3475" s="5" t="s">
        <v>541</v>
      </c>
      <c r="T3475" s="5" t="s">
        <v>19606</v>
      </c>
      <c r="U3475" s="5">
        <v>425.0</v>
      </c>
      <c r="V3475" s="5">
        <v>-425.0</v>
      </c>
      <c r="W3475" s="5" t="s">
        <v>520</v>
      </c>
    </row>
    <row r="3476" ht="15.75" customHeight="1">
      <c r="A3476" s="5" t="s">
        <v>16800</v>
      </c>
      <c r="B3476" s="6">
        <v>45469.0</v>
      </c>
      <c r="C3476" s="5">
        <v>16.0</v>
      </c>
      <c r="K3476" s="5" t="s">
        <v>851</v>
      </c>
      <c r="L3476" s="5">
        <v>0.0</v>
      </c>
      <c r="M3476" s="5">
        <v>16.0</v>
      </c>
      <c r="N3476" s="5" t="s">
        <v>19607</v>
      </c>
      <c r="O3476" s="5" t="s">
        <v>16800</v>
      </c>
      <c r="P3476" s="5" t="s">
        <v>47</v>
      </c>
      <c r="Q3476" s="5" t="s">
        <v>19608</v>
      </c>
      <c r="R3476" s="6">
        <v>45469.0</v>
      </c>
      <c r="S3476" s="5" t="s">
        <v>4115</v>
      </c>
      <c r="T3476" s="5" t="s">
        <v>19609</v>
      </c>
      <c r="U3476" s="5">
        <v>346.0</v>
      </c>
      <c r="V3476" s="5">
        <v>-346.0</v>
      </c>
      <c r="W3476" s="5" t="s">
        <v>520</v>
      </c>
    </row>
    <row r="3477" ht="15.75" customHeight="1">
      <c r="A3477" s="5" t="s">
        <v>16800</v>
      </c>
      <c r="B3477" s="6">
        <v>45469.0</v>
      </c>
      <c r="C3477" s="5">
        <v>17.0</v>
      </c>
      <c r="K3477" s="5" t="s">
        <v>851</v>
      </c>
      <c r="L3477" s="5">
        <v>0.0</v>
      </c>
      <c r="M3477" s="5">
        <v>17.0</v>
      </c>
      <c r="N3477" s="5" t="s">
        <v>19610</v>
      </c>
      <c r="O3477" s="5" t="s">
        <v>16800</v>
      </c>
      <c r="P3477" s="5" t="s">
        <v>47</v>
      </c>
      <c r="Q3477" s="5" t="s">
        <v>19611</v>
      </c>
      <c r="R3477" s="6">
        <v>45469.0</v>
      </c>
      <c r="S3477" s="5" t="s">
        <v>1916</v>
      </c>
      <c r="T3477" s="5" t="s">
        <v>19612</v>
      </c>
      <c r="U3477" s="5">
        <v>365.0</v>
      </c>
      <c r="V3477" s="5">
        <v>-365.0</v>
      </c>
      <c r="W3477" s="5" t="s">
        <v>520</v>
      </c>
    </row>
    <row r="3478" ht="15.75" customHeight="1">
      <c r="A3478" s="5" t="s">
        <v>16800</v>
      </c>
      <c r="B3478" s="6">
        <v>45469.0</v>
      </c>
      <c r="C3478" s="5">
        <v>18.0</v>
      </c>
      <c r="K3478" s="5" t="s">
        <v>851</v>
      </c>
      <c r="L3478" s="5">
        <v>0.0</v>
      </c>
      <c r="M3478" s="5">
        <v>18.0</v>
      </c>
      <c r="N3478" s="5" t="s">
        <v>19613</v>
      </c>
      <c r="O3478" s="5" t="s">
        <v>16800</v>
      </c>
      <c r="P3478" s="5" t="s">
        <v>47</v>
      </c>
      <c r="Q3478" s="5" t="s">
        <v>11818</v>
      </c>
      <c r="R3478" s="6">
        <v>45469.0</v>
      </c>
      <c r="S3478" s="5" t="s">
        <v>1019</v>
      </c>
      <c r="T3478" s="5" t="s">
        <v>19614</v>
      </c>
      <c r="U3478" s="5">
        <v>935.0</v>
      </c>
      <c r="V3478" s="5">
        <v>-935.0</v>
      </c>
      <c r="W3478" s="5" t="s">
        <v>520</v>
      </c>
    </row>
    <row r="3479" ht="15.75" customHeight="1">
      <c r="A3479" s="5" t="s">
        <v>16800</v>
      </c>
      <c r="B3479" s="6">
        <v>45469.0</v>
      </c>
      <c r="C3479" s="5">
        <v>19.0</v>
      </c>
      <c r="K3479" s="5" t="s">
        <v>851</v>
      </c>
      <c r="L3479" s="5">
        <v>0.0</v>
      </c>
      <c r="M3479" s="5">
        <v>19.0</v>
      </c>
      <c r="N3479" s="5" t="s">
        <v>19615</v>
      </c>
      <c r="O3479" s="5" t="s">
        <v>16800</v>
      </c>
      <c r="P3479" s="5" t="s">
        <v>47</v>
      </c>
      <c r="Q3479" s="5" t="s">
        <v>19616</v>
      </c>
      <c r="R3479" s="6">
        <v>45469.0</v>
      </c>
      <c r="S3479" s="5" t="s">
        <v>1040</v>
      </c>
      <c r="T3479" s="5" t="s">
        <v>19617</v>
      </c>
      <c r="U3479" s="5">
        <v>700.0</v>
      </c>
      <c r="V3479" s="5">
        <v>-700.0</v>
      </c>
      <c r="W3479" s="5" t="s">
        <v>520</v>
      </c>
    </row>
    <row r="3480" ht="15.75" customHeight="1">
      <c r="A3480" s="5" t="s">
        <v>16800</v>
      </c>
      <c r="B3480" s="6">
        <v>45469.0</v>
      </c>
      <c r="C3480" s="5">
        <v>20.0</v>
      </c>
      <c r="K3480" s="5" t="s">
        <v>851</v>
      </c>
      <c r="L3480" s="5">
        <v>0.0</v>
      </c>
      <c r="M3480" s="5">
        <v>20.0</v>
      </c>
      <c r="N3480" s="5" t="s">
        <v>19618</v>
      </c>
      <c r="O3480" s="5" t="s">
        <v>16800</v>
      </c>
      <c r="P3480" s="5" t="s">
        <v>47</v>
      </c>
      <c r="Q3480" s="5" t="s">
        <v>19619</v>
      </c>
      <c r="R3480" s="6">
        <v>45469.0</v>
      </c>
      <c r="S3480" s="5" t="s">
        <v>8136</v>
      </c>
      <c r="T3480" s="5" t="s">
        <v>19620</v>
      </c>
      <c r="U3480" s="5">
        <v>315.0</v>
      </c>
      <c r="V3480" s="5">
        <v>-315.0</v>
      </c>
      <c r="W3480" s="5" t="s">
        <v>520</v>
      </c>
    </row>
    <row r="3481" ht="15.75" customHeight="1">
      <c r="A3481" s="5" t="s">
        <v>16800</v>
      </c>
      <c r="B3481" s="6">
        <v>45469.0</v>
      </c>
      <c r="C3481" s="5">
        <v>21.0</v>
      </c>
      <c r="K3481" s="5" t="s">
        <v>851</v>
      </c>
      <c r="L3481" s="5">
        <v>0.0</v>
      </c>
      <c r="M3481" s="5">
        <v>21.0</v>
      </c>
      <c r="N3481" s="5" t="s">
        <v>19621</v>
      </c>
      <c r="O3481" s="5" t="s">
        <v>16800</v>
      </c>
      <c r="P3481" s="5" t="s">
        <v>47</v>
      </c>
      <c r="Q3481" s="5" t="s">
        <v>19622</v>
      </c>
      <c r="R3481" s="6">
        <v>45469.0</v>
      </c>
      <c r="S3481" s="5" t="s">
        <v>18492</v>
      </c>
      <c r="T3481" s="5" t="s">
        <v>19623</v>
      </c>
      <c r="U3481" s="5">
        <v>350.0</v>
      </c>
      <c r="V3481" s="5">
        <v>-350.0</v>
      </c>
      <c r="W3481" s="5" t="s">
        <v>520</v>
      </c>
    </row>
    <row r="3482" ht="15.75" customHeight="1">
      <c r="A3482" s="5" t="s">
        <v>16800</v>
      </c>
      <c r="B3482" s="6">
        <v>45469.0</v>
      </c>
      <c r="C3482" s="5">
        <v>22.0</v>
      </c>
      <c r="K3482" s="5" t="s">
        <v>851</v>
      </c>
      <c r="L3482" s="5">
        <v>0.0</v>
      </c>
      <c r="M3482" s="5">
        <v>22.0</v>
      </c>
      <c r="N3482" s="5" t="s">
        <v>19624</v>
      </c>
      <c r="O3482" s="5" t="s">
        <v>16800</v>
      </c>
      <c r="P3482" s="5" t="s">
        <v>47</v>
      </c>
      <c r="Q3482" s="5" t="s">
        <v>19625</v>
      </c>
      <c r="R3482" s="6">
        <v>45469.0</v>
      </c>
      <c r="S3482" s="5" t="s">
        <v>4631</v>
      </c>
      <c r="T3482" s="5" t="s">
        <v>19626</v>
      </c>
      <c r="U3482" s="5">
        <v>1150.0</v>
      </c>
      <c r="V3482" s="5">
        <v>-1150.0</v>
      </c>
      <c r="W3482" s="5" t="s">
        <v>520</v>
      </c>
    </row>
    <row r="3483" ht="15.75" customHeight="1">
      <c r="A3483" s="5" t="s">
        <v>16800</v>
      </c>
      <c r="B3483" s="6">
        <v>45469.0</v>
      </c>
      <c r="C3483" s="5">
        <v>23.0</v>
      </c>
      <c r="K3483" s="5" t="s">
        <v>851</v>
      </c>
      <c r="L3483" s="5">
        <v>0.0</v>
      </c>
      <c r="M3483" s="5">
        <v>23.0</v>
      </c>
      <c r="N3483" s="5" t="s">
        <v>19627</v>
      </c>
      <c r="O3483" s="5" t="s">
        <v>16800</v>
      </c>
      <c r="P3483" s="5" t="s">
        <v>47</v>
      </c>
      <c r="Q3483" s="5" t="s">
        <v>19628</v>
      </c>
      <c r="R3483" s="6">
        <v>45469.0</v>
      </c>
      <c r="S3483" s="5" t="s">
        <v>16854</v>
      </c>
      <c r="T3483" s="5" t="s">
        <v>19629</v>
      </c>
      <c r="U3483" s="5">
        <v>672.0</v>
      </c>
      <c r="V3483" s="5">
        <v>-672.0</v>
      </c>
      <c r="W3483" s="5" t="s">
        <v>520</v>
      </c>
    </row>
    <row r="3484" ht="15.75" customHeight="1">
      <c r="A3484" s="5" t="s">
        <v>16800</v>
      </c>
      <c r="B3484" s="6">
        <v>45469.0</v>
      </c>
      <c r="C3484" s="5">
        <v>24.0</v>
      </c>
      <c r="K3484" s="5" t="s">
        <v>851</v>
      </c>
      <c r="L3484" s="5">
        <v>0.0</v>
      </c>
      <c r="M3484" s="5">
        <v>24.0</v>
      </c>
      <c r="N3484" s="5" t="s">
        <v>19630</v>
      </c>
      <c r="O3484" s="5" t="s">
        <v>16800</v>
      </c>
      <c r="P3484" s="5" t="s">
        <v>47</v>
      </c>
      <c r="Q3484" s="5" t="s">
        <v>19631</v>
      </c>
      <c r="R3484" s="6">
        <v>45469.0</v>
      </c>
      <c r="S3484" s="5" t="s">
        <v>2946</v>
      </c>
      <c r="T3484" s="5" t="s">
        <v>19632</v>
      </c>
      <c r="U3484" s="5">
        <v>860.0</v>
      </c>
      <c r="V3484" s="5">
        <v>-860.0</v>
      </c>
      <c r="W3484" s="5" t="s">
        <v>520</v>
      </c>
    </row>
    <row r="3485" ht="15.75" customHeight="1">
      <c r="A3485" s="5" t="s">
        <v>16800</v>
      </c>
      <c r="B3485" s="6">
        <v>45469.0</v>
      </c>
      <c r="C3485" s="5">
        <v>25.0</v>
      </c>
      <c r="K3485" s="5" t="s">
        <v>851</v>
      </c>
      <c r="L3485" s="5">
        <v>0.0</v>
      </c>
      <c r="M3485" s="5">
        <v>25.0</v>
      </c>
      <c r="N3485" s="5" t="s">
        <v>19633</v>
      </c>
      <c r="O3485" s="5" t="s">
        <v>16800</v>
      </c>
      <c r="P3485" s="5" t="s">
        <v>47</v>
      </c>
      <c r="Q3485" s="5" t="s">
        <v>19634</v>
      </c>
      <c r="R3485" s="6">
        <v>45469.0</v>
      </c>
      <c r="S3485" s="5" t="s">
        <v>5573</v>
      </c>
      <c r="T3485" s="5" t="s">
        <v>19635</v>
      </c>
      <c r="U3485" s="5">
        <v>380.0</v>
      </c>
      <c r="V3485" s="5">
        <v>-380.0</v>
      </c>
      <c r="W3485" s="5" t="s">
        <v>520</v>
      </c>
    </row>
    <row r="3486" ht="15.75" customHeight="1">
      <c r="A3486" s="5" t="s">
        <v>16800</v>
      </c>
      <c r="B3486" s="6">
        <v>45469.0</v>
      </c>
      <c r="C3486" s="5">
        <v>26.0</v>
      </c>
      <c r="K3486" s="5" t="s">
        <v>851</v>
      </c>
      <c r="L3486" s="5">
        <v>0.0</v>
      </c>
      <c r="M3486" s="5">
        <v>26.0</v>
      </c>
      <c r="N3486" s="5" t="s">
        <v>19636</v>
      </c>
      <c r="O3486" s="5" t="s">
        <v>16800</v>
      </c>
      <c r="P3486" s="5" t="s">
        <v>47</v>
      </c>
      <c r="Q3486" s="5" t="s">
        <v>19637</v>
      </c>
      <c r="R3486" s="6">
        <v>45469.0</v>
      </c>
      <c r="S3486" s="5" t="s">
        <v>12258</v>
      </c>
      <c r="T3486" s="5" t="s">
        <v>19638</v>
      </c>
      <c r="U3486" s="5">
        <v>365.0</v>
      </c>
      <c r="V3486" s="5">
        <v>-365.0</v>
      </c>
      <c r="W3486" s="5" t="s">
        <v>520</v>
      </c>
    </row>
    <row r="3487" ht="15.75" customHeight="1">
      <c r="A3487" s="5" t="s">
        <v>16800</v>
      </c>
      <c r="B3487" s="6">
        <v>45469.0</v>
      </c>
      <c r="C3487" s="5">
        <v>27.0</v>
      </c>
      <c r="K3487" s="5" t="s">
        <v>851</v>
      </c>
      <c r="L3487" s="5">
        <v>0.0</v>
      </c>
      <c r="M3487" s="5">
        <v>27.0</v>
      </c>
      <c r="N3487" s="5" t="s">
        <v>19639</v>
      </c>
      <c r="O3487" s="5" t="s">
        <v>16800</v>
      </c>
      <c r="P3487" s="5" t="s">
        <v>47</v>
      </c>
      <c r="Q3487" s="5" t="s">
        <v>19640</v>
      </c>
      <c r="R3487" s="6">
        <v>45469.0</v>
      </c>
      <c r="S3487" s="5" t="s">
        <v>2057</v>
      </c>
      <c r="T3487" s="5" t="s">
        <v>19641</v>
      </c>
      <c r="U3487" s="5">
        <v>335.0</v>
      </c>
      <c r="V3487" s="5">
        <v>-335.0</v>
      </c>
      <c r="W3487" s="5" t="s">
        <v>520</v>
      </c>
    </row>
    <row r="3488" ht="15.75" customHeight="1">
      <c r="A3488" s="5" t="s">
        <v>16800</v>
      </c>
      <c r="B3488" s="6">
        <v>45469.0</v>
      </c>
      <c r="C3488" s="5">
        <v>28.0</v>
      </c>
      <c r="K3488" s="5" t="s">
        <v>851</v>
      </c>
      <c r="L3488" s="5">
        <v>0.0</v>
      </c>
      <c r="M3488" s="5">
        <v>28.0</v>
      </c>
      <c r="N3488" s="5" t="s">
        <v>19642</v>
      </c>
      <c r="O3488" s="5" t="s">
        <v>16800</v>
      </c>
      <c r="P3488" s="5" t="s">
        <v>47</v>
      </c>
      <c r="Q3488" s="5" t="s">
        <v>19643</v>
      </c>
      <c r="R3488" s="6">
        <v>45469.0</v>
      </c>
      <c r="S3488" s="5" t="s">
        <v>12717</v>
      </c>
      <c r="T3488" s="5" t="s">
        <v>19644</v>
      </c>
      <c r="U3488" s="5">
        <v>2165.0</v>
      </c>
      <c r="V3488" s="5">
        <v>-2165.0</v>
      </c>
      <c r="W3488" s="5" t="s">
        <v>520</v>
      </c>
    </row>
    <row r="3489" ht="15.75" customHeight="1">
      <c r="A3489" s="5" t="s">
        <v>16800</v>
      </c>
      <c r="B3489" s="6">
        <v>45469.0</v>
      </c>
      <c r="C3489" s="5">
        <v>29.0</v>
      </c>
      <c r="K3489" s="5" t="s">
        <v>851</v>
      </c>
      <c r="L3489" s="5">
        <v>0.0</v>
      </c>
      <c r="M3489" s="5">
        <v>29.0</v>
      </c>
      <c r="N3489" s="5" t="s">
        <v>19645</v>
      </c>
      <c r="O3489" s="5" t="s">
        <v>16800</v>
      </c>
      <c r="P3489" s="5" t="s">
        <v>47</v>
      </c>
      <c r="Q3489" s="5" t="s">
        <v>19646</v>
      </c>
      <c r="R3489" s="6">
        <v>45469.0</v>
      </c>
      <c r="S3489" s="5" t="s">
        <v>7651</v>
      </c>
      <c r="T3489" s="5" t="s">
        <v>19647</v>
      </c>
      <c r="U3489" s="5">
        <v>1085.0</v>
      </c>
      <c r="V3489" s="5">
        <v>-1085.0</v>
      </c>
      <c r="W3489" s="5" t="s">
        <v>520</v>
      </c>
    </row>
    <row r="3490" ht="15.75" customHeight="1">
      <c r="A3490" s="5" t="s">
        <v>16800</v>
      </c>
      <c r="B3490" s="6">
        <v>45469.0</v>
      </c>
      <c r="C3490" s="5">
        <v>30.0</v>
      </c>
      <c r="K3490" s="5" t="s">
        <v>851</v>
      </c>
      <c r="L3490" s="5">
        <v>0.0</v>
      </c>
      <c r="M3490" s="5">
        <v>30.0</v>
      </c>
      <c r="N3490" s="5" t="s">
        <v>19648</v>
      </c>
      <c r="O3490" s="5" t="s">
        <v>16800</v>
      </c>
      <c r="P3490" s="5" t="s">
        <v>47</v>
      </c>
      <c r="Q3490" s="5" t="s">
        <v>19649</v>
      </c>
      <c r="R3490" s="6">
        <v>45469.0</v>
      </c>
      <c r="S3490" s="5" t="s">
        <v>19650</v>
      </c>
      <c r="T3490" s="5" t="s">
        <v>19651</v>
      </c>
      <c r="U3490" s="5">
        <v>1140.0</v>
      </c>
      <c r="V3490" s="5">
        <v>-1140.0</v>
      </c>
      <c r="W3490" s="5" t="s">
        <v>520</v>
      </c>
    </row>
    <row r="3491" ht="15.75" customHeight="1">
      <c r="A3491" s="5" t="s">
        <v>16800</v>
      </c>
      <c r="B3491" s="6">
        <v>45469.0</v>
      </c>
      <c r="C3491" s="5">
        <v>31.0</v>
      </c>
      <c r="K3491" s="5" t="s">
        <v>851</v>
      </c>
      <c r="L3491" s="5">
        <v>0.0</v>
      </c>
      <c r="M3491" s="5">
        <v>31.0</v>
      </c>
      <c r="N3491" s="5" t="s">
        <v>19652</v>
      </c>
      <c r="O3491" s="5" t="s">
        <v>16800</v>
      </c>
      <c r="P3491" s="5" t="s">
        <v>47</v>
      </c>
      <c r="Q3491" s="5" t="s">
        <v>19653</v>
      </c>
      <c r="R3491" s="6">
        <v>45469.0</v>
      </c>
      <c r="S3491" s="5" t="s">
        <v>277</v>
      </c>
      <c r="T3491" s="5" t="s">
        <v>19654</v>
      </c>
      <c r="U3491" s="5">
        <v>775.0</v>
      </c>
      <c r="V3491" s="5">
        <v>-775.0</v>
      </c>
      <c r="W3491" s="5" t="s">
        <v>520</v>
      </c>
    </row>
    <row r="3492" ht="15.75" customHeight="1">
      <c r="A3492" s="5" t="s">
        <v>16800</v>
      </c>
      <c r="B3492" s="6">
        <v>45469.0</v>
      </c>
      <c r="C3492" s="5">
        <v>32.0</v>
      </c>
      <c r="K3492" s="5" t="s">
        <v>851</v>
      </c>
      <c r="L3492" s="5">
        <v>0.0</v>
      </c>
      <c r="M3492" s="5">
        <v>32.0</v>
      </c>
      <c r="N3492" s="5" t="s">
        <v>19655</v>
      </c>
      <c r="O3492" s="5" t="s">
        <v>16800</v>
      </c>
      <c r="P3492" s="5" t="s">
        <v>47</v>
      </c>
      <c r="Q3492" s="5" t="s">
        <v>19656</v>
      </c>
      <c r="R3492" s="6">
        <v>45469.0</v>
      </c>
      <c r="S3492" s="5" t="s">
        <v>3795</v>
      </c>
      <c r="T3492" s="5" t="s">
        <v>19657</v>
      </c>
      <c r="U3492" s="5">
        <v>365.0</v>
      </c>
      <c r="V3492" s="5">
        <v>-365.0</v>
      </c>
      <c r="W3492" s="5" t="s">
        <v>520</v>
      </c>
    </row>
    <row r="3493" ht="15.75" customHeight="1">
      <c r="A3493" s="5" t="s">
        <v>16800</v>
      </c>
      <c r="B3493" s="6">
        <v>45469.0</v>
      </c>
      <c r="C3493" s="5">
        <v>33.0</v>
      </c>
      <c r="K3493" s="5" t="s">
        <v>851</v>
      </c>
      <c r="L3493" s="5">
        <v>0.0</v>
      </c>
      <c r="M3493" s="5">
        <v>33.0</v>
      </c>
      <c r="N3493" s="5" t="s">
        <v>19658</v>
      </c>
      <c r="O3493" s="5" t="s">
        <v>16800</v>
      </c>
      <c r="P3493" s="5" t="s">
        <v>47</v>
      </c>
      <c r="Q3493" s="5" t="s">
        <v>19659</v>
      </c>
      <c r="R3493" s="6">
        <v>45469.0</v>
      </c>
      <c r="S3493" s="5" t="s">
        <v>8735</v>
      </c>
      <c r="T3493" s="5" t="s">
        <v>19660</v>
      </c>
      <c r="U3493" s="5">
        <v>420.0</v>
      </c>
      <c r="V3493" s="5">
        <v>-420.0</v>
      </c>
      <c r="W3493" s="5" t="s">
        <v>520</v>
      </c>
    </row>
    <row r="3494" ht="15.75" customHeight="1">
      <c r="A3494" s="5" t="s">
        <v>16800</v>
      </c>
      <c r="B3494" s="6">
        <v>45469.0</v>
      </c>
      <c r="C3494" s="5">
        <v>34.0</v>
      </c>
      <c r="K3494" s="5" t="s">
        <v>851</v>
      </c>
      <c r="L3494" s="5">
        <v>0.0</v>
      </c>
      <c r="M3494" s="5">
        <v>34.0</v>
      </c>
      <c r="N3494" s="5" t="s">
        <v>19661</v>
      </c>
      <c r="O3494" s="5" t="s">
        <v>16800</v>
      </c>
      <c r="P3494" s="5" t="s">
        <v>47</v>
      </c>
      <c r="Q3494" s="5" t="s">
        <v>19662</v>
      </c>
      <c r="R3494" s="6">
        <v>45469.0</v>
      </c>
      <c r="S3494" s="5" t="s">
        <v>2141</v>
      </c>
      <c r="T3494" s="5" t="s">
        <v>19663</v>
      </c>
      <c r="U3494" s="5">
        <v>380.0</v>
      </c>
      <c r="V3494" s="5">
        <v>-380.0</v>
      </c>
      <c r="W3494" s="5" t="s">
        <v>520</v>
      </c>
    </row>
    <row r="3495" ht="15.75" customHeight="1">
      <c r="A3495" s="5" t="s">
        <v>16800</v>
      </c>
      <c r="B3495" s="6">
        <v>45469.0</v>
      </c>
      <c r="C3495" s="5">
        <v>35.0</v>
      </c>
      <c r="K3495" s="5" t="s">
        <v>851</v>
      </c>
      <c r="L3495" s="5">
        <v>0.0</v>
      </c>
      <c r="M3495" s="5">
        <v>35.0</v>
      </c>
      <c r="N3495" s="5" t="s">
        <v>19664</v>
      </c>
      <c r="O3495" s="5" t="s">
        <v>16800</v>
      </c>
      <c r="P3495" s="5" t="s">
        <v>47</v>
      </c>
      <c r="Q3495" s="5" t="s">
        <v>11952</v>
      </c>
      <c r="R3495" s="6">
        <v>45469.0</v>
      </c>
      <c r="S3495" s="5" t="s">
        <v>2565</v>
      </c>
      <c r="T3495" s="5" t="s">
        <v>19665</v>
      </c>
      <c r="U3495" s="5">
        <v>785.0</v>
      </c>
      <c r="V3495" s="5">
        <v>-785.0</v>
      </c>
      <c r="W3495" s="5" t="s">
        <v>520</v>
      </c>
    </row>
    <row r="3496" ht="15.75" customHeight="1">
      <c r="A3496" s="5" t="s">
        <v>16800</v>
      </c>
      <c r="B3496" s="6">
        <v>45469.0</v>
      </c>
      <c r="C3496" s="5">
        <v>36.0</v>
      </c>
      <c r="K3496" s="5" t="s">
        <v>851</v>
      </c>
      <c r="L3496" s="5">
        <v>0.0</v>
      </c>
      <c r="M3496" s="5">
        <v>36.0</v>
      </c>
      <c r="N3496" s="5" t="s">
        <v>19666</v>
      </c>
      <c r="O3496" s="5" t="s">
        <v>16800</v>
      </c>
      <c r="P3496" s="5" t="s">
        <v>47</v>
      </c>
      <c r="Q3496" s="5" t="s">
        <v>11952</v>
      </c>
      <c r="R3496" s="6">
        <v>45469.0</v>
      </c>
      <c r="S3496" s="5" t="s">
        <v>2565</v>
      </c>
      <c r="T3496" s="5" t="s">
        <v>19667</v>
      </c>
      <c r="U3496" s="5">
        <v>420.0</v>
      </c>
      <c r="V3496" s="5">
        <v>-420.0</v>
      </c>
      <c r="W3496" s="5" t="s">
        <v>520</v>
      </c>
    </row>
    <row r="3497" ht="15.75" customHeight="1">
      <c r="A3497" s="5" t="s">
        <v>16800</v>
      </c>
      <c r="B3497" s="6">
        <v>45469.0</v>
      </c>
      <c r="C3497" s="5">
        <v>37.0</v>
      </c>
      <c r="K3497" s="5" t="s">
        <v>851</v>
      </c>
      <c r="L3497" s="5">
        <v>0.0</v>
      </c>
      <c r="M3497" s="5">
        <v>37.0</v>
      </c>
      <c r="N3497" s="5" t="s">
        <v>19668</v>
      </c>
      <c r="O3497" s="5" t="s">
        <v>16800</v>
      </c>
      <c r="P3497" s="5" t="s">
        <v>47</v>
      </c>
      <c r="Q3497" s="5" t="s">
        <v>11959</v>
      </c>
      <c r="R3497" s="6">
        <v>45469.0</v>
      </c>
      <c r="S3497" s="5" t="s">
        <v>11548</v>
      </c>
      <c r="T3497" s="5" t="s">
        <v>19669</v>
      </c>
      <c r="U3497" s="5">
        <v>365.0</v>
      </c>
      <c r="V3497" s="5">
        <v>-365.0</v>
      </c>
      <c r="W3497" s="5" t="s">
        <v>520</v>
      </c>
    </row>
    <row r="3498" ht="15.75" customHeight="1">
      <c r="A3498" s="5" t="s">
        <v>16800</v>
      </c>
      <c r="B3498" s="6">
        <v>45469.0</v>
      </c>
      <c r="C3498" s="5">
        <v>38.0</v>
      </c>
      <c r="K3498" s="5" t="s">
        <v>851</v>
      </c>
      <c r="L3498" s="5">
        <v>0.0</v>
      </c>
      <c r="M3498" s="5">
        <v>38.0</v>
      </c>
      <c r="N3498" s="5" t="s">
        <v>19670</v>
      </c>
      <c r="O3498" s="5" t="s">
        <v>16800</v>
      </c>
      <c r="P3498" s="5" t="s">
        <v>47</v>
      </c>
      <c r="Q3498" s="5" t="s">
        <v>19671</v>
      </c>
      <c r="R3498" s="6">
        <v>45469.0</v>
      </c>
      <c r="S3498" s="5" t="s">
        <v>3065</v>
      </c>
      <c r="T3498" s="5" t="s">
        <v>19672</v>
      </c>
      <c r="U3498" s="5">
        <v>690.0</v>
      </c>
      <c r="V3498" s="5">
        <v>-690.0</v>
      </c>
      <c r="W3498" s="5" t="s">
        <v>520</v>
      </c>
    </row>
    <row r="3499" ht="15.75" customHeight="1">
      <c r="A3499" s="5" t="s">
        <v>16800</v>
      </c>
      <c r="B3499" s="6">
        <v>45469.0</v>
      </c>
      <c r="C3499" s="5">
        <v>39.0</v>
      </c>
      <c r="K3499" s="5" t="s">
        <v>851</v>
      </c>
      <c r="L3499" s="5">
        <v>0.0</v>
      </c>
      <c r="M3499" s="5">
        <v>39.0</v>
      </c>
      <c r="N3499" s="5" t="s">
        <v>19673</v>
      </c>
      <c r="O3499" s="5" t="s">
        <v>16800</v>
      </c>
      <c r="P3499" s="5" t="s">
        <v>47</v>
      </c>
      <c r="Q3499" s="5" t="s">
        <v>19674</v>
      </c>
      <c r="R3499" s="6">
        <v>45469.0</v>
      </c>
      <c r="S3499" s="5" t="s">
        <v>13351</v>
      </c>
      <c r="T3499" s="5" t="s">
        <v>19675</v>
      </c>
      <c r="U3499" s="5">
        <v>395.0</v>
      </c>
      <c r="V3499" s="5">
        <v>-395.0</v>
      </c>
      <c r="W3499" s="5" t="s">
        <v>520</v>
      </c>
    </row>
    <row r="3500" ht="15.75" customHeight="1">
      <c r="A3500" s="5" t="s">
        <v>16800</v>
      </c>
      <c r="B3500" s="6">
        <v>45469.0</v>
      </c>
      <c r="C3500" s="5">
        <v>40.0</v>
      </c>
      <c r="K3500" s="5" t="s">
        <v>851</v>
      </c>
      <c r="L3500" s="5">
        <v>0.0</v>
      </c>
      <c r="M3500" s="5">
        <v>40.0</v>
      </c>
      <c r="N3500" s="5" t="s">
        <v>19676</v>
      </c>
      <c r="O3500" s="5" t="s">
        <v>16800</v>
      </c>
      <c r="P3500" s="5" t="s">
        <v>47</v>
      </c>
      <c r="Q3500" s="5" t="s">
        <v>19677</v>
      </c>
      <c r="R3500" s="6">
        <v>45469.0</v>
      </c>
      <c r="S3500" s="5" t="s">
        <v>7341</v>
      </c>
      <c r="T3500" s="5" t="s">
        <v>19678</v>
      </c>
      <c r="U3500" s="5">
        <v>602.0</v>
      </c>
      <c r="V3500" s="5">
        <v>-602.0</v>
      </c>
      <c r="W3500" s="5" t="s">
        <v>520</v>
      </c>
    </row>
    <row r="3501" ht="15.75" customHeight="1">
      <c r="A3501" s="5" t="s">
        <v>16800</v>
      </c>
      <c r="B3501" s="6">
        <v>45469.0</v>
      </c>
      <c r="C3501" s="5">
        <v>41.0</v>
      </c>
      <c r="K3501" s="5" t="s">
        <v>851</v>
      </c>
      <c r="L3501" s="5">
        <v>0.0</v>
      </c>
      <c r="M3501" s="5">
        <v>41.0</v>
      </c>
      <c r="N3501" s="5" t="s">
        <v>19679</v>
      </c>
      <c r="O3501" s="5" t="s">
        <v>16800</v>
      </c>
      <c r="P3501" s="5" t="s">
        <v>47</v>
      </c>
      <c r="Q3501" s="5" t="s">
        <v>19680</v>
      </c>
      <c r="R3501" s="6">
        <v>45469.0</v>
      </c>
      <c r="S3501" s="5" t="s">
        <v>12365</v>
      </c>
      <c r="T3501" s="5" t="s">
        <v>19681</v>
      </c>
      <c r="U3501" s="5">
        <v>926.0</v>
      </c>
      <c r="V3501" s="5">
        <v>-926.0</v>
      </c>
      <c r="W3501" s="5" t="s">
        <v>520</v>
      </c>
    </row>
    <row r="3502" ht="15.75" customHeight="1">
      <c r="A3502" s="5" t="s">
        <v>16800</v>
      </c>
      <c r="B3502" s="6">
        <v>45469.0</v>
      </c>
      <c r="C3502" s="5">
        <v>42.0</v>
      </c>
      <c r="K3502" s="5" t="s">
        <v>851</v>
      </c>
      <c r="L3502" s="5">
        <v>0.0</v>
      </c>
      <c r="M3502" s="5">
        <v>42.0</v>
      </c>
      <c r="N3502" s="5" t="s">
        <v>19682</v>
      </c>
      <c r="O3502" s="5" t="s">
        <v>16800</v>
      </c>
      <c r="P3502" s="5" t="s">
        <v>47</v>
      </c>
      <c r="Q3502" s="5" t="s">
        <v>19683</v>
      </c>
      <c r="R3502" s="6">
        <v>45469.0</v>
      </c>
      <c r="S3502" s="5" t="s">
        <v>8316</v>
      </c>
      <c r="T3502" s="5" t="s">
        <v>19684</v>
      </c>
      <c r="U3502" s="5">
        <v>640.0</v>
      </c>
      <c r="V3502" s="5">
        <v>-640.0</v>
      </c>
      <c r="W3502" s="5" t="s">
        <v>520</v>
      </c>
    </row>
    <row r="3503" ht="15.75" customHeight="1">
      <c r="A3503" s="5" t="s">
        <v>16800</v>
      </c>
      <c r="B3503" s="6">
        <v>45469.0</v>
      </c>
      <c r="C3503" s="5">
        <v>43.0</v>
      </c>
      <c r="K3503" s="5" t="s">
        <v>851</v>
      </c>
      <c r="L3503" s="5">
        <v>0.0</v>
      </c>
      <c r="M3503" s="5">
        <v>43.0</v>
      </c>
      <c r="N3503" s="5" t="s">
        <v>19685</v>
      </c>
      <c r="O3503" s="5" t="s">
        <v>16800</v>
      </c>
      <c r="P3503" s="5" t="s">
        <v>47</v>
      </c>
      <c r="Q3503" s="5" t="s">
        <v>19686</v>
      </c>
      <c r="R3503" s="6">
        <v>45469.0</v>
      </c>
      <c r="S3503" s="5" t="s">
        <v>3558</v>
      </c>
      <c r="T3503" s="5" t="s">
        <v>19687</v>
      </c>
      <c r="U3503" s="5">
        <v>355.0</v>
      </c>
      <c r="V3503" s="5">
        <v>-355.0</v>
      </c>
      <c r="W3503" s="5" t="s">
        <v>520</v>
      </c>
    </row>
    <row r="3504" ht="15.75" customHeight="1">
      <c r="A3504" s="5" t="s">
        <v>16800</v>
      </c>
      <c r="B3504" s="6">
        <v>45469.0</v>
      </c>
      <c r="C3504" s="5">
        <v>44.0</v>
      </c>
      <c r="K3504" s="5" t="s">
        <v>851</v>
      </c>
      <c r="L3504" s="5">
        <v>0.0</v>
      </c>
      <c r="M3504" s="5">
        <v>44.0</v>
      </c>
      <c r="N3504" s="5" t="s">
        <v>19688</v>
      </c>
      <c r="O3504" s="5" t="s">
        <v>16800</v>
      </c>
      <c r="P3504" s="5" t="s">
        <v>47</v>
      </c>
      <c r="Q3504" s="5" t="s">
        <v>19689</v>
      </c>
      <c r="R3504" s="6">
        <v>45469.0</v>
      </c>
      <c r="S3504" s="5" t="s">
        <v>19690</v>
      </c>
      <c r="T3504" s="5" t="s">
        <v>19691</v>
      </c>
      <c r="U3504" s="5">
        <v>855.0</v>
      </c>
      <c r="V3504" s="5">
        <v>-855.0</v>
      </c>
      <c r="W3504" s="5" t="s">
        <v>520</v>
      </c>
    </row>
    <row r="3505" ht="15.75" customHeight="1">
      <c r="A3505" s="5" t="s">
        <v>16800</v>
      </c>
      <c r="B3505" s="6">
        <v>45469.0</v>
      </c>
      <c r="C3505" s="5">
        <v>45.0</v>
      </c>
      <c r="K3505" s="5" t="s">
        <v>851</v>
      </c>
      <c r="L3505" s="5">
        <v>0.0</v>
      </c>
      <c r="M3505" s="5">
        <v>45.0</v>
      </c>
      <c r="N3505" s="5" t="s">
        <v>19692</v>
      </c>
      <c r="O3505" s="5" t="s">
        <v>16800</v>
      </c>
      <c r="P3505" s="5" t="s">
        <v>47</v>
      </c>
      <c r="Q3505" s="5" t="s">
        <v>19693</v>
      </c>
      <c r="R3505" s="6">
        <v>45469.0</v>
      </c>
      <c r="S3505" s="5" t="s">
        <v>3927</v>
      </c>
      <c r="T3505" s="5" t="s">
        <v>19694</v>
      </c>
      <c r="U3505" s="5">
        <v>365.0</v>
      </c>
      <c r="V3505" s="5">
        <v>-365.0</v>
      </c>
      <c r="W3505" s="5" t="s">
        <v>520</v>
      </c>
    </row>
    <row r="3506" ht="15.75" customHeight="1">
      <c r="A3506" s="5" t="s">
        <v>16800</v>
      </c>
      <c r="B3506" s="6">
        <v>45469.0</v>
      </c>
      <c r="C3506" s="5">
        <v>46.0</v>
      </c>
      <c r="K3506" s="5" t="s">
        <v>851</v>
      </c>
      <c r="L3506" s="5">
        <v>0.0</v>
      </c>
      <c r="M3506" s="5">
        <v>46.0</v>
      </c>
      <c r="N3506" s="5" t="s">
        <v>19695</v>
      </c>
      <c r="O3506" s="5" t="s">
        <v>16800</v>
      </c>
      <c r="P3506" s="5" t="s">
        <v>47</v>
      </c>
      <c r="Q3506" s="5" t="s">
        <v>19696</v>
      </c>
      <c r="R3506" s="6">
        <v>45469.0</v>
      </c>
      <c r="S3506" s="5" t="s">
        <v>6105</v>
      </c>
      <c r="T3506" s="5" t="s">
        <v>19697</v>
      </c>
      <c r="U3506" s="5">
        <v>175.0</v>
      </c>
      <c r="V3506" s="5">
        <v>-175.0</v>
      </c>
      <c r="W3506" s="5" t="s">
        <v>520</v>
      </c>
    </row>
    <row r="3507" ht="15.75" customHeight="1">
      <c r="A3507" s="5" t="s">
        <v>16800</v>
      </c>
      <c r="B3507" s="6">
        <v>45470.0</v>
      </c>
      <c r="C3507" s="5">
        <v>1.0</v>
      </c>
      <c r="K3507" s="5" t="s">
        <v>851</v>
      </c>
      <c r="L3507" s="5">
        <v>0.0</v>
      </c>
      <c r="M3507" s="5">
        <v>1.0</v>
      </c>
      <c r="N3507" s="5" t="s">
        <v>19698</v>
      </c>
      <c r="O3507" s="5" t="s">
        <v>16800</v>
      </c>
      <c r="P3507" s="5" t="s">
        <v>47</v>
      </c>
      <c r="Q3507" s="5" t="s">
        <v>19699</v>
      </c>
      <c r="R3507" s="6">
        <v>45470.0</v>
      </c>
      <c r="S3507" s="5" t="s">
        <v>3221</v>
      </c>
      <c r="T3507" s="5" t="s">
        <v>19700</v>
      </c>
      <c r="U3507" s="5">
        <v>761.0</v>
      </c>
      <c r="V3507" s="5">
        <v>-761.0</v>
      </c>
      <c r="W3507" s="5" t="s">
        <v>520</v>
      </c>
    </row>
    <row r="3508" ht="15.75" customHeight="1">
      <c r="A3508" s="5" t="s">
        <v>16800</v>
      </c>
      <c r="B3508" s="6">
        <v>45470.0</v>
      </c>
      <c r="C3508" s="5">
        <v>2.0</v>
      </c>
      <c r="K3508" s="5" t="s">
        <v>851</v>
      </c>
      <c r="L3508" s="5">
        <v>0.0</v>
      </c>
      <c r="M3508" s="5">
        <v>2.0</v>
      </c>
      <c r="N3508" s="5" t="s">
        <v>19701</v>
      </c>
      <c r="O3508" s="5" t="s">
        <v>16800</v>
      </c>
      <c r="P3508" s="5" t="s">
        <v>47</v>
      </c>
      <c r="Q3508" s="5" t="s">
        <v>19702</v>
      </c>
      <c r="R3508" s="6">
        <v>45470.0</v>
      </c>
      <c r="S3508" s="5" t="s">
        <v>1722</v>
      </c>
      <c r="T3508" s="5" t="s">
        <v>19703</v>
      </c>
      <c r="U3508" s="5">
        <v>345.0</v>
      </c>
      <c r="V3508" s="5">
        <v>-345.0</v>
      </c>
      <c r="W3508" s="5" t="s">
        <v>520</v>
      </c>
    </row>
    <row r="3509" ht="15.75" customHeight="1">
      <c r="A3509" s="5" t="s">
        <v>16800</v>
      </c>
      <c r="B3509" s="6">
        <v>45470.0</v>
      </c>
      <c r="C3509" s="5">
        <v>3.0</v>
      </c>
      <c r="K3509" s="5" t="s">
        <v>851</v>
      </c>
      <c r="L3509" s="5">
        <v>0.0</v>
      </c>
      <c r="M3509" s="5">
        <v>3.0</v>
      </c>
      <c r="N3509" s="5" t="s">
        <v>19704</v>
      </c>
      <c r="O3509" s="5" t="s">
        <v>16800</v>
      </c>
      <c r="P3509" s="5" t="s">
        <v>47</v>
      </c>
      <c r="Q3509" s="5" t="s">
        <v>19705</v>
      </c>
      <c r="R3509" s="6">
        <v>45470.0</v>
      </c>
      <c r="S3509" s="5" t="s">
        <v>1738</v>
      </c>
      <c r="T3509" s="5" t="s">
        <v>19706</v>
      </c>
      <c r="U3509" s="5">
        <v>395.0</v>
      </c>
      <c r="V3509" s="5">
        <v>-395.0</v>
      </c>
      <c r="W3509" s="5" t="s">
        <v>520</v>
      </c>
    </row>
    <row r="3510" ht="15.75" customHeight="1">
      <c r="A3510" s="5" t="s">
        <v>16800</v>
      </c>
      <c r="B3510" s="6">
        <v>45470.0</v>
      </c>
      <c r="C3510" s="5">
        <v>4.0</v>
      </c>
      <c r="K3510" s="5" t="s">
        <v>851</v>
      </c>
      <c r="L3510" s="5">
        <v>0.0</v>
      </c>
      <c r="M3510" s="5">
        <v>4.0</v>
      </c>
      <c r="N3510" s="5" t="s">
        <v>19707</v>
      </c>
      <c r="O3510" s="5" t="s">
        <v>16800</v>
      </c>
      <c r="P3510" s="5" t="s">
        <v>47</v>
      </c>
      <c r="Q3510" s="5" t="s">
        <v>19708</v>
      </c>
      <c r="R3510" s="6">
        <v>45470.0</v>
      </c>
      <c r="S3510" s="5" t="s">
        <v>74</v>
      </c>
      <c r="T3510" s="5" t="s">
        <v>19709</v>
      </c>
      <c r="U3510" s="5">
        <v>540.0</v>
      </c>
      <c r="V3510" s="5">
        <v>-540.0</v>
      </c>
      <c r="W3510" s="5" t="s">
        <v>520</v>
      </c>
    </row>
    <row r="3511" ht="15.75" customHeight="1">
      <c r="A3511" s="5" t="s">
        <v>16800</v>
      </c>
      <c r="B3511" s="6">
        <v>45470.0</v>
      </c>
      <c r="C3511" s="5">
        <v>5.0</v>
      </c>
      <c r="K3511" s="5" t="s">
        <v>851</v>
      </c>
      <c r="L3511" s="5">
        <v>0.0</v>
      </c>
      <c r="M3511" s="5">
        <v>5.0</v>
      </c>
      <c r="N3511" s="5" t="s">
        <v>19710</v>
      </c>
      <c r="O3511" s="5" t="s">
        <v>16800</v>
      </c>
      <c r="P3511" s="5" t="s">
        <v>47</v>
      </c>
      <c r="Q3511" s="5" t="s">
        <v>19711</v>
      </c>
      <c r="R3511" s="6">
        <v>45470.0</v>
      </c>
      <c r="S3511" s="5" t="s">
        <v>7905</v>
      </c>
      <c r="T3511" s="5" t="s">
        <v>19712</v>
      </c>
      <c r="U3511" s="5">
        <v>550.0</v>
      </c>
      <c r="V3511" s="5">
        <v>-550.0</v>
      </c>
      <c r="W3511" s="5" t="s">
        <v>520</v>
      </c>
    </row>
    <row r="3512" ht="15.75" customHeight="1">
      <c r="A3512" s="5" t="s">
        <v>16800</v>
      </c>
      <c r="B3512" s="6">
        <v>45470.0</v>
      </c>
      <c r="C3512" s="5">
        <v>6.0</v>
      </c>
      <c r="K3512" s="5" t="s">
        <v>851</v>
      </c>
      <c r="L3512" s="5">
        <v>0.0</v>
      </c>
      <c r="M3512" s="5">
        <v>6.0</v>
      </c>
      <c r="N3512" s="5" t="s">
        <v>19713</v>
      </c>
      <c r="O3512" s="5" t="s">
        <v>16800</v>
      </c>
      <c r="P3512" s="5" t="s">
        <v>47</v>
      </c>
      <c r="Q3512" s="5" t="s">
        <v>19714</v>
      </c>
      <c r="R3512" s="6">
        <v>45470.0</v>
      </c>
      <c r="S3512" s="5" t="s">
        <v>4969</v>
      </c>
      <c r="T3512" s="5" t="s">
        <v>19715</v>
      </c>
      <c r="U3512" s="5">
        <v>490.0</v>
      </c>
      <c r="V3512" s="5">
        <v>-490.0</v>
      </c>
      <c r="W3512" s="5" t="s">
        <v>520</v>
      </c>
    </row>
    <row r="3513" ht="15.75" customHeight="1">
      <c r="A3513" s="5" t="s">
        <v>16800</v>
      </c>
      <c r="B3513" s="6">
        <v>45470.0</v>
      </c>
      <c r="C3513" s="5">
        <v>7.0</v>
      </c>
      <c r="K3513" s="5" t="s">
        <v>851</v>
      </c>
      <c r="L3513" s="5">
        <v>0.0</v>
      </c>
      <c r="M3513" s="5">
        <v>7.0</v>
      </c>
      <c r="N3513" s="5" t="s">
        <v>19716</v>
      </c>
      <c r="O3513" s="5" t="s">
        <v>16800</v>
      </c>
      <c r="P3513" s="5" t="s">
        <v>47</v>
      </c>
      <c r="Q3513" s="5" t="s">
        <v>19717</v>
      </c>
      <c r="R3513" s="6">
        <v>45470.0</v>
      </c>
      <c r="S3513" s="5" t="s">
        <v>3229</v>
      </c>
      <c r="T3513" s="5" t="s">
        <v>19718</v>
      </c>
      <c r="U3513" s="5">
        <v>380.0</v>
      </c>
      <c r="V3513" s="5">
        <v>-380.0</v>
      </c>
      <c r="W3513" s="5" t="s">
        <v>520</v>
      </c>
    </row>
    <row r="3514" ht="15.75" customHeight="1">
      <c r="A3514" s="5" t="s">
        <v>16800</v>
      </c>
      <c r="B3514" s="6">
        <v>45470.0</v>
      </c>
      <c r="C3514" s="5">
        <v>8.0</v>
      </c>
      <c r="K3514" s="5" t="s">
        <v>851</v>
      </c>
      <c r="L3514" s="5">
        <v>0.0</v>
      </c>
      <c r="M3514" s="5">
        <v>8.0</v>
      </c>
      <c r="N3514" s="5" t="s">
        <v>19719</v>
      </c>
      <c r="O3514" s="5" t="s">
        <v>16800</v>
      </c>
      <c r="P3514" s="5" t="s">
        <v>47</v>
      </c>
      <c r="Q3514" s="5" t="s">
        <v>19717</v>
      </c>
      <c r="R3514" s="6">
        <v>45470.0</v>
      </c>
      <c r="S3514" s="5" t="s">
        <v>3229</v>
      </c>
      <c r="T3514" s="5" t="s">
        <v>19720</v>
      </c>
      <c r="U3514" s="5">
        <v>365.0</v>
      </c>
      <c r="V3514" s="5">
        <v>-365.0</v>
      </c>
      <c r="W3514" s="5" t="s">
        <v>520</v>
      </c>
    </row>
    <row r="3515" ht="15.75" customHeight="1">
      <c r="A3515" s="5" t="s">
        <v>16800</v>
      </c>
      <c r="B3515" s="6">
        <v>45470.0</v>
      </c>
      <c r="C3515" s="5">
        <v>9.0</v>
      </c>
      <c r="K3515" s="5" t="s">
        <v>851</v>
      </c>
      <c r="L3515" s="5">
        <v>0.0</v>
      </c>
      <c r="M3515" s="5">
        <v>9.0</v>
      </c>
      <c r="N3515" s="5" t="s">
        <v>19721</v>
      </c>
      <c r="O3515" s="5" t="s">
        <v>16800</v>
      </c>
      <c r="P3515" s="5" t="s">
        <v>47</v>
      </c>
      <c r="Q3515" s="5" t="s">
        <v>19722</v>
      </c>
      <c r="R3515" s="6">
        <v>45470.0</v>
      </c>
      <c r="S3515" s="5" t="s">
        <v>1793</v>
      </c>
      <c r="T3515" s="5" t="s">
        <v>19723</v>
      </c>
      <c r="U3515" s="5">
        <v>380.0</v>
      </c>
      <c r="V3515" s="5">
        <v>-380.0</v>
      </c>
      <c r="W3515" s="5" t="s">
        <v>520</v>
      </c>
    </row>
    <row r="3516" ht="15.75" customHeight="1">
      <c r="A3516" s="5" t="s">
        <v>16800</v>
      </c>
      <c r="B3516" s="6">
        <v>45470.0</v>
      </c>
      <c r="C3516" s="5">
        <v>10.0</v>
      </c>
      <c r="K3516" s="5" t="s">
        <v>851</v>
      </c>
      <c r="L3516" s="5">
        <v>0.0</v>
      </c>
      <c r="M3516" s="5">
        <v>10.0</v>
      </c>
      <c r="N3516" s="5" t="s">
        <v>19724</v>
      </c>
      <c r="O3516" s="5" t="s">
        <v>16800</v>
      </c>
      <c r="P3516" s="5" t="s">
        <v>47</v>
      </c>
      <c r="Q3516" s="5" t="s">
        <v>19725</v>
      </c>
      <c r="R3516" s="6">
        <v>45470.0</v>
      </c>
      <c r="S3516" s="5" t="s">
        <v>1369</v>
      </c>
      <c r="T3516" s="5" t="s">
        <v>19726</v>
      </c>
      <c r="U3516" s="5">
        <v>1870.0</v>
      </c>
      <c r="V3516" s="5">
        <v>-1870.0</v>
      </c>
      <c r="W3516" s="5" t="s">
        <v>520</v>
      </c>
    </row>
    <row r="3517" ht="15.75" customHeight="1">
      <c r="A3517" s="5" t="s">
        <v>16800</v>
      </c>
      <c r="B3517" s="6">
        <v>45470.0</v>
      </c>
      <c r="C3517" s="5">
        <v>11.0</v>
      </c>
      <c r="K3517" s="5" t="s">
        <v>851</v>
      </c>
      <c r="L3517" s="5">
        <v>0.0</v>
      </c>
      <c r="M3517" s="5">
        <v>11.0</v>
      </c>
      <c r="N3517" s="5" t="s">
        <v>19727</v>
      </c>
      <c r="O3517" s="5" t="s">
        <v>16800</v>
      </c>
      <c r="P3517" s="5" t="s">
        <v>47</v>
      </c>
      <c r="Q3517" s="5" t="s">
        <v>19728</v>
      </c>
      <c r="R3517" s="6">
        <v>45470.0</v>
      </c>
      <c r="S3517" s="5" t="s">
        <v>2778</v>
      </c>
      <c r="T3517" s="5" t="s">
        <v>19729</v>
      </c>
      <c r="U3517" s="5">
        <v>345.0</v>
      </c>
      <c r="V3517" s="5">
        <v>-345.0</v>
      </c>
      <c r="W3517" s="5" t="s">
        <v>520</v>
      </c>
    </row>
    <row r="3518" ht="15.75" customHeight="1">
      <c r="A3518" s="5" t="s">
        <v>16800</v>
      </c>
      <c r="B3518" s="6">
        <v>45470.0</v>
      </c>
      <c r="C3518" s="5">
        <v>12.0</v>
      </c>
      <c r="K3518" s="5" t="s">
        <v>851</v>
      </c>
      <c r="L3518" s="5">
        <v>0.0</v>
      </c>
      <c r="M3518" s="5">
        <v>12.0</v>
      </c>
      <c r="N3518" s="5" t="s">
        <v>19730</v>
      </c>
      <c r="O3518" s="5" t="s">
        <v>16800</v>
      </c>
      <c r="P3518" s="5" t="s">
        <v>47</v>
      </c>
      <c r="Q3518" s="5" t="s">
        <v>19731</v>
      </c>
      <c r="R3518" s="6">
        <v>45470.0</v>
      </c>
      <c r="S3518" s="5" t="s">
        <v>8019</v>
      </c>
      <c r="T3518" s="5" t="s">
        <v>19732</v>
      </c>
      <c r="U3518" s="5">
        <v>640.0</v>
      </c>
      <c r="V3518" s="5">
        <v>-640.0</v>
      </c>
      <c r="W3518" s="5" t="s">
        <v>520</v>
      </c>
    </row>
    <row r="3519" ht="15.75" customHeight="1">
      <c r="A3519" s="5" t="s">
        <v>16800</v>
      </c>
      <c r="B3519" s="6">
        <v>45470.0</v>
      </c>
      <c r="C3519" s="5">
        <v>13.0</v>
      </c>
      <c r="K3519" s="5" t="s">
        <v>851</v>
      </c>
      <c r="L3519" s="5">
        <v>0.0</v>
      </c>
      <c r="M3519" s="5">
        <v>13.0</v>
      </c>
      <c r="N3519" s="5" t="s">
        <v>19733</v>
      </c>
      <c r="O3519" s="5" t="s">
        <v>16800</v>
      </c>
      <c r="P3519" s="5" t="s">
        <v>47</v>
      </c>
      <c r="Q3519" s="5" t="s">
        <v>12143</v>
      </c>
      <c r="R3519" s="6">
        <v>45470.0</v>
      </c>
      <c r="S3519" s="5" t="s">
        <v>131</v>
      </c>
      <c r="T3519" s="5" t="s">
        <v>19734</v>
      </c>
      <c r="U3519" s="5">
        <v>1035.0</v>
      </c>
      <c r="V3519" s="5">
        <v>-1035.0</v>
      </c>
      <c r="W3519" s="5" t="s">
        <v>520</v>
      </c>
    </row>
    <row r="3520" ht="15.75" customHeight="1">
      <c r="A3520" s="5" t="s">
        <v>16800</v>
      </c>
      <c r="B3520" s="6">
        <v>45470.0</v>
      </c>
      <c r="C3520" s="5">
        <v>14.0</v>
      </c>
      <c r="K3520" s="5" t="s">
        <v>851</v>
      </c>
      <c r="L3520" s="5">
        <v>0.0</v>
      </c>
      <c r="M3520" s="5">
        <v>14.0</v>
      </c>
      <c r="N3520" s="5" t="s">
        <v>19735</v>
      </c>
      <c r="O3520" s="5" t="s">
        <v>16800</v>
      </c>
      <c r="P3520" s="5" t="s">
        <v>47</v>
      </c>
      <c r="Q3520" s="5" t="s">
        <v>19736</v>
      </c>
      <c r="R3520" s="6">
        <v>45470.0</v>
      </c>
      <c r="S3520" s="5" t="s">
        <v>4115</v>
      </c>
      <c r="T3520" s="5" t="s">
        <v>19737</v>
      </c>
      <c r="U3520" s="5">
        <v>490.0</v>
      </c>
      <c r="V3520" s="5">
        <v>-490.0</v>
      </c>
      <c r="W3520" s="5" t="s">
        <v>520</v>
      </c>
    </row>
    <row r="3521" ht="15.75" customHeight="1">
      <c r="A3521" s="5" t="s">
        <v>16800</v>
      </c>
      <c r="B3521" s="6">
        <v>45470.0</v>
      </c>
      <c r="C3521" s="5">
        <v>15.0</v>
      </c>
      <c r="K3521" s="5" t="s">
        <v>851</v>
      </c>
      <c r="L3521" s="5">
        <v>0.0</v>
      </c>
      <c r="M3521" s="5">
        <v>15.0</v>
      </c>
      <c r="N3521" s="5" t="s">
        <v>19738</v>
      </c>
      <c r="O3521" s="5" t="s">
        <v>16800</v>
      </c>
      <c r="P3521" s="5" t="s">
        <v>47</v>
      </c>
      <c r="Q3521" s="5" t="s">
        <v>19739</v>
      </c>
      <c r="R3521" s="6">
        <v>45470.0</v>
      </c>
      <c r="S3521" s="5" t="s">
        <v>13756</v>
      </c>
      <c r="T3521" s="5" t="s">
        <v>19740</v>
      </c>
      <c r="U3521" s="5">
        <v>350.0</v>
      </c>
      <c r="V3521" s="5">
        <v>-350.0</v>
      </c>
      <c r="W3521" s="5" t="s">
        <v>520</v>
      </c>
    </row>
    <row r="3522" ht="15.75" customHeight="1">
      <c r="A3522" s="5" t="s">
        <v>16800</v>
      </c>
      <c r="B3522" s="6">
        <v>45470.0</v>
      </c>
      <c r="C3522" s="5">
        <v>16.0</v>
      </c>
      <c r="K3522" s="5" t="s">
        <v>851</v>
      </c>
      <c r="L3522" s="5">
        <v>0.0</v>
      </c>
      <c r="M3522" s="5">
        <v>16.0</v>
      </c>
      <c r="N3522" s="5" t="s">
        <v>19741</v>
      </c>
      <c r="O3522" s="5" t="s">
        <v>16800</v>
      </c>
      <c r="P3522" s="5" t="s">
        <v>47</v>
      </c>
      <c r="Q3522" s="5" t="s">
        <v>19742</v>
      </c>
      <c r="R3522" s="6">
        <v>45470.0</v>
      </c>
      <c r="S3522" s="5" t="s">
        <v>11826</v>
      </c>
      <c r="T3522" s="5" t="s">
        <v>19743</v>
      </c>
      <c r="U3522" s="5">
        <v>1300.0</v>
      </c>
      <c r="V3522" s="5">
        <v>-1300.0</v>
      </c>
      <c r="W3522" s="5" t="s">
        <v>520</v>
      </c>
    </row>
    <row r="3523" ht="15.75" customHeight="1">
      <c r="A3523" s="5" t="s">
        <v>16800</v>
      </c>
      <c r="B3523" s="6">
        <v>45470.0</v>
      </c>
      <c r="C3523" s="5">
        <v>17.0</v>
      </c>
      <c r="K3523" s="5" t="s">
        <v>851</v>
      </c>
      <c r="L3523" s="5">
        <v>0.0</v>
      </c>
      <c r="M3523" s="5">
        <v>17.0</v>
      </c>
      <c r="N3523" s="5" t="s">
        <v>19744</v>
      </c>
      <c r="O3523" s="5" t="s">
        <v>16800</v>
      </c>
      <c r="P3523" s="5" t="s">
        <v>47</v>
      </c>
      <c r="Q3523" s="5" t="s">
        <v>19745</v>
      </c>
      <c r="R3523" s="6">
        <v>45470.0</v>
      </c>
      <c r="S3523" s="5" t="s">
        <v>3714</v>
      </c>
      <c r="T3523" s="5" t="s">
        <v>19746</v>
      </c>
      <c r="U3523" s="5">
        <v>780.0</v>
      </c>
      <c r="V3523" s="5">
        <v>-780.0</v>
      </c>
      <c r="W3523" s="5" t="s">
        <v>520</v>
      </c>
    </row>
    <row r="3524" ht="15.75" customHeight="1">
      <c r="A3524" s="5" t="s">
        <v>16800</v>
      </c>
      <c r="B3524" s="6">
        <v>45470.0</v>
      </c>
      <c r="C3524" s="5">
        <v>18.0</v>
      </c>
      <c r="K3524" s="5" t="s">
        <v>851</v>
      </c>
      <c r="L3524" s="5">
        <v>0.0</v>
      </c>
      <c r="M3524" s="5">
        <v>18.0</v>
      </c>
      <c r="N3524" s="5" t="s">
        <v>19747</v>
      </c>
      <c r="O3524" s="5" t="s">
        <v>16800</v>
      </c>
      <c r="P3524" s="5" t="s">
        <v>47</v>
      </c>
      <c r="Q3524" s="5" t="s">
        <v>19748</v>
      </c>
      <c r="R3524" s="6">
        <v>45470.0</v>
      </c>
      <c r="S3524" s="5" t="s">
        <v>621</v>
      </c>
      <c r="T3524" s="5" t="s">
        <v>19749</v>
      </c>
      <c r="U3524" s="5">
        <v>665.0</v>
      </c>
      <c r="V3524" s="5">
        <v>-665.0</v>
      </c>
      <c r="W3524" s="5" t="s">
        <v>520</v>
      </c>
    </row>
    <row r="3525" ht="15.75" customHeight="1">
      <c r="A3525" s="5" t="s">
        <v>16800</v>
      </c>
      <c r="B3525" s="6">
        <v>45470.0</v>
      </c>
      <c r="C3525" s="5">
        <v>19.0</v>
      </c>
      <c r="K3525" s="5" t="s">
        <v>851</v>
      </c>
      <c r="L3525" s="5">
        <v>0.0</v>
      </c>
      <c r="M3525" s="5">
        <v>19.0</v>
      </c>
      <c r="N3525" s="5" t="s">
        <v>19750</v>
      </c>
      <c r="O3525" s="5" t="s">
        <v>16800</v>
      </c>
      <c r="P3525" s="5" t="s">
        <v>47</v>
      </c>
      <c r="Q3525" s="5" t="s">
        <v>19751</v>
      </c>
      <c r="R3525" s="6">
        <v>45470.0</v>
      </c>
      <c r="S3525" s="5" t="s">
        <v>185</v>
      </c>
      <c r="T3525" s="5" t="s">
        <v>19752</v>
      </c>
      <c r="U3525" s="5">
        <v>1600.0</v>
      </c>
      <c r="V3525" s="5">
        <v>-1600.0</v>
      </c>
      <c r="W3525" s="5" t="s">
        <v>520</v>
      </c>
    </row>
    <row r="3526" ht="15.75" customHeight="1">
      <c r="A3526" s="5" t="s">
        <v>16800</v>
      </c>
      <c r="B3526" s="6">
        <v>45470.0</v>
      </c>
      <c r="C3526" s="5">
        <v>20.0</v>
      </c>
      <c r="K3526" s="5" t="s">
        <v>851</v>
      </c>
      <c r="L3526" s="5">
        <v>0.0</v>
      </c>
      <c r="M3526" s="5">
        <v>20.0</v>
      </c>
      <c r="N3526" s="5" t="s">
        <v>19753</v>
      </c>
      <c r="O3526" s="5" t="s">
        <v>16800</v>
      </c>
      <c r="P3526" s="5" t="s">
        <v>47</v>
      </c>
      <c r="Q3526" s="5" t="s">
        <v>19754</v>
      </c>
      <c r="R3526" s="6">
        <v>45470.0</v>
      </c>
      <c r="S3526" s="5" t="s">
        <v>645</v>
      </c>
      <c r="T3526" s="5" t="s">
        <v>19755</v>
      </c>
      <c r="U3526" s="5">
        <v>455.0</v>
      </c>
      <c r="V3526" s="5">
        <v>-455.0</v>
      </c>
      <c r="W3526" s="5" t="s">
        <v>520</v>
      </c>
    </row>
    <row r="3527" ht="15.75" customHeight="1">
      <c r="A3527" s="5" t="s">
        <v>16800</v>
      </c>
      <c r="B3527" s="6">
        <v>45470.0</v>
      </c>
      <c r="C3527" s="5">
        <v>21.0</v>
      </c>
      <c r="K3527" s="5" t="s">
        <v>851</v>
      </c>
      <c r="L3527" s="5">
        <v>0.0</v>
      </c>
      <c r="M3527" s="5">
        <v>21.0</v>
      </c>
      <c r="N3527" s="5" t="s">
        <v>19756</v>
      </c>
      <c r="O3527" s="5" t="s">
        <v>16800</v>
      </c>
      <c r="P3527" s="5" t="s">
        <v>47</v>
      </c>
      <c r="Q3527" s="5" t="s">
        <v>19757</v>
      </c>
      <c r="R3527" s="6">
        <v>45470.0</v>
      </c>
      <c r="S3527" s="5" t="s">
        <v>201</v>
      </c>
      <c r="T3527" s="5" t="s">
        <v>19758</v>
      </c>
      <c r="U3527" s="5">
        <v>380.0</v>
      </c>
      <c r="V3527" s="5">
        <v>-380.0</v>
      </c>
      <c r="W3527" s="5" t="s">
        <v>520</v>
      </c>
    </row>
    <row r="3528" ht="15.75" customHeight="1">
      <c r="A3528" s="5" t="s">
        <v>16800</v>
      </c>
      <c r="B3528" s="6">
        <v>45470.0</v>
      </c>
      <c r="C3528" s="5">
        <v>22.0</v>
      </c>
      <c r="K3528" s="5" t="s">
        <v>851</v>
      </c>
      <c r="L3528" s="5">
        <v>0.0</v>
      </c>
      <c r="M3528" s="5">
        <v>22.0</v>
      </c>
      <c r="N3528" s="5" t="s">
        <v>19759</v>
      </c>
      <c r="O3528" s="5" t="s">
        <v>16800</v>
      </c>
      <c r="P3528" s="5" t="s">
        <v>47</v>
      </c>
      <c r="Q3528" s="5" t="s">
        <v>12242</v>
      </c>
      <c r="R3528" s="6">
        <v>45470.0</v>
      </c>
      <c r="S3528" s="5" t="s">
        <v>4176</v>
      </c>
      <c r="T3528" s="5" t="s">
        <v>19760</v>
      </c>
      <c r="U3528" s="5">
        <v>530.0</v>
      </c>
      <c r="V3528" s="5">
        <v>-530.0</v>
      </c>
      <c r="W3528" s="5" t="s">
        <v>520</v>
      </c>
    </row>
    <row r="3529" ht="15.75" customHeight="1">
      <c r="A3529" s="5" t="s">
        <v>16800</v>
      </c>
      <c r="B3529" s="6">
        <v>45470.0</v>
      </c>
      <c r="C3529" s="5">
        <v>23.0</v>
      </c>
      <c r="K3529" s="5" t="s">
        <v>851</v>
      </c>
      <c r="L3529" s="5">
        <v>0.0</v>
      </c>
      <c r="M3529" s="5">
        <v>23.0</v>
      </c>
      <c r="N3529" s="5" t="s">
        <v>19761</v>
      </c>
      <c r="O3529" s="5" t="s">
        <v>16800</v>
      </c>
      <c r="P3529" s="5" t="s">
        <v>47</v>
      </c>
      <c r="Q3529" s="5" t="s">
        <v>19762</v>
      </c>
      <c r="R3529" s="6">
        <v>45470.0</v>
      </c>
      <c r="S3529" s="5" t="s">
        <v>18275</v>
      </c>
      <c r="T3529" s="5" t="s">
        <v>19763</v>
      </c>
      <c r="U3529" s="5">
        <v>305.0</v>
      </c>
      <c r="V3529" s="5">
        <v>-305.0</v>
      </c>
      <c r="W3529" s="5" t="s">
        <v>520</v>
      </c>
    </row>
    <row r="3530" ht="15.75" customHeight="1">
      <c r="A3530" s="5" t="s">
        <v>16800</v>
      </c>
      <c r="B3530" s="6">
        <v>45470.0</v>
      </c>
      <c r="C3530" s="5">
        <v>24.0</v>
      </c>
      <c r="K3530" s="5" t="s">
        <v>851</v>
      </c>
      <c r="L3530" s="5">
        <v>0.0</v>
      </c>
      <c r="M3530" s="5">
        <v>24.0</v>
      </c>
      <c r="N3530" s="5" t="s">
        <v>19764</v>
      </c>
      <c r="O3530" s="5" t="s">
        <v>16800</v>
      </c>
      <c r="P3530" s="5" t="s">
        <v>47</v>
      </c>
      <c r="Q3530" s="5" t="s">
        <v>19765</v>
      </c>
      <c r="R3530" s="6">
        <v>45470.0</v>
      </c>
      <c r="S3530" s="5" t="s">
        <v>10428</v>
      </c>
      <c r="T3530" s="5" t="s">
        <v>19766</v>
      </c>
      <c r="U3530" s="5">
        <v>340.0</v>
      </c>
      <c r="V3530" s="5">
        <v>-340.0</v>
      </c>
      <c r="W3530" s="5" t="s">
        <v>520</v>
      </c>
    </row>
    <row r="3531" ht="15.75" customHeight="1">
      <c r="A3531" s="5" t="s">
        <v>16800</v>
      </c>
      <c r="B3531" s="6">
        <v>45470.0</v>
      </c>
      <c r="C3531" s="5">
        <v>25.0</v>
      </c>
      <c r="K3531" s="5" t="s">
        <v>851</v>
      </c>
      <c r="L3531" s="5">
        <v>0.0</v>
      </c>
      <c r="M3531" s="5">
        <v>25.0</v>
      </c>
      <c r="N3531" s="5" t="s">
        <v>19767</v>
      </c>
      <c r="O3531" s="5" t="s">
        <v>16800</v>
      </c>
      <c r="P3531" s="5" t="s">
        <v>47</v>
      </c>
      <c r="Q3531" s="5" t="s">
        <v>19768</v>
      </c>
      <c r="R3531" s="6">
        <v>45470.0</v>
      </c>
      <c r="S3531" s="5" t="s">
        <v>1533</v>
      </c>
      <c r="T3531" s="5" t="s">
        <v>19769</v>
      </c>
      <c r="U3531" s="5">
        <v>585.0</v>
      </c>
      <c r="V3531" s="5">
        <v>-585.0</v>
      </c>
      <c r="W3531" s="5" t="s">
        <v>520</v>
      </c>
    </row>
    <row r="3532" ht="15.75" customHeight="1">
      <c r="A3532" s="5" t="s">
        <v>16800</v>
      </c>
      <c r="B3532" s="6">
        <v>45470.0</v>
      </c>
      <c r="C3532" s="5">
        <v>26.0</v>
      </c>
      <c r="K3532" s="5" t="s">
        <v>851</v>
      </c>
      <c r="L3532" s="5">
        <v>0.0</v>
      </c>
      <c r="M3532" s="5">
        <v>26.0</v>
      </c>
      <c r="N3532" s="5" t="s">
        <v>19770</v>
      </c>
      <c r="O3532" s="5" t="s">
        <v>16800</v>
      </c>
      <c r="P3532" s="5" t="s">
        <v>47</v>
      </c>
      <c r="Q3532" s="5" t="s">
        <v>19771</v>
      </c>
      <c r="R3532" s="6">
        <v>45470.0</v>
      </c>
      <c r="S3532" s="5" t="s">
        <v>13293</v>
      </c>
      <c r="T3532" s="5" t="s">
        <v>19772</v>
      </c>
      <c r="U3532" s="5">
        <v>345.0</v>
      </c>
      <c r="V3532" s="5">
        <v>-345.0</v>
      </c>
      <c r="W3532" s="5" t="s">
        <v>520</v>
      </c>
    </row>
    <row r="3533" ht="15.75" customHeight="1">
      <c r="A3533" s="5" t="s">
        <v>16800</v>
      </c>
      <c r="B3533" s="6">
        <v>45470.0</v>
      </c>
      <c r="C3533" s="5">
        <v>27.0</v>
      </c>
      <c r="K3533" s="5" t="s">
        <v>851</v>
      </c>
      <c r="L3533" s="5">
        <v>0.0</v>
      </c>
      <c r="M3533" s="5">
        <v>27.0</v>
      </c>
      <c r="N3533" s="5" t="s">
        <v>19773</v>
      </c>
      <c r="O3533" s="5" t="s">
        <v>16800</v>
      </c>
      <c r="P3533" s="5" t="s">
        <v>47</v>
      </c>
      <c r="Q3533" s="5" t="s">
        <v>19774</v>
      </c>
      <c r="R3533" s="6">
        <v>45470.0</v>
      </c>
      <c r="S3533" s="5" t="s">
        <v>17805</v>
      </c>
      <c r="T3533" s="5" t="s">
        <v>19775</v>
      </c>
      <c r="U3533" s="5">
        <v>640.0</v>
      </c>
      <c r="V3533" s="5">
        <v>-640.0</v>
      </c>
      <c r="W3533" s="5" t="s">
        <v>520</v>
      </c>
    </row>
    <row r="3534" ht="15.75" customHeight="1">
      <c r="A3534" s="5" t="s">
        <v>16800</v>
      </c>
      <c r="B3534" s="6">
        <v>45470.0</v>
      </c>
      <c r="C3534" s="5">
        <v>28.0</v>
      </c>
      <c r="K3534" s="5" t="s">
        <v>851</v>
      </c>
      <c r="L3534" s="5">
        <v>0.0</v>
      </c>
      <c r="M3534" s="5">
        <v>28.0</v>
      </c>
      <c r="N3534" s="5" t="s">
        <v>19776</v>
      </c>
      <c r="O3534" s="5" t="s">
        <v>16800</v>
      </c>
      <c r="P3534" s="5" t="s">
        <v>47</v>
      </c>
      <c r="Q3534" s="5" t="s">
        <v>19777</v>
      </c>
      <c r="R3534" s="6">
        <v>45470.0</v>
      </c>
      <c r="S3534" s="5" t="s">
        <v>19778</v>
      </c>
      <c r="T3534" s="5" t="s">
        <v>19779</v>
      </c>
      <c r="U3534" s="5">
        <v>1245.0</v>
      </c>
      <c r="V3534" s="5">
        <v>-1245.0</v>
      </c>
      <c r="W3534" s="5" t="s">
        <v>520</v>
      </c>
    </row>
    <row r="3535" ht="15.75" customHeight="1">
      <c r="A3535" s="5" t="s">
        <v>16800</v>
      </c>
      <c r="B3535" s="6">
        <v>45470.0</v>
      </c>
      <c r="C3535" s="5">
        <v>29.0</v>
      </c>
      <c r="K3535" s="5" t="s">
        <v>851</v>
      </c>
      <c r="L3535" s="5">
        <v>0.0</v>
      </c>
      <c r="M3535" s="5">
        <v>29.0</v>
      </c>
      <c r="N3535" s="5" t="s">
        <v>19780</v>
      </c>
      <c r="O3535" s="5" t="s">
        <v>16800</v>
      </c>
      <c r="P3535" s="5" t="s">
        <v>47</v>
      </c>
      <c r="Q3535" s="5" t="s">
        <v>19781</v>
      </c>
      <c r="R3535" s="6">
        <v>45470.0</v>
      </c>
      <c r="S3535" s="5" t="s">
        <v>6673</v>
      </c>
      <c r="T3535" s="5" t="s">
        <v>19782</v>
      </c>
      <c r="U3535" s="5">
        <v>365.0</v>
      </c>
      <c r="V3535" s="5">
        <v>-365.0</v>
      </c>
      <c r="W3535" s="5" t="s">
        <v>520</v>
      </c>
    </row>
    <row r="3536" ht="15.75" customHeight="1">
      <c r="A3536" s="5" t="s">
        <v>16800</v>
      </c>
      <c r="B3536" s="6">
        <v>45470.0</v>
      </c>
      <c r="C3536" s="5">
        <v>30.0</v>
      </c>
      <c r="K3536" s="5" t="s">
        <v>851</v>
      </c>
      <c r="L3536" s="5">
        <v>0.0</v>
      </c>
      <c r="M3536" s="5">
        <v>30.0</v>
      </c>
      <c r="N3536" s="5" t="s">
        <v>19783</v>
      </c>
      <c r="O3536" s="5" t="s">
        <v>16800</v>
      </c>
      <c r="P3536" s="5" t="s">
        <v>47</v>
      </c>
      <c r="Q3536" s="5" t="s">
        <v>19784</v>
      </c>
      <c r="R3536" s="6">
        <v>45470.0</v>
      </c>
      <c r="S3536" s="5" t="s">
        <v>3018</v>
      </c>
      <c r="T3536" s="5" t="s">
        <v>19785</v>
      </c>
      <c r="U3536" s="5">
        <v>1125.0</v>
      </c>
      <c r="V3536" s="5">
        <v>-1125.0</v>
      </c>
      <c r="W3536" s="5" t="s">
        <v>520</v>
      </c>
    </row>
    <row r="3537" ht="15.75" customHeight="1">
      <c r="A3537" s="5" t="s">
        <v>16800</v>
      </c>
      <c r="B3537" s="6">
        <v>45470.0</v>
      </c>
      <c r="C3537" s="5">
        <v>31.0</v>
      </c>
      <c r="K3537" s="5" t="s">
        <v>851</v>
      </c>
      <c r="L3537" s="5">
        <v>0.0</v>
      </c>
      <c r="M3537" s="5">
        <v>31.0</v>
      </c>
      <c r="N3537" s="5" t="s">
        <v>19786</v>
      </c>
      <c r="O3537" s="5" t="s">
        <v>16800</v>
      </c>
      <c r="P3537" s="5" t="s">
        <v>47</v>
      </c>
      <c r="Q3537" s="5" t="s">
        <v>19787</v>
      </c>
      <c r="R3537" s="6">
        <v>45470.0</v>
      </c>
      <c r="S3537" s="5" t="s">
        <v>289</v>
      </c>
      <c r="T3537" s="5" t="s">
        <v>19788</v>
      </c>
      <c r="U3537" s="5">
        <v>430.0</v>
      </c>
      <c r="V3537" s="5">
        <v>-430.0</v>
      </c>
      <c r="W3537" s="5" t="s">
        <v>520</v>
      </c>
    </row>
    <row r="3538" ht="15.75" customHeight="1">
      <c r="A3538" s="5" t="s">
        <v>16800</v>
      </c>
      <c r="B3538" s="6">
        <v>45470.0</v>
      </c>
      <c r="C3538" s="5">
        <v>32.0</v>
      </c>
      <c r="K3538" s="5" t="s">
        <v>851</v>
      </c>
      <c r="L3538" s="5">
        <v>0.0</v>
      </c>
      <c r="M3538" s="5">
        <v>32.0</v>
      </c>
      <c r="N3538" s="5" t="s">
        <v>19789</v>
      </c>
      <c r="O3538" s="5" t="s">
        <v>16800</v>
      </c>
      <c r="P3538" s="5" t="s">
        <v>47</v>
      </c>
      <c r="Q3538" s="5" t="s">
        <v>19790</v>
      </c>
      <c r="R3538" s="6">
        <v>45470.0</v>
      </c>
      <c r="S3538" s="5" t="s">
        <v>10588</v>
      </c>
      <c r="T3538" s="5" t="s">
        <v>19791</v>
      </c>
      <c r="U3538" s="5">
        <v>1040.0</v>
      </c>
      <c r="V3538" s="5">
        <v>-1040.0</v>
      </c>
      <c r="W3538" s="5" t="s">
        <v>520</v>
      </c>
    </row>
    <row r="3539" ht="15.75" customHeight="1">
      <c r="A3539" s="5" t="s">
        <v>16800</v>
      </c>
      <c r="B3539" s="6">
        <v>45470.0</v>
      </c>
      <c r="C3539" s="5">
        <v>33.0</v>
      </c>
      <c r="K3539" s="5" t="s">
        <v>851</v>
      </c>
      <c r="L3539" s="5">
        <v>0.0</v>
      </c>
      <c r="M3539" s="5">
        <v>33.0</v>
      </c>
      <c r="N3539" s="5" t="s">
        <v>19792</v>
      </c>
      <c r="O3539" s="5" t="s">
        <v>16800</v>
      </c>
      <c r="P3539" s="5" t="s">
        <v>47</v>
      </c>
      <c r="Q3539" s="5" t="s">
        <v>12279</v>
      </c>
      <c r="R3539" s="6">
        <v>45470.0</v>
      </c>
      <c r="S3539" s="5" t="s">
        <v>3803</v>
      </c>
      <c r="T3539" s="5" t="s">
        <v>19793</v>
      </c>
      <c r="U3539" s="5">
        <v>730.0</v>
      </c>
      <c r="V3539" s="5">
        <v>-730.0</v>
      </c>
      <c r="W3539" s="5" t="s">
        <v>520</v>
      </c>
    </row>
    <row r="3540" ht="15.75" customHeight="1">
      <c r="A3540" s="5" t="s">
        <v>16800</v>
      </c>
      <c r="B3540" s="6">
        <v>45470.0</v>
      </c>
      <c r="C3540" s="5">
        <v>34.0</v>
      </c>
      <c r="K3540" s="5" t="s">
        <v>851</v>
      </c>
      <c r="L3540" s="5">
        <v>0.0</v>
      </c>
      <c r="M3540" s="5">
        <v>34.0</v>
      </c>
      <c r="N3540" s="5" t="s">
        <v>19794</v>
      </c>
      <c r="O3540" s="5" t="s">
        <v>16800</v>
      </c>
      <c r="P3540" s="5" t="s">
        <v>47</v>
      </c>
      <c r="Q3540" s="5" t="s">
        <v>19795</v>
      </c>
      <c r="R3540" s="6">
        <v>45470.0</v>
      </c>
      <c r="S3540" s="5" t="s">
        <v>305</v>
      </c>
      <c r="T3540" s="5" t="s">
        <v>19796</v>
      </c>
      <c r="U3540" s="5">
        <v>365.0</v>
      </c>
      <c r="V3540" s="5">
        <v>-365.0</v>
      </c>
      <c r="W3540" s="5" t="s">
        <v>520</v>
      </c>
    </row>
    <row r="3541" ht="15.75" customHeight="1">
      <c r="A3541" s="5" t="s">
        <v>16800</v>
      </c>
      <c r="B3541" s="6">
        <v>45470.0</v>
      </c>
      <c r="C3541" s="5">
        <v>35.0</v>
      </c>
      <c r="K3541" s="5" t="s">
        <v>851</v>
      </c>
      <c r="L3541" s="5">
        <v>0.0</v>
      </c>
      <c r="M3541" s="5">
        <v>35.0</v>
      </c>
      <c r="N3541" s="5" t="s">
        <v>19797</v>
      </c>
      <c r="O3541" s="5" t="s">
        <v>16800</v>
      </c>
      <c r="P3541" s="5" t="s">
        <v>47</v>
      </c>
      <c r="Q3541" s="5" t="s">
        <v>19798</v>
      </c>
      <c r="R3541" s="6">
        <v>45470.0</v>
      </c>
      <c r="S3541" s="5" t="s">
        <v>14351</v>
      </c>
      <c r="T3541" s="5" t="s">
        <v>19799</v>
      </c>
      <c r="U3541" s="5">
        <v>305.0</v>
      </c>
      <c r="V3541" s="5">
        <v>-305.0</v>
      </c>
      <c r="W3541" s="5" t="s">
        <v>520</v>
      </c>
    </row>
    <row r="3542" ht="15.75" customHeight="1">
      <c r="A3542" s="5" t="s">
        <v>16800</v>
      </c>
      <c r="B3542" s="6">
        <v>45470.0</v>
      </c>
      <c r="C3542" s="5">
        <v>36.0</v>
      </c>
      <c r="K3542" s="5" t="s">
        <v>851</v>
      </c>
      <c r="L3542" s="5">
        <v>0.0</v>
      </c>
      <c r="M3542" s="5">
        <v>36.0</v>
      </c>
      <c r="N3542" s="5" t="s">
        <v>19800</v>
      </c>
      <c r="O3542" s="5" t="s">
        <v>16800</v>
      </c>
      <c r="P3542" s="5" t="s">
        <v>47</v>
      </c>
      <c r="Q3542" s="5" t="s">
        <v>19801</v>
      </c>
      <c r="R3542" s="6">
        <v>45470.0</v>
      </c>
      <c r="S3542" s="5" t="s">
        <v>9790</v>
      </c>
      <c r="T3542" s="5" t="s">
        <v>19802</v>
      </c>
      <c r="U3542" s="5">
        <v>330.0</v>
      </c>
      <c r="V3542" s="5">
        <v>-330.0</v>
      </c>
      <c r="W3542" s="5" t="s">
        <v>520</v>
      </c>
    </row>
    <row r="3543" ht="15.75" customHeight="1">
      <c r="A3543" s="5" t="s">
        <v>16800</v>
      </c>
      <c r="B3543" s="6">
        <v>45470.0</v>
      </c>
      <c r="C3543" s="5">
        <v>37.0</v>
      </c>
      <c r="K3543" s="5" t="s">
        <v>851</v>
      </c>
      <c r="L3543" s="5">
        <v>0.0</v>
      </c>
      <c r="M3543" s="5">
        <v>37.0</v>
      </c>
      <c r="N3543" s="5" t="s">
        <v>19803</v>
      </c>
      <c r="O3543" s="5" t="s">
        <v>16800</v>
      </c>
      <c r="P3543" s="5" t="s">
        <v>47</v>
      </c>
      <c r="Q3543" s="5" t="s">
        <v>19804</v>
      </c>
      <c r="R3543" s="6">
        <v>45470.0</v>
      </c>
      <c r="S3543" s="5" t="s">
        <v>7751</v>
      </c>
      <c r="T3543" s="5" t="s">
        <v>19805</v>
      </c>
      <c r="U3543" s="5">
        <v>380.0</v>
      </c>
      <c r="V3543" s="5">
        <v>-380.0</v>
      </c>
      <c r="W3543" s="5" t="s">
        <v>520</v>
      </c>
    </row>
    <row r="3544" ht="15.75" customHeight="1">
      <c r="A3544" s="5" t="s">
        <v>16800</v>
      </c>
      <c r="B3544" s="6">
        <v>45470.0</v>
      </c>
      <c r="C3544" s="5">
        <v>38.0</v>
      </c>
      <c r="K3544" s="5" t="s">
        <v>851</v>
      </c>
      <c r="L3544" s="5">
        <v>0.0</v>
      </c>
      <c r="M3544" s="5">
        <v>38.0</v>
      </c>
      <c r="N3544" s="5" t="s">
        <v>19806</v>
      </c>
      <c r="O3544" s="5" t="s">
        <v>16800</v>
      </c>
      <c r="P3544" s="5" t="s">
        <v>47</v>
      </c>
      <c r="Q3544" s="5" t="s">
        <v>12300</v>
      </c>
      <c r="R3544" s="6">
        <v>45470.0</v>
      </c>
      <c r="S3544" s="5" t="s">
        <v>3466</v>
      </c>
      <c r="T3544" s="5" t="s">
        <v>19807</v>
      </c>
      <c r="U3544" s="5">
        <v>395.0</v>
      </c>
      <c r="V3544" s="5">
        <v>-395.0</v>
      </c>
      <c r="W3544" s="5" t="s">
        <v>520</v>
      </c>
    </row>
    <row r="3545" ht="15.75" customHeight="1">
      <c r="A3545" s="5" t="s">
        <v>16800</v>
      </c>
      <c r="B3545" s="6">
        <v>45470.0</v>
      </c>
      <c r="C3545" s="5">
        <v>39.0</v>
      </c>
      <c r="K3545" s="5" t="s">
        <v>851</v>
      </c>
      <c r="L3545" s="5">
        <v>0.0</v>
      </c>
      <c r="M3545" s="5">
        <v>39.0</v>
      </c>
      <c r="N3545" s="5" t="s">
        <v>19808</v>
      </c>
      <c r="O3545" s="5" t="s">
        <v>16800</v>
      </c>
      <c r="P3545" s="5" t="s">
        <v>47</v>
      </c>
      <c r="Q3545" s="5" t="s">
        <v>19809</v>
      </c>
      <c r="R3545" s="6">
        <v>45470.0</v>
      </c>
      <c r="S3545" s="5" t="s">
        <v>11967</v>
      </c>
      <c r="T3545" s="5" t="s">
        <v>19810</v>
      </c>
      <c r="U3545" s="5">
        <v>450.0</v>
      </c>
      <c r="V3545" s="5">
        <v>-450.0</v>
      </c>
      <c r="W3545" s="5" t="s">
        <v>520</v>
      </c>
    </row>
    <row r="3546" ht="15.75" customHeight="1">
      <c r="A3546" s="5" t="s">
        <v>16800</v>
      </c>
      <c r="B3546" s="6">
        <v>45470.0</v>
      </c>
      <c r="C3546" s="5">
        <v>40.0</v>
      </c>
      <c r="K3546" s="5" t="s">
        <v>851</v>
      </c>
      <c r="L3546" s="5">
        <v>0.0</v>
      </c>
      <c r="M3546" s="5">
        <v>40.0</v>
      </c>
      <c r="N3546" s="5" t="s">
        <v>19811</v>
      </c>
      <c r="O3546" s="5" t="s">
        <v>16800</v>
      </c>
      <c r="P3546" s="5" t="s">
        <v>47</v>
      </c>
      <c r="Q3546" s="5" t="s">
        <v>19809</v>
      </c>
      <c r="R3546" s="6">
        <v>45470.0</v>
      </c>
      <c r="S3546" s="5" t="s">
        <v>11967</v>
      </c>
      <c r="T3546" s="5" t="s">
        <v>19812</v>
      </c>
      <c r="U3546" s="5">
        <v>527.0</v>
      </c>
      <c r="V3546" s="5">
        <v>-527.0</v>
      </c>
      <c r="W3546" s="5" t="s">
        <v>520</v>
      </c>
    </row>
    <row r="3547" ht="15.75" customHeight="1">
      <c r="A3547" s="5" t="s">
        <v>16800</v>
      </c>
      <c r="B3547" s="6">
        <v>45470.0</v>
      </c>
      <c r="C3547" s="5">
        <v>41.0</v>
      </c>
      <c r="K3547" s="5" t="s">
        <v>851</v>
      </c>
      <c r="L3547" s="5">
        <v>0.0</v>
      </c>
      <c r="M3547" s="5">
        <v>41.0</v>
      </c>
      <c r="N3547" s="5" t="s">
        <v>19813</v>
      </c>
      <c r="O3547" s="5" t="s">
        <v>16800</v>
      </c>
      <c r="P3547" s="5" t="s">
        <v>47</v>
      </c>
      <c r="Q3547" s="5" t="s">
        <v>19814</v>
      </c>
      <c r="R3547" s="6">
        <v>45470.0</v>
      </c>
      <c r="S3547" s="5" t="s">
        <v>10814</v>
      </c>
      <c r="T3547" s="5" t="s">
        <v>19815</v>
      </c>
      <c r="U3547" s="5">
        <v>325.0</v>
      </c>
      <c r="V3547" s="5">
        <v>-325.0</v>
      </c>
      <c r="W3547" s="5" t="s">
        <v>520</v>
      </c>
    </row>
    <row r="3548" ht="15.75" customHeight="1">
      <c r="A3548" s="5" t="s">
        <v>16800</v>
      </c>
      <c r="B3548" s="6">
        <v>45470.0</v>
      </c>
      <c r="C3548" s="5">
        <v>42.0</v>
      </c>
      <c r="K3548" s="5" t="s">
        <v>851</v>
      </c>
      <c r="L3548" s="5">
        <v>0.0</v>
      </c>
      <c r="M3548" s="5">
        <v>42.0</v>
      </c>
      <c r="N3548" s="5" t="s">
        <v>19816</v>
      </c>
      <c r="O3548" s="5" t="s">
        <v>16800</v>
      </c>
      <c r="P3548" s="5" t="s">
        <v>47</v>
      </c>
      <c r="Q3548" s="5" t="s">
        <v>19814</v>
      </c>
      <c r="R3548" s="6">
        <v>45470.0</v>
      </c>
      <c r="S3548" s="5" t="s">
        <v>10814</v>
      </c>
      <c r="T3548" s="5" t="s">
        <v>19817</v>
      </c>
      <c r="U3548" s="5">
        <v>295.0</v>
      </c>
      <c r="V3548" s="5">
        <v>-295.0</v>
      </c>
      <c r="W3548" s="5" t="s">
        <v>520</v>
      </c>
    </row>
    <row r="3549" ht="15.75" customHeight="1">
      <c r="A3549" s="5" t="s">
        <v>16800</v>
      </c>
      <c r="B3549" s="6">
        <v>45470.0</v>
      </c>
      <c r="C3549" s="5">
        <v>43.0</v>
      </c>
      <c r="K3549" s="5" t="s">
        <v>851</v>
      </c>
      <c r="L3549" s="5">
        <v>0.0</v>
      </c>
      <c r="M3549" s="5">
        <v>43.0</v>
      </c>
      <c r="N3549" s="5" t="s">
        <v>19818</v>
      </c>
      <c r="O3549" s="5" t="s">
        <v>16800</v>
      </c>
      <c r="P3549" s="5" t="s">
        <v>47</v>
      </c>
      <c r="Q3549" s="5" t="s">
        <v>19819</v>
      </c>
      <c r="R3549" s="6">
        <v>45470.0</v>
      </c>
      <c r="S3549" s="5" t="s">
        <v>3496</v>
      </c>
      <c r="T3549" s="5" t="s">
        <v>19820</v>
      </c>
      <c r="U3549" s="5">
        <v>436.0</v>
      </c>
      <c r="V3549" s="5">
        <v>-436.0</v>
      </c>
      <c r="W3549" s="5" t="s">
        <v>520</v>
      </c>
    </row>
    <row r="3550" ht="15.75" customHeight="1">
      <c r="A3550" s="5" t="s">
        <v>16800</v>
      </c>
      <c r="B3550" s="6">
        <v>45470.0</v>
      </c>
      <c r="C3550" s="5">
        <v>44.0</v>
      </c>
      <c r="K3550" s="5" t="s">
        <v>851</v>
      </c>
      <c r="L3550" s="5">
        <v>0.0</v>
      </c>
      <c r="M3550" s="5">
        <v>44.0</v>
      </c>
      <c r="N3550" s="5" t="s">
        <v>19821</v>
      </c>
      <c r="O3550" s="5" t="s">
        <v>16800</v>
      </c>
      <c r="P3550" s="5" t="s">
        <v>47</v>
      </c>
      <c r="Q3550" s="5" t="s">
        <v>19822</v>
      </c>
      <c r="R3550" s="6">
        <v>45470.0</v>
      </c>
      <c r="S3550" s="5" t="s">
        <v>3527</v>
      </c>
      <c r="T3550" s="5" t="s">
        <v>19823</v>
      </c>
      <c r="U3550" s="5">
        <v>1140.0</v>
      </c>
      <c r="V3550" s="5">
        <v>-1140.0</v>
      </c>
      <c r="W3550" s="5" t="s">
        <v>520</v>
      </c>
    </row>
    <row r="3551" ht="15.75" customHeight="1">
      <c r="A3551" s="5" t="s">
        <v>16800</v>
      </c>
      <c r="B3551" s="6">
        <v>45470.0</v>
      </c>
      <c r="C3551" s="5">
        <v>45.0</v>
      </c>
      <c r="K3551" s="5" t="s">
        <v>851</v>
      </c>
      <c r="L3551" s="5">
        <v>0.0</v>
      </c>
      <c r="M3551" s="5">
        <v>45.0</v>
      </c>
      <c r="N3551" s="5" t="s">
        <v>19824</v>
      </c>
      <c r="O3551" s="5" t="s">
        <v>16800</v>
      </c>
      <c r="P3551" s="5" t="s">
        <v>47</v>
      </c>
      <c r="Q3551" s="5" t="s">
        <v>19825</v>
      </c>
      <c r="R3551" s="6">
        <v>45470.0</v>
      </c>
      <c r="S3551" s="5" t="s">
        <v>5319</v>
      </c>
      <c r="T3551" s="5" t="s">
        <v>19826</v>
      </c>
      <c r="U3551" s="5">
        <v>350.0</v>
      </c>
      <c r="V3551" s="5">
        <v>-350.0</v>
      </c>
      <c r="W3551" s="5" t="s">
        <v>520</v>
      </c>
    </row>
    <row r="3552" ht="15.75" customHeight="1">
      <c r="A3552" s="5" t="s">
        <v>16800</v>
      </c>
      <c r="B3552" s="6">
        <v>45471.0</v>
      </c>
      <c r="C3552" s="5">
        <v>1.0</v>
      </c>
      <c r="K3552" s="5" t="s">
        <v>851</v>
      </c>
      <c r="L3552" s="5">
        <v>0.0</v>
      </c>
      <c r="M3552" s="5">
        <v>1.0</v>
      </c>
      <c r="N3552" s="5" t="s">
        <v>19827</v>
      </c>
      <c r="O3552" s="5" t="s">
        <v>16800</v>
      </c>
      <c r="P3552" s="5" t="s">
        <v>47</v>
      </c>
      <c r="Q3552" s="5" t="s">
        <v>19828</v>
      </c>
      <c r="R3552" s="6">
        <v>45471.0</v>
      </c>
      <c r="S3552" s="5" t="s">
        <v>1714</v>
      </c>
      <c r="T3552" s="5" t="s">
        <v>19829</v>
      </c>
      <c r="U3552" s="5">
        <v>345.0</v>
      </c>
      <c r="V3552" s="5">
        <v>-345.0</v>
      </c>
      <c r="W3552" s="5" t="s">
        <v>520</v>
      </c>
    </row>
    <row r="3553" ht="15.75" customHeight="1">
      <c r="A3553" s="5" t="s">
        <v>16800</v>
      </c>
      <c r="B3553" s="6">
        <v>45471.0</v>
      </c>
      <c r="C3553" s="5">
        <v>2.0</v>
      </c>
      <c r="K3553" s="5" t="s">
        <v>851</v>
      </c>
      <c r="L3553" s="5">
        <v>0.0</v>
      </c>
      <c r="M3553" s="5">
        <v>2.0</v>
      </c>
      <c r="N3553" s="5" t="s">
        <v>19830</v>
      </c>
      <c r="O3553" s="5" t="s">
        <v>16800</v>
      </c>
      <c r="P3553" s="5" t="s">
        <v>47</v>
      </c>
      <c r="Q3553" s="5" t="s">
        <v>19828</v>
      </c>
      <c r="R3553" s="6">
        <v>45471.0</v>
      </c>
      <c r="S3553" s="5" t="s">
        <v>1714</v>
      </c>
      <c r="T3553" s="5" t="s">
        <v>19831</v>
      </c>
      <c r="U3553" s="5">
        <v>345.0</v>
      </c>
      <c r="V3553" s="5">
        <v>-345.0</v>
      </c>
      <c r="W3553" s="5" t="s">
        <v>520</v>
      </c>
    </row>
    <row r="3554" ht="15.75" customHeight="1">
      <c r="A3554" s="5" t="s">
        <v>16800</v>
      </c>
      <c r="B3554" s="6">
        <v>45471.0</v>
      </c>
      <c r="C3554" s="5">
        <v>3.0</v>
      </c>
      <c r="K3554" s="5" t="s">
        <v>851</v>
      </c>
      <c r="L3554" s="5">
        <v>0.0</v>
      </c>
      <c r="M3554" s="5">
        <v>3.0</v>
      </c>
      <c r="N3554" s="5" t="s">
        <v>19832</v>
      </c>
      <c r="O3554" s="5" t="s">
        <v>16800</v>
      </c>
      <c r="P3554" s="5" t="s">
        <v>47</v>
      </c>
      <c r="Q3554" s="5" t="s">
        <v>19833</v>
      </c>
      <c r="R3554" s="6">
        <v>45471.0</v>
      </c>
      <c r="S3554" s="5" t="s">
        <v>1722</v>
      </c>
      <c r="T3554" s="5" t="s">
        <v>19834</v>
      </c>
      <c r="U3554" s="5">
        <v>790.0</v>
      </c>
      <c r="V3554" s="5">
        <v>-790.0</v>
      </c>
      <c r="W3554" s="5" t="s">
        <v>520</v>
      </c>
    </row>
    <row r="3555" ht="15.75" customHeight="1">
      <c r="A3555" s="5" t="s">
        <v>16800</v>
      </c>
      <c r="B3555" s="6">
        <v>45471.0</v>
      </c>
      <c r="C3555" s="5">
        <v>4.0</v>
      </c>
      <c r="K3555" s="5" t="s">
        <v>851</v>
      </c>
      <c r="L3555" s="5">
        <v>0.0</v>
      </c>
      <c r="M3555" s="5">
        <v>4.0</v>
      </c>
      <c r="N3555" s="5" t="s">
        <v>19835</v>
      </c>
      <c r="O3555" s="5" t="s">
        <v>16800</v>
      </c>
      <c r="P3555" s="5" t="s">
        <v>47</v>
      </c>
      <c r="Q3555" s="5" t="s">
        <v>12482</v>
      </c>
      <c r="R3555" s="6">
        <v>45471.0</v>
      </c>
      <c r="S3555" s="5" t="s">
        <v>12483</v>
      </c>
      <c r="T3555" s="5" t="s">
        <v>19836</v>
      </c>
      <c r="U3555" s="5">
        <v>385.0</v>
      </c>
      <c r="V3555" s="5">
        <v>-385.0</v>
      </c>
      <c r="W3555" s="5" t="s">
        <v>520</v>
      </c>
    </row>
    <row r="3556" ht="15.75" customHeight="1">
      <c r="A3556" s="5" t="s">
        <v>16800</v>
      </c>
      <c r="B3556" s="6">
        <v>45471.0</v>
      </c>
      <c r="C3556" s="5">
        <v>5.0</v>
      </c>
      <c r="K3556" s="5" t="s">
        <v>851</v>
      </c>
      <c r="L3556" s="5">
        <v>0.0</v>
      </c>
      <c r="M3556" s="5">
        <v>5.0</v>
      </c>
      <c r="N3556" s="5" t="s">
        <v>19837</v>
      </c>
      <c r="O3556" s="5" t="s">
        <v>16800</v>
      </c>
      <c r="P3556" s="5" t="s">
        <v>47</v>
      </c>
      <c r="Q3556" s="5" t="s">
        <v>12482</v>
      </c>
      <c r="R3556" s="6">
        <v>45471.0</v>
      </c>
      <c r="S3556" s="5" t="s">
        <v>12483</v>
      </c>
      <c r="T3556" s="5" t="s">
        <v>19838</v>
      </c>
      <c r="U3556" s="5">
        <v>655.0</v>
      </c>
      <c r="V3556" s="5">
        <v>-655.0</v>
      </c>
      <c r="W3556" s="5" t="s">
        <v>520</v>
      </c>
    </row>
    <row r="3557" ht="15.75" customHeight="1">
      <c r="A3557" s="5" t="s">
        <v>16800</v>
      </c>
      <c r="B3557" s="6">
        <v>45471.0</v>
      </c>
      <c r="C3557" s="5">
        <v>6.0</v>
      </c>
      <c r="K3557" s="5" t="s">
        <v>851</v>
      </c>
      <c r="L3557" s="5">
        <v>0.0</v>
      </c>
      <c r="M3557" s="5">
        <v>6.0</v>
      </c>
      <c r="N3557" s="5" t="s">
        <v>19839</v>
      </c>
      <c r="O3557" s="5" t="s">
        <v>16800</v>
      </c>
      <c r="P3557" s="5" t="s">
        <v>47</v>
      </c>
      <c r="Q3557" s="5" t="s">
        <v>16424</v>
      </c>
      <c r="R3557" s="6">
        <v>45471.0</v>
      </c>
      <c r="S3557" s="5" t="s">
        <v>2266</v>
      </c>
      <c r="T3557" s="5" t="s">
        <v>19840</v>
      </c>
      <c r="U3557" s="5">
        <v>1000.0</v>
      </c>
      <c r="V3557" s="5">
        <v>-1000.0</v>
      </c>
      <c r="W3557" s="5" t="s">
        <v>520</v>
      </c>
    </row>
    <row r="3558" ht="15.75" customHeight="1">
      <c r="A3558" s="5" t="s">
        <v>16800</v>
      </c>
      <c r="B3558" s="6">
        <v>45471.0</v>
      </c>
      <c r="C3558" s="5">
        <v>7.0</v>
      </c>
      <c r="K3558" s="5" t="s">
        <v>851</v>
      </c>
      <c r="L3558" s="5">
        <v>0.0</v>
      </c>
      <c r="M3558" s="5">
        <v>7.0</v>
      </c>
      <c r="N3558" s="5" t="s">
        <v>19841</v>
      </c>
      <c r="O3558" s="5" t="s">
        <v>16800</v>
      </c>
      <c r="P3558" s="5" t="s">
        <v>47</v>
      </c>
      <c r="Q3558" s="5" t="s">
        <v>12517</v>
      </c>
      <c r="R3558" s="6">
        <v>45471.0</v>
      </c>
      <c r="S3558" s="5" t="s">
        <v>8356</v>
      </c>
      <c r="T3558" s="5" t="s">
        <v>19842</v>
      </c>
      <c r="U3558" s="5">
        <v>1165.0</v>
      </c>
      <c r="V3558" s="5">
        <v>-1165.0</v>
      </c>
      <c r="W3558" s="5" t="s">
        <v>520</v>
      </c>
    </row>
    <row r="3559" ht="15.75" customHeight="1">
      <c r="A3559" s="5" t="s">
        <v>16800</v>
      </c>
      <c r="B3559" s="6">
        <v>45471.0</v>
      </c>
      <c r="C3559" s="5">
        <v>8.0</v>
      </c>
      <c r="K3559" s="5" t="s">
        <v>851</v>
      </c>
      <c r="L3559" s="5">
        <v>0.0</v>
      </c>
      <c r="M3559" s="5">
        <v>8.0</v>
      </c>
      <c r="N3559" s="5" t="s">
        <v>19843</v>
      </c>
      <c r="O3559" s="5" t="s">
        <v>16800</v>
      </c>
      <c r="P3559" s="5" t="s">
        <v>47</v>
      </c>
      <c r="Q3559" s="5" t="s">
        <v>19844</v>
      </c>
      <c r="R3559" s="6">
        <v>45471.0</v>
      </c>
      <c r="S3559" s="5" t="s">
        <v>1346</v>
      </c>
      <c r="T3559" s="5" t="s">
        <v>19845</v>
      </c>
      <c r="U3559" s="5">
        <v>450.0</v>
      </c>
      <c r="V3559" s="5">
        <v>-450.0</v>
      </c>
      <c r="W3559" s="5" t="s">
        <v>520</v>
      </c>
    </row>
    <row r="3560" ht="15.75" customHeight="1">
      <c r="A3560" s="5" t="s">
        <v>16800</v>
      </c>
      <c r="B3560" s="6">
        <v>45471.0</v>
      </c>
      <c r="C3560" s="5">
        <v>9.0</v>
      </c>
      <c r="K3560" s="5" t="s">
        <v>851</v>
      </c>
      <c r="L3560" s="5">
        <v>0.0</v>
      </c>
      <c r="M3560" s="5">
        <v>9.0</v>
      </c>
      <c r="N3560" s="5" t="s">
        <v>19846</v>
      </c>
      <c r="O3560" s="5" t="s">
        <v>16800</v>
      </c>
      <c r="P3560" s="5" t="s">
        <v>47</v>
      </c>
      <c r="Q3560" s="5" t="s">
        <v>19847</v>
      </c>
      <c r="R3560" s="6">
        <v>45471.0</v>
      </c>
      <c r="S3560" s="5" t="s">
        <v>2282</v>
      </c>
      <c r="T3560" s="5" t="s">
        <v>19848</v>
      </c>
      <c r="U3560" s="5">
        <v>480.0</v>
      </c>
      <c r="V3560" s="5">
        <v>-480.0</v>
      </c>
      <c r="W3560" s="5" t="s">
        <v>520</v>
      </c>
    </row>
    <row r="3561" ht="15.75" customHeight="1">
      <c r="A3561" s="5" t="s">
        <v>16800</v>
      </c>
      <c r="B3561" s="6">
        <v>45471.0</v>
      </c>
      <c r="C3561" s="5">
        <v>10.0</v>
      </c>
      <c r="K3561" s="5" t="s">
        <v>851</v>
      </c>
      <c r="L3561" s="5">
        <v>0.0</v>
      </c>
      <c r="M3561" s="5">
        <v>10.0</v>
      </c>
      <c r="N3561" s="5" t="s">
        <v>19849</v>
      </c>
      <c r="O3561" s="5" t="s">
        <v>16800</v>
      </c>
      <c r="P3561" s="5" t="s">
        <v>47</v>
      </c>
      <c r="Q3561" s="5" t="s">
        <v>19847</v>
      </c>
      <c r="R3561" s="6">
        <v>45471.0</v>
      </c>
      <c r="S3561" s="5" t="s">
        <v>2282</v>
      </c>
      <c r="T3561" s="5" t="s">
        <v>19850</v>
      </c>
      <c r="U3561" s="5">
        <v>590.0</v>
      </c>
      <c r="V3561" s="5">
        <v>-590.0</v>
      </c>
      <c r="W3561" s="5" t="s">
        <v>520</v>
      </c>
    </row>
    <row r="3562" ht="15.75" customHeight="1">
      <c r="A3562" s="5" t="s">
        <v>16800</v>
      </c>
      <c r="B3562" s="6">
        <v>45471.0</v>
      </c>
      <c r="C3562" s="5">
        <v>11.0</v>
      </c>
      <c r="K3562" s="5" t="s">
        <v>851</v>
      </c>
      <c r="L3562" s="5">
        <v>0.0</v>
      </c>
      <c r="M3562" s="5">
        <v>11.0</v>
      </c>
      <c r="N3562" s="5" t="s">
        <v>19851</v>
      </c>
      <c r="O3562" s="5" t="s">
        <v>16800</v>
      </c>
      <c r="P3562" s="5" t="s">
        <v>47</v>
      </c>
      <c r="Q3562" s="5" t="s">
        <v>19852</v>
      </c>
      <c r="R3562" s="6">
        <v>45471.0</v>
      </c>
      <c r="S3562" s="5" t="s">
        <v>1762</v>
      </c>
      <c r="T3562" s="5" t="s">
        <v>19853</v>
      </c>
      <c r="U3562" s="5">
        <v>350.0</v>
      </c>
      <c r="V3562" s="5">
        <v>-350.0</v>
      </c>
      <c r="W3562" s="5" t="s">
        <v>520</v>
      </c>
    </row>
    <row r="3563" ht="15.75" customHeight="1">
      <c r="A3563" s="5" t="s">
        <v>16800</v>
      </c>
      <c r="B3563" s="6">
        <v>45471.0</v>
      </c>
      <c r="C3563" s="5">
        <v>12.0</v>
      </c>
      <c r="K3563" s="5" t="s">
        <v>851</v>
      </c>
      <c r="L3563" s="5">
        <v>0.0</v>
      </c>
      <c r="M3563" s="5">
        <v>12.0</v>
      </c>
      <c r="N3563" s="5" t="s">
        <v>19854</v>
      </c>
      <c r="O3563" s="5" t="s">
        <v>16800</v>
      </c>
      <c r="P3563" s="5" t="s">
        <v>47</v>
      </c>
      <c r="Q3563" s="5" t="s">
        <v>19855</v>
      </c>
      <c r="R3563" s="6">
        <v>45471.0</v>
      </c>
      <c r="S3563" s="5" t="s">
        <v>930</v>
      </c>
      <c r="T3563" s="5" t="s">
        <v>19856</v>
      </c>
      <c r="U3563" s="5">
        <v>375.0</v>
      </c>
      <c r="V3563" s="5">
        <v>-375.0</v>
      </c>
      <c r="W3563" s="5" t="s">
        <v>520</v>
      </c>
    </row>
    <row r="3564" ht="15.75" customHeight="1">
      <c r="A3564" s="5" t="s">
        <v>16800</v>
      </c>
      <c r="B3564" s="6">
        <v>45471.0</v>
      </c>
      <c r="C3564" s="5">
        <v>13.0</v>
      </c>
      <c r="K3564" s="5" t="s">
        <v>851</v>
      </c>
      <c r="L3564" s="5">
        <v>0.0</v>
      </c>
      <c r="M3564" s="5">
        <v>13.0</v>
      </c>
      <c r="N3564" s="5" t="s">
        <v>19857</v>
      </c>
      <c r="O3564" s="5" t="s">
        <v>16800</v>
      </c>
      <c r="P3564" s="5" t="s">
        <v>47</v>
      </c>
      <c r="Q3564" s="5" t="s">
        <v>19858</v>
      </c>
      <c r="R3564" s="6">
        <v>45471.0</v>
      </c>
      <c r="S3564" s="5" t="s">
        <v>5409</v>
      </c>
      <c r="T3564" s="5" t="s">
        <v>19859</v>
      </c>
      <c r="U3564" s="5">
        <v>365.0</v>
      </c>
      <c r="V3564" s="5">
        <v>-365.0</v>
      </c>
      <c r="W3564" s="5" t="s">
        <v>520</v>
      </c>
    </row>
    <row r="3565" ht="15.75" customHeight="1">
      <c r="A3565" s="5" t="s">
        <v>16800</v>
      </c>
      <c r="B3565" s="6">
        <v>45471.0</v>
      </c>
      <c r="C3565" s="5">
        <v>14.0</v>
      </c>
      <c r="K3565" s="5" t="s">
        <v>851</v>
      </c>
      <c r="L3565" s="5">
        <v>0.0</v>
      </c>
      <c r="M3565" s="5">
        <v>14.0</v>
      </c>
      <c r="N3565" s="5" t="s">
        <v>19860</v>
      </c>
      <c r="O3565" s="5" t="s">
        <v>16800</v>
      </c>
      <c r="P3565" s="5" t="s">
        <v>47</v>
      </c>
      <c r="Q3565" s="5" t="s">
        <v>19861</v>
      </c>
      <c r="R3565" s="6">
        <v>45471.0</v>
      </c>
      <c r="S3565" s="5" t="s">
        <v>8462</v>
      </c>
      <c r="T3565" s="5" t="s">
        <v>19862</v>
      </c>
      <c r="U3565" s="5">
        <v>595.0</v>
      </c>
      <c r="V3565" s="5">
        <v>-595.0</v>
      </c>
      <c r="W3565" s="5" t="s">
        <v>520</v>
      </c>
    </row>
    <row r="3566" ht="15.75" customHeight="1">
      <c r="A3566" s="5" t="s">
        <v>16800</v>
      </c>
      <c r="B3566" s="6">
        <v>45471.0</v>
      </c>
      <c r="C3566" s="5">
        <v>15.0</v>
      </c>
      <c r="K3566" s="5" t="s">
        <v>851</v>
      </c>
      <c r="L3566" s="5">
        <v>0.0</v>
      </c>
      <c r="M3566" s="5">
        <v>15.0</v>
      </c>
      <c r="N3566" s="5" t="s">
        <v>19863</v>
      </c>
      <c r="O3566" s="5" t="s">
        <v>16800</v>
      </c>
      <c r="P3566" s="5" t="s">
        <v>47</v>
      </c>
      <c r="Q3566" s="5" t="s">
        <v>19864</v>
      </c>
      <c r="R3566" s="6">
        <v>45471.0</v>
      </c>
      <c r="S3566" s="5" t="s">
        <v>10101</v>
      </c>
      <c r="T3566" s="5" t="s">
        <v>19865</v>
      </c>
      <c r="U3566" s="5">
        <v>346.0</v>
      </c>
      <c r="V3566" s="5">
        <v>-346.0</v>
      </c>
      <c r="W3566" s="5" t="s">
        <v>520</v>
      </c>
    </row>
    <row r="3567" ht="15.75" customHeight="1">
      <c r="A3567" s="5" t="s">
        <v>16800</v>
      </c>
      <c r="B3567" s="6">
        <v>45471.0</v>
      </c>
      <c r="C3567" s="5">
        <v>16.0</v>
      </c>
      <c r="K3567" s="5" t="s">
        <v>851</v>
      </c>
      <c r="L3567" s="5">
        <v>0.0</v>
      </c>
      <c r="M3567" s="5">
        <v>16.0</v>
      </c>
      <c r="N3567" s="5" t="s">
        <v>19866</v>
      </c>
      <c r="O3567" s="5" t="s">
        <v>16800</v>
      </c>
      <c r="P3567" s="5" t="s">
        <v>47</v>
      </c>
      <c r="Q3567" s="5" t="s">
        <v>12606</v>
      </c>
      <c r="R3567" s="6">
        <v>45471.0</v>
      </c>
      <c r="S3567" s="5" t="s">
        <v>518</v>
      </c>
      <c r="T3567" s="5" t="s">
        <v>19867</v>
      </c>
      <c r="U3567" s="5">
        <v>1045.0</v>
      </c>
      <c r="V3567" s="5">
        <v>-1045.0</v>
      </c>
      <c r="W3567" s="5" t="s">
        <v>520</v>
      </c>
    </row>
    <row r="3568" ht="15.75" customHeight="1">
      <c r="A3568" s="5" t="s">
        <v>16800</v>
      </c>
      <c r="B3568" s="6">
        <v>45471.0</v>
      </c>
      <c r="C3568" s="5">
        <v>17.0</v>
      </c>
      <c r="K3568" s="5" t="s">
        <v>851</v>
      </c>
      <c r="L3568" s="5">
        <v>0.0</v>
      </c>
      <c r="M3568" s="5">
        <v>17.0</v>
      </c>
      <c r="N3568" s="5" t="s">
        <v>19868</v>
      </c>
      <c r="O3568" s="5" t="s">
        <v>16800</v>
      </c>
      <c r="P3568" s="5" t="s">
        <v>47</v>
      </c>
      <c r="Q3568" s="5" t="s">
        <v>19869</v>
      </c>
      <c r="R3568" s="6">
        <v>45471.0</v>
      </c>
      <c r="S3568" s="5" t="s">
        <v>13007</v>
      </c>
      <c r="T3568" s="5" t="s">
        <v>19870</v>
      </c>
      <c r="U3568" s="5">
        <v>275.0</v>
      </c>
      <c r="V3568" s="5">
        <v>-275.0</v>
      </c>
      <c r="W3568" s="5" t="s">
        <v>520</v>
      </c>
    </row>
    <row r="3569" ht="15.75" customHeight="1">
      <c r="A3569" s="5" t="s">
        <v>16800</v>
      </c>
      <c r="B3569" s="6">
        <v>45471.0</v>
      </c>
      <c r="C3569" s="5">
        <v>18.0</v>
      </c>
      <c r="K3569" s="5" t="s">
        <v>851</v>
      </c>
      <c r="L3569" s="5">
        <v>0.0</v>
      </c>
      <c r="M3569" s="5">
        <v>18.0</v>
      </c>
      <c r="N3569" s="5" t="s">
        <v>19871</v>
      </c>
      <c r="O3569" s="5" t="s">
        <v>16800</v>
      </c>
      <c r="P3569" s="5" t="s">
        <v>47</v>
      </c>
      <c r="Q3569" s="5" t="s">
        <v>19872</v>
      </c>
      <c r="R3569" s="6">
        <v>45471.0</v>
      </c>
      <c r="S3569" s="5" t="s">
        <v>1062</v>
      </c>
      <c r="T3569" s="5" t="s">
        <v>19873</v>
      </c>
      <c r="U3569" s="5">
        <v>590.0</v>
      </c>
      <c r="V3569" s="5">
        <v>-590.0</v>
      </c>
      <c r="W3569" s="5" t="s">
        <v>520</v>
      </c>
    </row>
    <row r="3570" ht="15.75" customHeight="1">
      <c r="A3570" s="5" t="s">
        <v>16800</v>
      </c>
      <c r="B3570" s="6">
        <v>45471.0</v>
      </c>
      <c r="C3570" s="5">
        <v>19.0</v>
      </c>
      <c r="K3570" s="5" t="s">
        <v>851</v>
      </c>
      <c r="L3570" s="5">
        <v>0.0</v>
      </c>
      <c r="M3570" s="5">
        <v>19.0</v>
      </c>
      <c r="N3570" s="5" t="s">
        <v>19874</v>
      </c>
      <c r="O3570" s="5" t="s">
        <v>16800</v>
      </c>
      <c r="P3570" s="5" t="s">
        <v>47</v>
      </c>
      <c r="Q3570" s="5" t="s">
        <v>19875</v>
      </c>
      <c r="R3570" s="6">
        <v>45471.0</v>
      </c>
      <c r="S3570" s="5" t="s">
        <v>3309</v>
      </c>
      <c r="T3570" s="5" t="s">
        <v>19876</v>
      </c>
      <c r="U3570" s="5">
        <v>325.0</v>
      </c>
      <c r="V3570" s="5">
        <v>-325.0</v>
      </c>
      <c r="W3570" s="5" t="s">
        <v>520</v>
      </c>
    </row>
    <row r="3571" ht="15.75" customHeight="1">
      <c r="A3571" s="5" t="s">
        <v>16800</v>
      </c>
      <c r="B3571" s="6">
        <v>45471.0</v>
      </c>
      <c r="C3571" s="5">
        <v>20.0</v>
      </c>
      <c r="K3571" s="5" t="s">
        <v>851</v>
      </c>
      <c r="L3571" s="5">
        <v>0.0</v>
      </c>
      <c r="M3571" s="5">
        <v>20.0</v>
      </c>
      <c r="N3571" s="5" t="s">
        <v>19877</v>
      </c>
      <c r="O3571" s="5" t="s">
        <v>16800</v>
      </c>
      <c r="P3571" s="5" t="s">
        <v>47</v>
      </c>
      <c r="Q3571" s="5" t="s">
        <v>19878</v>
      </c>
      <c r="R3571" s="6">
        <v>45471.0</v>
      </c>
      <c r="S3571" s="5" t="s">
        <v>185</v>
      </c>
      <c r="T3571" s="5" t="s">
        <v>19879</v>
      </c>
      <c r="U3571" s="5">
        <v>945.0</v>
      </c>
      <c r="V3571" s="5">
        <v>-945.0</v>
      </c>
      <c r="W3571" s="5" t="s">
        <v>520</v>
      </c>
    </row>
    <row r="3572" ht="15.75" customHeight="1">
      <c r="A3572" s="5" t="s">
        <v>16800</v>
      </c>
      <c r="B3572" s="6">
        <v>45471.0</v>
      </c>
      <c r="C3572" s="5">
        <v>21.0</v>
      </c>
      <c r="K3572" s="5" t="s">
        <v>851</v>
      </c>
      <c r="L3572" s="5">
        <v>0.0</v>
      </c>
      <c r="M3572" s="5">
        <v>21.0</v>
      </c>
      <c r="N3572" s="5" t="s">
        <v>19880</v>
      </c>
      <c r="O3572" s="5" t="s">
        <v>16800</v>
      </c>
      <c r="P3572" s="5" t="s">
        <v>47</v>
      </c>
      <c r="Q3572" s="5" t="s">
        <v>19881</v>
      </c>
      <c r="R3572" s="6">
        <v>45471.0</v>
      </c>
      <c r="S3572" s="5" t="s">
        <v>15722</v>
      </c>
      <c r="T3572" s="5" t="s">
        <v>19882</v>
      </c>
      <c r="U3572" s="5">
        <v>655.0</v>
      </c>
      <c r="V3572" s="5">
        <v>-655.0</v>
      </c>
      <c r="W3572" s="5" t="s">
        <v>520</v>
      </c>
    </row>
    <row r="3573" ht="15.75" customHeight="1">
      <c r="A3573" s="5" t="s">
        <v>16800</v>
      </c>
      <c r="B3573" s="6">
        <v>45471.0</v>
      </c>
      <c r="C3573" s="5">
        <v>22.0</v>
      </c>
      <c r="K3573" s="5" t="s">
        <v>851</v>
      </c>
      <c r="L3573" s="5">
        <v>0.0</v>
      </c>
      <c r="M3573" s="5">
        <v>22.0</v>
      </c>
      <c r="N3573" s="5" t="s">
        <v>19883</v>
      </c>
      <c r="O3573" s="5" t="s">
        <v>16800</v>
      </c>
      <c r="P3573" s="5" t="s">
        <v>47</v>
      </c>
      <c r="Q3573" s="5" t="s">
        <v>19884</v>
      </c>
      <c r="R3573" s="6">
        <v>45471.0</v>
      </c>
      <c r="S3573" s="5" t="s">
        <v>2459</v>
      </c>
      <c r="T3573" s="5" t="s">
        <v>19885</v>
      </c>
      <c r="U3573" s="5">
        <v>675.0</v>
      </c>
      <c r="V3573" s="5">
        <v>-675.0</v>
      </c>
      <c r="W3573" s="5" t="s">
        <v>520</v>
      </c>
    </row>
    <row r="3574" ht="15.75" customHeight="1">
      <c r="A3574" s="5" t="s">
        <v>16800</v>
      </c>
      <c r="B3574" s="6">
        <v>45471.0</v>
      </c>
      <c r="C3574" s="5">
        <v>23.0</v>
      </c>
      <c r="K3574" s="5" t="s">
        <v>851</v>
      </c>
      <c r="L3574" s="5">
        <v>0.0</v>
      </c>
      <c r="M3574" s="5">
        <v>23.0</v>
      </c>
      <c r="N3574" s="5" t="s">
        <v>19886</v>
      </c>
      <c r="O3574" s="5" t="s">
        <v>16800</v>
      </c>
      <c r="P3574" s="5" t="s">
        <v>47</v>
      </c>
      <c r="Q3574" s="5" t="s">
        <v>19887</v>
      </c>
      <c r="R3574" s="6">
        <v>45471.0</v>
      </c>
      <c r="S3574" s="5" t="s">
        <v>11889</v>
      </c>
      <c r="T3574" s="5" t="s">
        <v>19888</v>
      </c>
      <c r="U3574" s="5">
        <v>380.0</v>
      </c>
      <c r="V3574" s="5">
        <v>-380.0</v>
      </c>
      <c r="W3574" s="5" t="s">
        <v>520</v>
      </c>
    </row>
    <row r="3575" ht="15.75" customHeight="1">
      <c r="A3575" s="5" t="s">
        <v>16800</v>
      </c>
      <c r="B3575" s="6">
        <v>45471.0</v>
      </c>
      <c r="C3575" s="5">
        <v>24.0</v>
      </c>
      <c r="K3575" s="5" t="s">
        <v>851</v>
      </c>
      <c r="L3575" s="5">
        <v>0.0</v>
      </c>
      <c r="M3575" s="5">
        <v>24.0</v>
      </c>
      <c r="N3575" s="5" t="s">
        <v>19889</v>
      </c>
      <c r="O3575" s="5" t="s">
        <v>16800</v>
      </c>
      <c r="P3575" s="5" t="s">
        <v>47</v>
      </c>
      <c r="Q3575" s="5" t="s">
        <v>19890</v>
      </c>
      <c r="R3575" s="6">
        <v>45471.0</v>
      </c>
      <c r="S3575" s="5" t="s">
        <v>16862</v>
      </c>
      <c r="T3575" s="5" t="s">
        <v>19891</v>
      </c>
      <c r="U3575" s="5">
        <v>860.0</v>
      </c>
      <c r="V3575" s="5">
        <v>-860.0</v>
      </c>
      <c r="W3575" s="5" t="s">
        <v>520</v>
      </c>
    </row>
    <row r="3576" ht="15.75" customHeight="1">
      <c r="A3576" s="5" t="s">
        <v>16800</v>
      </c>
      <c r="B3576" s="6">
        <v>45471.0</v>
      </c>
      <c r="C3576" s="5">
        <v>25.0</v>
      </c>
      <c r="K3576" s="5" t="s">
        <v>851</v>
      </c>
      <c r="L3576" s="5">
        <v>0.0</v>
      </c>
      <c r="M3576" s="5">
        <v>25.0</v>
      </c>
      <c r="N3576" s="5" t="s">
        <v>19892</v>
      </c>
      <c r="O3576" s="5" t="s">
        <v>16800</v>
      </c>
      <c r="P3576" s="5" t="s">
        <v>47</v>
      </c>
      <c r="Q3576" s="5" t="s">
        <v>19893</v>
      </c>
      <c r="R3576" s="6">
        <v>45471.0</v>
      </c>
      <c r="S3576" s="5" t="s">
        <v>2489</v>
      </c>
      <c r="T3576" s="5" t="s">
        <v>19894</v>
      </c>
      <c r="U3576" s="5">
        <v>1310.0</v>
      </c>
      <c r="V3576" s="5">
        <v>-1310.0</v>
      </c>
      <c r="W3576" s="5" t="s">
        <v>520</v>
      </c>
    </row>
    <row r="3577" ht="15.75" customHeight="1">
      <c r="A3577" s="5" t="s">
        <v>16800</v>
      </c>
      <c r="B3577" s="6">
        <v>45471.0</v>
      </c>
      <c r="C3577" s="5">
        <v>26.0</v>
      </c>
      <c r="K3577" s="5" t="s">
        <v>851</v>
      </c>
      <c r="L3577" s="5">
        <v>0.0</v>
      </c>
      <c r="M3577" s="5">
        <v>26.0</v>
      </c>
      <c r="N3577" s="5" t="s">
        <v>19895</v>
      </c>
      <c r="O3577" s="5" t="s">
        <v>16800</v>
      </c>
      <c r="P3577" s="5" t="s">
        <v>47</v>
      </c>
      <c r="Q3577" s="5" t="s">
        <v>19896</v>
      </c>
      <c r="R3577" s="6">
        <v>45471.0</v>
      </c>
      <c r="S3577" s="5" t="s">
        <v>6346</v>
      </c>
      <c r="T3577" s="5" t="s">
        <v>19897</v>
      </c>
      <c r="U3577" s="5">
        <v>395.0</v>
      </c>
      <c r="V3577" s="5">
        <v>-395.0</v>
      </c>
      <c r="W3577" s="5" t="s">
        <v>520</v>
      </c>
    </row>
    <row r="3578" ht="15.75" customHeight="1">
      <c r="A3578" s="5" t="s">
        <v>16800</v>
      </c>
      <c r="B3578" s="6">
        <v>45471.0</v>
      </c>
      <c r="C3578" s="5">
        <v>27.0</v>
      </c>
      <c r="K3578" s="5" t="s">
        <v>851</v>
      </c>
      <c r="L3578" s="5">
        <v>0.0</v>
      </c>
      <c r="M3578" s="5">
        <v>27.0</v>
      </c>
      <c r="N3578" s="5" t="s">
        <v>19898</v>
      </c>
      <c r="O3578" s="5" t="s">
        <v>16800</v>
      </c>
      <c r="P3578" s="5" t="s">
        <v>47</v>
      </c>
      <c r="Q3578" s="5" t="s">
        <v>19899</v>
      </c>
      <c r="R3578" s="6">
        <v>45471.0</v>
      </c>
      <c r="S3578" s="5" t="s">
        <v>7651</v>
      </c>
      <c r="T3578" s="5" t="s">
        <v>19900</v>
      </c>
      <c r="U3578" s="5">
        <v>740.0</v>
      </c>
      <c r="V3578" s="5">
        <v>-740.0</v>
      </c>
      <c r="W3578" s="5" t="s">
        <v>520</v>
      </c>
    </row>
    <row r="3579" ht="15.75" customHeight="1">
      <c r="A3579" s="5" t="s">
        <v>16800</v>
      </c>
      <c r="B3579" s="6">
        <v>45471.0</v>
      </c>
      <c r="C3579" s="5">
        <v>28.0</v>
      </c>
      <c r="K3579" s="5" t="s">
        <v>851</v>
      </c>
      <c r="L3579" s="5">
        <v>0.0</v>
      </c>
      <c r="M3579" s="5">
        <v>28.0</v>
      </c>
      <c r="N3579" s="5" t="s">
        <v>19901</v>
      </c>
      <c r="O3579" s="5" t="s">
        <v>16800</v>
      </c>
      <c r="P3579" s="5" t="s">
        <v>47</v>
      </c>
      <c r="Q3579" s="5" t="s">
        <v>19902</v>
      </c>
      <c r="R3579" s="6">
        <v>45471.0</v>
      </c>
      <c r="S3579" s="5" t="s">
        <v>18938</v>
      </c>
      <c r="T3579" s="5" t="s">
        <v>19903</v>
      </c>
      <c r="U3579" s="5">
        <v>365.0</v>
      </c>
      <c r="V3579" s="5">
        <v>-365.0</v>
      </c>
      <c r="W3579" s="5" t="s">
        <v>520</v>
      </c>
    </row>
    <row r="3580" ht="15.75" customHeight="1">
      <c r="A3580" s="5" t="s">
        <v>16800</v>
      </c>
      <c r="B3580" s="6">
        <v>45471.0</v>
      </c>
      <c r="C3580" s="5">
        <v>29.0</v>
      </c>
      <c r="K3580" s="5" t="s">
        <v>851</v>
      </c>
      <c r="L3580" s="5">
        <v>0.0</v>
      </c>
      <c r="M3580" s="5">
        <v>29.0</v>
      </c>
      <c r="N3580" s="5" t="s">
        <v>19904</v>
      </c>
      <c r="O3580" s="5" t="s">
        <v>16800</v>
      </c>
      <c r="P3580" s="5" t="s">
        <v>47</v>
      </c>
      <c r="Q3580" s="5" t="s">
        <v>19905</v>
      </c>
      <c r="R3580" s="6">
        <v>45471.0</v>
      </c>
      <c r="S3580" s="5" t="s">
        <v>1173</v>
      </c>
      <c r="T3580" s="5" t="s">
        <v>19906</v>
      </c>
      <c r="U3580" s="5">
        <v>855.0</v>
      </c>
      <c r="V3580" s="5">
        <v>-855.0</v>
      </c>
      <c r="W3580" s="5" t="s">
        <v>520</v>
      </c>
    </row>
    <row r="3581" ht="15.75" customHeight="1">
      <c r="A3581" s="5" t="s">
        <v>16800</v>
      </c>
      <c r="B3581" s="6">
        <v>45471.0</v>
      </c>
      <c r="C3581" s="5">
        <v>30.0</v>
      </c>
      <c r="K3581" s="5" t="s">
        <v>851</v>
      </c>
      <c r="L3581" s="5">
        <v>0.0</v>
      </c>
      <c r="M3581" s="5">
        <v>30.0</v>
      </c>
      <c r="N3581" s="5" t="s">
        <v>19907</v>
      </c>
      <c r="O3581" s="5" t="s">
        <v>16800</v>
      </c>
      <c r="P3581" s="5" t="s">
        <v>47</v>
      </c>
      <c r="Q3581" s="5" t="s">
        <v>19908</v>
      </c>
      <c r="R3581" s="6">
        <v>45471.0</v>
      </c>
      <c r="S3581" s="5" t="s">
        <v>2126</v>
      </c>
      <c r="T3581" s="5" t="s">
        <v>19909</v>
      </c>
      <c r="U3581" s="5">
        <v>975.0</v>
      </c>
      <c r="V3581" s="5">
        <v>-975.0</v>
      </c>
      <c r="W3581" s="5" t="s">
        <v>520</v>
      </c>
    </row>
    <row r="3582" ht="15.75" customHeight="1">
      <c r="A3582" s="5" t="s">
        <v>16800</v>
      </c>
      <c r="B3582" s="6">
        <v>45471.0</v>
      </c>
      <c r="C3582" s="5">
        <v>31.0</v>
      </c>
      <c r="K3582" s="5" t="s">
        <v>851</v>
      </c>
      <c r="L3582" s="5">
        <v>0.0</v>
      </c>
      <c r="M3582" s="5">
        <v>31.0</v>
      </c>
      <c r="N3582" s="5" t="s">
        <v>19910</v>
      </c>
      <c r="O3582" s="5" t="s">
        <v>16800</v>
      </c>
      <c r="P3582" s="5" t="s">
        <v>47</v>
      </c>
      <c r="Q3582" s="5" t="s">
        <v>12759</v>
      </c>
      <c r="R3582" s="6">
        <v>45471.0</v>
      </c>
      <c r="S3582" s="5" t="s">
        <v>321</v>
      </c>
      <c r="T3582" s="5" t="s">
        <v>19911</v>
      </c>
      <c r="U3582" s="5">
        <v>540.0</v>
      </c>
      <c r="V3582" s="5">
        <v>-540.0</v>
      </c>
      <c r="W3582" s="5" t="s">
        <v>520</v>
      </c>
    </row>
    <row r="3583" ht="15.75" customHeight="1">
      <c r="A3583" s="5" t="s">
        <v>16800</v>
      </c>
      <c r="B3583" s="6">
        <v>45471.0</v>
      </c>
      <c r="C3583" s="5">
        <v>32.0</v>
      </c>
      <c r="K3583" s="5" t="s">
        <v>851</v>
      </c>
      <c r="L3583" s="5">
        <v>0.0</v>
      </c>
      <c r="M3583" s="5">
        <v>32.0</v>
      </c>
      <c r="N3583" s="5" t="s">
        <v>19912</v>
      </c>
      <c r="O3583" s="5" t="s">
        <v>16800</v>
      </c>
      <c r="P3583" s="5" t="s">
        <v>47</v>
      </c>
      <c r="Q3583" s="5" t="s">
        <v>19913</v>
      </c>
      <c r="R3583" s="6">
        <v>45471.0</v>
      </c>
      <c r="S3583" s="5" t="s">
        <v>11548</v>
      </c>
      <c r="T3583" s="5" t="s">
        <v>19914</v>
      </c>
      <c r="U3583" s="5">
        <v>430.0</v>
      </c>
      <c r="V3583" s="5">
        <v>-430.0</v>
      </c>
      <c r="W3583" s="5" t="s">
        <v>520</v>
      </c>
    </row>
    <row r="3584" ht="15.75" customHeight="1">
      <c r="A3584" s="5" t="s">
        <v>16800</v>
      </c>
      <c r="B3584" s="6">
        <v>45471.0</v>
      </c>
      <c r="C3584" s="5">
        <v>33.0</v>
      </c>
      <c r="K3584" s="5" t="s">
        <v>851</v>
      </c>
      <c r="L3584" s="5">
        <v>0.0</v>
      </c>
      <c r="M3584" s="5">
        <v>33.0</v>
      </c>
      <c r="N3584" s="5" t="s">
        <v>19915</v>
      </c>
      <c r="O3584" s="5" t="s">
        <v>16800</v>
      </c>
      <c r="P3584" s="5" t="s">
        <v>47</v>
      </c>
      <c r="Q3584" s="5" t="s">
        <v>19916</v>
      </c>
      <c r="R3584" s="6">
        <v>45471.0</v>
      </c>
      <c r="S3584" s="5" t="s">
        <v>7800</v>
      </c>
      <c r="T3584" s="5" t="s">
        <v>19917</v>
      </c>
      <c r="U3584" s="5">
        <v>1180.0</v>
      </c>
      <c r="V3584" s="5">
        <v>-1180.0</v>
      </c>
      <c r="W3584" s="5" t="s">
        <v>520</v>
      </c>
    </row>
    <row r="3585" ht="15.75" customHeight="1">
      <c r="A3585" s="5" t="s">
        <v>16800</v>
      </c>
      <c r="B3585" s="6">
        <v>45471.0</v>
      </c>
      <c r="C3585" s="5">
        <v>34.0</v>
      </c>
      <c r="K3585" s="5" t="s">
        <v>851</v>
      </c>
      <c r="L3585" s="5">
        <v>0.0</v>
      </c>
      <c r="M3585" s="5">
        <v>34.0</v>
      </c>
      <c r="N3585" s="5" t="s">
        <v>19918</v>
      </c>
      <c r="O3585" s="5" t="s">
        <v>16800</v>
      </c>
      <c r="P3585" s="5" t="s">
        <v>47</v>
      </c>
      <c r="Q3585" s="5" t="s">
        <v>19919</v>
      </c>
      <c r="R3585" s="6">
        <v>45471.0</v>
      </c>
      <c r="S3585" s="5" t="s">
        <v>7783</v>
      </c>
      <c r="T3585" s="5" t="s">
        <v>19920</v>
      </c>
      <c r="U3585" s="5">
        <v>365.0</v>
      </c>
      <c r="V3585" s="5">
        <v>-365.0</v>
      </c>
      <c r="W3585" s="5" t="s">
        <v>520</v>
      </c>
    </row>
    <row r="3586" ht="15.75" customHeight="1">
      <c r="A3586" s="5" t="s">
        <v>16800</v>
      </c>
      <c r="B3586" s="6">
        <v>45471.0</v>
      </c>
      <c r="C3586" s="5">
        <v>35.0</v>
      </c>
      <c r="K3586" s="5" t="s">
        <v>851</v>
      </c>
      <c r="L3586" s="5">
        <v>0.0</v>
      </c>
      <c r="M3586" s="5">
        <v>35.0</v>
      </c>
      <c r="N3586" s="5" t="s">
        <v>19921</v>
      </c>
      <c r="O3586" s="5" t="s">
        <v>16800</v>
      </c>
      <c r="P3586" s="5" t="s">
        <v>47</v>
      </c>
      <c r="Q3586" s="5" t="s">
        <v>19922</v>
      </c>
      <c r="R3586" s="6">
        <v>45471.0</v>
      </c>
      <c r="S3586" s="5" t="s">
        <v>3102</v>
      </c>
      <c r="T3586" s="5" t="s">
        <v>19923</v>
      </c>
      <c r="U3586" s="5">
        <v>435.0</v>
      </c>
      <c r="V3586" s="5">
        <v>-435.0</v>
      </c>
      <c r="W3586" s="5" t="s">
        <v>520</v>
      </c>
    </row>
    <row r="3587" ht="15.75" customHeight="1">
      <c r="A3587" s="5" t="s">
        <v>16800</v>
      </c>
      <c r="B3587" s="6">
        <v>45471.0</v>
      </c>
      <c r="C3587" s="5">
        <v>36.0</v>
      </c>
      <c r="K3587" s="5" t="s">
        <v>851</v>
      </c>
      <c r="L3587" s="5">
        <v>0.0</v>
      </c>
      <c r="M3587" s="5">
        <v>36.0</v>
      </c>
      <c r="N3587" s="5" t="s">
        <v>19924</v>
      </c>
      <c r="O3587" s="5" t="s">
        <v>16800</v>
      </c>
      <c r="P3587" s="5" t="s">
        <v>47</v>
      </c>
      <c r="Q3587" s="5" t="s">
        <v>19925</v>
      </c>
      <c r="R3587" s="6">
        <v>45471.0</v>
      </c>
      <c r="S3587" s="5" t="s">
        <v>345</v>
      </c>
      <c r="T3587" s="5" t="s">
        <v>19926</v>
      </c>
      <c r="U3587" s="5">
        <v>737.0</v>
      </c>
      <c r="V3587" s="5">
        <v>-737.0</v>
      </c>
      <c r="W3587" s="5" t="s">
        <v>520</v>
      </c>
    </row>
    <row r="3588" ht="15.75" customHeight="1">
      <c r="A3588" s="5" t="s">
        <v>16800</v>
      </c>
      <c r="B3588" s="6">
        <v>45471.0</v>
      </c>
      <c r="C3588" s="5">
        <v>37.0</v>
      </c>
      <c r="K3588" s="5" t="s">
        <v>851</v>
      </c>
      <c r="L3588" s="5">
        <v>0.0</v>
      </c>
      <c r="M3588" s="5">
        <v>37.0</v>
      </c>
      <c r="N3588" s="5" t="s">
        <v>19927</v>
      </c>
      <c r="O3588" s="5" t="s">
        <v>16800</v>
      </c>
      <c r="P3588" s="5" t="s">
        <v>47</v>
      </c>
      <c r="Q3588" s="5" t="s">
        <v>19928</v>
      </c>
      <c r="R3588" s="6">
        <v>45471.0</v>
      </c>
      <c r="S3588" s="5" t="s">
        <v>5303</v>
      </c>
      <c r="T3588" s="5" t="s">
        <v>19929</v>
      </c>
      <c r="U3588" s="5">
        <v>1650.0</v>
      </c>
      <c r="V3588" s="5">
        <v>-1650.0</v>
      </c>
      <c r="W3588" s="5" t="s">
        <v>520</v>
      </c>
    </row>
    <row r="3589" ht="15.75" customHeight="1">
      <c r="A3589" s="5" t="s">
        <v>16800</v>
      </c>
      <c r="B3589" s="6">
        <v>45472.0</v>
      </c>
      <c r="C3589" s="5">
        <v>1.0</v>
      </c>
      <c r="K3589" s="5" t="s">
        <v>851</v>
      </c>
      <c r="L3589" s="5">
        <v>0.0</v>
      </c>
      <c r="M3589" s="5">
        <v>1.0</v>
      </c>
      <c r="N3589" s="5" t="s">
        <v>19930</v>
      </c>
      <c r="O3589" s="5" t="s">
        <v>16800</v>
      </c>
      <c r="P3589" s="5" t="s">
        <v>47</v>
      </c>
      <c r="Q3589" s="5" t="s">
        <v>19931</v>
      </c>
      <c r="R3589" s="6">
        <v>45472.0</v>
      </c>
      <c r="S3589" s="5" t="s">
        <v>7006</v>
      </c>
      <c r="T3589" s="5" t="s">
        <v>19932</v>
      </c>
      <c r="U3589" s="5">
        <v>500.0</v>
      </c>
      <c r="V3589" s="5">
        <v>-500.0</v>
      </c>
      <c r="W3589" s="5" t="s">
        <v>520</v>
      </c>
    </row>
    <row r="3590" ht="15.75" customHeight="1">
      <c r="A3590" s="5" t="s">
        <v>16800</v>
      </c>
      <c r="B3590" s="6">
        <v>45472.0</v>
      </c>
      <c r="C3590" s="5">
        <v>2.0</v>
      </c>
      <c r="K3590" s="5" t="s">
        <v>851</v>
      </c>
      <c r="L3590" s="5">
        <v>0.0</v>
      </c>
      <c r="M3590" s="5">
        <v>2.0</v>
      </c>
      <c r="N3590" s="5" t="s">
        <v>19933</v>
      </c>
      <c r="O3590" s="5" t="s">
        <v>16800</v>
      </c>
      <c r="P3590" s="5" t="s">
        <v>47</v>
      </c>
      <c r="Q3590" s="5" t="s">
        <v>19934</v>
      </c>
      <c r="R3590" s="6">
        <v>45472.0</v>
      </c>
      <c r="S3590" s="5" t="s">
        <v>4984</v>
      </c>
      <c r="T3590" s="5" t="s">
        <v>19935</v>
      </c>
      <c r="U3590" s="5">
        <v>365.0</v>
      </c>
      <c r="V3590" s="5">
        <v>-365.0</v>
      </c>
      <c r="W3590" s="5" t="s">
        <v>520</v>
      </c>
    </row>
    <row r="3591" ht="15.75" customHeight="1">
      <c r="A3591" s="5" t="s">
        <v>16800</v>
      </c>
      <c r="B3591" s="6">
        <v>45472.0</v>
      </c>
      <c r="C3591" s="5">
        <v>3.0</v>
      </c>
      <c r="K3591" s="5" t="s">
        <v>851</v>
      </c>
      <c r="L3591" s="5">
        <v>0.0</v>
      </c>
      <c r="M3591" s="5">
        <v>3.0</v>
      </c>
      <c r="N3591" s="5" t="s">
        <v>19936</v>
      </c>
      <c r="O3591" s="5" t="s">
        <v>16800</v>
      </c>
      <c r="P3591" s="5" t="s">
        <v>47</v>
      </c>
      <c r="Q3591" s="5" t="s">
        <v>19937</v>
      </c>
      <c r="R3591" s="6">
        <v>45472.0</v>
      </c>
      <c r="S3591" s="5" t="s">
        <v>3656</v>
      </c>
      <c r="T3591" s="5" t="s">
        <v>19938</v>
      </c>
      <c r="U3591" s="5">
        <v>885.0</v>
      </c>
      <c r="V3591" s="5">
        <v>-885.0</v>
      </c>
      <c r="W3591" s="5" t="s">
        <v>520</v>
      </c>
    </row>
    <row r="3592" ht="15.75" customHeight="1">
      <c r="A3592" s="5" t="s">
        <v>16800</v>
      </c>
      <c r="B3592" s="6">
        <v>45472.0</v>
      </c>
      <c r="C3592" s="5">
        <v>4.0</v>
      </c>
      <c r="K3592" s="5" t="s">
        <v>851</v>
      </c>
      <c r="L3592" s="5">
        <v>0.0</v>
      </c>
      <c r="M3592" s="5">
        <v>4.0</v>
      </c>
      <c r="N3592" s="5" t="s">
        <v>19939</v>
      </c>
      <c r="O3592" s="5" t="s">
        <v>16800</v>
      </c>
      <c r="P3592" s="5" t="s">
        <v>47</v>
      </c>
      <c r="Q3592" s="5" t="s">
        <v>19940</v>
      </c>
      <c r="R3592" s="6">
        <v>45472.0</v>
      </c>
      <c r="S3592" s="5" t="s">
        <v>2786</v>
      </c>
      <c r="T3592" s="5" t="s">
        <v>19941</v>
      </c>
      <c r="U3592" s="5">
        <v>1060.0</v>
      </c>
      <c r="V3592" s="5">
        <v>-1060.0</v>
      </c>
      <c r="W3592" s="5" t="s">
        <v>520</v>
      </c>
    </row>
    <row r="3593" ht="15.75" customHeight="1">
      <c r="A3593" s="5" t="s">
        <v>16800</v>
      </c>
      <c r="B3593" s="6">
        <v>45472.0</v>
      </c>
      <c r="C3593" s="5">
        <v>5.0</v>
      </c>
      <c r="K3593" s="5" t="s">
        <v>851</v>
      </c>
      <c r="L3593" s="5">
        <v>0.0</v>
      </c>
      <c r="M3593" s="5">
        <v>5.0</v>
      </c>
      <c r="N3593" s="5" t="s">
        <v>19942</v>
      </c>
      <c r="O3593" s="5" t="s">
        <v>16800</v>
      </c>
      <c r="P3593" s="5" t="s">
        <v>47</v>
      </c>
      <c r="Q3593" s="5" t="s">
        <v>19943</v>
      </c>
      <c r="R3593" s="6">
        <v>45472.0</v>
      </c>
      <c r="S3593" s="5" t="s">
        <v>5006</v>
      </c>
      <c r="T3593" s="5" t="s">
        <v>19944</v>
      </c>
      <c r="U3593" s="5">
        <v>1435.0</v>
      </c>
      <c r="V3593" s="5">
        <v>-1435.0</v>
      </c>
      <c r="W3593" s="5" t="s">
        <v>520</v>
      </c>
    </row>
    <row r="3594" ht="15.75" customHeight="1">
      <c r="A3594" s="5" t="s">
        <v>16800</v>
      </c>
      <c r="B3594" s="6">
        <v>45472.0</v>
      </c>
      <c r="C3594" s="5">
        <v>6.0</v>
      </c>
      <c r="K3594" s="5" t="s">
        <v>851</v>
      </c>
      <c r="L3594" s="5">
        <v>0.0</v>
      </c>
      <c r="M3594" s="5">
        <v>6.0</v>
      </c>
      <c r="N3594" s="5" t="s">
        <v>19945</v>
      </c>
      <c r="O3594" s="5" t="s">
        <v>16800</v>
      </c>
      <c r="P3594" s="5" t="s">
        <v>47</v>
      </c>
      <c r="Q3594" s="5" t="s">
        <v>12908</v>
      </c>
      <c r="R3594" s="6">
        <v>45472.0</v>
      </c>
      <c r="S3594" s="5" t="s">
        <v>2794</v>
      </c>
      <c r="T3594" s="5" t="s">
        <v>19946</v>
      </c>
      <c r="U3594" s="5">
        <v>810.0</v>
      </c>
      <c r="V3594" s="5">
        <v>-810.0</v>
      </c>
      <c r="W3594" s="5" t="s">
        <v>520</v>
      </c>
    </row>
    <row r="3595" ht="15.75" customHeight="1">
      <c r="A3595" s="5" t="s">
        <v>16800</v>
      </c>
      <c r="B3595" s="6">
        <v>45472.0</v>
      </c>
      <c r="C3595" s="5">
        <v>7.0</v>
      </c>
      <c r="K3595" s="5" t="s">
        <v>851</v>
      </c>
      <c r="L3595" s="5">
        <v>0.0</v>
      </c>
      <c r="M3595" s="5">
        <v>7.0</v>
      </c>
      <c r="N3595" s="5" t="s">
        <v>19947</v>
      </c>
      <c r="O3595" s="5" t="s">
        <v>16800</v>
      </c>
      <c r="P3595" s="5" t="s">
        <v>47</v>
      </c>
      <c r="Q3595" s="5" t="s">
        <v>12915</v>
      </c>
      <c r="R3595" s="6">
        <v>45472.0</v>
      </c>
      <c r="S3595" s="5" t="s">
        <v>10101</v>
      </c>
      <c r="T3595" s="5" t="s">
        <v>19948</v>
      </c>
      <c r="U3595" s="5">
        <v>550.0</v>
      </c>
      <c r="V3595" s="5">
        <v>-550.0</v>
      </c>
      <c r="W3595" s="5" t="s">
        <v>520</v>
      </c>
    </row>
    <row r="3596" ht="15.75" customHeight="1">
      <c r="A3596" s="5" t="s">
        <v>16800</v>
      </c>
      <c r="B3596" s="6">
        <v>45472.0</v>
      </c>
      <c r="C3596" s="5">
        <v>8.0</v>
      </c>
      <c r="K3596" s="5" t="s">
        <v>851</v>
      </c>
      <c r="L3596" s="5">
        <v>0.0</v>
      </c>
      <c r="M3596" s="5">
        <v>8.0</v>
      </c>
      <c r="N3596" s="5" t="s">
        <v>19949</v>
      </c>
      <c r="O3596" s="5" t="s">
        <v>16800</v>
      </c>
      <c r="P3596" s="5" t="s">
        <v>47</v>
      </c>
      <c r="Q3596" s="5" t="s">
        <v>12950</v>
      </c>
      <c r="R3596" s="6">
        <v>45472.0</v>
      </c>
      <c r="S3596" s="5" t="s">
        <v>12158</v>
      </c>
      <c r="T3596" s="5" t="s">
        <v>19950</v>
      </c>
      <c r="U3596" s="5">
        <v>545.0</v>
      </c>
      <c r="V3596" s="5">
        <v>-545.0</v>
      </c>
      <c r="W3596" s="5" t="s">
        <v>520</v>
      </c>
    </row>
    <row r="3597" ht="15.75" customHeight="1">
      <c r="A3597" s="5" t="s">
        <v>16800</v>
      </c>
      <c r="B3597" s="6">
        <v>45472.0</v>
      </c>
      <c r="C3597" s="5">
        <v>9.0</v>
      </c>
      <c r="K3597" s="5" t="s">
        <v>851</v>
      </c>
      <c r="L3597" s="5">
        <v>0.0</v>
      </c>
      <c r="M3597" s="5">
        <v>9.0</v>
      </c>
      <c r="N3597" s="5" t="s">
        <v>19951</v>
      </c>
      <c r="O3597" s="5" t="s">
        <v>16800</v>
      </c>
      <c r="P3597" s="5" t="s">
        <v>47</v>
      </c>
      <c r="Q3597" s="5" t="s">
        <v>19952</v>
      </c>
      <c r="R3597" s="6">
        <v>45472.0</v>
      </c>
      <c r="S3597" s="5" t="s">
        <v>2428</v>
      </c>
      <c r="T3597" s="5" t="s">
        <v>19953</v>
      </c>
      <c r="U3597" s="5">
        <v>440.0</v>
      </c>
      <c r="V3597" s="5">
        <v>-440.0</v>
      </c>
      <c r="W3597" s="5" t="s">
        <v>520</v>
      </c>
    </row>
    <row r="3598" ht="15.75" customHeight="1">
      <c r="A3598" s="5" t="s">
        <v>16800</v>
      </c>
      <c r="B3598" s="6">
        <v>45472.0</v>
      </c>
      <c r="C3598" s="5">
        <v>10.0</v>
      </c>
      <c r="K3598" s="5" t="s">
        <v>851</v>
      </c>
      <c r="L3598" s="5">
        <v>0.0</v>
      </c>
      <c r="M3598" s="5">
        <v>10.0</v>
      </c>
      <c r="N3598" s="5" t="s">
        <v>19954</v>
      </c>
      <c r="O3598" s="5" t="s">
        <v>16800</v>
      </c>
      <c r="P3598" s="5" t="s">
        <v>47</v>
      </c>
      <c r="Q3598" s="5" t="s">
        <v>19952</v>
      </c>
      <c r="R3598" s="6">
        <v>45472.0</v>
      </c>
      <c r="S3598" s="5" t="s">
        <v>2428</v>
      </c>
      <c r="T3598" s="5" t="s">
        <v>19955</v>
      </c>
      <c r="U3598" s="5">
        <v>550.0</v>
      </c>
      <c r="V3598" s="5">
        <v>-550.0</v>
      </c>
      <c r="W3598" s="5" t="s">
        <v>520</v>
      </c>
    </row>
    <row r="3599" ht="15.75" customHeight="1">
      <c r="A3599" s="5" t="s">
        <v>16800</v>
      </c>
      <c r="B3599" s="6">
        <v>45472.0</v>
      </c>
      <c r="C3599" s="5">
        <v>11.0</v>
      </c>
      <c r="K3599" s="5" t="s">
        <v>851</v>
      </c>
      <c r="L3599" s="5">
        <v>0.0</v>
      </c>
      <c r="M3599" s="5">
        <v>11.0</v>
      </c>
      <c r="N3599" s="5" t="s">
        <v>19956</v>
      </c>
      <c r="O3599" s="5" t="s">
        <v>16800</v>
      </c>
      <c r="P3599" s="5" t="s">
        <v>47</v>
      </c>
      <c r="Q3599" s="5" t="s">
        <v>19957</v>
      </c>
      <c r="R3599" s="6">
        <v>45472.0</v>
      </c>
      <c r="S3599" s="5" t="s">
        <v>7563</v>
      </c>
      <c r="T3599" s="5" t="s">
        <v>19958</v>
      </c>
      <c r="U3599" s="5">
        <v>400.0</v>
      </c>
      <c r="V3599" s="5">
        <v>-400.0</v>
      </c>
      <c r="W3599" s="5" t="s">
        <v>520</v>
      </c>
    </row>
    <row r="3600" ht="15.75" customHeight="1">
      <c r="A3600" s="5" t="s">
        <v>16800</v>
      </c>
      <c r="B3600" s="6">
        <v>45472.0</v>
      </c>
      <c r="C3600" s="5">
        <v>12.0</v>
      </c>
      <c r="K3600" s="5" t="s">
        <v>851</v>
      </c>
      <c r="L3600" s="5">
        <v>0.0</v>
      </c>
      <c r="M3600" s="5">
        <v>12.0</v>
      </c>
      <c r="N3600" s="5" t="s">
        <v>19959</v>
      </c>
      <c r="O3600" s="5" t="s">
        <v>16800</v>
      </c>
      <c r="P3600" s="5" t="s">
        <v>47</v>
      </c>
      <c r="Q3600" s="5" t="s">
        <v>19960</v>
      </c>
      <c r="R3600" s="6">
        <v>45472.0</v>
      </c>
      <c r="S3600" s="5" t="s">
        <v>6589</v>
      </c>
      <c r="T3600" s="5" t="s">
        <v>19961</v>
      </c>
      <c r="U3600" s="5">
        <v>2690.0</v>
      </c>
      <c r="V3600" s="5">
        <v>-2690.0</v>
      </c>
      <c r="W3600" s="5" t="s">
        <v>520</v>
      </c>
    </row>
    <row r="3601" ht="15.75" customHeight="1">
      <c r="A3601" s="5" t="s">
        <v>16800</v>
      </c>
      <c r="B3601" s="6">
        <v>45472.0</v>
      </c>
      <c r="C3601" s="5">
        <v>13.0</v>
      </c>
      <c r="K3601" s="5" t="s">
        <v>851</v>
      </c>
      <c r="L3601" s="5">
        <v>0.0</v>
      </c>
      <c r="M3601" s="5">
        <v>13.0</v>
      </c>
      <c r="N3601" s="5" t="s">
        <v>19962</v>
      </c>
      <c r="O3601" s="5" t="s">
        <v>16800</v>
      </c>
      <c r="P3601" s="5" t="s">
        <v>47</v>
      </c>
      <c r="Q3601" s="5" t="s">
        <v>19963</v>
      </c>
      <c r="R3601" s="6">
        <v>45472.0</v>
      </c>
      <c r="S3601" s="5" t="s">
        <v>4138</v>
      </c>
      <c r="T3601" s="5" t="s">
        <v>19964</v>
      </c>
      <c r="U3601" s="5">
        <v>450.0</v>
      </c>
      <c r="V3601" s="5">
        <v>-450.0</v>
      </c>
      <c r="W3601" s="5" t="s">
        <v>520</v>
      </c>
    </row>
    <row r="3602" ht="15.75" customHeight="1">
      <c r="A3602" s="5" t="s">
        <v>16800</v>
      </c>
      <c r="B3602" s="6">
        <v>45472.0</v>
      </c>
      <c r="C3602" s="5">
        <v>14.0</v>
      </c>
      <c r="K3602" s="5" t="s">
        <v>851</v>
      </c>
      <c r="L3602" s="5">
        <v>0.0</v>
      </c>
      <c r="M3602" s="5">
        <v>14.0</v>
      </c>
      <c r="N3602" s="5" t="s">
        <v>19965</v>
      </c>
      <c r="O3602" s="5" t="s">
        <v>16800</v>
      </c>
      <c r="P3602" s="5" t="s">
        <v>47</v>
      </c>
      <c r="Q3602" s="5" t="s">
        <v>19966</v>
      </c>
      <c r="R3602" s="6">
        <v>45472.0</v>
      </c>
      <c r="S3602" s="5" t="s">
        <v>1968</v>
      </c>
      <c r="T3602" s="5" t="s">
        <v>19967</v>
      </c>
      <c r="U3602" s="5">
        <v>380.0</v>
      </c>
      <c r="V3602" s="5">
        <v>-380.0</v>
      </c>
      <c r="W3602" s="5" t="s">
        <v>520</v>
      </c>
    </row>
    <row r="3603" ht="15.75" customHeight="1">
      <c r="A3603" s="5" t="s">
        <v>16800</v>
      </c>
      <c r="B3603" s="6">
        <v>45472.0</v>
      </c>
      <c r="C3603" s="5">
        <v>15.0</v>
      </c>
      <c r="K3603" s="5" t="s">
        <v>851</v>
      </c>
      <c r="L3603" s="5">
        <v>0.0</v>
      </c>
      <c r="M3603" s="5">
        <v>15.0</v>
      </c>
      <c r="N3603" s="5" t="s">
        <v>19968</v>
      </c>
      <c r="O3603" s="5" t="s">
        <v>16800</v>
      </c>
      <c r="P3603" s="5" t="s">
        <v>47</v>
      </c>
      <c r="Q3603" s="5" t="s">
        <v>19969</v>
      </c>
      <c r="R3603" s="6">
        <v>45472.0</v>
      </c>
      <c r="S3603" s="5" t="s">
        <v>1070</v>
      </c>
      <c r="T3603" s="5" t="s">
        <v>19970</v>
      </c>
      <c r="U3603" s="5">
        <v>1024.0</v>
      </c>
      <c r="V3603" s="5">
        <v>-1024.0</v>
      </c>
      <c r="W3603" s="5" t="s">
        <v>520</v>
      </c>
    </row>
    <row r="3604" ht="15.75" customHeight="1">
      <c r="A3604" s="5" t="s">
        <v>16800</v>
      </c>
      <c r="B3604" s="6">
        <v>45472.0</v>
      </c>
      <c r="C3604" s="5">
        <v>16.0</v>
      </c>
      <c r="K3604" s="5" t="s">
        <v>851</v>
      </c>
      <c r="L3604" s="5">
        <v>0.0</v>
      </c>
      <c r="M3604" s="5">
        <v>16.0</v>
      </c>
      <c r="N3604" s="5" t="s">
        <v>19971</v>
      </c>
      <c r="O3604" s="5" t="s">
        <v>16800</v>
      </c>
      <c r="P3604" s="5" t="s">
        <v>47</v>
      </c>
      <c r="Q3604" s="5" t="s">
        <v>19972</v>
      </c>
      <c r="R3604" s="6">
        <v>45472.0</v>
      </c>
      <c r="S3604" s="5" t="s">
        <v>8573</v>
      </c>
      <c r="T3604" s="5" t="s">
        <v>19973</v>
      </c>
      <c r="U3604" s="5">
        <v>490.0</v>
      </c>
      <c r="V3604" s="5">
        <v>-490.0</v>
      </c>
      <c r="W3604" s="5" t="s">
        <v>520</v>
      </c>
    </row>
    <row r="3605" ht="15.75" customHeight="1">
      <c r="A3605" s="5" t="s">
        <v>16800</v>
      </c>
      <c r="B3605" s="6">
        <v>45472.0</v>
      </c>
      <c r="C3605" s="5">
        <v>17.0</v>
      </c>
      <c r="K3605" s="5" t="s">
        <v>851</v>
      </c>
      <c r="L3605" s="5">
        <v>0.0</v>
      </c>
      <c r="M3605" s="5">
        <v>17.0</v>
      </c>
      <c r="N3605" s="5" t="s">
        <v>19974</v>
      </c>
      <c r="O3605" s="5" t="s">
        <v>16800</v>
      </c>
      <c r="P3605" s="5" t="s">
        <v>47</v>
      </c>
      <c r="Q3605" s="5" t="s">
        <v>19975</v>
      </c>
      <c r="R3605" s="6">
        <v>45472.0</v>
      </c>
      <c r="S3605" s="5" t="s">
        <v>201</v>
      </c>
      <c r="T3605" s="5" t="s">
        <v>19976</v>
      </c>
      <c r="U3605" s="5">
        <v>945.0</v>
      </c>
      <c r="V3605" s="5">
        <v>-945.0</v>
      </c>
      <c r="W3605" s="5" t="s">
        <v>520</v>
      </c>
    </row>
    <row r="3606" ht="15.75" customHeight="1">
      <c r="A3606" s="5" t="s">
        <v>16800</v>
      </c>
      <c r="B3606" s="6">
        <v>45472.0</v>
      </c>
      <c r="C3606" s="5">
        <v>18.0</v>
      </c>
      <c r="K3606" s="5" t="s">
        <v>851</v>
      </c>
      <c r="L3606" s="5">
        <v>0.0</v>
      </c>
      <c r="M3606" s="5">
        <v>18.0</v>
      </c>
      <c r="N3606" s="5" t="s">
        <v>19977</v>
      </c>
      <c r="O3606" s="5" t="s">
        <v>16800</v>
      </c>
      <c r="P3606" s="5" t="s">
        <v>47</v>
      </c>
      <c r="Q3606" s="5" t="s">
        <v>19978</v>
      </c>
      <c r="R3606" s="6">
        <v>45472.0</v>
      </c>
      <c r="S3606" s="5" t="s">
        <v>9131</v>
      </c>
      <c r="T3606" s="5" t="s">
        <v>19979</v>
      </c>
      <c r="U3606" s="5">
        <v>345.0</v>
      </c>
      <c r="V3606" s="5">
        <v>-345.0</v>
      </c>
      <c r="W3606" s="5" t="s">
        <v>520</v>
      </c>
    </row>
    <row r="3607" ht="15.75" customHeight="1">
      <c r="A3607" s="5" t="s">
        <v>16800</v>
      </c>
      <c r="B3607" s="6">
        <v>45472.0</v>
      </c>
      <c r="C3607" s="5">
        <v>19.0</v>
      </c>
      <c r="K3607" s="5" t="s">
        <v>851</v>
      </c>
      <c r="L3607" s="5">
        <v>0.0</v>
      </c>
      <c r="M3607" s="5">
        <v>19.0</v>
      </c>
      <c r="N3607" s="5" t="s">
        <v>19980</v>
      </c>
      <c r="O3607" s="5" t="s">
        <v>16800</v>
      </c>
      <c r="P3607" s="5" t="s">
        <v>47</v>
      </c>
      <c r="Q3607" s="5" t="s">
        <v>19981</v>
      </c>
      <c r="R3607" s="6">
        <v>45472.0</v>
      </c>
      <c r="S3607" s="5" t="s">
        <v>10428</v>
      </c>
      <c r="T3607" s="5" t="s">
        <v>19982</v>
      </c>
      <c r="U3607" s="5">
        <v>735.0</v>
      </c>
      <c r="V3607" s="5">
        <v>-735.0</v>
      </c>
      <c r="W3607" s="5" t="s">
        <v>520</v>
      </c>
    </row>
    <row r="3608" ht="15.75" customHeight="1">
      <c r="A3608" s="5" t="s">
        <v>16800</v>
      </c>
      <c r="B3608" s="6">
        <v>45472.0</v>
      </c>
      <c r="C3608" s="5">
        <v>20.0</v>
      </c>
      <c r="K3608" s="5" t="s">
        <v>851</v>
      </c>
      <c r="L3608" s="5">
        <v>0.0</v>
      </c>
      <c r="M3608" s="5">
        <v>20.0</v>
      </c>
      <c r="N3608" s="5" t="s">
        <v>19983</v>
      </c>
      <c r="O3608" s="5" t="s">
        <v>16800</v>
      </c>
      <c r="P3608" s="5" t="s">
        <v>47</v>
      </c>
      <c r="Q3608" s="5" t="s">
        <v>19984</v>
      </c>
      <c r="R3608" s="6">
        <v>45472.0</v>
      </c>
      <c r="S3608" s="5" t="s">
        <v>13873</v>
      </c>
      <c r="T3608" s="5" t="s">
        <v>19985</v>
      </c>
      <c r="U3608" s="5">
        <v>740.0</v>
      </c>
      <c r="V3608" s="5">
        <v>-740.0</v>
      </c>
      <c r="W3608" s="5" t="s">
        <v>520</v>
      </c>
    </row>
    <row r="3609" ht="15.75" customHeight="1">
      <c r="A3609" s="5" t="s">
        <v>16800</v>
      </c>
      <c r="B3609" s="6">
        <v>45472.0</v>
      </c>
      <c r="C3609" s="5">
        <v>21.0</v>
      </c>
      <c r="K3609" s="5" t="s">
        <v>851</v>
      </c>
      <c r="L3609" s="5">
        <v>0.0</v>
      </c>
      <c r="M3609" s="5">
        <v>21.0</v>
      </c>
      <c r="N3609" s="5" t="s">
        <v>19986</v>
      </c>
      <c r="O3609" s="5" t="s">
        <v>16800</v>
      </c>
      <c r="P3609" s="5" t="s">
        <v>47</v>
      </c>
      <c r="Q3609" s="5" t="s">
        <v>19987</v>
      </c>
      <c r="R3609" s="6">
        <v>45472.0</v>
      </c>
      <c r="S3609" s="5" t="s">
        <v>3400</v>
      </c>
      <c r="T3609" s="5" t="s">
        <v>19988</v>
      </c>
      <c r="U3609" s="5">
        <v>430.0</v>
      </c>
      <c r="V3609" s="5">
        <v>-430.0</v>
      </c>
      <c r="W3609" s="5" t="s">
        <v>520</v>
      </c>
    </row>
    <row r="3610" ht="15.75" customHeight="1">
      <c r="A3610" s="5" t="s">
        <v>16800</v>
      </c>
      <c r="B3610" s="6">
        <v>45472.0</v>
      </c>
      <c r="C3610" s="5">
        <v>22.0</v>
      </c>
      <c r="K3610" s="5" t="s">
        <v>851</v>
      </c>
      <c r="L3610" s="5">
        <v>0.0</v>
      </c>
      <c r="M3610" s="5">
        <v>22.0</v>
      </c>
      <c r="N3610" s="5" t="s">
        <v>19989</v>
      </c>
      <c r="O3610" s="5" t="s">
        <v>16800</v>
      </c>
      <c r="P3610" s="5" t="s">
        <v>47</v>
      </c>
      <c r="Q3610" s="5" t="s">
        <v>19990</v>
      </c>
      <c r="R3610" s="6">
        <v>45472.0</v>
      </c>
      <c r="S3610" s="5" t="s">
        <v>1165</v>
      </c>
      <c r="T3610" s="5" t="s">
        <v>19991</v>
      </c>
      <c r="U3610" s="5">
        <v>730.0</v>
      </c>
      <c r="V3610" s="5">
        <v>-730.0</v>
      </c>
      <c r="W3610" s="5" t="s">
        <v>520</v>
      </c>
    </row>
    <row r="3611" ht="15.75" customHeight="1">
      <c r="A3611" s="5" t="s">
        <v>16800</v>
      </c>
      <c r="B3611" s="6">
        <v>45472.0</v>
      </c>
      <c r="C3611" s="5">
        <v>23.0</v>
      </c>
      <c r="K3611" s="5" t="s">
        <v>851</v>
      </c>
      <c r="L3611" s="5">
        <v>0.0</v>
      </c>
      <c r="M3611" s="5">
        <v>23.0</v>
      </c>
      <c r="N3611" s="5" t="s">
        <v>19992</v>
      </c>
      <c r="O3611" s="5" t="s">
        <v>16800</v>
      </c>
      <c r="P3611" s="5" t="s">
        <v>47</v>
      </c>
      <c r="Q3611" s="5" t="s">
        <v>19993</v>
      </c>
      <c r="R3611" s="6">
        <v>45472.0</v>
      </c>
      <c r="S3611" s="5" t="s">
        <v>9790</v>
      </c>
      <c r="T3611" s="5" t="s">
        <v>19994</v>
      </c>
      <c r="U3611" s="5">
        <v>430.0</v>
      </c>
      <c r="V3611" s="5">
        <v>-430.0</v>
      </c>
      <c r="W3611" s="5" t="s">
        <v>520</v>
      </c>
    </row>
    <row r="3612" ht="15.75" customHeight="1">
      <c r="A3612" s="5" t="s">
        <v>16800</v>
      </c>
      <c r="B3612" s="6">
        <v>45472.0</v>
      </c>
      <c r="C3612" s="5">
        <v>24.0</v>
      </c>
      <c r="K3612" s="5" t="s">
        <v>851</v>
      </c>
      <c r="L3612" s="5">
        <v>0.0</v>
      </c>
      <c r="M3612" s="5">
        <v>24.0</v>
      </c>
      <c r="N3612" s="5" t="s">
        <v>19995</v>
      </c>
      <c r="O3612" s="5" t="s">
        <v>16800</v>
      </c>
      <c r="P3612" s="5" t="s">
        <v>47</v>
      </c>
      <c r="Q3612" s="5" t="s">
        <v>19996</v>
      </c>
      <c r="R3612" s="6">
        <v>45472.0</v>
      </c>
      <c r="S3612" s="5" t="s">
        <v>10669</v>
      </c>
      <c r="T3612" s="5" t="s">
        <v>19997</v>
      </c>
      <c r="U3612" s="5">
        <v>365.0</v>
      </c>
      <c r="V3612" s="5">
        <v>-365.0</v>
      </c>
      <c r="W3612" s="5" t="s">
        <v>520</v>
      </c>
    </row>
    <row r="3613" ht="15.75" customHeight="1">
      <c r="A3613" s="5" t="s">
        <v>16800</v>
      </c>
      <c r="B3613" s="6">
        <v>45472.0</v>
      </c>
      <c r="C3613" s="5">
        <v>25.0</v>
      </c>
      <c r="K3613" s="5" t="s">
        <v>851</v>
      </c>
      <c r="L3613" s="5">
        <v>0.0</v>
      </c>
      <c r="M3613" s="5">
        <v>25.0</v>
      </c>
      <c r="N3613" s="5" t="s">
        <v>19998</v>
      </c>
      <c r="O3613" s="5" t="s">
        <v>16800</v>
      </c>
      <c r="P3613" s="5" t="s">
        <v>47</v>
      </c>
      <c r="Q3613" s="5" t="s">
        <v>19999</v>
      </c>
      <c r="R3613" s="6">
        <v>45472.0</v>
      </c>
      <c r="S3613" s="5" t="s">
        <v>5997</v>
      </c>
      <c r="T3613" s="5" t="s">
        <v>20000</v>
      </c>
      <c r="U3613" s="5">
        <v>305.0</v>
      </c>
      <c r="V3613" s="5">
        <v>-305.0</v>
      </c>
      <c r="W3613" s="5" t="s">
        <v>520</v>
      </c>
    </row>
    <row r="3614" ht="15.75" customHeight="1">
      <c r="A3614" s="5" t="s">
        <v>16800</v>
      </c>
      <c r="B3614" s="6">
        <v>45472.0</v>
      </c>
      <c r="C3614" s="5">
        <v>26.0</v>
      </c>
      <c r="K3614" s="5" t="s">
        <v>851</v>
      </c>
      <c r="L3614" s="5">
        <v>0.0</v>
      </c>
      <c r="M3614" s="5">
        <v>26.0</v>
      </c>
      <c r="N3614" s="5" t="s">
        <v>20001</v>
      </c>
      <c r="O3614" s="5" t="s">
        <v>16800</v>
      </c>
      <c r="P3614" s="5" t="s">
        <v>47</v>
      </c>
      <c r="Q3614" s="5" t="s">
        <v>20002</v>
      </c>
      <c r="R3614" s="6">
        <v>45472.0</v>
      </c>
      <c r="S3614" s="5" t="s">
        <v>17299</v>
      </c>
      <c r="T3614" s="5" t="s">
        <v>20003</v>
      </c>
      <c r="U3614" s="5">
        <v>510.0</v>
      </c>
      <c r="V3614" s="5">
        <v>-510.0</v>
      </c>
      <c r="W3614" s="5" t="s">
        <v>520</v>
      </c>
    </row>
    <row r="3615" ht="15.75" customHeight="1">
      <c r="A3615" s="5" t="s">
        <v>16800</v>
      </c>
      <c r="B3615" s="6">
        <v>45472.0</v>
      </c>
      <c r="C3615" s="5">
        <v>27.0</v>
      </c>
      <c r="K3615" s="5" t="s">
        <v>851</v>
      </c>
      <c r="L3615" s="5">
        <v>0.0</v>
      </c>
      <c r="M3615" s="5">
        <v>27.0</v>
      </c>
      <c r="N3615" s="5" t="s">
        <v>20004</v>
      </c>
      <c r="O3615" s="5" t="s">
        <v>16800</v>
      </c>
      <c r="P3615" s="5" t="s">
        <v>47</v>
      </c>
      <c r="Q3615" s="5" t="s">
        <v>20005</v>
      </c>
      <c r="R3615" s="6">
        <v>45472.0</v>
      </c>
      <c r="S3615" s="5" t="s">
        <v>6754</v>
      </c>
      <c r="T3615" s="5" t="s">
        <v>20006</v>
      </c>
      <c r="U3615" s="5">
        <v>555.0</v>
      </c>
      <c r="V3615" s="5">
        <v>-555.0</v>
      </c>
      <c r="W3615" s="5" t="s">
        <v>520</v>
      </c>
    </row>
    <row r="3616" ht="15.75" customHeight="1">
      <c r="A3616" s="5" t="s">
        <v>16800</v>
      </c>
      <c r="B3616" s="6">
        <v>45472.0</v>
      </c>
      <c r="C3616" s="5">
        <v>28.0</v>
      </c>
      <c r="K3616" s="5" t="s">
        <v>851</v>
      </c>
      <c r="L3616" s="5">
        <v>0.0</v>
      </c>
      <c r="M3616" s="5">
        <v>28.0</v>
      </c>
      <c r="N3616" s="5" t="s">
        <v>20007</v>
      </c>
      <c r="O3616" s="5" t="s">
        <v>16800</v>
      </c>
      <c r="P3616" s="5" t="s">
        <v>47</v>
      </c>
      <c r="Q3616" s="5" t="s">
        <v>20008</v>
      </c>
      <c r="R3616" s="6">
        <v>45472.0</v>
      </c>
      <c r="S3616" s="5" t="s">
        <v>3833</v>
      </c>
      <c r="T3616" s="5" t="s">
        <v>20009</v>
      </c>
      <c r="U3616" s="5">
        <v>325.0</v>
      </c>
      <c r="V3616" s="5">
        <v>-325.0</v>
      </c>
      <c r="W3616" s="5" t="s">
        <v>520</v>
      </c>
    </row>
    <row r="3617" ht="15.75" customHeight="1">
      <c r="A3617" s="5" t="s">
        <v>16800</v>
      </c>
      <c r="B3617" s="6">
        <v>45472.0</v>
      </c>
      <c r="C3617" s="5">
        <v>29.0</v>
      </c>
      <c r="K3617" s="5" t="s">
        <v>851</v>
      </c>
      <c r="L3617" s="5">
        <v>0.0</v>
      </c>
      <c r="M3617" s="5">
        <v>29.0</v>
      </c>
      <c r="N3617" s="5" t="s">
        <v>20010</v>
      </c>
      <c r="O3617" s="5" t="s">
        <v>16800</v>
      </c>
      <c r="P3617" s="5" t="s">
        <v>47</v>
      </c>
      <c r="Q3617" s="5" t="s">
        <v>13127</v>
      </c>
      <c r="R3617" s="6">
        <v>45472.0</v>
      </c>
      <c r="S3617" s="5" t="s">
        <v>6814</v>
      </c>
      <c r="T3617" s="5" t="s">
        <v>20011</v>
      </c>
      <c r="U3617" s="5">
        <v>420.0</v>
      </c>
      <c r="V3617" s="5">
        <v>-420.0</v>
      </c>
      <c r="W3617" s="5" t="s">
        <v>520</v>
      </c>
    </row>
    <row r="3618" ht="15.75" customHeight="1">
      <c r="A3618" s="5" t="s">
        <v>16800</v>
      </c>
      <c r="B3618" s="6">
        <v>45472.0</v>
      </c>
      <c r="C3618" s="5">
        <v>30.0</v>
      </c>
      <c r="K3618" s="5" t="s">
        <v>851</v>
      </c>
      <c r="L3618" s="5">
        <v>0.0</v>
      </c>
      <c r="M3618" s="5">
        <v>30.0</v>
      </c>
      <c r="N3618" s="5" t="s">
        <v>20012</v>
      </c>
      <c r="O3618" s="5" t="s">
        <v>16800</v>
      </c>
      <c r="P3618" s="5" t="s">
        <v>47</v>
      </c>
      <c r="Q3618" s="5" t="s">
        <v>20013</v>
      </c>
      <c r="R3618" s="6">
        <v>45472.0</v>
      </c>
      <c r="S3618" s="5" t="s">
        <v>20014</v>
      </c>
      <c r="T3618" s="5" t="s">
        <v>20015</v>
      </c>
      <c r="U3618" s="5">
        <v>785.0</v>
      </c>
      <c r="V3618" s="5">
        <v>-785.0</v>
      </c>
      <c r="W3618" s="5" t="s">
        <v>520</v>
      </c>
    </row>
    <row r="3619" ht="15.75" customHeight="1">
      <c r="A3619" s="5" t="s">
        <v>16800</v>
      </c>
      <c r="B3619" s="6">
        <v>45472.0</v>
      </c>
      <c r="C3619" s="5">
        <v>31.0</v>
      </c>
      <c r="K3619" s="5" t="s">
        <v>851</v>
      </c>
      <c r="L3619" s="5">
        <v>0.0</v>
      </c>
      <c r="M3619" s="5">
        <v>31.0</v>
      </c>
      <c r="N3619" s="5" t="s">
        <v>20016</v>
      </c>
      <c r="O3619" s="5" t="s">
        <v>16800</v>
      </c>
      <c r="P3619" s="5" t="s">
        <v>47</v>
      </c>
      <c r="Q3619" s="5" t="s">
        <v>20017</v>
      </c>
      <c r="R3619" s="6">
        <v>45472.0</v>
      </c>
      <c r="S3619" s="5" t="s">
        <v>12415</v>
      </c>
      <c r="T3619" s="5" t="s">
        <v>20018</v>
      </c>
      <c r="U3619" s="5">
        <v>290.0</v>
      </c>
      <c r="V3619" s="5">
        <v>-290.0</v>
      </c>
      <c r="W3619" s="5" t="s">
        <v>520</v>
      </c>
    </row>
    <row r="3620" ht="15.75" customHeight="1">
      <c r="A3620" s="5" t="s">
        <v>16800</v>
      </c>
      <c r="B3620" s="6">
        <v>45472.0</v>
      </c>
      <c r="C3620" s="5">
        <v>32.0</v>
      </c>
      <c r="K3620" s="5" t="s">
        <v>851</v>
      </c>
      <c r="L3620" s="5">
        <v>0.0</v>
      </c>
      <c r="M3620" s="5">
        <v>32.0</v>
      </c>
      <c r="N3620" s="5" t="s">
        <v>20019</v>
      </c>
      <c r="O3620" s="5" t="s">
        <v>16800</v>
      </c>
      <c r="P3620" s="5" t="s">
        <v>47</v>
      </c>
      <c r="Q3620" s="5" t="s">
        <v>20020</v>
      </c>
      <c r="R3620" s="6">
        <v>45472.0</v>
      </c>
      <c r="S3620" s="5" t="s">
        <v>4335</v>
      </c>
      <c r="T3620" s="5" t="s">
        <v>20021</v>
      </c>
      <c r="U3620" s="5">
        <v>1420.0</v>
      </c>
      <c r="V3620" s="5">
        <v>-1420.0</v>
      </c>
      <c r="W3620" s="5" t="s">
        <v>520</v>
      </c>
    </row>
    <row r="3621" ht="15.75" customHeight="1">
      <c r="A3621" s="5" t="s">
        <v>16800</v>
      </c>
      <c r="B3621" s="6">
        <v>45472.0</v>
      </c>
      <c r="C3621" s="5">
        <v>33.0</v>
      </c>
      <c r="K3621" s="5" t="s">
        <v>851</v>
      </c>
      <c r="L3621" s="5">
        <v>0.0</v>
      </c>
      <c r="M3621" s="5">
        <v>33.0</v>
      </c>
      <c r="N3621" s="5" t="s">
        <v>20022</v>
      </c>
      <c r="O3621" s="5" t="s">
        <v>16800</v>
      </c>
      <c r="P3621" s="5" t="s">
        <v>47</v>
      </c>
      <c r="Q3621" s="5" t="s">
        <v>20023</v>
      </c>
      <c r="R3621" s="6">
        <v>45472.0</v>
      </c>
      <c r="S3621" s="5" t="s">
        <v>15238</v>
      </c>
      <c r="T3621" s="5" t="s">
        <v>20024</v>
      </c>
      <c r="U3621" s="5">
        <v>1120.0</v>
      </c>
      <c r="V3621" s="5">
        <v>-1120.0</v>
      </c>
      <c r="W3621" s="5" t="s">
        <v>520</v>
      </c>
    </row>
    <row r="3622" ht="15.75" customHeight="1">
      <c r="A3622" s="5" t="s">
        <v>16800</v>
      </c>
      <c r="B3622" s="6">
        <v>45473.0</v>
      </c>
      <c r="C3622" s="5">
        <v>1.0</v>
      </c>
      <c r="K3622" s="5" t="s">
        <v>851</v>
      </c>
      <c r="L3622" s="5">
        <v>0.0</v>
      </c>
      <c r="M3622" s="5">
        <v>1.0</v>
      </c>
      <c r="N3622" s="5" t="s">
        <v>20025</v>
      </c>
      <c r="O3622" s="5" t="s">
        <v>16800</v>
      </c>
      <c r="P3622" s="5" t="s">
        <v>47</v>
      </c>
      <c r="Q3622" s="5" t="s">
        <v>20026</v>
      </c>
      <c r="R3622" s="6">
        <v>45473.0</v>
      </c>
      <c r="S3622" s="5" t="s">
        <v>4370</v>
      </c>
      <c r="T3622" s="5" t="s">
        <v>20027</v>
      </c>
      <c r="U3622" s="5">
        <v>670.0</v>
      </c>
      <c r="V3622" s="5">
        <v>-670.0</v>
      </c>
      <c r="W3622" s="5" t="s">
        <v>520</v>
      </c>
    </row>
    <row r="3623" ht="15.75" customHeight="1">
      <c r="A3623" s="5" t="s">
        <v>16800</v>
      </c>
      <c r="B3623" s="6">
        <v>45473.0</v>
      </c>
      <c r="C3623" s="5">
        <v>2.0</v>
      </c>
      <c r="K3623" s="5" t="s">
        <v>851</v>
      </c>
      <c r="L3623" s="5">
        <v>0.0</v>
      </c>
      <c r="M3623" s="5">
        <v>2.0</v>
      </c>
      <c r="N3623" s="5" t="s">
        <v>20028</v>
      </c>
      <c r="O3623" s="5" t="s">
        <v>16800</v>
      </c>
      <c r="P3623" s="5" t="s">
        <v>47</v>
      </c>
      <c r="Q3623" s="5" t="s">
        <v>20029</v>
      </c>
      <c r="R3623" s="6">
        <v>45473.0</v>
      </c>
      <c r="S3623" s="5" t="s">
        <v>2697</v>
      </c>
      <c r="T3623" s="5" t="s">
        <v>20030</v>
      </c>
      <c r="U3623" s="5">
        <v>730.0</v>
      </c>
      <c r="V3623" s="5">
        <v>-730.0</v>
      </c>
      <c r="W3623" s="5" t="s">
        <v>520</v>
      </c>
    </row>
    <row r="3624" ht="15.75" customHeight="1">
      <c r="A3624" s="5" t="s">
        <v>16800</v>
      </c>
      <c r="B3624" s="6">
        <v>45473.0</v>
      </c>
      <c r="C3624" s="5">
        <v>3.0</v>
      </c>
      <c r="K3624" s="5" t="s">
        <v>851</v>
      </c>
      <c r="L3624" s="5">
        <v>0.0</v>
      </c>
      <c r="M3624" s="5">
        <v>3.0</v>
      </c>
      <c r="N3624" s="5" t="s">
        <v>20031</v>
      </c>
      <c r="O3624" s="5" t="s">
        <v>16800</v>
      </c>
      <c r="P3624" s="5" t="s">
        <v>47</v>
      </c>
      <c r="Q3624" s="5" t="s">
        <v>20032</v>
      </c>
      <c r="R3624" s="6">
        <v>45473.0</v>
      </c>
      <c r="S3624" s="5" t="s">
        <v>4938</v>
      </c>
      <c r="T3624" s="5" t="s">
        <v>20033</v>
      </c>
      <c r="U3624" s="5">
        <v>325.0</v>
      </c>
      <c r="V3624" s="5">
        <v>-325.0</v>
      </c>
      <c r="W3624" s="5" t="s">
        <v>520</v>
      </c>
    </row>
    <row r="3625" ht="15.75" customHeight="1">
      <c r="A3625" s="5" t="s">
        <v>16800</v>
      </c>
      <c r="B3625" s="6">
        <v>45473.0</v>
      </c>
      <c r="C3625" s="5">
        <v>4.0</v>
      </c>
      <c r="K3625" s="5" t="s">
        <v>851</v>
      </c>
      <c r="L3625" s="5">
        <v>0.0</v>
      </c>
      <c r="M3625" s="5">
        <v>4.0</v>
      </c>
      <c r="N3625" s="5" t="s">
        <v>20034</v>
      </c>
      <c r="O3625" s="5" t="s">
        <v>16800</v>
      </c>
      <c r="P3625" s="5" t="s">
        <v>47</v>
      </c>
      <c r="Q3625" s="5" t="s">
        <v>20035</v>
      </c>
      <c r="R3625" s="6">
        <v>45473.0</v>
      </c>
      <c r="S3625" s="5" t="s">
        <v>90</v>
      </c>
      <c r="T3625" s="5" t="s">
        <v>20036</v>
      </c>
      <c r="U3625" s="5">
        <v>175.0</v>
      </c>
      <c r="V3625" s="5">
        <v>-175.0</v>
      </c>
      <c r="W3625" s="5" t="s">
        <v>520</v>
      </c>
    </row>
    <row r="3626" ht="15.75" customHeight="1">
      <c r="A3626" s="5" t="s">
        <v>16800</v>
      </c>
      <c r="B3626" s="6">
        <v>45473.0</v>
      </c>
      <c r="C3626" s="5">
        <v>5.0</v>
      </c>
      <c r="K3626" s="5" t="s">
        <v>851</v>
      </c>
      <c r="L3626" s="5">
        <v>0.0</v>
      </c>
      <c r="M3626" s="5">
        <v>5.0</v>
      </c>
      <c r="N3626" s="5" t="s">
        <v>20037</v>
      </c>
      <c r="O3626" s="5" t="s">
        <v>16800</v>
      </c>
      <c r="P3626" s="5" t="s">
        <v>47</v>
      </c>
      <c r="Q3626" s="5" t="s">
        <v>20038</v>
      </c>
      <c r="R3626" s="6">
        <v>45473.0</v>
      </c>
      <c r="S3626" s="5" t="s">
        <v>1361</v>
      </c>
      <c r="T3626" s="5" t="s">
        <v>20039</v>
      </c>
      <c r="U3626" s="5">
        <v>690.0</v>
      </c>
      <c r="V3626" s="5">
        <v>-690.0</v>
      </c>
      <c r="W3626" s="5" t="s">
        <v>520</v>
      </c>
    </row>
    <row r="3627" ht="15.75" customHeight="1">
      <c r="A3627" s="5" t="s">
        <v>16800</v>
      </c>
      <c r="B3627" s="6">
        <v>45473.0</v>
      </c>
      <c r="C3627" s="5">
        <v>6.0</v>
      </c>
      <c r="K3627" s="5" t="s">
        <v>851</v>
      </c>
      <c r="L3627" s="5">
        <v>0.0</v>
      </c>
      <c r="M3627" s="5">
        <v>6.0</v>
      </c>
      <c r="N3627" s="5" t="s">
        <v>20040</v>
      </c>
      <c r="O3627" s="5" t="s">
        <v>16800</v>
      </c>
      <c r="P3627" s="5" t="s">
        <v>47</v>
      </c>
      <c r="Q3627" s="5" t="s">
        <v>20041</v>
      </c>
      <c r="R3627" s="6">
        <v>45473.0</v>
      </c>
      <c r="S3627" s="5" t="s">
        <v>7984</v>
      </c>
      <c r="T3627" s="5" t="s">
        <v>20042</v>
      </c>
      <c r="U3627" s="5">
        <v>1175.0</v>
      </c>
      <c r="V3627" s="5">
        <v>-1175.0</v>
      </c>
      <c r="W3627" s="5" t="s">
        <v>520</v>
      </c>
    </row>
    <row r="3628" ht="15.75" customHeight="1">
      <c r="A3628" s="5" t="s">
        <v>16800</v>
      </c>
      <c r="B3628" s="6">
        <v>45473.0</v>
      </c>
      <c r="C3628" s="5">
        <v>7.0</v>
      </c>
      <c r="K3628" s="5" t="s">
        <v>851</v>
      </c>
      <c r="L3628" s="5">
        <v>0.0</v>
      </c>
      <c r="M3628" s="5">
        <v>7.0</v>
      </c>
      <c r="N3628" s="5" t="s">
        <v>20043</v>
      </c>
      <c r="O3628" s="5" t="s">
        <v>16800</v>
      </c>
      <c r="P3628" s="5" t="s">
        <v>47</v>
      </c>
      <c r="Q3628" s="5" t="s">
        <v>20044</v>
      </c>
      <c r="R3628" s="6">
        <v>45473.0</v>
      </c>
      <c r="S3628" s="5" t="s">
        <v>4064</v>
      </c>
      <c r="T3628" s="5" t="s">
        <v>20045</v>
      </c>
      <c r="U3628" s="5">
        <v>620.0</v>
      </c>
      <c r="V3628" s="5">
        <v>-620.0</v>
      </c>
      <c r="W3628" s="5" t="s">
        <v>520</v>
      </c>
    </row>
    <row r="3629" ht="15.75" customHeight="1">
      <c r="A3629" s="5" t="s">
        <v>16800</v>
      </c>
      <c r="B3629" s="6">
        <v>45473.0</v>
      </c>
      <c r="C3629" s="5">
        <v>8.0</v>
      </c>
      <c r="K3629" s="5" t="s">
        <v>851</v>
      </c>
      <c r="L3629" s="5">
        <v>0.0</v>
      </c>
      <c r="M3629" s="5">
        <v>8.0</v>
      </c>
      <c r="N3629" s="5" t="s">
        <v>20046</v>
      </c>
      <c r="O3629" s="5" t="s">
        <v>16800</v>
      </c>
      <c r="P3629" s="5" t="s">
        <v>47</v>
      </c>
      <c r="Q3629" s="5" t="s">
        <v>20047</v>
      </c>
      <c r="R3629" s="6">
        <v>45473.0</v>
      </c>
      <c r="S3629" s="5" t="s">
        <v>17031</v>
      </c>
      <c r="T3629" s="5" t="s">
        <v>20048</v>
      </c>
      <c r="U3629" s="5">
        <v>640.0</v>
      </c>
      <c r="V3629" s="5">
        <v>-640.0</v>
      </c>
      <c r="W3629" s="5" t="s">
        <v>520</v>
      </c>
    </row>
    <row r="3630" ht="15.75" customHeight="1">
      <c r="A3630" s="5" t="s">
        <v>16800</v>
      </c>
      <c r="B3630" s="6">
        <v>45473.0</v>
      </c>
      <c r="C3630" s="5">
        <v>9.0</v>
      </c>
      <c r="K3630" s="5" t="s">
        <v>851</v>
      </c>
      <c r="L3630" s="5">
        <v>0.0</v>
      </c>
      <c r="M3630" s="5">
        <v>9.0</v>
      </c>
      <c r="N3630" s="5" t="s">
        <v>20049</v>
      </c>
      <c r="O3630" s="5" t="s">
        <v>16800</v>
      </c>
      <c r="P3630" s="5" t="s">
        <v>47</v>
      </c>
      <c r="Q3630" s="5" t="s">
        <v>20050</v>
      </c>
      <c r="R3630" s="6">
        <v>45473.0</v>
      </c>
      <c r="S3630" s="5" t="s">
        <v>6207</v>
      </c>
      <c r="T3630" s="5" t="s">
        <v>20051</v>
      </c>
      <c r="U3630" s="5">
        <v>550.0</v>
      </c>
      <c r="V3630" s="5">
        <v>-550.0</v>
      </c>
      <c r="W3630" s="5" t="s">
        <v>520</v>
      </c>
    </row>
    <row r="3631" ht="15.75" customHeight="1">
      <c r="A3631" s="5" t="s">
        <v>16800</v>
      </c>
      <c r="B3631" s="6">
        <v>45473.0</v>
      </c>
      <c r="C3631" s="5">
        <v>10.0</v>
      </c>
      <c r="K3631" s="5" t="s">
        <v>851</v>
      </c>
      <c r="L3631" s="5">
        <v>0.0</v>
      </c>
      <c r="M3631" s="5">
        <v>10.0</v>
      </c>
      <c r="N3631" s="5" t="s">
        <v>20052</v>
      </c>
      <c r="O3631" s="5" t="s">
        <v>16800</v>
      </c>
      <c r="P3631" s="5" t="s">
        <v>47</v>
      </c>
      <c r="Q3631" s="5" t="s">
        <v>20053</v>
      </c>
      <c r="R3631" s="6">
        <v>45473.0</v>
      </c>
      <c r="S3631" s="5" t="s">
        <v>13439</v>
      </c>
      <c r="T3631" s="5" t="s">
        <v>20054</v>
      </c>
      <c r="U3631" s="5">
        <v>685.0</v>
      </c>
      <c r="V3631" s="5">
        <v>-685.0</v>
      </c>
      <c r="W3631" s="5" t="s">
        <v>520</v>
      </c>
    </row>
    <row r="3632" ht="15.75" customHeight="1">
      <c r="A3632" s="5" t="s">
        <v>16800</v>
      </c>
      <c r="B3632" s="6">
        <v>45473.0</v>
      </c>
      <c r="C3632" s="5">
        <v>11.0</v>
      </c>
      <c r="K3632" s="5" t="s">
        <v>851</v>
      </c>
      <c r="L3632" s="5">
        <v>0.0</v>
      </c>
      <c r="M3632" s="5">
        <v>11.0</v>
      </c>
      <c r="N3632" s="5" t="s">
        <v>20055</v>
      </c>
      <c r="O3632" s="5" t="s">
        <v>16800</v>
      </c>
      <c r="P3632" s="5" t="s">
        <v>47</v>
      </c>
      <c r="Q3632" s="5" t="s">
        <v>20056</v>
      </c>
      <c r="R3632" s="6">
        <v>45473.0</v>
      </c>
      <c r="S3632" s="5" t="s">
        <v>2406</v>
      </c>
      <c r="T3632" s="5" t="s">
        <v>20057</v>
      </c>
      <c r="U3632" s="5">
        <v>380.0</v>
      </c>
      <c r="V3632" s="5">
        <v>-380.0</v>
      </c>
      <c r="W3632" s="5" t="s">
        <v>520</v>
      </c>
    </row>
    <row r="3633" ht="15.75" customHeight="1">
      <c r="A3633" s="5" t="s">
        <v>16800</v>
      </c>
      <c r="B3633" s="6">
        <v>45473.0</v>
      </c>
      <c r="C3633" s="5">
        <v>12.0</v>
      </c>
      <c r="K3633" s="5" t="s">
        <v>851</v>
      </c>
      <c r="L3633" s="5">
        <v>0.0</v>
      </c>
      <c r="M3633" s="5">
        <v>12.0</v>
      </c>
      <c r="N3633" s="5" t="s">
        <v>20058</v>
      </c>
      <c r="O3633" s="5" t="s">
        <v>16800</v>
      </c>
      <c r="P3633" s="5" t="s">
        <v>47</v>
      </c>
      <c r="Q3633" s="5" t="s">
        <v>20059</v>
      </c>
      <c r="R3633" s="6">
        <v>45473.0</v>
      </c>
      <c r="S3633" s="5" t="s">
        <v>6589</v>
      </c>
      <c r="T3633" s="5" t="s">
        <v>20060</v>
      </c>
      <c r="U3633" s="5">
        <v>1270.0</v>
      </c>
      <c r="V3633" s="5">
        <v>-1270.0</v>
      </c>
      <c r="W3633" s="5" t="s">
        <v>520</v>
      </c>
    </row>
    <row r="3634" ht="15.75" customHeight="1">
      <c r="A3634" s="5" t="s">
        <v>16800</v>
      </c>
      <c r="B3634" s="6">
        <v>45473.0</v>
      </c>
      <c r="C3634" s="5">
        <v>13.0</v>
      </c>
      <c r="K3634" s="5" t="s">
        <v>851</v>
      </c>
      <c r="L3634" s="5">
        <v>0.0</v>
      </c>
      <c r="M3634" s="5">
        <v>13.0</v>
      </c>
      <c r="N3634" s="5" t="s">
        <v>20061</v>
      </c>
      <c r="O3634" s="5" t="s">
        <v>16800</v>
      </c>
      <c r="P3634" s="5" t="s">
        <v>47</v>
      </c>
      <c r="Q3634" s="5" t="s">
        <v>20062</v>
      </c>
      <c r="R3634" s="6">
        <v>45473.0</v>
      </c>
      <c r="S3634" s="5" t="s">
        <v>6597</v>
      </c>
      <c r="T3634" s="5" t="s">
        <v>20063</v>
      </c>
      <c r="U3634" s="5">
        <v>850.0</v>
      </c>
      <c r="V3634" s="5">
        <v>-850.0</v>
      </c>
      <c r="W3634" s="5" t="s">
        <v>520</v>
      </c>
    </row>
    <row r="3635" ht="15.75" customHeight="1">
      <c r="A3635" s="5" t="s">
        <v>16800</v>
      </c>
      <c r="B3635" s="6">
        <v>45473.0</v>
      </c>
      <c r="C3635" s="5">
        <v>14.0</v>
      </c>
      <c r="K3635" s="5" t="s">
        <v>851</v>
      </c>
      <c r="L3635" s="5">
        <v>0.0</v>
      </c>
      <c r="M3635" s="5">
        <v>14.0</v>
      </c>
      <c r="N3635" s="5" t="s">
        <v>20064</v>
      </c>
      <c r="O3635" s="5" t="s">
        <v>16800</v>
      </c>
      <c r="P3635" s="5" t="s">
        <v>47</v>
      </c>
      <c r="Q3635" s="5" t="s">
        <v>20065</v>
      </c>
      <c r="R3635" s="6">
        <v>45473.0</v>
      </c>
      <c r="S3635" s="5" t="s">
        <v>565</v>
      </c>
      <c r="T3635" s="5" t="s">
        <v>20066</v>
      </c>
      <c r="U3635" s="5">
        <v>1155.0</v>
      </c>
      <c r="V3635" s="5">
        <v>-1155.0</v>
      </c>
      <c r="W3635" s="5" t="s">
        <v>520</v>
      </c>
    </row>
    <row r="3636" ht="15.75" customHeight="1">
      <c r="A3636" s="5" t="s">
        <v>16800</v>
      </c>
      <c r="B3636" s="6">
        <v>45473.0</v>
      </c>
      <c r="C3636" s="5">
        <v>15.0</v>
      </c>
      <c r="K3636" s="5" t="s">
        <v>851</v>
      </c>
      <c r="L3636" s="5">
        <v>0.0</v>
      </c>
      <c r="M3636" s="5">
        <v>15.0</v>
      </c>
      <c r="N3636" s="5" t="s">
        <v>20067</v>
      </c>
      <c r="O3636" s="5" t="s">
        <v>16800</v>
      </c>
      <c r="P3636" s="5" t="s">
        <v>47</v>
      </c>
      <c r="Q3636" s="5" t="s">
        <v>20068</v>
      </c>
      <c r="R3636" s="6">
        <v>45473.0</v>
      </c>
      <c r="S3636" s="5" t="s">
        <v>1952</v>
      </c>
      <c r="T3636" s="5" t="s">
        <v>20069</v>
      </c>
      <c r="U3636" s="5">
        <v>400.0</v>
      </c>
      <c r="V3636" s="5">
        <v>-400.0</v>
      </c>
      <c r="W3636" s="5" t="s">
        <v>520</v>
      </c>
    </row>
    <row r="3637" ht="15.75" customHeight="1">
      <c r="A3637" s="5" t="s">
        <v>16800</v>
      </c>
      <c r="B3637" s="6">
        <v>45473.0</v>
      </c>
      <c r="C3637" s="5">
        <v>16.0</v>
      </c>
      <c r="K3637" s="5" t="s">
        <v>851</v>
      </c>
      <c r="L3637" s="5">
        <v>0.0</v>
      </c>
      <c r="M3637" s="5">
        <v>16.0</v>
      </c>
      <c r="N3637" s="5" t="s">
        <v>20070</v>
      </c>
      <c r="O3637" s="5" t="s">
        <v>16800</v>
      </c>
      <c r="P3637" s="5" t="s">
        <v>47</v>
      </c>
      <c r="Q3637" s="5" t="s">
        <v>20071</v>
      </c>
      <c r="R3637" s="6">
        <v>45473.0</v>
      </c>
      <c r="S3637" s="5" t="s">
        <v>11868</v>
      </c>
      <c r="T3637" s="5" t="s">
        <v>20072</v>
      </c>
      <c r="U3637" s="5">
        <v>845.0</v>
      </c>
      <c r="V3637" s="5">
        <v>-845.0</v>
      </c>
      <c r="W3637" s="5" t="s">
        <v>520</v>
      </c>
    </row>
    <row r="3638" ht="15.75" customHeight="1">
      <c r="A3638" s="5" t="s">
        <v>16800</v>
      </c>
      <c r="B3638" s="6">
        <v>45473.0</v>
      </c>
      <c r="C3638" s="5">
        <v>17.0</v>
      </c>
      <c r="K3638" s="5" t="s">
        <v>851</v>
      </c>
      <c r="L3638" s="5">
        <v>0.0</v>
      </c>
      <c r="M3638" s="5">
        <v>17.0</v>
      </c>
      <c r="N3638" s="5" t="s">
        <v>20073</v>
      </c>
      <c r="O3638" s="5" t="s">
        <v>16800</v>
      </c>
      <c r="P3638" s="5" t="s">
        <v>47</v>
      </c>
      <c r="Q3638" s="5" t="s">
        <v>20074</v>
      </c>
      <c r="R3638" s="6">
        <v>45473.0</v>
      </c>
      <c r="S3638" s="5" t="s">
        <v>1094</v>
      </c>
      <c r="T3638" s="5" t="s">
        <v>20075</v>
      </c>
      <c r="U3638" s="5">
        <v>345.0</v>
      </c>
      <c r="V3638" s="5">
        <v>-345.0</v>
      </c>
      <c r="W3638" s="5" t="s">
        <v>520</v>
      </c>
    </row>
    <row r="3639" ht="15.75" customHeight="1">
      <c r="A3639" s="5" t="s">
        <v>16800</v>
      </c>
      <c r="B3639" s="6">
        <v>45473.0</v>
      </c>
      <c r="C3639" s="5">
        <v>18.0</v>
      </c>
      <c r="K3639" s="5" t="s">
        <v>851</v>
      </c>
      <c r="L3639" s="5">
        <v>0.0</v>
      </c>
      <c r="M3639" s="5">
        <v>18.0</v>
      </c>
      <c r="N3639" s="5" t="s">
        <v>20076</v>
      </c>
      <c r="O3639" s="5" t="s">
        <v>16800</v>
      </c>
      <c r="P3639" s="5" t="s">
        <v>47</v>
      </c>
      <c r="Q3639" s="5" t="s">
        <v>20077</v>
      </c>
      <c r="R3639" s="6">
        <v>45473.0</v>
      </c>
      <c r="S3639" s="5" t="s">
        <v>7142</v>
      </c>
      <c r="T3639" s="5" t="s">
        <v>20078</v>
      </c>
      <c r="U3639" s="5">
        <v>365.0</v>
      </c>
      <c r="V3639" s="5">
        <v>-365.0</v>
      </c>
      <c r="W3639" s="5" t="s">
        <v>520</v>
      </c>
    </row>
    <row r="3640" ht="15.75" customHeight="1">
      <c r="A3640" s="5" t="s">
        <v>16800</v>
      </c>
      <c r="B3640" s="6">
        <v>45473.0</v>
      </c>
      <c r="C3640" s="5">
        <v>19.0</v>
      </c>
      <c r="K3640" s="5" t="s">
        <v>851</v>
      </c>
      <c r="L3640" s="5">
        <v>0.0</v>
      </c>
      <c r="M3640" s="5">
        <v>19.0</v>
      </c>
      <c r="N3640" s="5" t="s">
        <v>20079</v>
      </c>
      <c r="O3640" s="5" t="s">
        <v>16800</v>
      </c>
      <c r="P3640" s="5" t="s">
        <v>47</v>
      </c>
      <c r="Q3640" s="5" t="s">
        <v>20080</v>
      </c>
      <c r="R3640" s="6">
        <v>45473.0</v>
      </c>
      <c r="S3640" s="5" t="s">
        <v>8601</v>
      </c>
      <c r="T3640" s="5" t="s">
        <v>20081</v>
      </c>
      <c r="U3640" s="5">
        <v>825.0</v>
      </c>
      <c r="V3640" s="5">
        <v>-825.0</v>
      </c>
      <c r="W3640" s="5" t="s">
        <v>520</v>
      </c>
    </row>
    <row r="3641" ht="15.75" customHeight="1">
      <c r="A3641" s="5" t="s">
        <v>16800</v>
      </c>
      <c r="B3641" s="6">
        <v>45473.0</v>
      </c>
      <c r="C3641" s="5">
        <v>20.0</v>
      </c>
      <c r="K3641" s="5" t="s">
        <v>851</v>
      </c>
      <c r="L3641" s="5">
        <v>0.0</v>
      </c>
      <c r="M3641" s="5">
        <v>20.0</v>
      </c>
      <c r="N3641" s="5" t="s">
        <v>20082</v>
      </c>
      <c r="O3641" s="5" t="s">
        <v>16800</v>
      </c>
      <c r="P3641" s="5" t="s">
        <v>47</v>
      </c>
      <c r="Q3641" s="5" t="s">
        <v>20083</v>
      </c>
      <c r="R3641" s="6">
        <v>45473.0</v>
      </c>
      <c r="S3641" s="5" t="s">
        <v>4176</v>
      </c>
      <c r="T3641" s="5" t="s">
        <v>20084</v>
      </c>
      <c r="U3641" s="5">
        <v>1095.0</v>
      </c>
      <c r="V3641" s="5">
        <v>-1095.0</v>
      </c>
      <c r="W3641" s="5" t="s">
        <v>520</v>
      </c>
    </row>
    <row r="3642" ht="15.75" customHeight="1">
      <c r="A3642" s="5" t="s">
        <v>16800</v>
      </c>
      <c r="B3642" s="6">
        <v>45473.0</v>
      </c>
      <c r="C3642" s="5">
        <v>21.0</v>
      </c>
      <c r="K3642" s="5" t="s">
        <v>851</v>
      </c>
      <c r="L3642" s="5">
        <v>0.0</v>
      </c>
      <c r="M3642" s="5">
        <v>21.0</v>
      </c>
      <c r="N3642" s="5" t="s">
        <v>20085</v>
      </c>
      <c r="O3642" s="5" t="s">
        <v>16800</v>
      </c>
      <c r="P3642" s="5" t="s">
        <v>47</v>
      </c>
      <c r="Q3642" s="5" t="s">
        <v>20086</v>
      </c>
      <c r="R3642" s="6">
        <v>45473.0</v>
      </c>
      <c r="S3642" s="5" t="s">
        <v>7164</v>
      </c>
      <c r="T3642" s="5" t="s">
        <v>20087</v>
      </c>
      <c r="U3642" s="5">
        <v>365.0</v>
      </c>
      <c r="V3642" s="5">
        <v>-365.0</v>
      </c>
      <c r="W3642" s="5" t="s">
        <v>520</v>
      </c>
    </row>
    <row r="3643" ht="15.75" customHeight="1">
      <c r="A3643" s="5" t="s">
        <v>16800</v>
      </c>
      <c r="B3643" s="6">
        <v>45473.0</v>
      </c>
      <c r="C3643" s="5">
        <v>22.0</v>
      </c>
      <c r="K3643" s="5" t="s">
        <v>851</v>
      </c>
      <c r="L3643" s="5">
        <v>0.0</v>
      </c>
      <c r="M3643" s="5">
        <v>22.0</v>
      </c>
      <c r="N3643" s="5" t="s">
        <v>20088</v>
      </c>
      <c r="O3643" s="5" t="s">
        <v>16800</v>
      </c>
      <c r="P3643" s="5" t="s">
        <v>47</v>
      </c>
      <c r="Q3643" s="5" t="s">
        <v>20089</v>
      </c>
      <c r="R3643" s="6">
        <v>45473.0</v>
      </c>
      <c r="S3643" s="5" t="s">
        <v>249</v>
      </c>
      <c r="T3643" s="5" t="s">
        <v>20090</v>
      </c>
      <c r="U3643" s="5">
        <v>345.0</v>
      </c>
      <c r="V3643" s="5">
        <v>-345.0</v>
      </c>
      <c r="W3643" s="5" t="s">
        <v>520</v>
      </c>
    </row>
    <row r="3644" ht="15.75" customHeight="1">
      <c r="A3644" s="5" t="s">
        <v>16800</v>
      </c>
      <c r="B3644" s="6">
        <v>45473.0</v>
      </c>
      <c r="C3644" s="5">
        <v>23.0</v>
      </c>
      <c r="K3644" s="5" t="s">
        <v>851</v>
      </c>
      <c r="L3644" s="5">
        <v>0.0</v>
      </c>
      <c r="M3644" s="5">
        <v>23.0</v>
      </c>
      <c r="N3644" s="5" t="s">
        <v>20091</v>
      </c>
      <c r="O3644" s="5" t="s">
        <v>16800</v>
      </c>
      <c r="P3644" s="5" t="s">
        <v>47</v>
      </c>
      <c r="Q3644" s="5" t="s">
        <v>16634</v>
      </c>
      <c r="R3644" s="6">
        <v>45473.0</v>
      </c>
      <c r="S3644" s="5" t="s">
        <v>5210</v>
      </c>
      <c r="T3644" s="5" t="s">
        <v>20092</v>
      </c>
      <c r="U3644" s="5">
        <v>1690.0</v>
      </c>
      <c r="V3644" s="5">
        <v>-1690.0</v>
      </c>
      <c r="W3644" s="5" t="s">
        <v>520</v>
      </c>
    </row>
    <row r="3645" ht="15.75" customHeight="1">
      <c r="A3645" s="5" t="s">
        <v>16800</v>
      </c>
      <c r="B3645" s="6">
        <v>45473.0</v>
      </c>
      <c r="C3645" s="5">
        <v>24.0</v>
      </c>
      <c r="K3645" s="5" t="s">
        <v>851</v>
      </c>
      <c r="L3645" s="5">
        <v>0.0</v>
      </c>
      <c r="M3645" s="5">
        <v>24.0</v>
      </c>
      <c r="N3645" s="5" t="s">
        <v>20093</v>
      </c>
      <c r="O3645" s="5" t="s">
        <v>16800</v>
      </c>
      <c r="P3645" s="5" t="s">
        <v>47</v>
      </c>
      <c r="Q3645" s="5" t="s">
        <v>20094</v>
      </c>
      <c r="R3645" s="6">
        <v>45473.0</v>
      </c>
      <c r="S3645" s="5" t="s">
        <v>7677</v>
      </c>
      <c r="T3645" s="5" t="s">
        <v>20095</v>
      </c>
      <c r="U3645" s="5">
        <v>710.0</v>
      </c>
      <c r="V3645" s="5">
        <v>-710.0</v>
      </c>
      <c r="W3645" s="5" t="s">
        <v>520</v>
      </c>
    </row>
    <row r="3646" ht="15.75" customHeight="1">
      <c r="A3646" s="5" t="s">
        <v>16800</v>
      </c>
      <c r="B3646" s="6">
        <v>45473.0</v>
      </c>
      <c r="C3646" s="5">
        <v>25.0</v>
      </c>
      <c r="K3646" s="5" t="s">
        <v>851</v>
      </c>
      <c r="L3646" s="5">
        <v>0.0</v>
      </c>
      <c r="M3646" s="5">
        <v>25.0</v>
      </c>
      <c r="N3646" s="5" t="s">
        <v>20096</v>
      </c>
      <c r="O3646" s="5" t="s">
        <v>16800</v>
      </c>
      <c r="P3646" s="5" t="s">
        <v>47</v>
      </c>
      <c r="Q3646" s="5" t="s">
        <v>20097</v>
      </c>
      <c r="R3646" s="6">
        <v>45473.0</v>
      </c>
      <c r="S3646" s="5" t="s">
        <v>9185</v>
      </c>
      <c r="T3646" s="5" t="s">
        <v>20098</v>
      </c>
      <c r="U3646" s="5">
        <v>750.0</v>
      </c>
      <c r="V3646" s="5">
        <v>-750.0</v>
      </c>
      <c r="W3646" s="5" t="s">
        <v>520</v>
      </c>
    </row>
    <row r="3647" ht="15.75" customHeight="1">
      <c r="A3647" s="5" t="s">
        <v>16800</v>
      </c>
      <c r="B3647" s="6">
        <v>45473.0</v>
      </c>
      <c r="C3647" s="5">
        <v>26.0</v>
      </c>
      <c r="K3647" s="5" t="s">
        <v>851</v>
      </c>
      <c r="L3647" s="5">
        <v>0.0</v>
      </c>
      <c r="M3647" s="5">
        <v>26.0</v>
      </c>
      <c r="N3647" s="5" t="s">
        <v>20099</v>
      </c>
      <c r="O3647" s="5" t="s">
        <v>16800</v>
      </c>
      <c r="P3647" s="5" t="s">
        <v>47</v>
      </c>
      <c r="Q3647" s="5" t="s">
        <v>20100</v>
      </c>
      <c r="R3647" s="6">
        <v>45473.0</v>
      </c>
      <c r="S3647" s="5" t="s">
        <v>1173</v>
      </c>
      <c r="T3647" s="5" t="s">
        <v>20101</v>
      </c>
      <c r="U3647" s="5">
        <v>540.0</v>
      </c>
      <c r="V3647" s="5">
        <v>-540.0</v>
      </c>
      <c r="W3647" s="5" t="s">
        <v>520</v>
      </c>
    </row>
    <row r="3648" ht="15.75" customHeight="1">
      <c r="A3648" s="5" t="s">
        <v>16800</v>
      </c>
      <c r="B3648" s="6">
        <v>45473.0</v>
      </c>
      <c r="C3648" s="5">
        <v>27.0</v>
      </c>
      <c r="K3648" s="5" t="s">
        <v>851</v>
      </c>
      <c r="L3648" s="5">
        <v>0.0</v>
      </c>
      <c r="M3648" s="5">
        <v>27.0</v>
      </c>
      <c r="N3648" s="5" t="s">
        <v>20102</v>
      </c>
      <c r="O3648" s="5" t="s">
        <v>16800</v>
      </c>
      <c r="P3648" s="5" t="s">
        <v>47</v>
      </c>
      <c r="Q3648" s="5" t="s">
        <v>20103</v>
      </c>
      <c r="R3648" s="6">
        <v>45473.0</v>
      </c>
      <c r="S3648" s="5" t="s">
        <v>738</v>
      </c>
      <c r="T3648" s="5" t="s">
        <v>20104</v>
      </c>
      <c r="U3648" s="5">
        <v>420.0</v>
      </c>
      <c r="V3648" s="5">
        <v>-420.0</v>
      </c>
      <c r="W3648" s="5" t="s">
        <v>520</v>
      </c>
    </row>
    <row r="3649" ht="15.75" customHeight="1">
      <c r="A3649" s="5" t="s">
        <v>16800</v>
      </c>
      <c r="B3649" s="6">
        <v>45473.0</v>
      </c>
      <c r="C3649" s="5">
        <v>28.0</v>
      </c>
      <c r="K3649" s="5" t="s">
        <v>851</v>
      </c>
      <c r="L3649" s="5">
        <v>0.0</v>
      </c>
      <c r="M3649" s="5">
        <v>28.0</v>
      </c>
      <c r="N3649" s="5" t="s">
        <v>20105</v>
      </c>
      <c r="O3649" s="5" t="s">
        <v>16800</v>
      </c>
      <c r="P3649" s="5" t="s">
        <v>47</v>
      </c>
      <c r="Q3649" s="5" t="s">
        <v>20106</v>
      </c>
      <c r="R3649" s="6">
        <v>45473.0</v>
      </c>
      <c r="S3649" s="5" t="s">
        <v>6417</v>
      </c>
      <c r="T3649" s="5" t="s">
        <v>20107</v>
      </c>
      <c r="U3649" s="5">
        <v>520.0</v>
      </c>
      <c r="V3649" s="5">
        <v>-520.0</v>
      </c>
      <c r="W3649" s="5" t="s">
        <v>520</v>
      </c>
    </row>
    <row r="3650" ht="15.75" customHeight="1">
      <c r="A3650" s="5" t="s">
        <v>16800</v>
      </c>
      <c r="B3650" s="6">
        <v>45473.0</v>
      </c>
      <c r="C3650" s="5">
        <v>29.0</v>
      </c>
      <c r="K3650" s="5" t="s">
        <v>851</v>
      </c>
      <c r="L3650" s="5">
        <v>0.0</v>
      </c>
      <c r="M3650" s="5">
        <v>29.0</v>
      </c>
      <c r="N3650" s="5" t="s">
        <v>20108</v>
      </c>
      <c r="O3650" s="5" t="s">
        <v>16800</v>
      </c>
      <c r="P3650" s="5" t="s">
        <v>47</v>
      </c>
      <c r="Q3650" s="5" t="s">
        <v>20109</v>
      </c>
      <c r="R3650" s="6">
        <v>45473.0</v>
      </c>
      <c r="S3650" s="5" t="s">
        <v>9225</v>
      </c>
      <c r="T3650" s="5" t="s">
        <v>20110</v>
      </c>
      <c r="U3650" s="5">
        <v>285.0</v>
      </c>
      <c r="V3650" s="5">
        <v>-285.0</v>
      </c>
      <c r="W3650" s="5" t="s">
        <v>520</v>
      </c>
    </row>
    <row r="3651" ht="15.75" customHeight="1">
      <c r="A3651" s="5" t="s">
        <v>16800</v>
      </c>
      <c r="B3651" s="6">
        <v>45473.0</v>
      </c>
      <c r="C3651" s="5">
        <v>30.0</v>
      </c>
      <c r="K3651" s="5" t="s">
        <v>851</v>
      </c>
      <c r="L3651" s="5">
        <v>0.0</v>
      </c>
      <c r="M3651" s="5">
        <v>30.0</v>
      </c>
      <c r="N3651" s="5" t="s">
        <v>20111</v>
      </c>
      <c r="O3651" s="5" t="s">
        <v>16800</v>
      </c>
      <c r="P3651" s="5" t="s">
        <v>47</v>
      </c>
      <c r="Q3651" s="5" t="s">
        <v>20112</v>
      </c>
      <c r="R3651" s="6">
        <v>45473.0</v>
      </c>
      <c r="S3651" s="5" t="s">
        <v>6038</v>
      </c>
      <c r="T3651" s="5" t="s">
        <v>20113</v>
      </c>
      <c r="U3651" s="5">
        <v>855.0</v>
      </c>
      <c r="V3651" s="5">
        <v>-855.0</v>
      </c>
      <c r="W3651" s="5" t="s">
        <v>520</v>
      </c>
    </row>
    <row r="3652" ht="15.75" customHeight="1">
      <c r="A3652" s="5" t="s">
        <v>16800</v>
      </c>
      <c r="B3652" s="6">
        <v>45473.0</v>
      </c>
      <c r="C3652" s="5">
        <v>31.0</v>
      </c>
      <c r="K3652" s="5" t="s">
        <v>851</v>
      </c>
      <c r="L3652" s="5">
        <v>0.0</v>
      </c>
      <c r="M3652" s="5">
        <v>31.0</v>
      </c>
      <c r="N3652" s="5" t="s">
        <v>20114</v>
      </c>
      <c r="O3652" s="5" t="s">
        <v>16800</v>
      </c>
      <c r="P3652" s="5" t="s">
        <v>47</v>
      </c>
      <c r="Q3652" s="5" t="s">
        <v>20115</v>
      </c>
      <c r="R3652" s="6">
        <v>45473.0</v>
      </c>
      <c r="S3652" s="5" t="s">
        <v>7318</v>
      </c>
      <c r="T3652" s="5" t="s">
        <v>20116</v>
      </c>
      <c r="U3652" s="5">
        <v>580.0</v>
      </c>
      <c r="V3652" s="5">
        <v>-580.0</v>
      </c>
      <c r="W3652" s="5" t="s">
        <v>520</v>
      </c>
    </row>
    <row r="3653" ht="15.75" customHeight="1">
      <c r="A3653" s="5" t="s">
        <v>16800</v>
      </c>
      <c r="B3653" s="6">
        <v>45473.0</v>
      </c>
      <c r="C3653" s="5">
        <v>32.0</v>
      </c>
      <c r="K3653" s="5" t="s">
        <v>851</v>
      </c>
      <c r="L3653" s="5">
        <v>0.0</v>
      </c>
      <c r="M3653" s="5">
        <v>32.0</v>
      </c>
      <c r="N3653" s="5" t="s">
        <v>20117</v>
      </c>
      <c r="O3653" s="5" t="s">
        <v>16800</v>
      </c>
      <c r="P3653" s="5" t="s">
        <v>47</v>
      </c>
      <c r="Q3653" s="5" t="s">
        <v>20118</v>
      </c>
      <c r="R3653" s="6">
        <v>45473.0</v>
      </c>
      <c r="S3653" s="5" t="s">
        <v>6754</v>
      </c>
      <c r="T3653" s="5" t="s">
        <v>20119</v>
      </c>
      <c r="U3653" s="5">
        <v>725.0</v>
      </c>
      <c r="V3653" s="5">
        <v>-725.0</v>
      </c>
      <c r="W3653" s="5" t="s">
        <v>520</v>
      </c>
    </row>
    <row r="3654" ht="15.75" customHeight="1">
      <c r="A3654" s="5" t="s">
        <v>16800</v>
      </c>
      <c r="B3654" s="6">
        <v>45473.0</v>
      </c>
      <c r="C3654" s="5">
        <v>33.0</v>
      </c>
      <c r="K3654" s="5" t="s">
        <v>851</v>
      </c>
      <c r="L3654" s="5">
        <v>0.0</v>
      </c>
      <c r="M3654" s="5">
        <v>33.0</v>
      </c>
      <c r="N3654" s="5" t="s">
        <v>20120</v>
      </c>
      <c r="O3654" s="5" t="s">
        <v>16800</v>
      </c>
      <c r="P3654" s="5" t="s">
        <v>47</v>
      </c>
      <c r="Q3654" s="5" t="s">
        <v>20121</v>
      </c>
      <c r="R3654" s="6">
        <v>45473.0</v>
      </c>
      <c r="S3654" s="5" t="s">
        <v>3511</v>
      </c>
      <c r="T3654" s="5" t="s">
        <v>20122</v>
      </c>
      <c r="U3654" s="5">
        <v>350.0</v>
      </c>
      <c r="V3654" s="5">
        <v>-350.0</v>
      </c>
      <c r="W3654" s="5" t="s">
        <v>520</v>
      </c>
    </row>
    <row r="3655" ht="15.75" customHeight="1">
      <c r="A3655" s="5" t="s">
        <v>16800</v>
      </c>
      <c r="B3655" s="6">
        <v>45473.0</v>
      </c>
      <c r="C3655" s="5">
        <v>34.0</v>
      </c>
      <c r="K3655" s="5" t="s">
        <v>851</v>
      </c>
      <c r="L3655" s="5">
        <v>0.0</v>
      </c>
      <c r="M3655" s="5">
        <v>34.0</v>
      </c>
      <c r="N3655" s="5" t="s">
        <v>20123</v>
      </c>
      <c r="O3655" s="5" t="s">
        <v>16800</v>
      </c>
      <c r="P3655" s="5" t="s">
        <v>47</v>
      </c>
      <c r="Q3655" s="5" t="s">
        <v>20124</v>
      </c>
      <c r="R3655" s="6">
        <v>45473.0</v>
      </c>
      <c r="S3655" s="5" t="s">
        <v>4842</v>
      </c>
      <c r="T3655" s="5" t="s">
        <v>20125</v>
      </c>
      <c r="U3655" s="5">
        <v>280.0</v>
      </c>
      <c r="V3655" s="5">
        <v>-280.0</v>
      </c>
      <c r="W3655" s="5" t="s">
        <v>520</v>
      </c>
    </row>
    <row r="3656" ht="15.75" customHeight="1">
      <c r="A3656" s="5" t="s">
        <v>16800</v>
      </c>
      <c r="B3656" s="6">
        <v>45473.0</v>
      </c>
      <c r="C3656" s="5">
        <v>35.0</v>
      </c>
      <c r="K3656" s="5" t="s">
        <v>851</v>
      </c>
      <c r="L3656" s="5">
        <v>0.0</v>
      </c>
      <c r="M3656" s="5">
        <v>35.0</v>
      </c>
      <c r="N3656" s="5" t="s">
        <v>20126</v>
      </c>
      <c r="O3656" s="5" t="s">
        <v>16800</v>
      </c>
      <c r="P3656" s="5" t="s">
        <v>47</v>
      </c>
      <c r="Q3656" s="5" t="s">
        <v>20127</v>
      </c>
      <c r="R3656" s="6">
        <v>45473.0</v>
      </c>
      <c r="S3656" s="5" t="s">
        <v>415</v>
      </c>
      <c r="T3656" s="5" t="s">
        <v>20128</v>
      </c>
      <c r="U3656" s="5">
        <v>555.0</v>
      </c>
      <c r="V3656" s="5">
        <v>-555.0</v>
      </c>
      <c r="W3656" s="5" t="s">
        <v>520</v>
      </c>
    </row>
    <row r="3657" ht="15.75" customHeight="1">
      <c r="A3657" s="5" t="s">
        <v>16800</v>
      </c>
      <c r="B3657" s="6">
        <v>45473.0</v>
      </c>
      <c r="C3657" s="5">
        <v>36.0</v>
      </c>
      <c r="K3657" s="5" t="s">
        <v>851</v>
      </c>
      <c r="L3657" s="5">
        <v>0.0</v>
      </c>
      <c r="M3657" s="5">
        <v>36.0</v>
      </c>
      <c r="N3657" s="5" t="s">
        <v>20129</v>
      </c>
      <c r="O3657" s="5" t="s">
        <v>16800</v>
      </c>
      <c r="P3657" s="5" t="s">
        <v>47</v>
      </c>
      <c r="Q3657" s="5" t="s">
        <v>20130</v>
      </c>
      <c r="R3657" s="6">
        <v>45473.0</v>
      </c>
      <c r="S3657" s="5" t="s">
        <v>435</v>
      </c>
      <c r="T3657" s="5" t="s">
        <v>20131</v>
      </c>
      <c r="U3657" s="5">
        <v>365.0</v>
      </c>
      <c r="V3657" s="5">
        <v>-365.0</v>
      </c>
      <c r="W3657" s="5" t="s">
        <v>520</v>
      </c>
    </row>
    <row r="3658" ht="15.75" customHeight="1">
      <c r="A3658" s="5" t="s">
        <v>16800</v>
      </c>
      <c r="E3658" s="5" t="s">
        <v>20132</v>
      </c>
      <c r="F3658" s="5" t="s">
        <v>16800</v>
      </c>
      <c r="G3658" s="5" t="s">
        <v>20133</v>
      </c>
      <c r="H3658" s="5" t="s">
        <v>20134</v>
      </c>
      <c r="K3658" s="5" t="s">
        <v>20135</v>
      </c>
      <c r="L3658" s="5">
        <v>1130.02</v>
      </c>
      <c r="T3658" s="5" t="s">
        <v>851</v>
      </c>
      <c r="U3658" s="5">
        <v>0.0</v>
      </c>
      <c r="V3658" s="5">
        <v>1130.02</v>
      </c>
      <c r="W3658" s="5" t="s">
        <v>92</v>
      </c>
    </row>
    <row r="3659" ht="15.75" customHeight="1">
      <c r="A3659" s="5" t="s">
        <v>16800</v>
      </c>
      <c r="E3659" s="5" t="s">
        <v>20132</v>
      </c>
      <c r="F3659" s="5" t="s">
        <v>16800</v>
      </c>
      <c r="G3659" s="5" t="s">
        <v>20133</v>
      </c>
      <c r="H3659" s="5" t="s">
        <v>20136</v>
      </c>
      <c r="K3659" s="5" t="s">
        <v>20137</v>
      </c>
      <c r="L3659" s="5">
        <v>730.0</v>
      </c>
      <c r="T3659" s="5" t="s">
        <v>851</v>
      </c>
      <c r="U3659" s="5">
        <v>0.0</v>
      </c>
      <c r="V3659" s="5">
        <v>730.0</v>
      </c>
      <c r="W3659" s="5" t="s">
        <v>92</v>
      </c>
    </row>
    <row r="3660" ht="15.75" customHeight="1">
      <c r="A3660" s="5" t="s">
        <v>16800</v>
      </c>
      <c r="E3660" s="5" t="s">
        <v>20132</v>
      </c>
      <c r="F3660" s="5" t="s">
        <v>16800</v>
      </c>
      <c r="G3660" s="5" t="s">
        <v>20133</v>
      </c>
      <c r="H3660" s="5" t="s">
        <v>20138</v>
      </c>
      <c r="K3660" s="5" t="s">
        <v>20139</v>
      </c>
      <c r="L3660" s="5">
        <v>455.0</v>
      </c>
      <c r="T3660" s="5" t="s">
        <v>851</v>
      </c>
      <c r="U3660" s="5">
        <v>0.0</v>
      </c>
      <c r="V3660" s="5">
        <v>455.0</v>
      </c>
      <c r="W3660" s="5" t="s">
        <v>92</v>
      </c>
    </row>
    <row r="3661" ht="15.75" customHeight="1">
      <c r="A3661" s="5" t="s">
        <v>16800</v>
      </c>
      <c r="E3661" s="5" t="s">
        <v>20132</v>
      </c>
      <c r="F3661" s="5" t="s">
        <v>16800</v>
      </c>
      <c r="G3661" s="5" t="s">
        <v>20133</v>
      </c>
      <c r="H3661" s="5" t="s">
        <v>20140</v>
      </c>
      <c r="K3661" s="5" t="s">
        <v>20141</v>
      </c>
      <c r="L3661" s="5">
        <v>705.0</v>
      </c>
      <c r="T3661" s="5" t="s">
        <v>851</v>
      </c>
      <c r="U3661" s="5">
        <v>0.0</v>
      </c>
      <c r="V3661" s="5">
        <v>705.0</v>
      </c>
      <c r="W3661" s="5" t="s">
        <v>92</v>
      </c>
    </row>
    <row r="3662" ht="15.75" customHeight="1">
      <c r="A3662" s="5" t="s">
        <v>16800</v>
      </c>
      <c r="E3662" s="5" t="s">
        <v>20132</v>
      </c>
      <c r="F3662" s="5" t="s">
        <v>16800</v>
      </c>
      <c r="G3662" s="5" t="s">
        <v>20133</v>
      </c>
      <c r="H3662" s="5" t="s">
        <v>20142</v>
      </c>
      <c r="K3662" s="5" t="s">
        <v>20143</v>
      </c>
      <c r="L3662" s="5">
        <v>395.01</v>
      </c>
      <c r="T3662" s="5" t="s">
        <v>851</v>
      </c>
      <c r="U3662" s="5">
        <v>0.0</v>
      </c>
      <c r="V3662" s="5">
        <v>395.01</v>
      </c>
      <c r="W3662" s="5" t="s">
        <v>92</v>
      </c>
    </row>
    <row r="3663" ht="15.75" customHeight="1">
      <c r="A3663" s="5" t="s">
        <v>16800</v>
      </c>
      <c r="E3663" s="5" t="s">
        <v>20132</v>
      </c>
      <c r="F3663" s="5" t="s">
        <v>16800</v>
      </c>
      <c r="G3663" s="5" t="s">
        <v>20133</v>
      </c>
      <c r="H3663" s="5" t="s">
        <v>20144</v>
      </c>
      <c r="K3663" s="5" t="s">
        <v>20145</v>
      </c>
      <c r="L3663" s="5">
        <v>609.99</v>
      </c>
      <c r="T3663" s="5" t="s">
        <v>851</v>
      </c>
      <c r="U3663" s="5">
        <v>0.0</v>
      </c>
      <c r="V3663" s="5">
        <v>609.99</v>
      </c>
      <c r="W3663" s="5" t="s">
        <v>92</v>
      </c>
    </row>
    <row r="3664" ht="15.75" customHeight="1">
      <c r="A3664" s="5" t="s">
        <v>16800</v>
      </c>
      <c r="E3664" s="5" t="s">
        <v>20132</v>
      </c>
      <c r="F3664" s="5" t="s">
        <v>16800</v>
      </c>
      <c r="G3664" s="5" t="s">
        <v>20133</v>
      </c>
      <c r="H3664" s="5" t="s">
        <v>20146</v>
      </c>
      <c r="K3664" s="5" t="s">
        <v>20147</v>
      </c>
      <c r="L3664" s="5">
        <v>490.01</v>
      </c>
      <c r="T3664" s="5" t="s">
        <v>851</v>
      </c>
      <c r="U3664" s="5">
        <v>0.0</v>
      </c>
      <c r="V3664" s="5">
        <v>490.01</v>
      </c>
      <c r="W3664" s="5" t="s">
        <v>92</v>
      </c>
    </row>
    <row r="3665" ht="15.75" customHeight="1">
      <c r="A3665" s="5" t="s">
        <v>16800</v>
      </c>
      <c r="E3665" s="5" t="s">
        <v>20132</v>
      </c>
      <c r="F3665" s="5" t="s">
        <v>16800</v>
      </c>
      <c r="G3665" s="5" t="s">
        <v>20133</v>
      </c>
      <c r="H3665" s="5" t="s">
        <v>20148</v>
      </c>
      <c r="K3665" s="5" t="s">
        <v>20149</v>
      </c>
      <c r="L3665" s="5">
        <v>510.0</v>
      </c>
      <c r="T3665" s="5" t="s">
        <v>851</v>
      </c>
      <c r="U3665" s="5">
        <v>0.0</v>
      </c>
      <c r="V3665" s="5">
        <v>510.0</v>
      </c>
      <c r="W3665" s="5" t="s">
        <v>92</v>
      </c>
    </row>
    <row r="3666" ht="15.75" customHeight="1">
      <c r="A3666" s="5" t="s">
        <v>16800</v>
      </c>
      <c r="E3666" s="5" t="s">
        <v>20132</v>
      </c>
      <c r="F3666" s="5" t="s">
        <v>16800</v>
      </c>
      <c r="G3666" s="5" t="s">
        <v>20133</v>
      </c>
      <c r="H3666" s="5" t="s">
        <v>20150</v>
      </c>
      <c r="K3666" s="5" t="s">
        <v>20151</v>
      </c>
      <c r="L3666" s="5">
        <v>315.0</v>
      </c>
      <c r="T3666" s="5" t="s">
        <v>851</v>
      </c>
      <c r="U3666" s="5">
        <v>0.0</v>
      </c>
      <c r="V3666" s="5">
        <v>315.0</v>
      </c>
      <c r="W3666" s="5" t="s">
        <v>92</v>
      </c>
    </row>
    <row r="3667" ht="15.75" customHeight="1">
      <c r="A3667" s="5" t="s">
        <v>16800</v>
      </c>
      <c r="E3667" s="5" t="s">
        <v>20132</v>
      </c>
      <c r="F3667" s="5" t="s">
        <v>16800</v>
      </c>
      <c r="G3667" s="5" t="s">
        <v>20133</v>
      </c>
      <c r="H3667" s="5" t="s">
        <v>20152</v>
      </c>
      <c r="K3667" s="5" t="s">
        <v>20153</v>
      </c>
      <c r="L3667" s="5">
        <v>1680.0</v>
      </c>
      <c r="T3667" s="5" t="s">
        <v>851</v>
      </c>
      <c r="U3667" s="5">
        <v>0.0</v>
      </c>
      <c r="V3667" s="5">
        <v>1680.0</v>
      </c>
      <c r="W3667" s="5" t="s">
        <v>92</v>
      </c>
    </row>
    <row r="3668" ht="15.75" customHeight="1">
      <c r="A3668" s="5" t="s">
        <v>16800</v>
      </c>
      <c r="E3668" s="5" t="s">
        <v>20132</v>
      </c>
      <c r="F3668" s="5" t="s">
        <v>16800</v>
      </c>
      <c r="G3668" s="5" t="s">
        <v>20133</v>
      </c>
      <c r="H3668" s="5" t="s">
        <v>20154</v>
      </c>
      <c r="K3668" s="5" t="s">
        <v>20155</v>
      </c>
      <c r="L3668" s="5">
        <v>609.99</v>
      </c>
      <c r="T3668" s="5" t="s">
        <v>851</v>
      </c>
      <c r="U3668" s="5">
        <v>0.0</v>
      </c>
      <c r="V3668" s="5">
        <v>609.99</v>
      </c>
      <c r="W3668" s="5" t="s">
        <v>92</v>
      </c>
    </row>
    <row r="3669" ht="15.75" customHeight="1">
      <c r="A3669" s="5" t="s">
        <v>16800</v>
      </c>
      <c r="E3669" s="5" t="s">
        <v>20132</v>
      </c>
      <c r="F3669" s="5" t="s">
        <v>16800</v>
      </c>
      <c r="G3669" s="5" t="s">
        <v>20133</v>
      </c>
      <c r="H3669" s="5" t="s">
        <v>20156</v>
      </c>
      <c r="K3669" s="5" t="s">
        <v>14624</v>
      </c>
      <c r="L3669" s="5">
        <v>570.0</v>
      </c>
      <c r="T3669" s="5" t="s">
        <v>851</v>
      </c>
      <c r="U3669" s="5">
        <v>0.0</v>
      </c>
      <c r="V3669" s="5">
        <v>570.0</v>
      </c>
      <c r="W3669" s="5" t="s">
        <v>92</v>
      </c>
    </row>
    <row r="3670" ht="15.75" customHeight="1">
      <c r="A3670" s="5" t="s">
        <v>16800</v>
      </c>
      <c r="E3670" s="5" t="s">
        <v>20132</v>
      </c>
      <c r="F3670" s="5" t="s">
        <v>16800</v>
      </c>
      <c r="G3670" s="5" t="s">
        <v>20133</v>
      </c>
      <c r="H3670" s="5" t="s">
        <v>20157</v>
      </c>
      <c r="K3670" s="5" t="s">
        <v>20158</v>
      </c>
      <c r="L3670" s="5">
        <v>530.01</v>
      </c>
      <c r="T3670" s="5" t="s">
        <v>851</v>
      </c>
      <c r="U3670" s="5">
        <v>0.0</v>
      </c>
      <c r="V3670" s="5">
        <v>530.01</v>
      </c>
      <c r="W3670" s="5" t="s">
        <v>92</v>
      </c>
    </row>
    <row r="3671" ht="15.75" customHeight="1">
      <c r="A3671" s="5" t="s">
        <v>16800</v>
      </c>
      <c r="E3671" s="5" t="s">
        <v>20132</v>
      </c>
      <c r="F3671" s="5" t="s">
        <v>16800</v>
      </c>
      <c r="G3671" s="5" t="s">
        <v>20133</v>
      </c>
      <c r="H3671" s="5" t="s">
        <v>20159</v>
      </c>
      <c r="K3671" s="5" t="s">
        <v>20160</v>
      </c>
      <c r="L3671" s="5">
        <v>895.01</v>
      </c>
      <c r="T3671" s="5" t="s">
        <v>851</v>
      </c>
      <c r="U3671" s="5">
        <v>0.0</v>
      </c>
      <c r="V3671" s="5">
        <v>895.01</v>
      </c>
      <c r="W3671" s="5" t="s">
        <v>92</v>
      </c>
    </row>
    <row r="3672" ht="15.75" customHeight="1">
      <c r="A3672" s="5" t="s">
        <v>16800</v>
      </c>
      <c r="E3672" s="5" t="s">
        <v>20132</v>
      </c>
      <c r="F3672" s="5" t="s">
        <v>16800</v>
      </c>
      <c r="G3672" s="5" t="s">
        <v>20133</v>
      </c>
      <c r="H3672" s="5" t="s">
        <v>20161</v>
      </c>
      <c r="K3672" s="5" t="s">
        <v>20162</v>
      </c>
      <c r="L3672" s="5">
        <v>1074.99</v>
      </c>
      <c r="T3672" s="5" t="s">
        <v>851</v>
      </c>
      <c r="U3672" s="5">
        <v>0.0</v>
      </c>
      <c r="V3672" s="5">
        <v>1074.99</v>
      </c>
      <c r="W3672" s="5" t="s">
        <v>92</v>
      </c>
    </row>
    <row r="3673" ht="15.75" customHeight="1">
      <c r="A3673" s="5" t="s">
        <v>16800</v>
      </c>
      <c r="E3673" s="5" t="s">
        <v>20132</v>
      </c>
      <c r="F3673" s="5" t="s">
        <v>16800</v>
      </c>
      <c r="G3673" s="5" t="s">
        <v>20133</v>
      </c>
      <c r="H3673" s="5" t="s">
        <v>20163</v>
      </c>
      <c r="K3673" s="5" t="s">
        <v>20164</v>
      </c>
      <c r="L3673" s="5">
        <v>669.99</v>
      </c>
      <c r="T3673" s="5" t="s">
        <v>851</v>
      </c>
      <c r="U3673" s="5">
        <v>0.0</v>
      </c>
      <c r="V3673" s="5">
        <v>669.99</v>
      </c>
      <c r="W3673" s="5" t="s">
        <v>92</v>
      </c>
    </row>
    <row r="3674" ht="15.75" customHeight="1">
      <c r="A3674" s="5" t="s">
        <v>16800</v>
      </c>
      <c r="E3674" s="5" t="s">
        <v>20132</v>
      </c>
      <c r="F3674" s="5" t="s">
        <v>16800</v>
      </c>
      <c r="G3674" s="5" t="s">
        <v>20133</v>
      </c>
      <c r="H3674" s="5" t="s">
        <v>20165</v>
      </c>
      <c r="K3674" s="5" t="s">
        <v>20166</v>
      </c>
      <c r="L3674" s="5">
        <v>560.0</v>
      </c>
      <c r="T3674" s="5" t="s">
        <v>851</v>
      </c>
      <c r="U3674" s="5">
        <v>0.0</v>
      </c>
      <c r="V3674" s="5">
        <v>560.0</v>
      </c>
      <c r="W3674" s="5" t="s">
        <v>92</v>
      </c>
    </row>
    <row r="3675" ht="15.75" customHeight="1">
      <c r="A3675" s="5" t="s">
        <v>16800</v>
      </c>
      <c r="E3675" s="5" t="s">
        <v>20132</v>
      </c>
      <c r="F3675" s="5" t="s">
        <v>16800</v>
      </c>
      <c r="G3675" s="5" t="s">
        <v>20133</v>
      </c>
      <c r="H3675" s="5" t="s">
        <v>20167</v>
      </c>
      <c r="K3675" s="5" t="s">
        <v>20168</v>
      </c>
      <c r="L3675" s="5">
        <v>599.99</v>
      </c>
      <c r="T3675" s="5" t="s">
        <v>851</v>
      </c>
      <c r="U3675" s="5">
        <v>0.0</v>
      </c>
      <c r="V3675" s="5">
        <v>599.99</v>
      </c>
      <c r="W3675" s="5" t="s">
        <v>92</v>
      </c>
    </row>
    <row r="3676" ht="15.75" customHeight="1">
      <c r="A3676" s="5" t="s">
        <v>16800</v>
      </c>
      <c r="E3676" s="5" t="s">
        <v>20132</v>
      </c>
      <c r="F3676" s="5" t="s">
        <v>16800</v>
      </c>
      <c r="G3676" s="5" t="s">
        <v>20133</v>
      </c>
      <c r="H3676" s="5" t="s">
        <v>20169</v>
      </c>
      <c r="K3676" s="5" t="s">
        <v>20170</v>
      </c>
      <c r="L3676" s="5">
        <v>730.0</v>
      </c>
      <c r="T3676" s="5" t="s">
        <v>851</v>
      </c>
      <c r="U3676" s="5">
        <v>0.0</v>
      </c>
      <c r="V3676" s="5">
        <v>730.0</v>
      </c>
      <c r="W3676" s="5" t="s">
        <v>92</v>
      </c>
    </row>
    <row r="3677" ht="15.75" customHeight="1">
      <c r="A3677" s="5" t="s">
        <v>16800</v>
      </c>
      <c r="E3677" s="5" t="s">
        <v>20132</v>
      </c>
      <c r="F3677" s="5" t="s">
        <v>16800</v>
      </c>
      <c r="G3677" s="5" t="s">
        <v>20133</v>
      </c>
      <c r="H3677" s="5" t="s">
        <v>20171</v>
      </c>
      <c r="K3677" s="5" t="s">
        <v>20172</v>
      </c>
      <c r="L3677" s="5">
        <v>1030.01</v>
      </c>
      <c r="T3677" s="5" t="s">
        <v>851</v>
      </c>
      <c r="U3677" s="5">
        <v>0.0</v>
      </c>
      <c r="V3677" s="5">
        <v>1030.01</v>
      </c>
      <c r="W3677" s="5" t="s">
        <v>92</v>
      </c>
    </row>
    <row r="3678" ht="15.75" customHeight="1">
      <c r="A3678" s="5" t="s">
        <v>16800</v>
      </c>
      <c r="E3678" s="5" t="s">
        <v>20132</v>
      </c>
      <c r="F3678" s="5" t="s">
        <v>16800</v>
      </c>
      <c r="G3678" s="5" t="s">
        <v>20133</v>
      </c>
      <c r="H3678" s="5" t="s">
        <v>20173</v>
      </c>
      <c r="K3678" s="5" t="s">
        <v>20174</v>
      </c>
      <c r="L3678" s="5">
        <v>640.0</v>
      </c>
      <c r="T3678" s="5" t="s">
        <v>851</v>
      </c>
      <c r="U3678" s="5">
        <v>0.0</v>
      </c>
      <c r="V3678" s="5">
        <v>640.0</v>
      </c>
      <c r="W3678" s="5" t="s">
        <v>92</v>
      </c>
    </row>
    <row r="3679" ht="15.75" customHeight="1">
      <c r="A3679" s="5" t="s">
        <v>16800</v>
      </c>
      <c r="E3679" s="5" t="s">
        <v>20132</v>
      </c>
      <c r="F3679" s="5" t="s">
        <v>16800</v>
      </c>
      <c r="G3679" s="5" t="s">
        <v>20133</v>
      </c>
      <c r="H3679" s="5" t="s">
        <v>20175</v>
      </c>
      <c r="K3679" s="5" t="s">
        <v>20176</v>
      </c>
      <c r="L3679" s="5">
        <v>355.0</v>
      </c>
      <c r="T3679" s="5" t="s">
        <v>851</v>
      </c>
      <c r="U3679" s="5">
        <v>0.0</v>
      </c>
      <c r="V3679" s="5">
        <v>355.0</v>
      </c>
      <c r="W3679" s="5" t="s">
        <v>92</v>
      </c>
    </row>
    <row r="3680" ht="15.75" customHeight="1">
      <c r="A3680" s="5" t="s">
        <v>16800</v>
      </c>
      <c r="E3680" s="5" t="s">
        <v>20132</v>
      </c>
      <c r="F3680" s="5" t="s">
        <v>16800</v>
      </c>
      <c r="G3680" s="5" t="s">
        <v>20133</v>
      </c>
      <c r="H3680" s="5" t="s">
        <v>20177</v>
      </c>
      <c r="K3680" s="5" t="s">
        <v>20178</v>
      </c>
      <c r="L3680" s="5">
        <v>355.0</v>
      </c>
      <c r="T3680" s="5" t="s">
        <v>851</v>
      </c>
      <c r="U3680" s="5">
        <v>0.0</v>
      </c>
      <c r="V3680" s="5">
        <v>355.0</v>
      </c>
      <c r="W3680" s="5" t="s">
        <v>92</v>
      </c>
    </row>
    <row r="3681" ht="15.75" customHeight="1">
      <c r="A3681" s="5" t="s">
        <v>16800</v>
      </c>
      <c r="E3681" s="5" t="s">
        <v>20132</v>
      </c>
      <c r="F3681" s="5" t="s">
        <v>16800</v>
      </c>
      <c r="G3681" s="5" t="s">
        <v>20133</v>
      </c>
      <c r="H3681" s="5" t="s">
        <v>20179</v>
      </c>
      <c r="K3681" s="5" t="s">
        <v>20180</v>
      </c>
      <c r="L3681" s="5">
        <v>400.59</v>
      </c>
      <c r="T3681" s="5" t="s">
        <v>851</v>
      </c>
      <c r="U3681" s="5">
        <v>0.0</v>
      </c>
      <c r="V3681" s="5">
        <v>400.59</v>
      </c>
      <c r="W3681" s="5" t="s">
        <v>92</v>
      </c>
    </row>
    <row r="3682" ht="15.75" customHeight="1">
      <c r="A3682" s="5" t="s">
        <v>16800</v>
      </c>
      <c r="E3682" s="5" t="s">
        <v>20132</v>
      </c>
      <c r="F3682" s="5" t="s">
        <v>16800</v>
      </c>
      <c r="G3682" s="5" t="s">
        <v>20133</v>
      </c>
      <c r="H3682" s="5" t="s">
        <v>20181</v>
      </c>
      <c r="K3682" s="5" t="s">
        <v>14706</v>
      </c>
      <c r="L3682" s="5">
        <v>430.0</v>
      </c>
      <c r="T3682" s="5" t="s">
        <v>851</v>
      </c>
      <c r="U3682" s="5">
        <v>0.0</v>
      </c>
      <c r="V3682" s="5">
        <v>430.0</v>
      </c>
      <c r="W3682" s="5" t="s">
        <v>92</v>
      </c>
    </row>
    <row r="3683" ht="15.75" customHeight="1">
      <c r="A3683" s="5" t="s">
        <v>16800</v>
      </c>
      <c r="E3683" s="5" t="s">
        <v>20132</v>
      </c>
      <c r="F3683" s="5" t="s">
        <v>16800</v>
      </c>
      <c r="G3683" s="5" t="s">
        <v>20133</v>
      </c>
      <c r="H3683" s="5" t="s">
        <v>20182</v>
      </c>
      <c r="K3683" s="5" t="s">
        <v>20183</v>
      </c>
      <c r="L3683" s="5">
        <v>380.0</v>
      </c>
      <c r="T3683" s="5" t="s">
        <v>851</v>
      </c>
      <c r="U3683" s="5">
        <v>0.0</v>
      </c>
      <c r="V3683" s="5">
        <v>380.0</v>
      </c>
      <c r="W3683" s="5" t="s">
        <v>92</v>
      </c>
    </row>
    <row r="3684" ht="15.75" customHeight="1">
      <c r="A3684" s="5" t="s">
        <v>16800</v>
      </c>
      <c r="E3684" s="5" t="s">
        <v>20132</v>
      </c>
      <c r="F3684" s="5" t="s">
        <v>16800</v>
      </c>
      <c r="G3684" s="5" t="s">
        <v>20133</v>
      </c>
      <c r="H3684" s="5" t="s">
        <v>20184</v>
      </c>
      <c r="K3684" s="5" t="s">
        <v>20185</v>
      </c>
      <c r="L3684" s="5">
        <v>275.0</v>
      </c>
      <c r="T3684" s="5" t="s">
        <v>851</v>
      </c>
      <c r="U3684" s="5">
        <v>0.0</v>
      </c>
      <c r="V3684" s="5">
        <v>275.0</v>
      </c>
      <c r="W3684" s="5" t="s">
        <v>92</v>
      </c>
    </row>
    <row r="3685" ht="15.75" customHeight="1">
      <c r="A3685" s="5" t="s">
        <v>16800</v>
      </c>
      <c r="E3685" s="5" t="s">
        <v>20132</v>
      </c>
      <c r="F3685" s="5" t="s">
        <v>16800</v>
      </c>
      <c r="G3685" s="5" t="s">
        <v>20133</v>
      </c>
      <c r="H3685" s="5" t="s">
        <v>20186</v>
      </c>
      <c r="K3685" s="5" t="s">
        <v>20187</v>
      </c>
      <c r="L3685" s="5">
        <v>520.0</v>
      </c>
      <c r="T3685" s="5" t="s">
        <v>851</v>
      </c>
      <c r="U3685" s="5">
        <v>0.0</v>
      </c>
      <c r="V3685" s="5">
        <v>520.0</v>
      </c>
      <c r="W3685" s="5" t="s">
        <v>92</v>
      </c>
    </row>
    <row r="3686" ht="15.75" customHeight="1">
      <c r="A3686" s="5" t="s">
        <v>16800</v>
      </c>
      <c r="E3686" s="5" t="s">
        <v>20132</v>
      </c>
      <c r="F3686" s="5" t="s">
        <v>16800</v>
      </c>
      <c r="G3686" s="5" t="s">
        <v>20133</v>
      </c>
      <c r="H3686" s="5" t="s">
        <v>20188</v>
      </c>
      <c r="K3686" s="5" t="s">
        <v>20189</v>
      </c>
      <c r="L3686" s="5">
        <v>480.0</v>
      </c>
      <c r="T3686" s="5" t="s">
        <v>851</v>
      </c>
      <c r="U3686" s="5">
        <v>0.0</v>
      </c>
      <c r="V3686" s="5">
        <v>480.0</v>
      </c>
      <c r="W3686" s="5" t="s">
        <v>92</v>
      </c>
    </row>
    <row r="3687" ht="15.75" customHeight="1">
      <c r="A3687" s="5" t="s">
        <v>16800</v>
      </c>
      <c r="E3687" s="5" t="s">
        <v>20132</v>
      </c>
      <c r="F3687" s="5" t="s">
        <v>16800</v>
      </c>
      <c r="G3687" s="5" t="s">
        <v>20133</v>
      </c>
      <c r="H3687" s="5" t="s">
        <v>20190</v>
      </c>
      <c r="K3687" s="5" t="s">
        <v>20191</v>
      </c>
      <c r="L3687" s="5">
        <v>819.99</v>
      </c>
      <c r="T3687" s="5" t="s">
        <v>851</v>
      </c>
      <c r="U3687" s="5">
        <v>0.0</v>
      </c>
      <c r="V3687" s="5">
        <v>819.99</v>
      </c>
      <c r="W3687" s="5" t="s">
        <v>92</v>
      </c>
    </row>
    <row r="3688" ht="15.75" customHeight="1">
      <c r="A3688" s="5" t="s">
        <v>16800</v>
      </c>
      <c r="E3688" s="5" t="s">
        <v>20132</v>
      </c>
      <c r="F3688" s="5" t="s">
        <v>16800</v>
      </c>
      <c r="G3688" s="5" t="s">
        <v>20133</v>
      </c>
      <c r="H3688" s="5" t="s">
        <v>20192</v>
      </c>
      <c r="K3688" s="5" t="s">
        <v>20193</v>
      </c>
      <c r="L3688" s="5">
        <v>380.0</v>
      </c>
      <c r="T3688" s="5" t="s">
        <v>851</v>
      </c>
      <c r="U3688" s="5">
        <v>0.0</v>
      </c>
      <c r="V3688" s="5">
        <v>380.0</v>
      </c>
      <c r="W3688" s="5" t="s">
        <v>92</v>
      </c>
    </row>
    <row r="3689" ht="15.75" customHeight="1">
      <c r="A3689" s="5" t="s">
        <v>16800</v>
      </c>
      <c r="E3689" s="5" t="s">
        <v>20132</v>
      </c>
      <c r="F3689" s="5" t="s">
        <v>16800</v>
      </c>
      <c r="G3689" s="5" t="s">
        <v>20133</v>
      </c>
      <c r="H3689" s="5" t="s">
        <v>20194</v>
      </c>
      <c r="K3689" s="5" t="s">
        <v>20195</v>
      </c>
      <c r="L3689" s="5">
        <v>420.0</v>
      </c>
      <c r="T3689" s="5" t="s">
        <v>851</v>
      </c>
      <c r="U3689" s="5">
        <v>0.0</v>
      </c>
      <c r="V3689" s="5">
        <v>420.0</v>
      </c>
      <c r="W3689" s="5" t="s">
        <v>92</v>
      </c>
    </row>
    <row r="3690" ht="15.75" customHeight="1">
      <c r="A3690" s="5" t="s">
        <v>16800</v>
      </c>
      <c r="E3690" s="5" t="s">
        <v>20132</v>
      </c>
      <c r="F3690" s="5" t="s">
        <v>16800</v>
      </c>
      <c r="G3690" s="5" t="s">
        <v>20133</v>
      </c>
      <c r="H3690" s="5" t="s">
        <v>20196</v>
      </c>
      <c r="K3690" s="5" t="s">
        <v>20197</v>
      </c>
      <c r="L3690" s="5">
        <v>680.0</v>
      </c>
      <c r="T3690" s="5" t="s">
        <v>851</v>
      </c>
      <c r="U3690" s="5">
        <v>0.0</v>
      </c>
      <c r="V3690" s="5">
        <v>680.0</v>
      </c>
      <c r="W3690" s="5" t="s">
        <v>92</v>
      </c>
    </row>
    <row r="3691" ht="15.75" customHeight="1">
      <c r="A3691" s="5" t="s">
        <v>16800</v>
      </c>
      <c r="E3691" s="5" t="s">
        <v>20132</v>
      </c>
      <c r="F3691" s="5" t="s">
        <v>16800</v>
      </c>
      <c r="G3691" s="5" t="s">
        <v>20133</v>
      </c>
      <c r="H3691" s="5" t="s">
        <v>20198</v>
      </c>
      <c r="K3691" s="5" t="s">
        <v>20199</v>
      </c>
      <c r="L3691" s="5">
        <v>660.0</v>
      </c>
      <c r="T3691" s="5" t="s">
        <v>851</v>
      </c>
      <c r="U3691" s="5">
        <v>0.0</v>
      </c>
      <c r="V3691" s="5">
        <v>660.0</v>
      </c>
      <c r="W3691" s="5" t="s">
        <v>92</v>
      </c>
    </row>
    <row r="3692" ht="15.75" customHeight="1">
      <c r="A3692" s="5" t="s">
        <v>16800</v>
      </c>
      <c r="E3692" s="5" t="s">
        <v>20132</v>
      </c>
      <c r="F3692" s="5" t="s">
        <v>16800</v>
      </c>
      <c r="G3692" s="5" t="s">
        <v>20133</v>
      </c>
      <c r="H3692" s="5" t="s">
        <v>20200</v>
      </c>
      <c r="K3692" s="5" t="s">
        <v>20201</v>
      </c>
      <c r="L3692" s="5">
        <v>455.0</v>
      </c>
      <c r="T3692" s="5" t="s">
        <v>851</v>
      </c>
      <c r="U3692" s="5">
        <v>0.0</v>
      </c>
      <c r="V3692" s="5">
        <v>455.0</v>
      </c>
      <c r="W3692" s="5" t="s">
        <v>92</v>
      </c>
    </row>
    <row r="3693" ht="15.75" customHeight="1">
      <c r="A3693" s="5" t="s">
        <v>16800</v>
      </c>
      <c r="E3693" s="5" t="s">
        <v>20132</v>
      </c>
      <c r="F3693" s="5" t="s">
        <v>16800</v>
      </c>
      <c r="G3693" s="5" t="s">
        <v>20133</v>
      </c>
      <c r="H3693" s="5" t="s">
        <v>20202</v>
      </c>
      <c r="K3693" s="5" t="s">
        <v>20203</v>
      </c>
      <c r="L3693" s="5">
        <v>275.0</v>
      </c>
      <c r="T3693" s="5" t="s">
        <v>851</v>
      </c>
      <c r="U3693" s="5">
        <v>0.0</v>
      </c>
      <c r="V3693" s="5">
        <v>275.0</v>
      </c>
      <c r="W3693" s="5" t="s">
        <v>92</v>
      </c>
    </row>
    <row r="3694" ht="15.75" customHeight="1">
      <c r="A3694" s="5" t="s">
        <v>16800</v>
      </c>
      <c r="E3694" s="5" t="s">
        <v>20132</v>
      </c>
      <c r="F3694" s="5" t="s">
        <v>16800</v>
      </c>
      <c r="G3694" s="5" t="s">
        <v>20133</v>
      </c>
      <c r="H3694" s="5" t="s">
        <v>20204</v>
      </c>
      <c r="K3694" s="5" t="s">
        <v>20205</v>
      </c>
      <c r="L3694" s="5">
        <v>1320.0</v>
      </c>
      <c r="T3694" s="5" t="s">
        <v>851</v>
      </c>
      <c r="U3694" s="5">
        <v>0.0</v>
      </c>
      <c r="V3694" s="5">
        <v>1320.0</v>
      </c>
      <c r="W3694" s="5" t="s">
        <v>92</v>
      </c>
    </row>
    <row r="3695" ht="15.75" customHeight="1">
      <c r="A3695" s="5" t="s">
        <v>16800</v>
      </c>
      <c r="E3695" s="5" t="s">
        <v>20132</v>
      </c>
      <c r="F3695" s="5" t="s">
        <v>16800</v>
      </c>
      <c r="G3695" s="5" t="s">
        <v>20133</v>
      </c>
      <c r="H3695" s="5" t="s">
        <v>20206</v>
      </c>
      <c r="K3695" s="5" t="s">
        <v>20207</v>
      </c>
      <c r="L3695" s="5">
        <v>455.0</v>
      </c>
      <c r="T3695" s="5" t="s">
        <v>851</v>
      </c>
      <c r="U3695" s="5">
        <v>0.0</v>
      </c>
      <c r="V3695" s="5">
        <v>455.0</v>
      </c>
      <c r="W3695" s="5" t="s">
        <v>92</v>
      </c>
    </row>
    <row r="3696" ht="15.75" customHeight="1">
      <c r="A3696" s="5" t="s">
        <v>16800</v>
      </c>
      <c r="E3696" s="5" t="s">
        <v>20132</v>
      </c>
      <c r="F3696" s="5" t="s">
        <v>16800</v>
      </c>
      <c r="G3696" s="5" t="s">
        <v>20133</v>
      </c>
      <c r="H3696" s="5" t="s">
        <v>20206</v>
      </c>
      <c r="K3696" s="5" t="s">
        <v>20207</v>
      </c>
      <c r="L3696" s="5">
        <v>-455.0</v>
      </c>
      <c r="T3696" s="5" t="s">
        <v>851</v>
      </c>
      <c r="U3696" s="5">
        <v>0.0</v>
      </c>
      <c r="V3696" s="5">
        <v>-455.0</v>
      </c>
      <c r="W3696" s="5" t="s">
        <v>520</v>
      </c>
    </row>
    <row r="3697" ht="15.75" customHeight="1">
      <c r="A3697" s="5" t="s">
        <v>16800</v>
      </c>
      <c r="E3697" s="5" t="s">
        <v>20132</v>
      </c>
      <c r="F3697" s="5" t="s">
        <v>16800</v>
      </c>
      <c r="G3697" s="5" t="s">
        <v>20133</v>
      </c>
      <c r="H3697" s="5" t="s">
        <v>20208</v>
      </c>
      <c r="K3697" s="5" t="s">
        <v>20209</v>
      </c>
      <c r="L3697" s="5">
        <v>275.0</v>
      </c>
      <c r="T3697" s="5" t="s">
        <v>851</v>
      </c>
      <c r="U3697" s="5">
        <v>0.0</v>
      </c>
      <c r="V3697" s="5">
        <v>275.0</v>
      </c>
      <c r="W3697" s="5" t="s">
        <v>92</v>
      </c>
    </row>
    <row r="3698" ht="15.75" customHeight="1">
      <c r="A3698" s="5" t="s">
        <v>16800</v>
      </c>
      <c r="E3698" s="5" t="s">
        <v>20132</v>
      </c>
      <c r="F3698" s="5" t="s">
        <v>16800</v>
      </c>
      <c r="G3698" s="5" t="s">
        <v>20133</v>
      </c>
      <c r="H3698" s="5" t="s">
        <v>20210</v>
      </c>
      <c r="K3698" s="5" t="s">
        <v>20211</v>
      </c>
      <c r="L3698" s="5">
        <v>395.01</v>
      </c>
      <c r="T3698" s="5" t="s">
        <v>851</v>
      </c>
      <c r="U3698" s="5">
        <v>0.0</v>
      </c>
      <c r="V3698" s="5">
        <v>395.01</v>
      </c>
      <c r="W3698" s="5" t="s">
        <v>92</v>
      </c>
    </row>
    <row r="3699" ht="15.75" customHeight="1">
      <c r="A3699" s="5" t="s">
        <v>16800</v>
      </c>
      <c r="E3699" s="5" t="s">
        <v>20132</v>
      </c>
      <c r="F3699" s="5" t="s">
        <v>16800</v>
      </c>
      <c r="G3699" s="5" t="s">
        <v>20212</v>
      </c>
      <c r="H3699" s="5" t="s">
        <v>20213</v>
      </c>
      <c r="K3699" s="5" t="s">
        <v>20214</v>
      </c>
      <c r="L3699" s="5">
        <v>365.0</v>
      </c>
      <c r="T3699" s="5" t="s">
        <v>851</v>
      </c>
      <c r="U3699" s="5">
        <v>0.0</v>
      </c>
      <c r="V3699" s="5">
        <v>365.0</v>
      </c>
      <c r="W3699" s="5" t="s">
        <v>92</v>
      </c>
    </row>
    <row r="3700" ht="15.75" customHeight="1">
      <c r="A3700" s="5" t="s">
        <v>16800</v>
      </c>
      <c r="E3700" s="5" t="s">
        <v>20132</v>
      </c>
      <c r="F3700" s="5" t="s">
        <v>16800</v>
      </c>
      <c r="G3700" s="5" t="s">
        <v>20212</v>
      </c>
      <c r="H3700" s="5" t="s">
        <v>20215</v>
      </c>
      <c r="K3700" s="5" t="s">
        <v>20216</v>
      </c>
      <c r="L3700" s="5">
        <v>550.0</v>
      </c>
      <c r="T3700" s="5" t="s">
        <v>851</v>
      </c>
      <c r="U3700" s="5">
        <v>0.0</v>
      </c>
      <c r="V3700" s="5">
        <v>550.0</v>
      </c>
      <c r="W3700" s="5" t="s">
        <v>92</v>
      </c>
    </row>
    <row r="3701" ht="15.75" customHeight="1">
      <c r="A3701" s="5" t="s">
        <v>16800</v>
      </c>
      <c r="E3701" s="5" t="s">
        <v>20132</v>
      </c>
      <c r="F3701" s="5" t="s">
        <v>16800</v>
      </c>
      <c r="G3701" s="5" t="s">
        <v>20212</v>
      </c>
      <c r="H3701" s="5" t="s">
        <v>20217</v>
      </c>
      <c r="K3701" s="5" t="s">
        <v>20218</v>
      </c>
      <c r="L3701" s="5">
        <v>560.0</v>
      </c>
      <c r="T3701" s="5" t="s">
        <v>851</v>
      </c>
      <c r="U3701" s="5">
        <v>0.0</v>
      </c>
      <c r="V3701" s="5">
        <v>560.0</v>
      </c>
      <c r="W3701" s="5" t="s">
        <v>92</v>
      </c>
    </row>
    <row r="3702" ht="15.75" customHeight="1">
      <c r="A3702" s="5" t="s">
        <v>16800</v>
      </c>
      <c r="E3702" s="5" t="s">
        <v>20132</v>
      </c>
      <c r="F3702" s="5" t="s">
        <v>16800</v>
      </c>
      <c r="G3702" s="5" t="s">
        <v>20212</v>
      </c>
      <c r="H3702" s="5" t="s">
        <v>20219</v>
      </c>
      <c r="K3702" s="5" t="s">
        <v>20220</v>
      </c>
      <c r="L3702" s="5">
        <v>550.0</v>
      </c>
      <c r="T3702" s="5" t="s">
        <v>851</v>
      </c>
      <c r="U3702" s="5">
        <v>0.0</v>
      </c>
      <c r="V3702" s="5">
        <v>550.0</v>
      </c>
      <c r="W3702" s="5" t="s">
        <v>92</v>
      </c>
    </row>
    <row r="3703" ht="15.75" customHeight="1">
      <c r="A3703" s="5" t="s">
        <v>16800</v>
      </c>
      <c r="E3703" s="5" t="s">
        <v>20132</v>
      </c>
      <c r="F3703" s="5" t="s">
        <v>16800</v>
      </c>
      <c r="G3703" s="5" t="s">
        <v>20212</v>
      </c>
      <c r="H3703" s="5" t="s">
        <v>20221</v>
      </c>
      <c r="K3703" s="5" t="s">
        <v>20222</v>
      </c>
      <c r="L3703" s="5">
        <v>735.01</v>
      </c>
      <c r="T3703" s="5" t="s">
        <v>851</v>
      </c>
      <c r="U3703" s="5">
        <v>0.0</v>
      </c>
      <c r="V3703" s="5">
        <v>735.01</v>
      </c>
      <c r="W3703" s="5" t="s">
        <v>92</v>
      </c>
    </row>
    <row r="3704" ht="15.75" customHeight="1">
      <c r="A3704" s="5" t="s">
        <v>16800</v>
      </c>
      <c r="E3704" s="5" t="s">
        <v>20132</v>
      </c>
      <c r="F3704" s="5" t="s">
        <v>16800</v>
      </c>
      <c r="G3704" s="5" t="s">
        <v>20212</v>
      </c>
      <c r="H3704" s="5" t="s">
        <v>20223</v>
      </c>
      <c r="K3704" s="5" t="s">
        <v>20224</v>
      </c>
      <c r="L3704" s="5">
        <v>2289.99</v>
      </c>
      <c r="T3704" s="5" t="s">
        <v>851</v>
      </c>
      <c r="U3704" s="5">
        <v>0.0</v>
      </c>
      <c r="V3704" s="5">
        <v>2289.99</v>
      </c>
      <c r="W3704" s="5" t="s">
        <v>92</v>
      </c>
    </row>
    <row r="3705" ht="15.75" customHeight="1">
      <c r="A3705" s="5" t="s">
        <v>16800</v>
      </c>
      <c r="E3705" s="5" t="s">
        <v>20132</v>
      </c>
      <c r="F3705" s="5" t="s">
        <v>16800</v>
      </c>
      <c r="G3705" s="5" t="s">
        <v>20212</v>
      </c>
      <c r="H3705" s="5" t="s">
        <v>20225</v>
      </c>
      <c r="K3705" s="5" t="s">
        <v>20226</v>
      </c>
      <c r="L3705" s="5">
        <v>964.99</v>
      </c>
      <c r="T3705" s="5" t="s">
        <v>851</v>
      </c>
      <c r="U3705" s="5">
        <v>0.0</v>
      </c>
      <c r="V3705" s="5">
        <v>964.99</v>
      </c>
      <c r="W3705" s="5" t="s">
        <v>92</v>
      </c>
    </row>
    <row r="3706" ht="15.75" customHeight="1">
      <c r="A3706" s="5" t="s">
        <v>16800</v>
      </c>
      <c r="E3706" s="5" t="s">
        <v>20132</v>
      </c>
      <c r="F3706" s="5" t="s">
        <v>16800</v>
      </c>
      <c r="G3706" s="5" t="s">
        <v>20212</v>
      </c>
      <c r="H3706" s="5" t="s">
        <v>20227</v>
      </c>
      <c r="K3706" s="5" t="s">
        <v>20228</v>
      </c>
      <c r="L3706" s="5">
        <v>304.99</v>
      </c>
      <c r="T3706" s="5" t="s">
        <v>851</v>
      </c>
      <c r="U3706" s="5">
        <v>0.0</v>
      </c>
      <c r="V3706" s="5">
        <v>304.99</v>
      </c>
      <c r="W3706" s="5" t="s">
        <v>92</v>
      </c>
    </row>
    <row r="3707" ht="15.75" customHeight="1">
      <c r="A3707" s="5" t="s">
        <v>16800</v>
      </c>
      <c r="E3707" s="5" t="s">
        <v>20132</v>
      </c>
      <c r="F3707" s="5" t="s">
        <v>16800</v>
      </c>
      <c r="G3707" s="5" t="s">
        <v>20212</v>
      </c>
      <c r="H3707" s="5" t="s">
        <v>20229</v>
      </c>
      <c r="K3707" s="5" t="s">
        <v>20230</v>
      </c>
      <c r="L3707" s="5">
        <v>975.0</v>
      </c>
      <c r="T3707" s="5" t="s">
        <v>851</v>
      </c>
      <c r="U3707" s="5">
        <v>0.0</v>
      </c>
      <c r="V3707" s="5">
        <v>975.0</v>
      </c>
      <c r="W3707" s="5" t="s">
        <v>92</v>
      </c>
    </row>
    <row r="3708" ht="15.75" customHeight="1">
      <c r="A3708" s="5" t="s">
        <v>16800</v>
      </c>
      <c r="E3708" s="5" t="s">
        <v>20132</v>
      </c>
      <c r="F3708" s="5" t="s">
        <v>16800</v>
      </c>
      <c r="G3708" s="5" t="s">
        <v>20212</v>
      </c>
      <c r="H3708" s="5" t="s">
        <v>20231</v>
      </c>
      <c r="K3708" s="5" t="s">
        <v>20232</v>
      </c>
      <c r="L3708" s="5">
        <v>400.59</v>
      </c>
      <c r="T3708" s="5" t="s">
        <v>851</v>
      </c>
      <c r="U3708" s="5">
        <v>0.0</v>
      </c>
      <c r="V3708" s="5">
        <v>400.59</v>
      </c>
      <c r="W3708" s="5" t="s">
        <v>92</v>
      </c>
    </row>
    <row r="3709" ht="15.75" customHeight="1">
      <c r="A3709" s="5" t="s">
        <v>16800</v>
      </c>
      <c r="E3709" s="5" t="s">
        <v>20132</v>
      </c>
      <c r="F3709" s="5" t="s">
        <v>16800</v>
      </c>
      <c r="G3709" s="5" t="s">
        <v>20212</v>
      </c>
      <c r="H3709" s="5" t="s">
        <v>20233</v>
      </c>
      <c r="K3709" s="5" t="s">
        <v>20234</v>
      </c>
      <c r="L3709" s="5">
        <v>420.0</v>
      </c>
      <c r="T3709" s="5" t="s">
        <v>851</v>
      </c>
      <c r="U3709" s="5">
        <v>0.0</v>
      </c>
      <c r="V3709" s="5">
        <v>420.0</v>
      </c>
      <c r="W3709" s="5" t="s">
        <v>92</v>
      </c>
    </row>
    <row r="3710" ht="15.75" customHeight="1">
      <c r="A3710" s="5" t="s">
        <v>16800</v>
      </c>
      <c r="E3710" s="5" t="s">
        <v>20132</v>
      </c>
      <c r="F3710" s="5" t="s">
        <v>16800</v>
      </c>
      <c r="G3710" s="5" t="s">
        <v>20212</v>
      </c>
      <c r="H3710" s="5" t="s">
        <v>20235</v>
      </c>
      <c r="K3710" s="5" t="s">
        <v>20236</v>
      </c>
      <c r="L3710" s="5">
        <v>767.79</v>
      </c>
      <c r="T3710" s="5" t="s">
        <v>851</v>
      </c>
      <c r="U3710" s="5">
        <v>0.0</v>
      </c>
      <c r="V3710" s="5">
        <v>767.79</v>
      </c>
      <c r="W3710" s="5" t="s">
        <v>92</v>
      </c>
    </row>
    <row r="3711" ht="15.75" customHeight="1">
      <c r="A3711" s="5" t="s">
        <v>16800</v>
      </c>
      <c r="E3711" s="5" t="s">
        <v>20132</v>
      </c>
      <c r="F3711" s="5" t="s">
        <v>16800</v>
      </c>
      <c r="G3711" s="5" t="s">
        <v>20212</v>
      </c>
      <c r="H3711" s="5" t="s">
        <v>20237</v>
      </c>
      <c r="K3711" s="5" t="s">
        <v>20238</v>
      </c>
      <c r="L3711" s="5">
        <v>414.99</v>
      </c>
      <c r="T3711" s="5" t="s">
        <v>851</v>
      </c>
      <c r="U3711" s="5">
        <v>0.0</v>
      </c>
      <c r="V3711" s="5">
        <v>414.99</v>
      </c>
      <c r="W3711" s="5" t="s">
        <v>92</v>
      </c>
    </row>
    <row r="3712" ht="15.75" customHeight="1">
      <c r="A3712" s="5" t="s">
        <v>16800</v>
      </c>
      <c r="E3712" s="5" t="s">
        <v>20132</v>
      </c>
      <c r="F3712" s="5" t="s">
        <v>16800</v>
      </c>
      <c r="G3712" s="5" t="s">
        <v>20212</v>
      </c>
      <c r="H3712" s="5" t="s">
        <v>20239</v>
      </c>
      <c r="K3712" s="5" t="s">
        <v>20240</v>
      </c>
      <c r="L3712" s="5">
        <v>365.0</v>
      </c>
      <c r="T3712" s="5" t="s">
        <v>851</v>
      </c>
      <c r="U3712" s="5">
        <v>0.0</v>
      </c>
      <c r="V3712" s="5">
        <v>365.0</v>
      </c>
      <c r="W3712" s="5" t="s">
        <v>92</v>
      </c>
    </row>
    <row r="3713" ht="15.75" customHeight="1">
      <c r="A3713" s="5" t="s">
        <v>16800</v>
      </c>
      <c r="E3713" s="5" t="s">
        <v>20132</v>
      </c>
      <c r="F3713" s="5" t="s">
        <v>16800</v>
      </c>
      <c r="G3713" s="5" t="s">
        <v>20212</v>
      </c>
      <c r="H3713" s="5" t="s">
        <v>20241</v>
      </c>
      <c r="K3713" s="5" t="s">
        <v>20242</v>
      </c>
      <c r="L3713" s="5">
        <v>555.0</v>
      </c>
      <c r="T3713" s="5" t="s">
        <v>851</v>
      </c>
      <c r="U3713" s="5">
        <v>0.0</v>
      </c>
      <c r="V3713" s="5">
        <v>555.0</v>
      </c>
      <c r="W3713" s="5" t="s">
        <v>92</v>
      </c>
    </row>
    <row r="3714" ht="15.75" customHeight="1">
      <c r="A3714" s="5" t="s">
        <v>16800</v>
      </c>
      <c r="E3714" s="5" t="s">
        <v>20132</v>
      </c>
      <c r="F3714" s="5" t="s">
        <v>16800</v>
      </c>
      <c r="G3714" s="5" t="s">
        <v>20212</v>
      </c>
      <c r="H3714" s="5" t="s">
        <v>20243</v>
      </c>
      <c r="K3714" s="5" t="s">
        <v>20244</v>
      </c>
      <c r="L3714" s="5">
        <v>1019.99</v>
      </c>
      <c r="T3714" s="5" t="s">
        <v>851</v>
      </c>
      <c r="U3714" s="5">
        <v>0.0</v>
      </c>
      <c r="V3714" s="5">
        <v>1019.99</v>
      </c>
      <c r="W3714" s="5" t="s">
        <v>92</v>
      </c>
    </row>
    <row r="3715" ht="15.75" customHeight="1">
      <c r="A3715" s="5" t="s">
        <v>16800</v>
      </c>
      <c r="E3715" s="5" t="s">
        <v>20132</v>
      </c>
      <c r="F3715" s="5" t="s">
        <v>16800</v>
      </c>
      <c r="G3715" s="5" t="s">
        <v>20212</v>
      </c>
      <c r="H3715" s="5" t="s">
        <v>20245</v>
      </c>
      <c r="K3715" s="5" t="s">
        <v>20246</v>
      </c>
      <c r="L3715" s="5">
        <v>675.0</v>
      </c>
      <c r="T3715" s="5" t="s">
        <v>851</v>
      </c>
      <c r="U3715" s="5">
        <v>0.0</v>
      </c>
      <c r="V3715" s="5">
        <v>675.0</v>
      </c>
      <c r="W3715" s="5" t="s">
        <v>92</v>
      </c>
    </row>
    <row r="3716" ht="15.75" customHeight="1">
      <c r="A3716" s="5" t="s">
        <v>16800</v>
      </c>
      <c r="E3716" s="5" t="s">
        <v>20132</v>
      </c>
      <c r="F3716" s="5" t="s">
        <v>16800</v>
      </c>
      <c r="G3716" s="5" t="s">
        <v>20212</v>
      </c>
      <c r="H3716" s="5" t="s">
        <v>20247</v>
      </c>
      <c r="K3716" s="5" t="s">
        <v>20248</v>
      </c>
      <c r="L3716" s="5">
        <v>270.01</v>
      </c>
      <c r="T3716" s="5" t="s">
        <v>851</v>
      </c>
      <c r="U3716" s="5">
        <v>0.0</v>
      </c>
      <c r="V3716" s="5">
        <v>270.01</v>
      </c>
      <c r="W3716" s="5" t="s">
        <v>92</v>
      </c>
    </row>
    <row r="3717" ht="15.75" customHeight="1">
      <c r="A3717" s="5" t="s">
        <v>16800</v>
      </c>
      <c r="E3717" s="5" t="s">
        <v>20132</v>
      </c>
      <c r="F3717" s="5" t="s">
        <v>16800</v>
      </c>
      <c r="G3717" s="5" t="s">
        <v>20212</v>
      </c>
      <c r="H3717" s="5" t="s">
        <v>20249</v>
      </c>
      <c r="K3717" s="5" t="s">
        <v>20250</v>
      </c>
      <c r="L3717" s="5">
        <v>385.0</v>
      </c>
      <c r="T3717" s="5" t="s">
        <v>851</v>
      </c>
      <c r="U3717" s="5">
        <v>0.0</v>
      </c>
      <c r="V3717" s="5">
        <v>385.0</v>
      </c>
      <c r="W3717" s="5" t="s">
        <v>92</v>
      </c>
    </row>
    <row r="3718" ht="15.75" customHeight="1">
      <c r="A3718" s="5" t="s">
        <v>16800</v>
      </c>
      <c r="E3718" s="5" t="s">
        <v>20132</v>
      </c>
      <c r="F3718" s="5" t="s">
        <v>16800</v>
      </c>
      <c r="G3718" s="5" t="s">
        <v>20212</v>
      </c>
      <c r="H3718" s="5" t="s">
        <v>20251</v>
      </c>
      <c r="K3718" s="5" t="s">
        <v>20252</v>
      </c>
      <c r="L3718" s="5">
        <v>730.0</v>
      </c>
      <c r="T3718" s="5" t="s">
        <v>851</v>
      </c>
      <c r="U3718" s="5">
        <v>0.0</v>
      </c>
      <c r="V3718" s="5">
        <v>730.0</v>
      </c>
      <c r="W3718" s="5" t="s">
        <v>92</v>
      </c>
    </row>
    <row r="3719" ht="15.75" customHeight="1">
      <c r="A3719" s="5" t="s">
        <v>16800</v>
      </c>
      <c r="E3719" s="5" t="s">
        <v>20132</v>
      </c>
      <c r="F3719" s="5" t="s">
        <v>16800</v>
      </c>
      <c r="G3719" s="5" t="s">
        <v>20212</v>
      </c>
      <c r="H3719" s="5" t="s">
        <v>20253</v>
      </c>
      <c r="K3719" s="5" t="s">
        <v>20254</v>
      </c>
      <c r="L3719" s="5">
        <v>365.0</v>
      </c>
      <c r="T3719" s="5" t="s">
        <v>851</v>
      </c>
      <c r="U3719" s="5">
        <v>0.0</v>
      </c>
      <c r="V3719" s="5">
        <v>365.0</v>
      </c>
      <c r="W3719" s="5" t="s">
        <v>92</v>
      </c>
    </row>
    <row r="3720" ht="15.75" customHeight="1">
      <c r="A3720" s="5" t="s">
        <v>16800</v>
      </c>
      <c r="E3720" s="5" t="s">
        <v>20132</v>
      </c>
      <c r="F3720" s="5" t="s">
        <v>16800</v>
      </c>
      <c r="G3720" s="5" t="s">
        <v>20212</v>
      </c>
      <c r="H3720" s="5" t="s">
        <v>20255</v>
      </c>
      <c r="K3720" s="5" t="s">
        <v>20256</v>
      </c>
      <c r="L3720" s="5">
        <v>470.01</v>
      </c>
      <c r="T3720" s="5" t="s">
        <v>851</v>
      </c>
      <c r="U3720" s="5">
        <v>0.0</v>
      </c>
      <c r="V3720" s="5">
        <v>470.01</v>
      </c>
      <c r="W3720" s="5" t="s">
        <v>92</v>
      </c>
    </row>
    <row r="3721" ht="15.75" customHeight="1">
      <c r="A3721" s="5" t="s">
        <v>16800</v>
      </c>
      <c r="E3721" s="5" t="s">
        <v>20132</v>
      </c>
      <c r="F3721" s="5" t="s">
        <v>16800</v>
      </c>
      <c r="G3721" s="5" t="s">
        <v>20212</v>
      </c>
      <c r="H3721" s="5" t="s">
        <v>20257</v>
      </c>
      <c r="K3721" s="5" t="s">
        <v>20258</v>
      </c>
      <c r="L3721" s="5">
        <v>304.99</v>
      </c>
      <c r="T3721" s="5" t="s">
        <v>851</v>
      </c>
      <c r="U3721" s="5">
        <v>0.0</v>
      </c>
      <c r="V3721" s="5">
        <v>304.99</v>
      </c>
      <c r="W3721" s="5" t="s">
        <v>92</v>
      </c>
    </row>
    <row r="3722" ht="15.75" customHeight="1">
      <c r="A3722" s="5" t="s">
        <v>16800</v>
      </c>
      <c r="E3722" s="5" t="s">
        <v>20132</v>
      </c>
      <c r="F3722" s="5" t="s">
        <v>16800</v>
      </c>
      <c r="G3722" s="5" t="s">
        <v>20212</v>
      </c>
      <c r="H3722" s="5" t="s">
        <v>20259</v>
      </c>
      <c r="K3722" s="5" t="s">
        <v>20260</v>
      </c>
      <c r="L3722" s="5">
        <v>540.0</v>
      </c>
      <c r="T3722" s="5" t="s">
        <v>851</v>
      </c>
      <c r="U3722" s="5">
        <v>0.0</v>
      </c>
      <c r="V3722" s="5">
        <v>540.0</v>
      </c>
      <c r="W3722" s="5" t="s">
        <v>92</v>
      </c>
    </row>
    <row r="3723" ht="15.75" customHeight="1">
      <c r="A3723" s="5" t="s">
        <v>16800</v>
      </c>
      <c r="E3723" s="5" t="s">
        <v>20132</v>
      </c>
      <c r="F3723" s="5" t="s">
        <v>16800</v>
      </c>
      <c r="G3723" s="5" t="s">
        <v>20212</v>
      </c>
      <c r="H3723" s="5" t="s">
        <v>20261</v>
      </c>
      <c r="K3723" s="5" t="s">
        <v>14778</v>
      </c>
      <c r="L3723" s="5">
        <v>745.02</v>
      </c>
      <c r="T3723" s="5" t="s">
        <v>851</v>
      </c>
      <c r="U3723" s="5">
        <v>0.0</v>
      </c>
      <c r="V3723" s="5">
        <v>745.02</v>
      </c>
      <c r="W3723" s="5" t="s">
        <v>92</v>
      </c>
    </row>
    <row r="3724" ht="15.75" customHeight="1">
      <c r="A3724" s="5" t="s">
        <v>16800</v>
      </c>
      <c r="E3724" s="5" t="s">
        <v>20132</v>
      </c>
      <c r="F3724" s="5" t="s">
        <v>16800</v>
      </c>
      <c r="G3724" s="5" t="s">
        <v>20212</v>
      </c>
      <c r="H3724" s="5" t="s">
        <v>20262</v>
      </c>
      <c r="K3724" s="5" t="s">
        <v>20263</v>
      </c>
      <c r="L3724" s="5">
        <v>570.01</v>
      </c>
      <c r="T3724" s="5" t="s">
        <v>851</v>
      </c>
      <c r="U3724" s="5">
        <v>0.0</v>
      </c>
      <c r="V3724" s="5">
        <v>570.01</v>
      </c>
      <c r="W3724" s="5" t="s">
        <v>92</v>
      </c>
    </row>
    <row r="3725" ht="15.75" customHeight="1">
      <c r="A3725" s="5" t="s">
        <v>16800</v>
      </c>
      <c r="E3725" s="5" t="s">
        <v>20132</v>
      </c>
      <c r="F3725" s="5" t="s">
        <v>16800</v>
      </c>
      <c r="G3725" s="5" t="s">
        <v>20212</v>
      </c>
      <c r="H3725" s="5" t="s">
        <v>20264</v>
      </c>
      <c r="K3725" s="5" t="s">
        <v>20265</v>
      </c>
      <c r="L3725" s="5">
        <v>246.4</v>
      </c>
      <c r="T3725" s="5" t="s">
        <v>851</v>
      </c>
      <c r="U3725" s="5">
        <v>0.0</v>
      </c>
      <c r="V3725" s="5">
        <v>246.4</v>
      </c>
      <c r="W3725" s="5" t="s">
        <v>92</v>
      </c>
    </row>
    <row r="3726" ht="15.75" customHeight="1">
      <c r="A3726" s="5" t="s">
        <v>16800</v>
      </c>
      <c r="E3726" s="5" t="s">
        <v>20132</v>
      </c>
      <c r="F3726" s="5" t="s">
        <v>16800</v>
      </c>
      <c r="G3726" s="5" t="s">
        <v>20212</v>
      </c>
      <c r="H3726" s="5" t="s">
        <v>20266</v>
      </c>
      <c r="K3726" s="5" t="s">
        <v>20267</v>
      </c>
      <c r="L3726" s="5">
        <v>1023.54</v>
      </c>
      <c r="T3726" s="5" t="s">
        <v>851</v>
      </c>
      <c r="U3726" s="5">
        <v>0.0</v>
      </c>
      <c r="V3726" s="5">
        <v>1023.54</v>
      </c>
      <c r="W3726" s="5" t="s">
        <v>92</v>
      </c>
    </row>
    <row r="3727" ht="15.75" customHeight="1">
      <c r="A3727" s="5" t="s">
        <v>16800</v>
      </c>
      <c r="E3727" s="5" t="s">
        <v>20132</v>
      </c>
      <c r="F3727" s="5" t="s">
        <v>16800</v>
      </c>
      <c r="G3727" s="5" t="s">
        <v>20212</v>
      </c>
      <c r="H3727" s="5" t="s">
        <v>20268</v>
      </c>
      <c r="K3727" s="5" t="s">
        <v>20269</v>
      </c>
      <c r="L3727" s="5">
        <v>1546.77</v>
      </c>
      <c r="T3727" s="5" t="s">
        <v>851</v>
      </c>
      <c r="U3727" s="5">
        <v>0.0</v>
      </c>
      <c r="V3727" s="5">
        <v>1546.77</v>
      </c>
      <c r="W3727" s="5" t="s">
        <v>92</v>
      </c>
    </row>
    <row r="3728" ht="15.75" customHeight="1">
      <c r="A3728" s="5" t="s">
        <v>16800</v>
      </c>
      <c r="E3728" s="5" t="s">
        <v>20132</v>
      </c>
      <c r="F3728" s="5" t="s">
        <v>16800</v>
      </c>
      <c r="G3728" s="5" t="s">
        <v>20212</v>
      </c>
      <c r="H3728" s="5" t="s">
        <v>20270</v>
      </c>
      <c r="K3728" s="5" t="s">
        <v>20271</v>
      </c>
      <c r="L3728" s="5">
        <v>620.01</v>
      </c>
      <c r="T3728" s="5" t="s">
        <v>851</v>
      </c>
      <c r="U3728" s="5">
        <v>0.0</v>
      </c>
      <c r="V3728" s="5">
        <v>620.01</v>
      </c>
      <c r="W3728" s="5" t="s">
        <v>92</v>
      </c>
    </row>
    <row r="3729" ht="15.75" customHeight="1">
      <c r="A3729" s="5" t="s">
        <v>16800</v>
      </c>
      <c r="E3729" s="5" t="s">
        <v>20132</v>
      </c>
      <c r="F3729" s="5" t="s">
        <v>16800</v>
      </c>
      <c r="G3729" s="5" t="s">
        <v>20212</v>
      </c>
      <c r="H3729" s="5" t="s">
        <v>20272</v>
      </c>
      <c r="K3729" s="5" t="s">
        <v>14782</v>
      </c>
      <c r="L3729" s="5">
        <v>1104.99</v>
      </c>
      <c r="T3729" s="5" t="s">
        <v>851</v>
      </c>
      <c r="U3729" s="5">
        <v>0.0</v>
      </c>
      <c r="V3729" s="5">
        <v>1104.99</v>
      </c>
      <c r="W3729" s="5" t="s">
        <v>92</v>
      </c>
    </row>
    <row r="3730" ht="15.75" customHeight="1">
      <c r="A3730" s="5" t="s">
        <v>16800</v>
      </c>
      <c r="E3730" s="5" t="s">
        <v>20132</v>
      </c>
      <c r="F3730" s="5" t="s">
        <v>16800</v>
      </c>
      <c r="G3730" s="5" t="s">
        <v>20212</v>
      </c>
      <c r="H3730" s="5" t="s">
        <v>20273</v>
      </c>
      <c r="K3730" s="5" t="s">
        <v>20274</v>
      </c>
      <c r="L3730" s="5">
        <v>689.99</v>
      </c>
      <c r="T3730" s="5" t="s">
        <v>851</v>
      </c>
      <c r="U3730" s="5">
        <v>0.0</v>
      </c>
      <c r="V3730" s="5">
        <v>689.99</v>
      </c>
      <c r="W3730" s="5" t="s">
        <v>92</v>
      </c>
    </row>
    <row r="3731" ht="15.75" customHeight="1">
      <c r="A3731" s="5" t="s">
        <v>16800</v>
      </c>
      <c r="E3731" s="5" t="s">
        <v>20132</v>
      </c>
      <c r="F3731" s="5" t="s">
        <v>16800</v>
      </c>
      <c r="G3731" s="5" t="s">
        <v>20212</v>
      </c>
      <c r="H3731" s="5" t="s">
        <v>20275</v>
      </c>
      <c r="K3731" s="5" t="s">
        <v>20276</v>
      </c>
      <c r="L3731" s="5">
        <v>505.02</v>
      </c>
      <c r="T3731" s="5" t="s">
        <v>851</v>
      </c>
      <c r="U3731" s="5">
        <v>0.0</v>
      </c>
      <c r="V3731" s="5">
        <v>505.02</v>
      </c>
      <c r="W3731" s="5" t="s">
        <v>92</v>
      </c>
    </row>
    <row r="3732" ht="15.75" customHeight="1">
      <c r="A3732" s="5" t="s">
        <v>16800</v>
      </c>
      <c r="E3732" s="5" t="s">
        <v>20132</v>
      </c>
      <c r="F3732" s="5" t="s">
        <v>16800</v>
      </c>
      <c r="G3732" s="5" t="s">
        <v>20212</v>
      </c>
      <c r="H3732" s="5" t="s">
        <v>20277</v>
      </c>
      <c r="K3732" s="5" t="s">
        <v>20278</v>
      </c>
      <c r="L3732" s="5">
        <v>365.0</v>
      </c>
      <c r="T3732" s="5" t="s">
        <v>851</v>
      </c>
      <c r="U3732" s="5">
        <v>0.0</v>
      </c>
      <c r="V3732" s="5">
        <v>365.0</v>
      </c>
      <c r="W3732" s="5" t="s">
        <v>92</v>
      </c>
    </row>
    <row r="3733" ht="15.75" customHeight="1">
      <c r="A3733" s="5" t="s">
        <v>16800</v>
      </c>
      <c r="E3733" s="5" t="s">
        <v>20132</v>
      </c>
      <c r="F3733" s="5" t="s">
        <v>16800</v>
      </c>
      <c r="G3733" s="5" t="s">
        <v>20279</v>
      </c>
      <c r="H3733" s="5" t="s">
        <v>20280</v>
      </c>
      <c r="K3733" s="5" t="s">
        <v>20281</v>
      </c>
      <c r="L3733" s="5">
        <v>655.01</v>
      </c>
      <c r="T3733" s="5" t="s">
        <v>851</v>
      </c>
      <c r="U3733" s="5">
        <v>0.0</v>
      </c>
      <c r="V3733" s="5">
        <v>655.01</v>
      </c>
      <c r="W3733" s="5" t="s">
        <v>92</v>
      </c>
    </row>
    <row r="3734" ht="15.75" customHeight="1">
      <c r="A3734" s="5" t="s">
        <v>16800</v>
      </c>
      <c r="E3734" s="5" t="s">
        <v>20132</v>
      </c>
      <c r="F3734" s="5" t="s">
        <v>16800</v>
      </c>
      <c r="G3734" s="5" t="s">
        <v>20212</v>
      </c>
      <c r="H3734" s="5" t="s">
        <v>20282</v>
      </c>
      <c r="K3734" s="5" t="s">
        <v>20283</v>
      </c>
      <c r="L3734" s="5">
        <v>380.0</v>
      </c>
      <c r="T3734" s="5" t="s">
        <v>851</v>
      </c>
      <c r="U3734" s="5">
        <v>0.0</v>
      </c>
      <c r="V3734" s="5">
        <v>380.0</v>
      </c>
      <c r="W3734" s="5" t="s">
        <v>92</v>
      </c>
    </row>
    <row r="3735" ht="15.75" customHeight="1">
      <c r="A3735" s="5" t="s">
        <v>16800</v>
      </c>
      <c r="E3735" s="5" t="s">
        <v>20132</v>
      </c>
      <c r="F3735" s="5" t="s">
        <v>16800</v>
      </c>
      <c r="G3735" s="5" t="s">
        <v>20212</v>
      </c>
      <c r="H3735" s="5" t="s">
        <v>20284</v>
      </c>
      <c r="K3735" s="5" t="s">
        <v>20285</v>
      </c>
      <c r="L3735" s="5">
        <v>550.0</v>
      </c>
      <c r="T3735" s="5" t="s">
        <v>851</v>
      </c>
      <c r="U3735" s="5">
        <v>0.0</v>
      </c>
      <c r="V3735" s="5">
        <v>550.0</v>
      </c>
      <c r="W3735" s="5" t="s">
        <v>92</v>
      </c>
    </row>
    <row r="3736" ht="15.75" customHeight="1">
      <c r="A3736" s="5" t="s">
        <v>16800</v>
      </c>
      <c r="E3736" s="5" t="s">
        <v>20132</v>
      </c>
      <c r="F3736" s="5" t="s">
        <v>16800</v>
      </c>
      <c r="G3736" s="5" t="s">
        <v>20212</v>
      </c>
      <c r="H3736" s="5" t="s">
        <v>20286</v>
      </c>
      <c r="K3736" s="5" t="s">
        <v>20287</v>
      </c>
      <c r="L3736" s="5">
        <v>355.0</v>
      </c>
      <c r="T3736" s="5" t="s">
        <v>851</v>
      </c>
      <c r="U3736" s="5">
        <v>0.0</v>
      </c>
      <c r="V3736" s="5">
        <v>355.0</v>
      </c>
      <c r="W3736" s="5" t="s">
        <v>92</v>
      </c>
    </row>
    <row r="3737" ht="15.75" customHeight="1">
      <c r="A3737" s="5" t="s">
        <v>16800</v>
      </c>
      <c r="E3737" s="5" t="s">
        <v>20132</v>
      </c>
      <c r="F3737" s="5" t="s">
        <v>16800</v>
      </c>
      <c r="G3737" s="5" t="s">
        <v>20212</v>
      </c>
      <c r="H3737" s="5" t="s">
        <v>20288</v>
      </c>
      <c r="K3737" s="5" t="s">
        <v>20289</v>
      </c>
      <c r="L3737" s="5">
        <v>530.0</v>
      </c>
      <c r="T3737" s="5" t="s">
        <v>851</v>
      </c>
      <c r="U3737" s="5">
        <v>0.0</v>
      </c>
      <c r="V3737" s="5">
        <v>530.0</v>
      </c>
      <c r="W3737" s="5" t="s">
        <v>92</v>
      </c>
    </row>
    <row r="3738" ht="15.75" customHeight="1">
      <c r="A3738" s="5" t="s">
        <v>16800</v>
      </c>
      <c r="E3738" s="5" t="s">
        <v>20132</v>
      </c>
      <c r="F3738" s="5" t="s">
        <v>16800</v>
      </c>
      <c r="G3738" s="5" t="s">
        <v>20212</v>
      </c>
      <c r="H3738" s="5" t="s">
        <v>20290</v>
      </c>
      <c r="K3738" s="5" t="s">
        <v>20291</v>
      </c>
      <c r="L3738" s="5">
        <v>385.0</v>
      </c>
      <c r="T3738" s="5" t="s">
        <v>851</v>
      </c>
      <c r="U3738" s="5">
        <v>0.0</v>
      </c>
      <c r="V3738" s="5">
        <v>385.0</v>
      </c>
      <c r="W3738" s="5" t="s">
        <v>92</v>
      </c>
    </row>
    <row r="3739" ht="15.75" customHeight="1">
      <c r="A3739" s="5" t="s">
        <v>16800</v>
      </c>
      <c r="E3739" s="5" t="s">
        <v>20132</v>
      </c>
      <c r="F3739" s="5" t="s">
        <v>16800</v>
      </c>
      <c r="G3739" s="5" t="s">
        <v>20212</v>
      </c>
      <c r="H3739" s="5" t="s">
        <v>20292</v>
      </c>
      <c r="K3739" s="5" t="s">
        <v>20293</v>
      </c>
      <c r="L3739" s="5">
        <v>590.0</v>
      </c>
      <c r="T3739" s="5" t="s">
        <v>851</v>
      </c>
      <c r="U3739" s="5">
        <v>0.0</v>
      </c>
      <c r="V3739" s="5">
        <v>590.0</v>
      </c>
      <c r="W3739" s="5" t="s">
        <v>92</v>
      </c>
    </row>
    <row r="3740" ht="15.75" customHeight="1">
      <c r="A3740" s="5" t="s">
        <v>16800</v>
      </c>
      <c r="E3740" s="5" t="s">
        <v>20132</v>
      </c>
      <c r="F3740" s="5" t="s">
        <v>16800</v>
      </c>
      <c r="G3740" s="5" t="s">
        <v>20212</v>
      </c>
      <c r="H3740" s="5" t="s">
        <v>20294</v>
      </c>
      <c r="K3740" s="5" t="s">
        <v>20295</v>
      </c>
      <c r="L3740" s="5">
        <v>275.0</v>
      </c>
      <c r="T3740" s="5" t="s">
        <v>851</v>
      </c>
      <c r="U3740" s="5">
        <v>0.0</v>
      </c>
      <c r="V3740" s="5">
        <v>275.0</v>
      </c>
      <c r="W3740" s="5" t="s">
        <v>92</v>
      </c>
    </row>
    <row r="3741" ht="15.75" customHeight="1">
      <c r="A3741" s="5" t="s">
        <v>16800</v>
      </c>
      <c r="E3741" s="5" t="s">
        <v>20132</v>
      </c>
      <c r="F3741" s="5" t="s">
        <v>16800</v>
      </c>
      <c r="G3741" s="5" t="s">
        <v>20212</v>
      </c>
      <c r="H3741" s="5" t="s">
        <v>20296</v>
      </c>
      <c r="K3741" s="5" t="s">
        <v>20297</v>
      </c>
      <c r="L3741" s="5">
        <v>429.99</v>
      </c>
      <c r="T3741" s="5" t="s">
        <v>851</v>
      </c>
      <c r="U3741" s="5">
        <v>0.0</v>
      </c>
      <c r="V3741" s="5">
        <v>429.99</v>
      </c>
      <c r="W3741" s="5" t="s">
        <v>92</v>
      </c>
    </row>
    <row r="3742" ht="15.75" customHeight="1">
      <c r="A3742" s="5" t="s">
        <v>16800</v>
      </c>
      <c r="E3742" s="5" t="s">
        <v>20132</v>
      </c>
      <c r="F3742" s="5" t="s">
        <v>16800</v>
      </c>
      <c r="G3742" s="5" t="s">
        <v>20212</v>
      </c>
      <c r="H3742" s="5" t="s">
        <v>20298</v>
      </c>
      <c r="K3742" s="5" t="s">
        <v>20299</v>
      </c>
      <c r="L3742" s="5">
        <v>430.0</v>
      </c>
      <c r="T3742" s="5" t="s">
        <v>851</v>
      </c>
      <c r="U3742" s="5">
        <v>0.0</v>
      </c>
      <c r="V3742" s="5">
        <v>430.0</v>
      </c>
      <c r="W3742" s="5" t="s">
        <v>92</v>
      </c>
    </row>
    <row r="3743" ht="15.75" customHeight="1">
      <c r="A3743" s="5" t="s">
        <v>16800</v>
      </c>
      <c r="E3743" s="5" t="s">
        <v>20132</v>
      </c>
      <c r="F3743" s="5" t="s">
        <v>16800</v>
      </c>
      <c r="G3743" s="5" t="s">
        <v>20212</v>
      </c>
      <c r="H3743" s="5" t="s">
        <v>20300</v>
      </c>
      <c r="K3743" s="5" t="s">
        <v>20301</v>
      </c>
      <c r="L3743" s="5">
        <v>490.01</v>
      </c>
      <c r="T3743" s="5" t="s">
        <v>851</v>
      </c>
      <c r="U3743" s="5">
        <v>0.0</v>
      </c>
      <c r="V3743" s="5">
        <v>490.01</v>
      </c>
      <c r="W3743" s="5" t="s">
        <v>92</v>
      </c>
    </row>
    <row r="3744" ht="15.75" customHeight="1">
      <c r="A3744" s="5" t="s">
        <v>16800</v>
      </c>
      <c r="E3744" s="5" t="s">
        <v>20132</v>
      </c>
      <c r="F3744" s="5" t="s">
        <v>16800</v>
      </c>
      <c r="G3744" s="5" t="s">
        <v>20212</v>
      </c>
      <c r="H3744" s="5" t="s">
        <v>20302</v>
      </c>
      <c r="K3744" s="5" t="s">
        <v>20303</v>
      </c>
      <c r="L3744" s="5">
        <v>275.0</v>
      </c>
      <c r="T3744" s="5" t="s">
        <v>851</v>
      </c>
      <c r="U3744" s="5">
        <v>0.0</v>
      </c>
      <c r="V3744" s="5">
        <v>275.0</v>
      </c>
      <c r="W3744" s="5" t="s">
        <v>92</v>
      </c>
    </row>
    <row r="3745" ht="15.75" customHeight="1">
      <c r="A3745" s="5" t="s">
        <v>16800</v>
      </c>
      <c r="E3745" s="5" t="s">
        <v>20132</v>
      </c>
      <c r="F3745" s="5" t="s">
        <v>16800</v>
      </c>
      <c r="G3745" s="5" t="s">
        <v>20212</v>
      </c>
      <c r="H3745" s="5" t="s">
        <v>20304</v>
      </c>
      <c r="K3745" s="5" t="s">
        <v>20305</v>
      </c>
      <c r="L3745" s="5">
        <v>430.0</v>
      </c>
      <c r="T3745" s="5" t="s">
        <v>851</v>
      </c>
      <c r="U3745" s="5">
        <v>0.0</v>
      </c>
      <c r="V3745" s="5">
        <v>430.0</v>
      </c>
      <c r="W3745" s="5" t="s">
        <v>92</v>
      </c>
    </row>
    <row r="3746" ht="15.75" customHeight="1">
      <c r="A3746" s="5" t="s">
        <v>16800</v>
      </c>
      <c r="E3746" s="5" t="s">
        <v>20132</v>
      </c>
      <c r="F3746" s="5" t="s">
        <v>16800</v>
      </c>
      <c r="G3746" s="5" t="s">
        <v>20212</v>
      </c>
      <c r="H3746" s="5" t="s">
        <v>20306</v>
      </c>
      <c r="K3746" s="5" t="s">
        <v>20307</v>
      </c>
      <c r="L3746" s="5">
        <v>275.0</v>
      </c>
      <c r="T3746" s="5" t="s">
        <v>851</v>
      </c>
      <c r="U3746" s="5">
        <v>0.0</v>
      </c>
      <c r="V3746" s="5">
        <v>275.0</v>
      </c>
      <c r="W3746" s="5" t="s">
        <v>92</v>
      </c>
    </row>
    <row r="3747" ht="15.75" customHeight="1">
      <c r="A3747" s="5" t="s">
        <v>16800</v>
      </c>
      <c r="E3747" s="5" t="s">
        <v>20132</v>
      </c>
      <c r="F3747" s="5" t="s">
        <v>16800</v>
      </c>
      <c r="G3747" s="5" t="s">
        <v>20212</v>
      </c>
      <c r="H3747" s="5" t="s">
        <v>20308</v>
      </c>
      <c r="K3747" s="5" t="s">
        <v>20309</v>
      </c>
      <c r="L3747" s="5">
        <v>275.0</v>
      </c>
      <c r="T3747" s="5" t="s">
        <v>851</v>
      </c>
      <c r="U3747" s="5">
        <v>0.0</v>
      </c>
      <c r="V3747" s="5">
        <v>275.0</v>
      </c>
      <c r="W3747" s="5" t="s">
        <v>92</v>
      </c>
    </row>
    <row r="3748" ht="15.75" customHeight="1">
      <c r="A3748" s="5" t="s">
        <v>16800</v>
      </c>
      <c r="E3748" s="5" t="s">
        <v>20132</v>
      </c>
      <c r="F3748" s="5" t="s">
        <v>16800</v>
      </c>
      <c r="G3748" s="5" t="s">
        <v>20212</v>
      </c>
      <c r="H3748" s="5" t="s">
        <v>20310</v>
      </c>
      <c r="K3748" s="5" t="s">
        <v>20311</v>
      </c>
      <c r="L3748" s="5">
        <v>325.0</v>
      </c>
      <c r="T3748" s="5" t="s">
        <v>851</v>
      </c>
      <c r="U3748" s="5">
        <v>0.0</v>
      </c>
      <c r="V3748" s="5">
        <v>325.0</v>
      </c>
      <c r="W3748" s="5" t="s">
        <v>92</v>
      </c>
    </row>
    <row r="3749" ht="15.75" customHeight="1">
      <c r="A3749" s="5" t="s">
        <v>16800</v>
      </c>
      <c r="E3749" s="5" t="s">
        <v>20132</v>
      </c>
      <c r="F3749" s="5" t="s">
        <v>16800</v>
      </c>
      <c r="G3749" s="5" t="s">
        <v>20212</v>
      </c>
      <c r="H3749" s="5" t="s">
        <v>20312</v>
      </c>
      <c r="K3749" s="5" t="s">
        <v>20313</v>
      </c>
      <c r="L3749" s="5">
        <v>485.0</v>
      </c>
      <c r="T3749" s="5" t="s">
        <v>851</v>
      </c>
      <c r="U3749" s="5">
        <v>0.0</v>
      </c>
      <c r="V3749" s="5">
        <v>485.0</v>
      </c>
      <c r="W3749" s="5" t="s">
        <v>92</v>
      </c>
    </row>
    <row r="3750" ht="15.75" customHeight="1">
      <c r="A3750" s="5" t="s">
        <v>16800</v>
      </c>
      <c r="E3750" s="5" t="s">
        <v>20132</v>
      </c>
      <c r="F3750" s="5" t="s">
        <v>16800</v>
      </c>
      <c r="G3750" s="5" t="s">
        <v>20212</v>
      </c>
      <c r="H3750" s="5" t="s">
        <v>20314</v>
      </c>
      <c r="K3750" s="5" t="s">
        <v>20315</v>
      </c>
      <c r="L3750" s="5">
        <v>429.99</v>
      </c>
      <c r="T3750" s="5" t="s">
        <v>851</v>
      </c>
      <c r="U3750" s="5">
        <v>0.0</v>
      </c>
      <c r="V3750" s="5">
        <v>429.99</v>
      </c>
      <c r="W3750" s="5" t="s">
        <v>92</v>
      </c>
    </row>
    <row r="3751" ht="15.75" customHeight="1">
      <c r="A3751" s="5" t="s">
        <v>16800</v>
      </c>
      <c r="E3751" s="5" t="s">
        <v>20132</v>
      </c>
      <c r="F3751" s="5" t="s">
        <v>16800</v>
      </c>
      <c r="G3751" s="5" t="s">
        <v>20212</v>
      </c>
      <c r="H3751" s="5" t="s">
        <v>20316</v>
      </c>
      <c r="K3751" s="5" t="s">
        <v>20317</v>
      </c>
      <c r="L3751" s="5">
        <v>345.0</v>
      </c>
      <c r="T3751" s="5" t="s">
        <v>851</v>
      </c>
      <c r="U3751" s="5">
        <v>0.0</v>
      </c>
      <c r="V3751" s="5">
        <v>345.0</v>
      </c>
      <c r="W3751" s="5" t="s">
        <v>92</v>
      </c>
    </row>
    <row r="3752" ht="15.75" customHeight="1">
      <c r="A3752" s="5" t="s">
        <v>16800</v>
      </c>
      <c r="E3752" s="5" t="s">
        <v>20132</v>
      </c>
      <c r="F3752" s="5" t="s">
        <v>16800</v>
      </c>
      <c r="G3752" s="5" t="s">
        <v>20212</v>
      </c>
      <c r="H3752" s="5" t="s">
        <v>20318</v>
      </c>
      <c r="K3752" s="5" t="s">
        <v>20319</v>
      </c>
      <c r="L3752" s="5">
        <v>570.01</v>
      </c>
      <c r="T3752" s="5" t="s">
        <v>851</v>
      </c>
      <c r="U3752" s="5">
        <v>0.0</v>
      </c>
      <c r="V3752" s="5">
        <v>570.01</v>
      </c>
      <c r="W3752" s="5" t="s">
        <v>92</v>
      </c>
    </row>
    <row r="3753" ht="15.75" customHeight="1">
      <c r="A3753" s="5" t="s">
        <v>16800</v>
      </c>
      <c r="E3753" s="5" t="s">
        <v>20132</v>
      </c>
      <c r="F3753" s="5" t="s">
        <v>16800</v>
      </c>
      <c r="G3753" s="5" t="s">
        <v>20212</v>
      </c>
      <c r="H3753" s="5" t="s">
        <v>20320</v>
      </c>
      <c r="K3753" s="5" t="s">
        <v>20321</v>
      </c>
      <c r="L3753" s="5">
        <v>350.01</v>
      </c>
      <c r="T3753" s="5" t="s">
        <v>851</v>
      </c>
      <c r="U3753" s="5">
        <v>0.0</v>
      </c>
      <c r="V3753" s="5">
        <v>350.01</v>
      </c>
      <c r="W3753" s="5" t="s">
        <v>92</v>
      </c>
    </row>
    <row r="3754" ht="15.75" customHeight="1">
      <c r="A3754" s="5" t="s">
        <v>16800</v>
      </c>
      <c r="E3754" s="5" t="s">
        <v>20132</v>
      </c>
      <c r="F3754" s="5" t="s">
        <v>16800</v>
      </c>
      <c r="G3754" s="5" t="s">
        <v>20212</v>
      </c>
      <c r="H3754" s="5" t="s">
        <v>20322</v>
      </c>
      <c r="K3754" s="5" t="s">
        <v>20323</v>
      </c>
      <c r="L3754" s="5">
        <v>350.01</v>
      </c>
      <c r="T3754" s="5" t="s">
        <v>851</v>
      </c>
      <c r="U3754" s="5">
        <v>0.0</v>
      </c>
      <c r="V3754" s="5">
        <v>350.01</v>
      </c>
      <c r="W3754" s="5" t="s">
        <v>92</v>
      </c>
    </row>
    <row r="3755" ht="15.75" customHeight="1">
      <c r="A3755" s="5" t="s">
        <v>16800</v>
      </c>
      <c r="E3755" s="5" t="s">
        <v>20132</v>
      </c>
      <c r="F3755" s="5" t="s">
        <v>16800</v>
      </c>
      <c r="G3755" s="5" t="s">
        <v>20212</v>
      </c>
      <c r="H3755" s="5" t="s">
        <v>20322</v>
      </c>
      <c r="K3755" s="5" t="s">
        <v>20323</v>
      </c>
      <c r="L3755" s="5">
        <v>-350.01</v>
      </c>
      <c r="T3755" s="5" t="s">
        <v>851</v>
      </c>
      <c r="U3755" s="5">
        <v>0.0</v>
      </c>
      <c r="V3755" s="5">
        <v>-350.01</v>
      </c>
      <c r="W3755" s="5" t="s">
        <v>520</v>
      </c>
    </row>
    <row r="3756" ht="15.75" customHeight="1">
      <c r="A3756" s="5" t="s">
        <v>16800</v>
      </c>
      <c r="E3756" s="5" t="s">
        <v>20132</v>
      </c>
      <c r="F3756" s="5" t="s">
        <v>16800</v>
      </c>
      <c r="G3756" s="5" t="s">
        <v>20212</v>
      </c>
      <c r="H3756" s="5" t="s">
        <v>20324</v>
      </c>
      <c r="K3756" s="5" t="s">
        <v>20325</v>
      </c>
      <c r="L3756" s="5">
        <v>304.99</v>
      </c>
      <c r="T3756" s="5" t="s">
        <v>851</v>
      </c>
      <c r="U3756" s="5">
        <v>0.0</v>
      </c>
      <c r="V3756" s="5">
        <v>304.99</v>
      </c>
      <c r="W3756" s="5" t="s">
        <v>92</v>
      </c>
    </row>
    <row r="3757" ht="15.75" customHeight="1">
      <c r="A3757" s="5" t="s">
        <v>16800</v>
      </c>
      <c r="E3757" s="5" t="s">
        <v>20132</v>
      </c>
      <c r="F3757" s="5" t="s">
        <v>16800</v>
      </c>
      <c r="G3757" s="5" t="s">
        <v>20212</v>
      </c>
      <c r="H3757" s="5" t="s">
        <v>20326</v>
      </c>
      <c r="K3757" s="5" t="s">
        <v>20327</v>
      </c>
      <c r="L3757" s="5">
        <v>865.0</v>
      </c>
      <c r="T3757" s="5" t="s">
        <v>851</v>
      </c>
      <c r="U3757" s="5">
        <v>0.0</v>
      </c>
      <c r="V3757" s="5">
        <v>865.0</v>
      </c>
      <c r="W3757" s="5" t="s">
        <v>92</v>
      </c>
    </row>
    <row r="3758" ht="15.75" customHeight="1">
      <c r="A3758" s="5" t="s">
        <v>16800</v>
      </c>
      <c r="E3758" s="5" t="s">
        <v>20132</v>
      </c>
      <c r="F3758" s="5" t="s">
        <v>16800</v>
      </c>
      <c r="G3758" s="5" t="s">
        <v>20212</v>
      </c>
      <c r="H3758" s="5" t="s">
        <v>20328</v>
      </c>
      <c r="K3758" s="5" t="s">
        <v>20329</v>
      </c>
      <c r="L3758" s="5">
        <v>381.78</v>
      </c>
      <c r="T3758" s="5" t="s">
        <v>851</v>
      </c>
      <c r="U3758" s="5">
        <v>0.0</v>
      </c>
      <c r="V3758" s="5">
        <v>381.78</v>
      </c>
      <c r="W3758" s="5" t="s">
        <v>92</v>
      </c>
    </row>
    <row r="3759" ht="15.75" customHeight="1">
      <c r="A3759" s="5" t="s">
        <v>16800</v>
      </c>
      <c r="E3759" s="5" t="s">
        <v>20132</v>
      </c>
      <c r="F3759" s="5" t="s">
        <v>16800</v>
      </c>
      <c r="G3759" s="5" t="s">
        <v>20212</v>
      </c>
      <c r="H3759" s="5" t="s">
        <v>20330</v>
      </c>
      <c r="K3759" s="5" t="s">
        <v>14817</v>
      </c>
      <c r="L3759" s="5">
        <v>365.0</v>
      </c>
      <c r="T3759" s="5" t="s">
        <v>851</v>
      </c>
      <c r="U3759" s="5">
        <v>0.0</v>
      </c>
      <c r="V3759" s="5">
        <v>365.0</v>
      </c>
      <c r="W3759" s="5" t="s">
        <v>92</v>
      </c>
    </row>
    <row r="3760" ht="15.75" customHeight="1">
      <c r="A3760" s="5" t="s">
        <v>16800</v>
      </c>
      <c r="E3760" s="5" t="s">
        <v>20132</v>
      </c>
      <c r="F3760" s="5" t="s">
        <v>16800</v>
      </c>
      <c r="G3760" s="5" t="s">
        <v>20212</v>
      </c>
      <c r="H3760" s="5" t="s">
        <v>20331</v>
      </c>
      <c r="K3760" s="5" t="s">
        <v>20332</v>
      </c>
      <c r="L3760" s="5">
        <v>761.77</v>
      </c>
      <c r="T3760" s="5" t="s">
        <v>851</v>
      </c>
      <c r="U3760" s="5">
        <v>0.0</v>
      </c>
      <c r="V3760" s="5">
        <v>761.77</v>
      </c>
      <c r="W3760" s="5" t="s">
        <v>92</v>
      </c>
    </row>
    <row r="3761" ht="15.75" customHeight="1">
      <c r="A3761" s="5" t="s">
        <v>16800</v>
      </c>
      <c r="E3761" s="5" t="s">
        <v>20132</v>
      </c>
      <c r="F3761" s="5" t="s">
        <v>16800</v>
      </c>
      <c r="G3761" s="5" t="s">
        <v>20212</v>
      </c>
      <c r="H3761" s="5" t="s">
        <v>20333</v>
      </c>
      <c r="K3761" s="5" t="s">
        <v>20334</v>
      </c>
      <c r="L3761" s="5">
        <v>315.0</v>
      </c>
      <c r="T3761" s="5" t="s">
        <v>851</v>
      </c>
      <c r="U3761" s="5">
        <v>0.0</v>
      </c>
      <c r="V3761" s="5">
        <v>315.0</v>
      </c>
      <c r="W3761" s="5" t="s">
        <v>92</v>
      </c>
    </row>
    <row r="3762" ht="15.75" customHeight="1">
      <c r="A3762" s="5" t="s">
        <v>16800</v>
      </c>
      <c r="E3762" s="5" t="s">
        <v>20132</v>
      </c>
      <c r="F3762" s="5" t="s">
        <v>16800</v>
      </c>
      <c r="G3762" s="5" t="s">
        <v>20212</v>
      </c>
      <c r="H3762" s="5" t="s">
        <v>20335</v>
      </c>
      <c r="K3762" s="5" t="s">
        <v>14831</v>
      </c>
      <c r="L3762" s="5">
        <v>735.01</v>
      </c>
      <c r="T3762" s="5" t="s">
        <v>851</v>
      </c>
      <c r="U3762" s="5">
        <v>0.0</v>
      </c>
      <c r="V3762" s="5">
        <v>735.01</v>
      </c>
      <c r="W3762" s="5" t="s">
        <v>92</v>
      </c>
    </row>
    <row r="3763" ht="15.75" customHeight="1">
      <c r="A3763" s="5" t="s">
        <v>16800</v>
      </c>
      <c r="E3763" s="5" t="s">
        <v>20132</v>
      </c>
      <c r="F3763" s="5" t="s">
        <v>16800</v>
      </c>
      <c r="G3763" s="5" t="s">
        <v>20212</v>
      </c>
      <c r="H3763" s="5" t="s">
        <v>20336</v>
      </c>
      <c r="K3763" s="5" t="s">
        <v>20337</v>
      </c>
      <c r="L3763" s="5">
        <v>345.0</v>
      </c>
      <c r="T3763" s="5" t="s">
        <v>851</v>
      </c>
      <c r="U3763" s="5">
        <v>0.0</v>
      </c>
      <c r="V3763" s="5">
        <v>345.0</v>
      </c>
      <c r="W3763" s="5" t="s">
        <v>92</v>
      </c>
    </row>
    <row r="3764" ht="15.75" customHeight="1">
      <c r="A3764" s="5" t="s">
        <v>16800</v>
      </c>
      <c r="E3764" s="5" t="s">
        <v>20132</v>
      </c>
      <c r="F3764" s="5" t="s">
        <v>16800</v>
      </c>
      <c r="G3764" s="5" t="s">
        <v>20212</v>
      </c>
      <c r="H3764" s="5" t="s">
        <v>20338</v>
      </c>
      <c r="K3764" s="5" t="s">
        <v>20339</v>
      </c>
      <c r="L3764" s="5">
        <v>380.0</v>
      </c>
      <c r="T3764" s="5" t="s">
        <v>851</v>
      </c>
      <c r="U3764" s="5">
        <v>0.0</v>
      </c>
      <c r="V3764" s="5">
        <v>380.0</v>
      </c>
      <c r="W3764" s="5" t="s">
        <v>92</v>
      </c>
    </row>
    <row r="3765" ht="15.75" customHeight="1">
      <c r="A3765" s="5" t="s">
        <v>16800</v>
      </c>
      <c r="E3765" s="5" t="s">
        <v>20132</v>
      </c>
      <c r="F3765" s="5" t="s">
        <v>16800</v>
      </c>
      <c r="G3765" s="5" t="s">
        <v>20212</v>
      </c>
      <c r="H3765" s="5" t="s">
        <v>20340</v>
      </c>
      <c r="K3765" s="5" t="s">
        <v>20341</v>
      </c>
      <c r="L3765" s="5">
        <v>420.0</v>
      </c>
      <c r="T3765" s="5" t="s">
        <v>851</v>
      </c>
      <c r="U3765" s="5">
        <v>0.0</v>
      </c>
      <c r="V3765" s="5">
        <v>420.0</v>
      </c>
      <c r="W3765" s="5" t="s">
        <v>92</v>
      </c>
    </row>
    <row r="3766" ht="15.75" customHeight="1">
      <c r="A3766" s="5" t="s">
        <v>16800</v>
      </c>
      <c r="E3766" s="5" t="s">
        <v>20132</v>
      </c>
      <c r="F3766" s="5" t="s">
        <v>16800</v>
      </c>
      <c r="G3766" s="5" t="s">
        <v>20212</v>
      </c>
      <c r="H3766" s="5" t="s">
        <v>20342</v>
      </c>
      <c r="K3766" s="5" t="s">
        <v>20343</v>
      </c>
      <c r="L3766" s="5">
        <v>395.01</v>
      </c>
      <c r="T3766" s="5" t="s">
        <v>851</v>
      </c>
      <c r="U3766" s="5">
        <v>0.0</v>
      </c>
      <c r="V3766" s="5">
        <v>395.01</v>
      </c>
      <c r="W3766" s="5" t="s">
        <v>92</v>
      </c>
    </row>
    <row r="3767" ht="15.75" customHeight="1">
      <c r="A3767" s="5" t="s">
        <v>16800</v>
      </c>
      <c r="E3767" s="5" t="s">
        <v>20132</v>
      </c>
      <c r="F3767" s="5" t="s">
        <v>16800</v>
      </c>
      <c r="G3767" s="5" t="s">
        <v>20212</v>
      </c>
      <c r="H3767" s="5" t="s">
        <v>20344</v>
      </c>
      <c r="K3767" s="5" t="s">
        <v>20345</v>
      </c>
      <c r="L3767" s="5">
        <v>380.0</v>
      </c>
      <c r="T3767" s="5" t="s">
        <v>851</v>
      </c>
      <c r="U3767" s="5">
        <v>0.0</v>
      </c>
      <c r="V3767" s="5">
        <v>380.0</v>
      </c>
      <c r="W3767" s="5" t="s">
        <v>92</v>
      </c>
    </row>
    <row r="3768" ht="15.75" customHeight="1">
      <c r="A3768" s="5" t="s">
        <v>16800</v>
      </c>
      <c r="E3768" s="5" t="s">
        <v>20132</v>
      </c>
      <c r="F3768" s="5" t="s">
        <v>16800</v>
      </c>
      <c r="G3768" s="5" t="s">
        <v>20212</v>
      </c>
      <c r="H3768" s="5" t="s">
        <v>20346</v>
      </c>
      <c r="K3768" s="5" t="s">
        <v>20347</v>
      </c>
      <c r="L3768" s="5">
        <v>640.0</v>
      </c>
      <c r="T3768" s="5" t="s">
        <v>851</v>
      </c>
      <c r="U3768" s="5">
        <v>0.0</v>
      </c>
      <c r="V3768" s="5">
        <v>640.0</v>
      </c>
      <c r="W3768" s="5" t="s">
        <v>92</v>
      </c>
    </row>
    <row r="3769" ht="15.75" customHeight="1">
      <c r="A3769" s="5" t="s">
        <v>16800</v>
      </c>
      <c r="E3769" s="5" t="s">
        <v>20132</v>
      </c>
      <c r="F3769" s="5" t="s">
        <v>16800</v>
      </c>
      <c r="G3769" s="5" t="s">
        <v>20212</v>
      </c>
      <c r="H3769" s="5" t="s">
        <v>20348</v>
      </c>
      <c r="K3769" s="5" t="s">
        <v>20349</v>
      </c>
      <c r="L3769" s="5">
        <v>644.99</v>
      </c>
      <c r="T3769" s="5" t="s">
        <v>851</v>
      </c>
      <c r="U3769" s="5">
        <v>0.0</v>
      </c>
      <c r="V3769" s="5">
        <v>644.99</v>
      </c>
      <c r="W3769" s="5" t="s">
        <v>92</v>
      </c>
    </row>
    <row r="3770" ht="15.75" customHeight="1">
      <c r="A3770" s="5" t="s">
        <v>16800</v>
      </c>
      <c r="E3770" s="5" t="s">
        <v>20132</v>
      </c>
      <c r="F3770" s="5" t="s">
        <v>16800</v>
      </c>
      <c r="G3770" s="5" t="s">
        <v>20212</v>
      </c>
      <c r="H3770" s="5" t="s">
        <v>20350</v>
      </c>
      <c r="K3770" s="5" t="s">
        <v>20351</v>
      </c>
      <c r="L3770" s="5">
        <v>510.0</v>
      </c>
      <c r="T3770" s="5" t="s">
        <v>851</v>
      </c>
      <c r="U3770" s="5">
        <v>0.0</v>
      </c>
      <c r="V3770" s="5">
        <v>510.0</v>
      </c>
      <c r="W3770" s="5" t="s">
        <v>92</v>
      </c>
    </row>
    <row r="3771" ht="15.75" customHeight="1">
      <c r="A3771" s="5" t="s">
        <v>16800</v>
      </c>
      <c r="E3771" s="5" t="s">
        <v>20132</v>
      </c>
      <c r="F3771" s="5" t="s">
        <v>16800</v>
      </c>
      <c r="G3771" s="5" t="s">
        <v>20212</v>
      </c>
      <c r="H3771" s="5" t="s">
        <v>20352</v>
      </c>
      <c r="K3771" s="5" t="s">
        <v>20353</v>
      </c>
      <c r="L3771" s="5">
        <v>420.0</v>
      </c>
      <c r="T3771" s="5" t="s">
        <v>851</v>
      </c>
      <c r="U3771" s="5">
        <v>0.0</v>
      </c>
      <c r="V3771" s="5">
        <v>420.0</v>
      </c>
      <c r="W3771" s="5" t="s">
        <v>92</v>
      </c>
    </row>
    <row r="3772" ht="15.75" customHeight="1">
      <c r="A3772" s="5" t="s">
        <v>16800</v>
      </c>
      <c r="E3772" s="5" t="s">
        <v>20132</v>
      </c>
      <c r="F3772" s="5" t="s">
        <v>16800</v>
      </c>
      <c r="G3772" s="5" t="s">
        <v>20212</v>
      </c>
      <c r="H3772" s="5" t="s">
        <v>20354</v>
      </c>
      <c r="K3772" s="5" t="s">
        <v>20355</v>
      </c>
      <c r="L3772" s="5">
        <v>400.0</v>
      </c>
      <c r="T3772" s="5" t="s">
        <v>851</v>
      </c>
      <c r="U3772" s="5">
        <v>0.0</v>
      </c>
      <c r="V3772" s="5">
        <v>400.0</v>
      </c>
      <c r="W3772" s="5" t="s">
        <v>92</v>
      </c>
    </row>
    <row r="3773" ht="15.75" customHeight="1">
      <c r="A3773" s="5" t="s">
        <v>16800</v>
      </c>
      <c r="E3773" s="5" t="s">
        <v>20132</v>
      </c>
      <c r="F3773" s="5" t="s">
        <v>16800</v>
      </c>
      <c r="G3773" s="5" t="s">
        <v>20212</v>
      </c>
      <c r="H3773" s="5" t="s">
        <v>20356</v>
      </c>
      <c r="K3773" s="5" t="s">
        <v>20357</v>
      </c>
      <c r="L3773" s="5">
        <v>315.0</v>
      </c>
      <c r="T3773" s="5" t="s">
        <v>851</v>
      </c>
      <c r="U3773" s="5">
        <v>0.0</v>
      </c>
      <c r="V3773" s="5">
        <v>315.0</v>
      </c>
      <c r="W3773" s="5" t="s">
        <v>92</v>
      </c>
    </row>
    <row r="3774" ht="15.75" customHeight="1">
      <c r="A3774" s="5" t="s">
        <v>16800</v>
      </c>
      <c r="E3774" s="5" t="s">
        <v>20132</v>
      </c>
      <c r="F3774" s="5" t="s">
        <v>16800</v>
      </c>
      <c r="G3774" s="5" t="s">
        <v>20212</v>
      </c>
      <c r="H3774" s="5" t="s">
        <v>20358</v>
      </c>
      <c r="K3774" s="5" t="s">
        <v>20359</v>
      </c>
      <c r="L3774" s="5">
        <v>365.0</v>
      </c>
      <c r="T3774" s="5" t="s">
        <v>851</v>
      </c>
      <c r="U3774" s="5">
        <v>0.0</v>
      </c>
      <c r="V3774" s="5">
        <v>365.0</v>
      </c>
      <c r="W3774" s="5" t="s">
        <v>92</v>
      </c>
    </row>
    <row r="3775" ht="15.75" customHeight="1">
      <c r="A3775" s="5" t="s">
        <v>16800</v>
      </c>
      <c r="E3775" s="5" t="s">
        <v>20132</v>
      </c>
      <c r="F3775" s="5" t="s">
        <v>16800</v>
      </c>
      <c r="G3775" s="5" t="s">
        <v>20212</v>
      </c>
      <c r="H3775" s="5" t="s">
        <v>20360</v>
      </c>
      <c r="K3775" s="5" t="s">
        <v>14862</v>
      </c>
      <c r="L3775" s="5">
        <v>1080.01</v>
      </c>
      <c r="T3775" s="5" t="s">
        <v>851</v>
      </c>
      <c r="U3775" s="5">
        <v>0.0</v>
      </c>
      <c r="V3775" s="5">
        <v>1080.01</v>
      </c>
      <c r="W3775" s="5" t="s">
        <v>92</v>
      </c>
    </row>
    <row r="3776" ht="15.75" customHeight="1">
      <c r="A3776" s="5" t="s">
        <v>16800</v>
      </c>
      <c r="E3776" s="5" t="s">
        <v>20132</v>
      </c>
      <c r="F3776" s="5" t="s">
        <v>16800</v>
      </c>
      <c r="G3776" s="5" t="s">
        <v>20212</v>
      </c>
      <c r="H3776" s="5" t="s">
        <v>20361</v>
      </c>
      <c r="K3776" s="5" t="s">
        <v>14883</v>
      </c>
      <c r="L3776" s="5">
        <v>565.01</v>
      </c>
      <c r="T3776" s="5" t="s">
        <v>851</v>
      </c>
      <c r="U3776" s="5">
        <v>0.0</v>
      </c>
      <c r="V3776" s="5">
        <v>565.01</v>
      </c>
      <c r="W3776" s="5" t="s">
        <v>92</v>
      </c>
    </row>
    <row r="3777" ht="15.75" customHeight="1">
      <c r="A3777" s="5" t="s">
        <v>16800</v>
      </c>
      <c r="E3777" s="5" t="s">
        <v>20132</v>
      </c>
      <c r="F3777" s="5" t="s">
        <v>16800</v>
      </c>
      <c r="G3777" s="5" t="s">
        <v>20212</v>
      </c>
      <c r="H3777" s="5" t="s">
        <v>20362</v>
      </c>
      <c r="K3777" s="5" t="s">
        <v>14890</v>
      </c>
      <c r="L3777" s="5">
        <v>730.0</v>
      </c>
      <c r="T3777" s="5" t="s">
        <v>851</v>
      </c>
      <c r="U3777" s="5">
        <v>0.0</v>
      </c>
      <c r="V3777" s="5">
        <v>730.0</v>
      </c>
      <c r="W3777" s="5" t="s">
        <v>92</v>
      </c>
    </row>
    <row r="3778" ht="15.75" customHeight="1">
      <c r="A3778" s="5" t="s">
        <v>16800</v>
      </c>
      <c r="E3778" s="5" t="s">
        <v>20132</v>
      </c>
      <c r="F3778" s="5" t="s">
        <v>16800</v>
      </c>
      <c r="G3778" s="5" t="s">
        <v>20212</v>
      </c>
      <c r="H3778" s="5" t="s">
        <v>20363</v>
      </c>
      <c r="K3778" s="5" t="s">
        <v>20364</v>
      </c>
      <c r="L3778" s="5">
        <v>550.0</v>
      </c>
      <c r="T3778" s="5" t="s">
        <v>851</v>
      </c>
      <c r="U3778" s="5">
        <v>0.0</v>
      </c>
      <c r="V3778" s="5">
        <v>550.0</v>
      </c>
      <c r="W3778" s="5" t="s">
        <v>92</v>
      </c>
    </row>
    <row r="3779" ht="15.75" customHeight="1">
      <c r="A3779" s="5" t="s">
        <v>16800</v>
      </c>
      <c r="E3779" s="5" t="s">
        <v>20132</v>
      </c>
      <c r="F3779" s="5" t="s">
        <v>16800</v>
      </c>
      <c r="G3779" s="5" t="s">
        <v>20212</v>
      </c>
      <c r="H3779" s="5" t="s">
        <v>20365</v>
      </c>
      <c r="K3779" s="5" t="s">
        <v>20366</v>
      </c>
      <c r="L3779" s="5">
        <v>870.0</v>
      </c>
      <c r="T3779" s="5" t="s">
        <v>851</v>
      </c>
      <c r="U3779" s="5">
        <v>0.0</v>
      </c>
      <c r="V3779" s="5">
        <v>870.0</v>
      </c>
      <c r="W3779" s="5" t="s">
        <v>92</v>
      </c>
    </row>
    <row r="3780" ht="15.75" customHeight="1">
      <c r="A3780" s="5" t="s">
        <v>16800</v>
      </c>
      <c r="E3780" s="5" t="s">
        <v>20132</v>
      </c>
      <c r="F3780" s="5" t="s">
        <v>16800</v>
      </c>
      <c r="G3780" s="5" t="s">
        <v>20212</v>
      </c>
      <c r="H3780" s="5" t="s">
        <v>20367</v>
      </c>
      <c r="K3780" s="5" t="s">
        <v>20368</v>
      </c>
      <c r="L3780" s="5">
        <v>380.0</v>
      </c>
      <c r="T3780" s="5" t="s">
        <v>851</v>
      </c>
      <c r="U3780" s="5">
        <v>0.0</v>
      </c>
      <c r="V3780" s="5">
        <v>380.0</v>
      </c>
      <c r="W3780" s="5" t="s">
        <v>92</v>
      </c>
    </row>
    <row r="3781" ht="15.75" customHeight="1">
      <c r="A3781" s="5" t="s">
        <v>16800</v>
      </c>
      <c r="E3781" s="5" t="s">
        <v>20132</v>
      </c>
      <c r="F3781" s="5" t="s">
        <v>16800</v>
      </c>
      <c r="G3781" s="5" t="s">
        <v>20212</v>
      </c>
      <c r="H3781" s="5" t="s">
        <v>20369</v>
      </c>
      <c r="K3781" s="5" t="s">
        <v>14917</v>
      </c>
      <c r="L3781" s="5">
        <v>1340.01</v>
      </c>
      <c r="T3781" s="5" t="s">
        <v>851</v>
      </c>
      <c r="U3781" s="5">
        <v>0.0</v>
      </c>
      <c r="V3781" s="5">
        <v>1340.01</v>
      </c>
      <c r="W3781" s="5" t="s">
        <v>92</v>
      </c>
    </row>
    <row r="3782" ht="15.75" customHeight="1">
      <c r="A3782" s="5" t="s">
        <v>16800</v>
      </c>
      <c r="E3782" s="5" t="s">
        <v>20132</v>
      </c>
      <c r="F3782" s="5" t="s">
        <v>16800</v>
      </c>
      <c r="G3782" s="5" t="s">
        <v>20212</v>
      </c>
      <c r="H3782" s="5" t="s">
        <v>20370</v>
      </c>
      <c r="K3782" s="5" t="s">
        <v>20371</v>
      </c>
      <c r="L3782" s="5">
        <v>870.0</v>
      </c>
      <c r="T3782" s="5" t="s">
        <v>851</v>
      </c>
      <c r="U3782" s="5">
        <v>0.0</v>
      </c>
      <c r="V3782" s="5">
        <v>870.0</v>
      </c>
      <c r="W3782" s="5" t="s">
        <v>92</v>
      </c>
    </row>
    <row r="3783" ht="15.75" customHeight="1">
      <c r="A3783" s="5" t="s">
        <v>16800</v>
      </c>
      <c r="E3783" s="5" t="s">
        <v>20132</v>
      </c>
      <c r="F3783" s="5" t="s">
        <v>16800</v>
      </c>
      <c r="G3783" s="5" t="s">
        <v>20212</v>
      </c>
      <c r="H3783" s="5" t="s">
        <v>20372</v>
      </c>
      <c r="K3783" s="5" t="s">
        <v>20373</v>
      </c>
      <c r="L3783" s="5">
        <v>1065.6</v>
      </c>
      <c r="T3783" s="5" t="s">
        <v>851</v>
      </c>
      <c r="U3783" s="5">
        <v>0.0</v>
      </c>
      <c r="V3783" s="5">
        <v>1065.6</v>
      </c>
      <c r="W3783" s="5" t="s">
        <v>92</v>
      </c>
    </row>
    <row r="3784" ht="15.75" customHeight="1">
      <c r="A3784" s="5" t="s">
        <v>16800</v>
      </c>
      <c r="E3784" s="5" t="s">
        <v>20132</v>
      </c>
      <c r="F3784" s="5" t="s">
        <v>16800</v>
      </c>
      <c r="G3784" s="5" t="s">
        <v>20212</v>
      </c>
      <c r="H3784" s="5" t="s">
        <v>20374</v>
      </c>
      <c r="K3784" s="5" t="s">
        <v>20375</v>
      </c>
      <c r="L3784" s="5">
        <v>335.0</v>
      </c>
      <c r="T3784" s="5" t="s">
        <v>851</v>
      </c>
      <c r="U3784" s="5">
        <v>0.0</v>
      </c>
      <c r="V3784" s="5">
        <v>335.0</v>
      </c>
      <c r="W3784" s="5" t="s">
        <v>92</v>
      </c>
    </row>
    <row r="3785" ht="15.75" customHeight="1">
      <c r="A3785" s="5" t="s">
        <v>16800</v>
      </c>
      <c r="E3785" s="5" t="s">
        <v>20132</v>
      </c>
      <c r="F3785" s="5" t="s">
        <v>16800</v>
      </c>
      <c r="G3785" s="5" t="s">
        <v>20212</v>
      </c>
      <c r="H3785" s="5" t="s">
        <v>20376</v>
      </c>
      <c r="K3785" s="5" t="s">
        <v>20377</v>
      </c>
      <c r="L3785" s="5">
        <v>689.99</v>
      </c>
      <c r="T3785" s="5" t="s">
        <v>851</v>
      </c>
      <c r="U3785" s="5">
        <v>0.0</v>
      </c>
      <c r="V3785" s="5">
        <v>689.99</v>
      </c>
      <c r="W3785" s="5" t="s">
        <v>92</v>
      </c>
    </row>
    <row r="3786" ht="15.75" customHeight="1">
      <c r="A3786" s="5" t="s">
        <v>16800</v>
      </c>
      <c r="E3786" s="5" t="s">
        <v>20132</v>
      </c>
      <c r="F3786" s="5" t="s">
        <v>16800</v>
      </c>
      <c r="G3786" s="5" t="s">
        <v>20212</v>
      </c>
      <c r="H3786" s="5" t="s">
        <v>20378</v>
      </c>
      <c r="K3786" s="5" t="s">
        <v>20379</v>
      </c>
      <c r="L3786" s="5">
        <v>1419.99</v>
      </c>
      <c r="T3786" s="5" t="s">
        <v>851</v>
      </c>
      <c r="U3786" s="5">
        <v>0.0</v>
      </c>
      <c r="V3786" s="5">
        <v>1419.99</v>
      </c>
      <c r="W3786" s="5" t="s">
        <v>92</v>
      </c>
    </row>
    <row r="3787" ht="15.75" customHeight="1">
      <c r="A3787" s="5" t="s">
        <v>16800</v>
      </c>
      <c r="E3787" s="5" t="s">
        <v>20132</v>
      </c>
      <c r="F3787" s="5" t="s">
        <v>16800</v>
      </c>
      <c r="G3787" s="5" t="s">
        <v>20212</v>
      </c>
      <c r="H3787" s="5" t="s">
        <v>20380</v>
      </c>
      <c r="K3787" s="5" t="s">
        <v>20381</v>
      </c>
      <c r="L3787" s="5">
        <v>420.0</v>
      </c>
      <c r="T3787" s="5" t="s">
        <v>851</v>
      </c>
      <c r="U3787" s="5">
        <v>0.0</v>
      </c>
      <c r="V3787" s="5">
        <v>420.0</v>
      </c>
      <c r="W3787" s="5" t="s">
        <v>92</v>
      </c>
    </row>
    <row r="3788" ht="15.75" customHeight="1">
      <c r="A3788" s="5" t="s">
        <v>16800</v>
      </c>
      <c r="E3788" s="5" t="s">
        <v>20132</v>
      </c>
      <c r="F3788" s="5" t="s">
        <v>16800</v>
      </c>
      <c r="G3788" s="5" t="s">
        <v>20212</v>
      </c>
      <c r="H3788" s="5" t="s">
        <v>20382</v>
      </c>
      <c r="K3788" s="5" t="s">
        <v>20383</v>
      </c>
      <c r="L3788" s="5">
        <v>881.77</v>
      </c>
      <c r="T3788" s="5" t="s">
        <v>851</v>
      </c>
      <c r="U3788" s="5">
        <v>0.0</v>
      </c>
      <c r="V3788" s="5">
        <v>881.77</v>
      </c>
      <c r="W3788" s="5" t="s">
        <v>92</v>
      </c>
    </row>
    <row r="3789" ht="15.75" customHeight="1">
      <c r="A3789" s="5" t="s">
        <v>16800</v>
      </c>
      <c r="E3789" s="5" t="s">
        <v>20132</v>
      </c>
      <c r="F3789" s="5" t="s">
        <v>16800</v>
      </c>
      <c r="G3789" s="5" t="s">
        <v>20212</v>
      </c>
      <c r="H3789" s="5" t="s">
        <v>20384</v>
      </c>
      <c r="K3789" s="5" t="s">
        <v>20385</v>
      </c>
      <c r="L3789" s="5">
        <v>919.99</v>
      </c>
      <c r="T3789" s="5" t="s">
        <v>851</v>
      </c>
      <c r="U3789" s="5">
        <v>0.0</v>
      </c>
      <c r="V3789" s="5">
        <v>919.99</v>
      </c>
      <c r="W3789" s="5" t="s">
        <v>92</v>
      </c>
    </row>
    <row r="3790" ht="15.75" customHeight="1">
      <c r="A3790" s="5" t="s">
        <v>16800</v>
      </c>
      <c r="E3790" s="5" t="s">
        <v>20132</v>
      </c>
      <c r="F3790" s="5" t="s">
        <v>16800</v>
      </c>
      <c r="G3790" s="5" t="s">
        <v>20212</v>
      </c>
      <c r="H3790" s="5" t="s">
        <v>20386</v>
      </c>
      <c r="K3790" s="5" t="s">
        <v>20387</v>
      </c>
      <c r="L3790" s="5">
        <v>560.0</v>
      </c>
      <c r="T3790" s="5" t="s">
        <v>851</v>
      </c>
      <c r="U3790" s="5">
        <v>0.0</v>
      </c>
      <c r="V3790" s="5">
        <v>560.0</v>
      </c>
      <c r="W3790" s="5" t="s">
        <v>92</v>
      </c>
    </row>
    <row r="3791" ht="15.75" customHeight="1">
      <c r="A3791" s="5" t="s">
        <v>16800</v>
      </c>
      <c r="E3791" s="5" t="s">
        <v>20132</v>
      </c>
      <c r="F3791" s="5" t="s">
        <v>16800</v>
      </c>
      <c r="G3791" s="5" t="s">
        <v>20212</v>
      </c>
      <c r="H3791" s="5" t="s">
        <v>20388</v>
      </c>
      <c r="K3791" s="5" t="s">
        <v>20389</v>
      </c>
      <c r="L3791" s="5">
        <v>700.0</v>
      </c>
      <c r="T3791" s="5" t="s">
        <v>851</v>
      </c>
      <c r="U3791" s="5">
        <v>0.0</v>
      </c>
      <c r="V3791" s="5">
        <v>700.0</v>
      </c>
      <c r="W3791" s="5" t="s">
        <v>92</v>
      </c>
    </row>
    <row r="3792" ht="15.75" customHeight="1">
      <c r="A3792" s="5" t="s">
        <v>16800</v>
      </c>
      <c r="E3792" s="5" t="s">
        <v>20132</v>
      </c>
      <c r="F3792" s="5" t="s">
        <v>16800</v>
      </c>
      <c r="G3792" s="5" t="s">
        <v>20212</v>
      </c>
      <c r="H3792" s="5" t="s">
        <v>20390</v>
      </c>
      <c r="K3792" s="5" t="s">
        <v>20391</v>
      </c>
      <c r="L3792" s="5">
        <v>290.0</v>
      </c>
      <c r="T3792" s="5" t="s">
        <v>851</v>
      </c>
      <c r="U3792" s="5">
        <v>0.0</v>
      </c>
      <c r="V3792" s="5">
        <v>290.0</v>
      </c>
      <c r="W3792" s="5" t="s">
        <v>92</v>
      </c>
    </row>
    <row r="3793" ht="15.75" customHeight="1">
      <c r="A3793" s="5" t="s">
        <v>16800</v>
      </c>
      <c r="E3793" s="5" t="s">
        <v>20132</v>
      </c>
      <c r="F3793" s="5" t="s">
        <v>16800</v>
      </c>
      <c r="G3793" s="5" t="s">
        <v>20392</v>
      </c>
      <c r="H3793" s="5" t="s">
        <v>20393</v>
      </c>
      <c r="K3793" s="5" t="s">
        <v>20394</v>
      </c>
      <c r="L3793" s="5">
        <v>550.0</v>
      </c>
      <c r="T3793" s="5" t="s">
        <v>851</v>
      </c>
      <c r="U3793" s="5">
        <v>0.0</v>
      </c>
      <c r="V3793" s="5">
        <v>550.0</v>
      </c>
      <c r="W3793" s="5" t="s">
        <v>92</v>
      </c>
    </row>
    <row r="3794" ht="15.75" customHeight="1">
      <c r="A3794" s="5" t="s">
        <v>16800</v>
      </c>
      <c r="E3794" s="5" t="s">
        <v>20132</v>
      </c>
      <c r="F3794" s="5" t="s">
        <v>16800</v>
      </c>
      <c r="G3794" s="5" t="s">
        <v>20392</v>
      </c>
      <c r="H3794" s="5" t="s">
        <v>20395</v>
      </c>
      <c r="K3794" s="5" t="s">
        <v>20396</v>
      </c>
      <c r="L3794" s="5">
        <v>1121.77</v>
      </c>
      <c r="T3794" s="5" t="s">
        <v>851</v>
      </c>
      <c r="U3794" s="5">
        <v>0.0</v>
      </c>
      <c r="V3794" s="5">
        <v>1121.77</v>
      </c>
      <c r="W3794" s="5" t="s">
        <v>92</v>
      </c>
    </row>
    <row r="3795" ht="15.75" customHeight="1">
      <c r="A3795" s="5" t="s">
        <v>16800</v>
      </c>
      <c r="E3795" s="5" t="s">
        <v>20132</v>
      </c>
      <c r="F3795" s="5" t="s">
        <v>16800</v>
      </c>
      <c r="G3795" s="5" t="s">
        <v>20392</v>
      </c>
      <c r="H3795" s="5" t="s">
        <v>20397</v>
      </c>
      <c r="K3795" s="5" t="s">
        <v>20398</v>
      </c>
      <c r="L3795" s="5">
        <v>540.0</v>
      </c>
      <c r="T3795" s="5" t="s">
        <v>851</v>
      </c>
      <c r="U3795" s="5">
        <v>0.0</v>
      </c>
      <c r="V3795" s="5">
        <v>540.0</v>
      </c>
      <c r="W3795" s="5" t="s">
        <v>92</v>
      </c>
    </row>
    <row r="3796" ht="15.75" customHeight="1">
      <c r="A3796" s="5" t="s">
        <v>16800</v>
      </c>
      <c r="E3796" s="5" t="s">
        <v>20132</v>
      </c>
      <c r="F3796" s="5" t="s">
        <v>16800</v>
      </c>
      <c r="G3796" s="5" t="s">
        <v>20392</v>
      </c>
      <c r="H3796" s="5" t="s">
        <v>20340</v>
      </c>
      <c r="K3796" s="5" t="s">
        <v>20399</v>
      </c>
      <c r="L3796" s="5">
        <v>790.0</v>
      </c>
      <c r="T3796" s="5" t="s">
        <v>851</v>
      </c>
      <c r="U3796" s="5">
        <v>0.0</v>
      </c>
      <c r="V3796" s="5">
        <v>790.0</v>
      </c>
      <c r="W3796" s="5" t="s">
        <v>92</v>
      </c>
    </row>
    <row r="3797" ht="15.75" customHeight="1">
      <c r="A3797" s="5" t="s">
        <v>16800</v>
      </c>
      <c r="E3797" s="5" t="s">
        <v>20132</v>
      </c>
      <c r="F3797" s="5" t="s">
        <v>16800</v>
      </c>
      <c r="G3797" s="5" t="s">
        <v>20392</v>
      </c>
      <c r="H3797" s="5" t="s">
        <v>20400</v>
      </c>
      <c r="K3797" s="5" t="s">
        <v>20401</v>
      </c>
      <c r="L3797" s="5">
        <v>420.0</v>
      </c>
      <c r="T3797" s="5" t="s">
        <v>851</v>
      </c>
      <c r="U3797" s="5">
        <v>0.0</v>
      </c>
      <c r="V3797" s="5">
        <v>420.0</v>
      </c>
      <c r="W3797" s="5" t="s">
        <v>92</v>
      </c>
    </row>
    <row r="3798" ht="15.75" customHeight="1">
      <c r="A3798" s="5" t="s">
        <v>16800</v>
      </c>
      <c r="E3798" s="5" t="s">
        <v>20132</v>
      </c>
      <c r="F3798" s="5" t="s">
        <v>16800</v>
      </c>
      <c r="G3798" s="5" t="s">
        <v>20392</v>
      </c>
      <c r="H3798" s="5" t="s">
        <v>20402</v>
      </c>
      <c r="K3798" s="5" t="s">
        <v>20403</v>
      </c>
      <c r="L3798" s="5">
        <v>500.0</v>
      </c>
      <c r="T3798" s="5" t="s">
        <v>851</v>
      </c>
      <c r="U3798" s="5">
        <v>0.0</v>
      </c>
      <c r="V3798" s="5">
        <v>500.0</v>
      </c>
      <c r="W3798" s="5" t="s">
        <v>92</v>
      </c>
    </row>
    <row r="3799" ht="15.75" customHeight="1">
      <c r="A3799" s="5" t="s">
        <v>16800</v>
      </c>
      <c r="E3799" s="5" t="s">
        <v>20132</v>
      </c>
      <c r="F3799" s="5" t="s">
        <v>16800</v>
      </c>
      <c r="G3799" s="5" t="s">
        <v>20392</v>
      </c>
      <c r="H3799" s="5" t="s">
        <v>20404</v>
      </c>
      <c r="K3799" s="5" t="s">
        <v>20405</v>
      </c>
      <c r="L3799" s="5">
        <v>380.0</v>
      </c>
      <c r="T3799" s="5" t="s">
        <v>851</v>
      </c>
      <c r="U3799" s="5">
        <v>0.0</v>
      </c>
      <c r="V3799" s="5">
        <v>380.0</v>
      </c>
      <c r="W3799" s="5" t="s">
        <v>92</v>
      </c>
    </row>
    <row r="3800" ht="15.75" customHeight="1">
      <c r="A3800" s="5" t="s">
        <v>16800</v>
      </c>
      <c r="E3800" s="5" t="s">
        <v>20132</v>
      </c>
      <c r="F3800" s="5" t="s">
        <v>16800</v>
      </c>
      <c r="G3800" s="5" t="s">
        <v>20392</v>
      </c>
      <c r="H3800" s="5" t="s">
        <v>20406</v>
      </c>
      <c r="K3800" s="5" t="s">
        <v>20407</v>
      </c>
      <c r="L3800" s="5">
        <v>275.0</v>
      </c>
      <c r="T3800" s="5" t="s">
        <v>851</v>
      </c>
      <c r="U3800" s="5">
        <v>0.0</v>
      </c>
      <c r="V3800" s="5">
        <v>275.0</v>
      </c>
      <c r="W3800" s="5" t="s">
        <v>92</v>
      </c>
    </row>
    <row r="3801" ht="15.75" customHeight="1">
      <c r="A3801" s="5" t="s">
        <v>16800</v>
      </c>
      <c r="E3801" s="5" t="s">
        <v>20132</v>
      </c>
      <c r="F3801" s="5" t="s">
        <v>16800</v>
      </c>
      <c r="G3801" s="5" t="s">
        <v>20392</v>
      </c>
      <c r="H3801" s="5" t="s">
        <v>20408</v>
      </c>
      <c r="K3801" s="5" t="s">
        <v>20409</v>
      </c>
      <c r="L3801" s="5">
        <v>380.0</v>
      </c>
      <c r="T3801" s="5" t="s">
        <v>851</v>
      </c>
      <c r="U3801" s="5">
        <v>0.0</v>
      </c>
      <c r="V3801" s="5">
        <v>380.0</v>
      </c>
      <c r="W3801" s="5" t="s">
        <v>92</v>
      </c>
    </row>
    <row r="3802" ht="15.75" customHeight="1">
      <c r="A3802" s="5" t="s">
        <v>16800</v>
      </c>
      <c r="E3802" s="5" t="s">
        <v>20132</v>
      </c>
      <c r="F3802" s="5" t="s">
        <v>16800</v>
      </c>
      <c r="G3802" s="5" t="s">
        <v>20392</v>
      </c>
      <c r="H3802" s="5" t="s">
        <v>20410</v>
      </c>
      <c r="K3802" s="5" t="s">
        <v>20411</v>
      </c>
      <c r="L3802" s="5">
        <v>345.0</v>
      </c>
      <c r="T3802" s="5" t="s">
        <v>851</v>
      </c>
      <c r="U3802" s="5">
        <v>0.0</v>
      </c>
      <c r="V3802" s="5">
        <v>345.0</v>
      </c>
      <c r="W3802" s="5" t="s">
        <v>92</v>
      </c>
    </row>
    <row r="3803" ht="15.75" customHeight="1">
      <c r="A3803" s="5" t="s">
        <v>16800</v>
      </c>
      <c r="E3803" s="5" t="s">
        <v>20132</v>
      </c>
      <c r="F3803" s="5" t="s">
        <v>16800</v>
      </c>
      <c r="G3803" s="5" t="s">
        <v>20392</v>
      </c>
      <c r="H3803" s="5" t="s">
        <v>20412</v>
      </c>
      <c r="K3803" s="5" t="s">
        <v>20413</v>
      </c>
      <c r="L3803" s="5">
        <v>730.0</v>
      </c>
      <c r="T3803" s="5" t="s">
        <v>851</v>
      </c>
      <c r="U3803" s="5">
        <v>0.0</v>
      </c>
      <c r="V3803" s="5">
        <v>730.0</v>
      </c>
      <c r="W3803" s="5" t="s">
        <v>92</v>
      </c>
    </row>
    <row r="3804" ht="15.75" customHeight="1">
      <c r="A3804" s="5" t="s">
        <v>16800</v>
      </c>
      <c r="E3804" s="5" t="s">
        <v>20132</v>
      </c>
      <c r="F3804" s="5" t="s">
        <v>16800</v>
      </c>
      <c r="G3804" s="5" t="s">
        <v>20392</v>
      </c>
      <c r="H3804" s="5" t="s">
        <v>20414</v>
      </c>
      <c r="K3804" s="5" t="s">
        <v>20415</v>
      </c>
      <c r="L3804" s="5">
        <v>945.0</v>
      </c>
      <c r="T3804" s="5" t="s">
        <v>851</v>
      </c>
      <c r="U3804" s="5">
        <v>0.0</v>
      </c>
      <c r="V3804" s="5">
        <v>945.0</v>
      </c>
      <c r="W3804" s="5" t="s">
        <v>92</v>
      </c>
    </row>
    <row r="3805" ht="15.75" customHeight="1">
      <c r="A3805" s="5" t="s">
        <v>16800</v>
      </c>
      <c r="E3805" s="5" t="s">
        <v>20132</v>
      </c>
      <c r="F3805" s="5" t="s">
        <v>16800</v>
      </c>
      <c r="G3805" s="5" t="s">
        <v>20392</v>
      </c>
      <c r="H3805" s="5" t="s">
        <v>20416</v>
      </c>
      <c r="K3805" s="5" t="s">
        <v>20417</v>
      </c>
      <c r="L3805" s="5">
        <v>520.0</v>
      </c>
      <c r="T3805" s="5" t="s">
        <v>851</v>
      </c>
      <c r="U3805" s="5">
        <v>0.0</v>
      </c>
      <c r="V3805" s="5">
        <v>520.0</v>
      </c>
      <c r="W3805" s="5" t="s">
        <v>92</v>
      </c>
    </row>
    <row r="3806" ht="15.75" customHeight="1">
      <c r="A3806" s="5" t="s">
        <v>16800</v>
      </c>
      <c r="E3806" s="5" t="s">
        <v>20132</v>
      </c>
      <c r="F3806" s="5" t="s">
        <v>16800</v>
      </c>
      <c r="G3806" s="5" t="s">
        <v>20279</v>
      </c>
      <c r="H3806" s="5" t="s">
        <v>20418</v>
      </c>
      <c r="K3806" s="5" t="s">
        <v>20419</v>
      </c>
      <c r="L3806" s="5">
        <v>922.03</v>
      </c>
      <c r="T3806" s="5" t="s">
        <v>851</v>
      </c>
      <c r="U3806" s="5">
        <v>0.0</v>
      </c>
      <c r="V3806" s="5">
        <v>922.03</v>
      </c>
      <c r="W3806" s="5" t="s">
        <v>92</v>
      </c>
    </row>
    <row r="3807" ht="15.75" customHeight="1">
      <c r="A3807" s="5" t="s">
        <v>16800</v>
      </c>
      <c r="E3807" s="5" t="s">
        <v>20132</v>
      </c>
      <c r="F3807" s="5" t="s">
        <v>16800</v>
      </c>
      <c r="G3807" s="5" t="s">
        <v>20392</v>
      </c>
      <c r="H3807" s="5" t="s">
        <v>20420</v>
      </c>
      <c r="K3807" s="5" t="s">
        <v>20421</v>
      </c>
      <c r="L3807" s="5">
        <v>275.0</v>
      </c>
      <c r="T3807" s="5" t="s">
        <v>851</v>
      </c>
      <c r="U3807" s="5">
        <v>0.0</v>
      </c>
      <c r="V3807" s="5">
        <v>275.0</v>
      </c>
      <c r="W3807" s="5" t="s">
        <v>92</v>
      </c>
    </row>
    <row r="3808" ht="15.75" customHeight="1">
      <c r="A3808" s="5" t="s">
        <v>16800</v>
      </c>
      <c r="E3808" s="5" t="s">
        <v>20132</v>
      </c>
      <c r="F3808" s="5" t="s">
        <v>16800</v>
      </c>
      <c r="G3808" s="5" t="s">
        <v>20392</v>
      </c>
      <c r="H3808" s="5" t="s">
        <v>20422</v>
      </c>
      <c r="K3808" s="5" t="s">
        <v>20423</v>
      </c>
      <c r="L3808" s="5">
        <v>357.78</v>
      </c>
      <c r="T3808" s="5" t="s">
        <v>851</v>
      </c>
      <c r="U3808" s="5">
        <v>0.0</v>
      </c>
      <c r="V3808" s="5">
        <v>357.78</v>
      </c>
      <c r="W3808" s="5" t="s">
        <v>92</v>
      </c>
    </row>
    <row r="3809" ht="15.75" customHeight="1">
      <c r="A3809" s="5" t="s">
        <v>16800</v>
      </c>
      <c r="E3809" s="5" t="s">
        <v>20132</v>
      </c>
      <c r="F3809" s="5" t="s">
        <v>16800</v>
      </c>
      <c r="G3809" s="5" t="s">
        <v>20392</v>
      </c>
      <c r="H3809" s="5" t="s">
        <v>20424</v>
      </c>
      <c r="K3809" s="5" t="s">
        <v>20425</v>
      </c>
      <c r="L3809" s="5">
        <v>585.0</v>
      </c>
      <c r="T3809" s="5" t="s">
        <v>851</v>
      </c>
      <c r="U3809" s="5">
        <v>0.0</v>
      </c>
      <c r="V3809" s="5">
        <v>585.0</v>
      </c>
      <c r="W3809" s="5" t="s">
        <v>92</v>
      </c>
    </row>
    <row r="3810" ht="15.75" customHeight="1">
      <c r="A3810" s="5" t="s">
        <v>16800</v>
      </c>
      <c r="E3810" s="5" t="s">
        <v>20132</v>
      </c>
      <c r="F3810" s="5" t="s">
        <v>16800</v>
      </c>
      <c r="G3810" s="5" t="s">
        <v>20392</v>
      </c>
      <c r="H3810" s="5" t="s">
        <v>20426</v>
      </c>
      <c r="K3810" s="5" t="s">
        <v>20427</v>
      </c>
      <c r="L3810" s="5">
        <v>365.0</v>
      </c>
      <c r="T3810" s="5" t="s">
        <v>851</v>
      </c>
      <c r="U3810" s="5">
        <v>0.0</v>
      </c>
      <c r="V3810" s="5">
        <v>365.0</v>
      </c>
      <c r="W3810" s="5" t="s">
        <v>92</v>
      </c>
    </row>
    <row r="3811" ht="15.75" customHeight="1">
      <c r="A3811" s="5" t="s">
        <v>16800</v>
      </c>
      <c r="E3811" s="5" t="s">
        <v>20132</v>
      </c>
      <c r="F3811" s="5" t="s">
        <v>16800</v>
      </c>
      <c r="G3811" s="5" t="s">
        <v>20392</v>
      </c>
      <c r="H3811" s="5" t="s">
        <v>20428</v>
      </c>
      <c r="K3811" s="5" t="s">
        <v>20429</v>
      </c>
      <c r="L3811" s="5">
        <v>380.0</v>
      </c>
      <c r="T3811" s="5" t="s">
        <v>851</v>
      </c>
      <c r="U3811" s="5">
        <v>0.0</v>
      </c>
      <c r="V3811" s="5">
        <v>380.0</v>
      </c>
      <c r="W3811" s="5" t="s">
        <v>92</v>
      </c>
    </row>
    <row r="3812" ht="15.75" customHeight="1">
      <c r="A3812" s="5" t="s">
        <v>16800</v>
      </c>
      <c r="E3812" s="5" t="s">
        <v>20132</v>
      </c>
      <c r="F3812" s="5" t="s">
        <v>16800</v>
      </c>
      <c r="G3812" s="5" t="s">
        <v>20392</v>
      </c>
      <c r="H3812" s="5" t="s">
        <v>20430</v>
      </c>
      <c r="K3812" s="5" t="s">
        <v>20431</v>
      </c>
      <c r="L3812" s="5">
        <v>700.0</v>
      </c>
      <c r="T3812" s="5" t="s">
        <v>851</v>
      </c>
      <c r="U3812" s="5">
        <v>0.0</v>
      </c>
      <c r="V3812" s="5">
        <v>700.0</v>
      </c>
      <c r="W3812" s="5" t="s">
        <v>92</v>
      </c>
    </row>
    <row r="3813" ht="15.75" customHeight="1">
      <c r="A3813" s="5" t="s">
        <v>16800</v>
      </c>
      <c r="E3813" s="5" t="s">
        <v>20132</v>
      </c>
      <c r="F3813" s="5" t="s">
        <v>16800</v>
      </c>
      <c r="G3813" s="5" t="s">
        <v>20392</v>
      </c>
      <c r="H3813" s="5" t="s">
        <v>20432</v>
      </c>
      <c r="K3813" s="5" t="s">
        <v>20433</v>
      </c>
      <c r="L3813" s="5">
        <v>370.0</v>
      </c>
      <c r="T3813" s="5" t="s">
        <v>851</v>
      </c>
      <c r="U3813" s="5">
        <v>0.0</v>
      </c>
      <c r="V3813" s="5">
        <v>370.0</v>
      </c>
      <c r="W3813" s="5" t="s">
        <v>92</v>
      </c>
    </row>
    <row r="3814" ht="15.75" customHeight="1">
      <c r="A3814" s="5" t="s">
        <v>16800</v>
      </c>
      <c r="E3814" s="5" t="s">
        <v>20132</v>
      </c>
      <c r="F3814" s="5" t="s">
        <v>16800</v>
      </c>
      <c r="G3814" s="5" t="s">
        <v>20392</v>
      </c>
      <c r="H3814" s="5" t="s">
        <v>20434</v>
      </c>
      <c r="K3814" s="5" t="s">
        <v>20435</v>
      </c>
      <c r="L3814" s="5">
        <v>760.0</v>
      </c>
      <c r="T3814" s="5" t="s">
        <v>851</v>
      </c>
      <c r="U3814" s="5">
        <v>0.0</v>
      </c>
      <c r="V3814" s="5">
        <v>760.0</v>
      </c>
      <c r="W3814" s="5" t="s">
        <v>92</v>
      </c>
    </row>
    <row r="3815" ht="15.75" customHeight="1">
      <c r="A3815" s="5" t="s">
        <v>16800</v>
      </c>
      <c r="E3815" s="5" t="s">
        <v>20132</v>
      </c>
      <c r="F3815" s="5" t="s">
        <v>16800</v>
      </c>
      <c r="G3815" s="5" t="s">
        <v>20392</v>
      </c>
      <c r="H3815" s="5" t="s">
        <v>20436</v>
      </c>
      <c r="K3815" s="5" t="s">
        <v>20437</v>
      </c>
      <c r="L3815" s="5">
        <v>435.0</v>
      </c>
      <c r="T3815" s="5" t="s">
        <v>851</v>
      </c>
      <c r="U3815" s="5">
        <v>0.0</v>
      </c>
      <c r="V3815" s="5">
        <v>435.0</v>
      </c>
      <c r="W3815" s="5" t="s">
        <v>92</v>
      </c>
    </row>
    <row r="3816" ht="15.75" customHeight="1">
      <c r="A3816" s="5" t="s">
        <v>16800</v>
      </c>
      <c r="E3816" s="5" t="s">
        <v>20132</v>
      </c>
      <c r="F3816" s="5" t="s">
        <v>16800</v>
      </c>
      <c r="G3816" s="5" t="s">
        <v>20392</v>
      </c>
      <c r="H3816" s="5" t="s">
        <v>20438</v>
      </c>
      <c r="K3816" s="5" t="s">
        <v>20439</v>
      </c>
      <c r="L3816" s="5">
        <v>750.01</v>
      </c>
      <c r="T3816" s="5" t="s">
        <v>851</v>
      </c>
      <c r="U3816" s="5">
        <v>0.0</v>
      </c>
      <c r="V3816" s="5">
        <v>750.01</v>
      </c>
      <c r="W3816" s="5" t="s">
        <v>92</v>
      </c>
    </row>
    <row r="3817" ht="15.75" customHeight="1">
      <c r="A3817" s="5" t="s">
        <v>16800</v>
      </c>
      <c r="E3817" s="5" t="s">
        <v>20132</v>
      </c>
      <c r="F3817" s="5" t="s">
        <v>16800</v>
      </c>
      <c r="G3817" s="5" t="s">
        <v>20392</v>
      </c>
      <c r="H3817" s="5" t="s">
        <v>20440</v>
      </c>
      <c r="K3817" s="5" t="s">
        <v>20441</v>
      </c>
      <c r="L3817" s="5">
        <v>345.0</v>
      </c>
      <c r="T3817" s="5" t="s">
        <v>851</v>
      </c>
      <c r="U3817" s="5">
        <v>0.0</v>
      </c>
      <c r="V3817" s="5">
        <v>345.0</v>
      </c>
      <c r="W3817" s="5" t="s">
        <v>92</v>
      </c>
    </row>
    <row r="3818" ht="15.75" customHeight="1">
      <c r="A3818" s="5" t="s">
        <v>16800</v>
      </c>
      <c r="E3818" s="5" t="s">
        <v>20132</v>
      </c>
      <c r="F3818" s="5" t="s">
        <v>16800</v>
      </c>
      <c r="G3818" s="5" t="s">
        <v>20392</v>
      </c>
      <c r="H3818" s="5" t="s">
        <v>20372</v>
      </c>
      <c r="K3818" s="5" t="s">
        <v>20442</v>
      </c>
      <c r="L3818" s="5">
        <v>275.0</v>
      </c>
      <c r="T3818" s="5" t="s">
        <v>851</v>
      </c>
      <c r="U3818" s="5">
        <v>0.0</v>
      </c>
      <c r="V3818" s="5">
        <v>275.0</v>
      </c>
      <c r="W3818" s="5" t="s">
        <v>92</v>
      </c>
    </row>
    <row r="3819" ht="15.75" customHeight="1">
      <c r="A3819" s="5" t="s">
        <v>16800</v>
      </c>
      <c r="E3819" s="5" t="s">
        <v>20132</v>
      </c>
      <c r="F3819" s="5" t="s">
        <v>16800</v>
      </c>
      <c r="G3819" s="5" t="s">
        <v>20392</v>
      </c>
      <c r="H3819" s="5" t="s">
        <v>20443</v>
      </c>
      <c r="K3819" s="5" t="s">
        <v>20444</v>
      </c>
      <c r="L3819" s="5">
        <v>1130.0</v>
      </c>
      <c r="T3819" s="5" t="s">
        <v>851</v>
      </c>
      <c r="U3819" s="5">
        <v>0.0</v>
      </c>
      <c r="V3819" s="5">
        <v>1130.0</v>
      </c>
      <c r="W3819" s="5" t="s">
        <v>92</v>
      </c>
    </row>
    <row r="3820" ht="15.75" customHeight="1">
      <c r="A3820" s="5" t="s">
        <v>16800</v>
      </c>
      <c r="E3820" s="5" t="s">
        <v>20132</v>
      </c>
      <c r="F3820" s="5" t="s">
        <v>16800</v>
      </c>
      <c r="G3820" s="5" t="s">
        <v>20392</v>
      </c>
      <c r="H3820" s="5" t="s">
        <v>20445</v>
      </c>
      <c r="K3820" s="5" t="s">
        <v>20446</v>
      </c>
      <c r="L3820" s="5">
        <v>709.99</v>
      </c>
      <c r="T3820" s="5" t="s">
        <v>851</v>
      </c>
      <c r="U3820" s="5">
        <v>0.0</v>
      </c>
      <c r="V3820" s="5">
        <v>709.99</v>
      </c>
      <c r="W3820" s="5" t="s">
        <v>92</v>
      </c>
    </row>
    <row r="3821" ht="15.75" customHeight="1">
      <c r="A3821" s="5" t="s">
        <v>16800</v>
      </c>
      <c r="E3821" s="5" t="s">
        <v>20132</v>
      </c>
      <c r="F3821" s="5" t="s">
        <v>16800</v>
      </c>
      <c r="G3821" s="5" t="s">
        <v>20392</v>
      </c>
      <c r="H3821" s="5" t="s">
        <v>20447</v>
      </c>
      <c r="K3821" s="5" t="s">
        <v>20448</v>
      </c>
      <c r="L3821" s="5">
        <v>689.99</v>
      </c>
      <c r="T3821" s="5" t="s">
        <v>851</v>
      </c>
      <c r="U3821" s="5">
        <v>0.0</v>
      </c>
      <c r="V3821" s="5">
        <v>689.99</v>
      </c>
      <c r="W3821" s="5" t="s">
        <v>92</v>
      </c>
    </row>
    <row r="3822" ht="15.75" customHeight="1">
      <c r="A3822" s="5" t="s">
        <v>16800</v>
      </c>
      <c r="E3822" s="5" t="s">
        <v>20132</v>
      </c>
      <c r="F3822" s="5" t="s">
        <v>16800</v>
      </c>
      <c r="G3822" s="5" t="s">
        <v>20392</v>
      </c>
      <c r="H3822" s="5" t="s">
        <v>20449</v>
      </c>
      <c r="K3822" s="5" t="s">
        <v>20450</v>
      </c>
      <c r="L3822" s="5">
        <v>665.0</v>
      </c>
      <c r="T3822" s="5" t="s">
        <v>851</v>
      </c>
      <c r="U3822" s="5">
        <v>0.0</v>
      </c>
      <c r="V3822" s="5">
        <v>665.0</v>
      </c>
      <c r="W3822" s="5" t="s">
        <v>92</v>
      </c>
    </row>
    <row r="3823" ht="15.75" customHeight="1">
      <c r="A3823" s="5" t="s">
        <v>16800</v>
      </c>
      <c r="E3823" s="5" t="s">
        <v>20132</v>
      </c>
      <c r="F3823" s="5" t="s">
        <v>16800</v>
      </c>
      <c r="G3823" s="5" t="s">
        <v>20392</v>
      </c>
      <c r="H3823" s="5" t="s">
        <v>20451</v>
      </c>
      <c r="K3823" s="5" t="s">
        <v>20452</v>
      </c>
      <c r="L3823" s="5">
        <v>555.0</v>
      </c>
      <c r="T3823" s="5" t="s">
        <v>851</v>
      </c>
      <c r="U3823" s="5">
        <v>0.0</v>
      </c>
      <c r="V3823" s="5">
        <v>555.0</v>
      </c>
      <c r="W3823" s="5" t="s">
        <v>92</v>
      </c>
    </row>
    <row r="3824" ht="15.75" customHeight="1">
      <c r="A3824" s="5" t="s">
        <v>16800</v>
      </c>
      <c r="E3824" s="5" t="s">
        <v>20132</v>
      </c>
      <c r="F3824" s="5" t="s">
        <v>16800</v>
      </c>
      <c r="G3824" s="5" t="s">
        <v>20392</v>
      </c>
      <c r="H3824" s="5" t="s">
        <v>20298</v>
      </c>
      <c r="K3824" s="5" t="s">
        <v>20453</v>
      </c>
      <c r="L3824" s="5">
        <v>424.99</v>
      </c>
      <c r="T3824" s="5" t="s">
        <v>851</v>
      </c>
      <c r="U3824" s="5">
        <v>0.0</v>
      </c>
      <c r="V3824" s="5">
        <v>424.99</v>
      </c>
      <c r="W3824" s="5" t="s">
        <v>92</v>
      </c>
    </row>
    <row r="3825" ht="15.75" customHeight="1">
      <c r="A3825" s="5" t="s">
        <v>16800</v>
      </c>
      <c r="E3825" s="5" t="s">
        <v>20132</v>
      </c>
      <c r="F3825" s="5" t="s">
        <v>16800</v>
      </c>
      <c r="G3825" s="5" t="s">
        <v>20392</v>
      </c>
      <c r="H3825" s="5" t="s">
        <v>20454</v>
      </c>
      <c r="K3825" s="5" t="s">
        <v>20455</v>
      </c>
      <c r="L3825" s="5">
        <v>365.0</v>
      </c>
      <c r="T3825" s="5" t="s">
        <v>851</v>
      </c>
      <c r="U3825" s="5">
        <v>0.0</v>
      </c>
      <c r="V3825" s="5">
        <v>365.0</v>
      </c>
      <c r="W3825" s="5" t="s">
        <v>92</v>
      </c>
    </row>
    <row r="3826" ht="15.75" customHeight="1">
      <c r="A3826" s="5" t="s">
        <v>16800</v>
      </c>
      <c r="E3826" s="5" t="s">
        <v>20132</v>
      </c>
      <c r="F3826" s="5" t="s">
        <v>16800</v>
      </c>
      <c r="G3826" s="5" t="s">
        <v>20392</v>
      </c>
      <c r="H3826" s="5" t="s">
        <v>20456</v>
      </c>
      <c r="K3826" s="5" t="s">
        <v>20457</v>
      </c>
      <c r="L3826" s="5">
        <v>216.39</v>
      </c>
      <c r="T3826" s="5" t="s">
        <v>851</v>
      </c>
      <c r="U3826" s="5">
        <v>0.0</v>
      </c>
      <c r="V3826" s="5">
        <v>216.39</v>
      </c>
      <c r="W3826" s="5" t="s">
        <v>92</v>
      </c>
    </row>
    <row r="3827" ht="15.75" customHeight="1">
      <c r="A3827" s="5" t="s">
        <v>16800</v>
      </c>
      <c r="E3827" s="5" t="s">
        <v>20132</v>
      </c>
      <c r="F3827" s="5" t="s">
        <v>16800</v>
      </c>
      <c r="G3827" s="5" t="s">
        <v>20392</v>
      </c>
      <c r="H3827" s="5" t="s">
        <v>20458</v>
      </c>
      <c r="K3827" s="5" t="s">
        <v>20459</v>
      </c>
      <c r="L3827" s="5">
        <v>1094.99</v>
      </c>
      <c r="T3827" s="5" t="s">
        <v>851</v>
      </c>
      <c r="U3827" s="5">
        <v>0.0</v>
      </c>
      <c r="V3827" s="5">
        <v>1094.99</v>
      </c>
      <c r="W3827" s="5" t="s">
        <v>92</v>
      </c>
    </row>
    <row r="3828" ht="15.75" customHeight="1">
      <c r="A3828" s="5" t="s">
        <v>16800</v>
      </c>
      <c r="E3828" s="5" t="s">
        <v>20132</v>
      </c>
      <c r="F3828" s="5" t="s">
        <v>16800</v>
      </c>
      <c r="G3828" s="5" t="s">
        <v>20392</v>
      </c>
      <c r="H3828" s="5" t="s">
        <v>20335</v>
      </c>
      <c r="K3828" s="5" t="s">
        <v>20460</v>
      </c>
      <c r="L3828" s="5">
        <v>515.0</v>
      </c>
      <c r="T3828" s="5" t="s">
        <v>851</v>
      </c>
      <c r="U3828" s="5">
        <v>0.0</v>
      </c>
      <c r="V3828" s="5">
        <v>515.0</v>
      </c>
      <c r="W3828" s="5" t="s">
        <v>92</v>
      </c>
    </row>
    <row r="3829" ht="15.75" customHeight="1">
      <c r="A3829" s="5" t="s">
        <v>16800</v>
      </c>
      <c r="E3829" s="5" t="s">
        <v>20132</v>
      </c>
      <c r="F3829" s="5" t="s">
        <v>16800</v>
      </c>
      <c r="G3829" s="5" t="s">
        <v>20392</v>
      </c>
      <c r="H3829" s="5" t="s">
        <v>20461</v>
      </c>
      <c r="K3829" s="5" t="s">
        <v>20462</v>
      </c>
      <c r="L3829" s="5">
        <v>555.0</v>
      </c>
      <c r="T3829" s="5" t="s">
        <v>851</v>
      </c>
      <c r="U3829" s="5">
        <v>0.0</v>
      </c>
      <c r="V3829" s="5">
        <v>555.0</v>
      </c>
      <c r="W3829" s="5" t="s">
        <v>92</v>
      </c>
    </row>
    <row r="3830" ht="15.75" customHeight="1">
      <c r="A3830" s="5" t="s">
        <v>16800</v>
      </c>
      <c r="E3830" s="5" t="s">
        <v>20132</v>
      </c>
      <c r="F3830" s="5" t="s">
        <v>16800</v>
      </c>
      <c r="G3830" s="5" t="s">
        <v>20392</v>
      </c>
      <c r="H3830" s="5" t="s">
        <v>20463</v>
      </c>
      <c r="K3830" s="5" t="s">
        <v>20464</v>
      </c>
      <c r="L3830" s="5">
        <v>1117.08</v>
      </c>
      <c r="T3830" s="5" t="s">
        <v>851</v>
      </c>
      <c r="U3830" s="5">
        <v>0.0</v>
      </c>
      <c r="V3830" s="5">
        <v>1117.08</v>
      </c>
      <c r="W3830" s="5" t="s">
        <v>92</v>
      </c>
    </row>
    <row r="3831" ht="15.75" customHeight="1">
      <c r="A3831" s="5" t="s">
        <v>16800</v>
      </c>
      <c r="E3831" s="5" t="s">
        <v>20132</v>
      </c>
      <c r="F3831" s="5" t="s">
        <v>16800</v>
      </c>
      <c r="G3831" s="5" t="s">
        <v>20392</v>
      </c>
      <c r="H3831" s="5" t="s">
        <v>20465</v>
      </c>
      <c r="K3831" s="5" t="s">
        <v>20466</v>
      </c>
      <c r="L3831" s="5">
        <v>1094.99</v>
      </c>
      <c r="T3831" s="5" t="s">
        <v>851</v>
      </c>
      <c r="U3831" s="5">
        <v>0.0</v>
      </c>
      <c r="V3831" s="5">
        <v>1094.99</v>
      </c>
      <c r="W3831" s="5" t="s">
        <v>92</v>
      </c>
    </row>
    <row r="3832" ht="15.75" customHeight="1">
      <c r="A3832" s="5" t="s">
        <v>16800</v>
      </c>
      <c r="E3832" s="5" t="s">
        <v>20132</v>
      </c>
      <c r="F3832" s="5" t="s">
        <v>16800</v>
      </c>
      <c r="G3832" s="5" t="s">
        <v>20392</v>
      </c>
      <c r="H3832" s="5" t="s">
        <v>20388</v>
      </c>
      <c r="K3832" s="5" t="s">
        <v>20467</v>
      </c>
      <c r="L3832" s="5">
        <v>355.0</v>
      </c>
      <c r="T3832" s="5" t="s">
        <v>851</v>
      </c>
      <c r="U3832" s="5">
        <v>0.0</v>
      </c>
      <c r="V3832" s="5">
        <v>355.0</v>
      </c>
      <c r="W3832" s="5" t="s">
        <v>92</v>
      </c>
    </row>
    <row r="3833" ht="15.75" customHeight="1">
      <c r="A3833" s="5" t="s">
        <v>16800</v>
      </c>
      <c r="E3833" s="5" t="s">
        <v>20132</v>
      </c>
      <c r="F3833" s="5" t="s">
        <v>16800</v>
      </c>
      <c r="G3833" s="5" t="s">
        <v>20392</v>
      </c>
      <c r="H3833" s="5" t="s">
        <v>20468</v>
      </c>
      <c r="K3833" s="5" t="s">
        <v>20469</v>
      </c>
      <c r="L3833" s="5">
        <v>634.99</v>
      </c>
      <c r="T3833" s="5" t="s">
        <v>851</v>
      </c>
      <c r="U3833" s="5">
        <v>0.0</v>
      </c>
      <c r="V3833" s="5">
        <v>634.99</v>
      </c>
      <c r="W3833" s="5" t="s">
        <v>92</v>
      </c>
    </row>
    <row r="3834" ht="15.75" customHeight="1">
      <c r="A3834" s="5" t="s">
        <v>16800</v>
      </c>
      <c r="E3834" s="5" t="s">
        <v>20132</v>
      </c>
      <c r="F3834" s="5" t="s">
        <v>16800</v>
      </c>
      <c r="G3834" s="5" t="s">
        <v>20392</v>
      </c>
      <c r="H3834" s="5" t="s">
        <v>20470</v>
      </c>
      <c r="K3834" s="5" t="s">
        <v>20471</v>
      </c>
      <c r="L3834" s="5">
        <v>350.0</v>
      </c>
      <c r="T3834" s="5" t="s">
        <v>851</v>
      </c>
      <c r="U3834" s="5">
        <v>0.0</v>
      </c>
      <c r="V3834" s="5">
        <v>350.0</v>
      </c>
      <c r="W3834" s="5" t="s">
        <v>92</v>
      </c>
    </row>
    <row r="3835" ht="15.75" customHeight="1">
      <c r="A3835" s="5" t="s">
        <v>16800</v>
      </c>
      <c r="E3835" s="5" t="s">
        <v>20132</v>
      </c>
      <c r="F3835" s="5" t="s">
        <v>16800</v>
      </c>
      <c r="G3835" s="5" t="s">
        <v>20392</v>
      </c>
      <c r="H3835" s="5" t="s">
        <v>20472</v>
      </c>
      <c r="K3835" s="5" t="s">
        <v>20473</v>
      </c>
      <c r="L3835" s="5">
        <v>510.0</v>
      </c>
      <c r="T3835" s="5" t="s">
        <v>851</v>
      </c>
      <c r="U3835" s="5">
        <v>0.0</v>
      </c>
      <c r="V3835" s="5">
        <v>510.0</v>
      </c>
      <c r="W3835" s="5" t="s">
        <v>92</v>
      </c>
    </row>
    <row r="3836" ht="15.75" customHeight="1">
      <c r="A3836" s="5" t="s">
        <v>16800</v>
      </c>
      <c r="E3836" s="5" t="s">
        <v>20132</v>
      </c>
      <c r="F3836" s="5" t="s">
        <v>16800</v>
      </c>
      <c r="G3836" s="5" t="s">
        <v>20392</v>
      </c>
      <c r="H3836" s="5" t="s">
        <v>20474</v>
      </c>
      <c r="K3836" s="5" t="s">
        <v>20475</v>
      </c>
      <c r="L3836" s="5">
        <v>881.77</v>
      </c>
      <c r="T3836" s="5" t="s">
        <v>851</v>
      </c>
      <c r="U3836" s="5">
        <v>0.0</v>
      </c>
      <c r="V3836" s="5">
        <v>881.77</v>
      </c>
      <c r="W3836" s="5" t="s">
        <v>92</v>
      </c>
    </row>
    <row r="3837" ht="15.75" customHeight="1">
      <c r="A3837" s="5" t="s">
        <v>16800</v>
      </c>
      <c r="E3837" s="5" t="s">
        <v>20132</v>
      </c>
      <c r="F3837" s="5" t="s">
        <v>16800</v>
      </c>
      <c r="G3837" s="5" t="s">
        <v>20392</v>
      </c>
      <c r="H3837" s="5" t="s">
        <v>20476</v>
      </c>
      <c r="K3837" s="5" t="s">
        <v>14937</v>
      </c>
      <c r="L3837" s="5">
        <v>870.0</v>
      </c>
      <c r="T3837" s="5" t="s">
        <v>851</v>
      </c>
      <c r="U3837" s="5">
        <v>0.0</v>
      </c>
      <c r="V3837" s="5">
        <v>870.0</v>
      </c>
      <c r="W3837" s="5" t="s">
        <v>92</v>
      </c>
    </row>
    <row r="3838" ht="15.75" customHeight="1">
      <c r="A3838" s="5" t="s">
        <v>16800</v>
      </c>
      <c r="E3838" s="5" t="s">
        <v>20132</v>
      </c>
      <c r="F3838" s="5" t="s">
        <v>16800</v>
      </c>
      <c r="G3838" s="5" t="s">
        <v>20392</v>
      </c>
      <c r="H3838" s="5" t="s">
        <v>20477</v>
      </c>
      <c r="K3838" s="5" t="s">
        <v>14948</v>
      </c>
      <c r="L3838" s="5">
        <v>570.0</v>
      </c>
      <c r="T3838" s="5" t="s">
        <v>851</v>
      </c>
      <c r="U3838" s="5">
        <v>0.0</v>
      </c>
      <c r="V3838" s="5">
        <v>570.0</v>
      </c>
      <c r="W3838" s="5" t="s">
        <v>92</v>
      </c>
    </row>
    <row r="3839" ht="15.75" customHeight="1">
      <c r="A3839" s="5" t="s">
        <v>16800</v>
      </c>
      <c r="E3839" s="5" t="s">
        <v>20132</v>
      </c>
      <c r="F3839" s="5" t="s">
        <v>16800</v>
      </c>
      <c r="G3839" s="5" t="s">
        <v>20392</v>
      </c>
      <c r="H3839" s="5" t="s">
        <v>20478</v>
      </c>
      <c r="K3839" s="5" t="s">
        <v>20479</v>
      </c>
      <c r="L3839" s="5">
        <v>350.0</v>
      </c>
      <c r="T3839" s="5" t="s">
        <v>851</v>
      </c>
      <c r="U3839" s="5">
        <v>0.0</v>
      </c>
      <c r="V3839" s="5">
        <v>350.0</v>
      </c>
      <c r="W3839" s="5" t="s">
        <v>92</v>
      </c>
    </row>
    <row r="3840" ht="15.75" customHeight="1">
      <c r="A3840" s="5" t="s">
        <v>16800</v>
      </c>
      <c r="E3840" s="5" t="s">
        <v>20132</v>
      </c>
      <c r="F3840" s="5" t="s">
        <v>16800</v>
      </c>
      <c r="G3840" s="5" t="s">
        <v>20392</v>
      </c>
      <c r="H3840" s="5" t="s">
        <v>20478</v>
      </c>
      <c r="K3840" s="5" t="s">
        <v>20479</v>
      </c>
      <c r="L3840" s="5">
        <v>-350.0</v>
      </c>
      <c r="T3840" s="5" t="s">
        <v>851</v>
      </c>
      <c r="U3840" s="5">
        <v>0.0</v>
      </c>
      <c r="V3840" s="5">
        <v>-350.0</v>
      </c>
      <c r="W3840" s="5" t="s">
        <v>520</v>
      </c>
    </row>
    <row r="3841" ht="15.75" customHeight="1">
      <c r="A3841" s="5" t="s">
        <v>16800</v>
      </c>
      <c r="E3841" s="5" t="s">
        <v>20132</v>
      </c>
      <c r="F3841" s="5" t="s">
        <v>16800</v>
      </c>
      <c r="G3841" s="5" t="s">
        <v>20392</v>
      </c>
      <c r="H3841" s="5" t="s">
        <v>20480</v>
      </c>
      <c r="K3841" s="5" t="s">
        <v>20481</v>
      </c>
      <c r="L3841" s="5">
        <v>339.99</v>
      </c>
      <c r="T3841" s="5" t="s">
        <v>851</v>
      </c>
      <c r="U3841" s="5">
        <v>0.0</v>
      </c>
      <c r="V3841" s="5">
        <v>339.99</v>
      </c>
      <c r="W3841" s="5" t="s">
        <v>92</v>
      </c>
    </row>
    <row r="3842" ht="15.75" customHeight="1">
      <c r="A3842" s="5" t="s">
        <v>16800</v>
      </c>
      <c r="E3842" s="5" t="s">
        <v>20132</v>
      </c>
      <c r="F3842" s="5" t="s">
        <v>16800</v>
      </c>
      <c r="G3842" s="5" t="s">
        <v>20392</v>
      </c>
      <c r="H3842" s="5" t="s">
        <v>20482</v>
      </c>
      <c r="K3842" s="5" t="s">
        <v>20483</v>
      </c>
      <c r="L3842" s="5">
        <v>435.0</v>
      </c>
      <c r="T3842" s="5" t="s">
        <v>851</v>
      </c>
      <c r="U3842" s="5">
        <v>0.0</v>
      </c>
      <c r="V3842" s="5">
        <v>435.0</v>
      </c>
      <c r="W3842" s="5" t="s">
        <v>92</v>
      </c>
    </row>
    <row r="3843" ht="15.75" customHeight="1">
      <c r="A3843" s="5" t="s">
        <v>16800</v>
      </c>
      <c r="E3843" s="5" t="s">
        <v>20132</v>
      </c>
      <c r="F3843" s="5" t="s">
        <v>16800</v>
      </c>
      <c r="G3843" s="5" t="s">
        <v>20392</v>
      </c>
      <c r="H3843" s="5" t="s">
        <v>20484</v>
      </c>
      <c r="K3843" s="5" t="s">
        <v>20485</v>
      </c>
      <c r="L3843" s="5">
        <v>380.0</v>
      </c>
      <c r="T3843" s="5" t="s">
        <v>851</v>
      </c>
      <c r="U3843" s="5">
        <v>0.0</v>
      </c>
      <c r="V3843" s="5">
        <v>380.0</v>
      </c>
      <c r="W3843" s="5" t="s">
        <v>92</v>
      </c>
    </row>
    <row r="3844" ht="15.75" customHeight="1">
      <c r="A3844" s="5" t="s">
        <v>16800</v>
      </c>
      <c r="E3844" s="5" t="s">
        <v>20132</v>
      </c>
      <c r="F3844" s="5" t="s">
        <v>16800</v>
      </c>
      <c r="G3844" s="5" t="s">
        <v>20392</v>
      </c>
      <c r="H3844" s="5" t="s">
        <v>20486</v>
      </c>
      <c r="K3844" s="5" t="s">
        <v>20487</v>
      </c>
      <c r="L3844" s="5">
        <v>559.99</v>
      </c>
      <c r="T3844" s="5" t="s">
        <v>851</v>
      </c>
      <c r="U3844" s="5">
        <v>0.0</v>
      </c>
      <c r="V3844" s="5">
        <v>559.99</v>
      </c>
      <c r="W3844" s="5" t="s">
        <v>92</v>
      </c>
    </row>
    <row r="3845" ht="15.75" customHeight="1">
      <c r="A3845" s="5" t="s">
        <v>16800</v>
      </c>
      <c r="E3845" s="5" t="s">
        <v>20132</v>
      </c>
      <c r="F3845" s="5" t="s">
        <v>16800</v>
      </c>
      <c r="G3845" s="5" t="s">
        <v>20392</v>
      </c>
      <c r="H3845" s="5" t="s">
        <v>20136</v>
      </c>
      <c r="K3845" s="5" t="s">
        <v>20488</v>
      </c>
      <c r="L3845" s="5">
        <v>345.0</v>
      </c>
      <c r="T3845" s="5" t="s">
        <v>851</v>
      </c>
      <c r="U3845" s="5">
        <v>0.0</v>
      </c>
      <c r="V3845" s="5">
        <v>345.0</v>
      </c>
      <c r="W3845" s="5" t="s">
        <v>92</v>
      </c>
    </row>
    <row r="3846" ht="15.75" customHeight="1">
      <c r="A3846" s="5" t="s">
        <v>16800</v>
      </c>
      <c r="E3846" s="5" t="s">
        <v>20132</v>
      </c>
      <c r="F3846" s="5" t="s">
        <v>16800</v>
      </c>
      <c r="G3846" s="5" t="s">
        <v>20392</v>
      </c>
      <c r="H3846" s="5" t="s">
        <v>20489</v>
      </c>
      <c r="K3846" s="5" t="s">
        <v>20490</v>
      </c>
      <c r="L3846" s="5">
        <v>1069.99</v>
      </c>
      <c r="T3846" s="5" t="s">
        <v>851</v>
      </c>
      <c r="U3846" s="5">
        <v>0.0</v>
      </c>
      <c r="V3846" s="5">
        <v>1069.99</v>
      </c>
      <c r="W3846" s="5" t="s">
        <v>92</v>
      </c>
    </row>
    <row r="3847" ht="15.75" customHeight="1">
      <c r="A3847" s="5" t="s">
        <v>16800</v>
      </c>
      <c r="E3847" s="5" t="s">
        <v>20132</v>
      </c>
      <c r="F3847" s="5" t="s">
        <v>16800</v>
      </c>
      <c r="G3847" s="5" t="s">
        <v>20392</v>
      </c>
      <c r="H3847" s="5" t="s">
        <v>20491</v>
      </c>
      <c r="K3847" s="5" t="s">
        <v>20492</v>
      </c>
      <c r="L3847" s="5">
        <v>1169.99</v>
      </c>
      <c r="T3847" s="5" t="s">
        <v>851</v>
      </c>
      <c r="U3847" s="5">
        <v>0.0</v>
      </c>
      <c r="V3847" s="5">
        <v>1169.99</v>
      </c>
      <c r="W3847" s="5" t="s">
        <v>92</v>
      </c>
    </row>
    <row r="3848" ht="15.75" customHeight="1">
      <c r="A3848" s="5" t="s">
        <v>16800</v>
      </c>
      <c r="E3848" s="5" t="s">
        <v>20132</v>
      </c>
      <c r="F3848" s="5" t="s">
        <v>16800</v>
      </c>
      <c r="G3848" s="5" t="s">
        <v>20392</v>
      </c>
      <c r="H3848" s="5" t="s">
        <v>20493</v>
      </c>
      <c r="K3848" s="5" t="s">
        <v>20494</v>
      </c>
      <c r="L3848" s="5">
        <v>355.0</v>
      </c>
      <c r="T3848" s="5" t="s">
        <v>851</v>
      </c>
      <c r="U3848" s="5">
        <v>0.0</v>
      </c>
      <c r="V3848" s="5">
        <v>355.0</v>
      </c>
      <c r="W3848" s="5" t="s">
        <v>92</v>
      </c>
    </row>
    <row r="3849" ht="15.75" customHeight="1">
      <c r="A3849" s="5" t="s">
        <v>16800</v>
      </c>
      <c r="E3849" s="5" t="s">
        <v>20132</v>
      </c>
      <c r="F3849" s="5" t="s">
        <v>16800</v>
      </c>
      <c r="G3849" s="5" t="s">
        <v>20392</v>
      </c>
      <c r="H3849" s="5" t="s">
        <v>20495</v>
      </c>
      <c r="K3849" s="5" t="s">
        <v>15012</v>
      </c>
      <c r="L3849" s="5">
        <v>630.0</v>
      </c>
      <c r="T3849" s="5" t="s">
        <v>851</v>
      </c>
      <c r="U3849" s="5">
        <v>0.0</v>
      </c>
      <c r="V3849" s="5">
        <v>630.0</v>
      </c>
      <c r="W3849" s="5" t="s">
        <v>92</v>
      </c>
    </row>
    <row r="3850" ht="15.75" customHeight="1">
      <c r="A3850" s="5" t="s">
        <v>16800</v>
      </c>
      <c r="E3850" s="5" t="s">
        <v>20132</v>
      </c>
      <c r="F3850" s="5" t="s">
        <v>16800</v>
      </c>
      <c r="G3850" s="5" t="s">
        <v>20392</v>
      </c>
      <c r="H3850" s="5" t="s">
        <v>20496</v>
      </c>
      <c r="K3850" s="5" t="s">
        <v>15039</v>
      </c>
      <c r="L3850" s="5">
        <v>790.01</v>
      </c>
      <c r="T3850" s="5" t="s">
        <v>851</v>
      </c>
      <c r="U3850" s="5">
        <v>0.0</v>
      </c>
      <c r="V3850" s="5">
        <v>790.01</v>
      </c>
      <c r="W3850" s="5" t="s">
        <v>92</v>
      </c>
    </row>
    <row r="3851" ht="15.75" customHeight="1">
      <c r="A3851" s="5" t="s">
        <v>16800</v>
      </c>
      <c r="E3851" s="5" t="s">
        <v>20132</v>
      </c>
      <c r="F3851" s="5" t="s">
        <v>16800</v>
      </c>
      <c r="G3851" s="5" t="s">
        <v>20392</v>
      </c>
      <c r="H3851" s="5" t="s">
        <v>20497</v>
      </c>
      <c r="K3851" s="5" t="s">
        <v>20498</v>
      </c>
      <c r="L3851" s="5">
        <v>390.0</v>
      </c>
      <c r="T3851" s="5" t="s">
        <v>851</v>
      </c>
      <c r="U3851" s="5">
        <v>0.0</v>
      </c>
      <c r="V3851" s="5">
        <v>390.0</v>
      </c>
      <c r="W3851" s="5" t="s">
        <v>92</v>
      </c>
    </row>
    <row r="3852" ht="15.75" customHeight="1">
      <c r="A3852" s="5" t="s">
        <v>16800</v>
      </c>
      <c r="E3852" s="5" t="s">
        <v>20132</v>
      </c>
      <c r="F3852" s="5" t="s">
        <v>16800</v>
      </c>
      <c r="G3852" s="5" t="s">
        <v>20392</v>
      </c>
      <c r="H3852" s="5" t="s">
        <v>20499</v>
      </c>
      <c r="K3852" s="5" t="s">
        <v>20500</v>
      </c>
      <c r="L3852" s="5">
        <v>720.0</v>
      </c>
      <c r="T3852" s="5" t="s">
        <v>851</v>
      </c>
      <c r="U3852" s="5">
        <v>0.0</v>
      </c>
      <c r="V3852" s="5">
        <v>720.0</v>
      </c>
      <c r="W3852" s="5" t="s">
        <v>92</v>
      </c>
    </row>
    <row r="3853" ht="15.75" customHeight="1">
      <c r="A3853" s="5" t="s">
        <v>16800</v>
      </c>
      <c r="E3853" s="5" t="s">
        <v>20132</v>
      </c>
      <c r="F3853" s="5" t="s">
        <v>16800</v>
      </c>
      <c r="G3853" s="5" t="s">
        <v>20392</v>
      </c>
      <c r="H3853" s="5" t="s">
        <v>20501</v>
      </c>
      <c r="K3853" s="5" t="s">
        <v>20502</v>
      </c>
      <c r="L3853" s="5">
        <v>540.0</v>
      </c>
      <c r="T3853" s="5" t="s">
        <v>851</v>
      </c>
      <c r="U3853" s="5">
        <v>0.0</v>
      </c>
      <c r="V3853" s="5">
        <v>540.0</v>
      </c>
      <c r="W3853" s="5" t="s">
        <v>92</v>
      </c>
    </row>
    <row r="3854" ht="15.75" customHeight="1">
      <c r="A3854" s="5" t="s">
        <v>16800</v>
      </c>
      <c r="E3854" s="5" t="s">
        <v>20132</v>
      </c>
      <c r="F3854" s="5" t="s">
        <v>16800</v>
      </c>
      <c r="G3854" s="5" t="s">
        <v>20392</v>
      </c>
      <c r="H3854" s="5" t="s">
        <v>20503</v>
      </c>
      <c r="K3854" s="5" t="s">
        <v>20504</v>
      </c>
      <c r="L3854" s="5">
        <v>640.0</v>
      </c>
      <c r="T3854" s="5" t="s">
        <v>851</v>
      </c>
      <c r="U3854" s="5">
        <v>0.0</v>
      </c>
      <c r="V3854" s="5">
        <v>640.0</v>
      </c>
      <c r="W3854" s="5" t="s">
        <v>92</v>
      </c>
    </row>
    <row r="3855" ht="15.75" customHeight="1">
      <c r="A3855" s="5" t="s">
        <v>16800</v>
      </c>
      <c r="E3855" s="5" t="s">
        <v>20132</v>
      </c>
      <c r="F3855" s="5" t="s">
        <v>16800</v>
      </c>
      <c r="G3855" s="5" t="s">
        <v>20392</v>
      </c>
      <c r="H3855" s="5" t="s">
        <v>20505</v>
      </c>
      <c r="K3855" s="5" t="s">
        <v>20506</v>
      </c>
      <c r="L3855" s="5">
        <v>1679.99</v>
      </c>
      <c r="T3855" s="5" t="s">
        <v>851</v>
      </c>
      <c r="U3855" s="5">
        <v>0.0</v>
      </c>
      <c r="V3855" s="5">
        <v>1679.99</v>
      </c>
      <c r="W3855" s="5" t="s">
        <v>92</v>
      </c>
    </row>
    <row r="3856" ht="15.75" customHeight="1">
      <c r="A3856" s="5" t="s">
        <v>16800</v>
      </c>
      <c r="E3856" s="5" t="s">
        <v>20132</v>
      </c>
      <c r="F3856" s="5" t="s">
        <v>16800</v>
      </c>
      <c r="G3856" s="5" t="s">
        <v>20392</v>
      </c>
      <c r="H3856" s="5" t="s">
        <v>20507</v>
      </c>
      <c r="K3856" s="5" t="s">
        <v>20508</v>
      </c>
      <c r="L3856" s="5">
        <v>625.01</v>
      </c>
      <c r="T3856" s="5" t="s">
        <v>851</v>
      </c>
      <c r="U3856" s="5">
        <v>0.0</v>
      </c>
      <c r="V3856" s="5">
        <v>625.01</v>
      </c>
      <c r="W3856" s="5" t="s">
        <v>92</v>
      </c>
    </row>
    <row r="3857" ht="15.75" customHeight="1">
      <c r="A3857" s="5" t="s">
        <v>16800</v>
      </c>
      <c r="E3857" s="5" t="s">
        <v>20132</v>
      </c>
      <c r="F3857" s="5" t="s">
        <v>16800</v>
      </c>
      <c r="G3857" s="5" t="s">
        <v>20392</v>
      </c>
      <c r="H3857" s="5" t="s">
        <v>20509</v>
      </c>
      <c r="K3857" s="5" t="s">
        <v>20510</v>
      </c>
      <c r="L3857" s="5">
        <v>1260.0</v>
      </c>
      <c r="T3857" s="5" t="s">
        <v>851</v>
      </c>
      <c r="U3857" s="5">
        <v>0.0</v>
      </c>
      <c r="V3857" s="5">
        <v>1260.0</v>
      </c>
      <c r="W3857" s="5" t="s">
        <v>92</v>
      </c>
    </row>
    <row r="3858" ht="15.75" customHeight="1">
      <c r="A3858" s="5" t="s">
        <v>16800</v>
      </c>
      <c r="E3858" s="5" t="s">
        <v>20132</v>
      </c>
      <c r="F3858" s="5" t="s">
        <v>16800</v>
      </c>
      <c r="G3858" s="5" t="s">
        <v>20392</v>
      </c>
      <c r="H3858" s="5" t="s">
        <v>20511</v>
      </c>
      <c r="K3858" s="5" t="s">
        <v>20512</v>
      </c>
      <c r="L3858" s="5">
        <v>395.01</v>
      </c>
      <c r="T3858" s="5" t="s">
        <v>851</v>
      </c>
      <c r="U3858" s="5">
        <v>0.0</v>
      </c>
      <c r="V3858" s="5">
        <v>395.01</v>
      </c>
      <c r="W3858" s="5" t="s">
        <v>92</v>
      </c>
    </row>
    <row r="3859" ht="15.75" customHeight="1">
      <c r="A3859" s="5" t="s">
        <v>16800</v>
      </c>
      <c r="E3859" s="5" t="s">
        <v>20132</v>
      </c>
      <c r="F3859" s="5" t="s">
        <v>16800</v>
      </c>
      <c r="G3859" s="5" t="s">
        <v>20392</v>
      </c>
      <c r="H3859" s="5" t="s">
        <v>20513</v>
      </c>
      <c r="K3859" s="5" t="s">
        <v>20514</v>
      </c>
      <c r="L3859" s="5">
        <v>644.99</v>
      </c>
      <c r="T3859" s="5" t="s">
        <v>851</v>
      </c>
      <c r="U3859" s="5">
        <v>0.0</v>
      </c>
      <c r="V3859" s="5">
        <v>644.99</v>
      </c>
      <c r="W3859" s="5" t="s">
        <v>92</v>
      </c>
    </row>
    <row r="3860" ht="15.75" customHeight="1">
      <c r="A3860" s="5" t="s">
        <v>16800</v>
      </c>
      <c r="E3860" s="5" t="s">
        <v>20132</v>
      </c>
      <c r="F3860" s="5" t="s">
        <v>16800</v>
      </c>
      <c r="G3860" s="5" t="s">
        <v>20392</v>
      </c>
      <c r="H3860" s="5" t="s">
        <v>20515</v>
      </c>
      <c r="K3860" s="5" t="s">
        <v>20516</v>
      </c>
      <c r="L3860" s="5">
        <v>365.0</v>
      </c>
      <c r="T3860" s="5" t="s">
        <v>851</v>
      </c>
      <c r="U3860" s="5">
        <v>0.0</v>
      </c>
      <c r="V3860" s="5">
        <v>365.0</v>
      </c>
      <c r="W3860" s="5" t="s">
        <v>92</v>
      </c>
    </row>
    <row r="3861" ht="15.75" customHeight="1">
      <c r="A3861" s="5" t="s">
        <v>16800</v>
      </c>
      <c r="E3861" s="5" t="s">
        <v>20132</v>
      </c>
      <c r="F3861" s="5" t="s">
        <v>16800</v>
      </c>
      <c r="G3861" s="5" t="s">
        <v>20392</v>
      </c>
      <c r="H3861" s="5" t="s">
        <v>20517</v>
      </c>
      <c r="K3861" s="5" t="s">
        <v>20518</v>
      </c>
      <c r="L3861" s="5">
        <v>429.99</v>
      </c>
      <c r="T3861" s="5" t="s">
        <v>851</v>
      </c>
      <c r="U3861" s="5">
        <v>0.0</v>
      </c>
      <c r="V3861" s="5">
        <v>429.99</v>
      </c>
      <c r="W3861" s="5" t="s">
        <v>92</v>
      </c>
    </row>
    <row r="3862" ht="15.75" customHeight="1">
      <c r="A3862" s="5" t="s">
        <v>16800</v>
      </c>
      <c r="E3862" s="5" t="s">
        <v>20132</v>
      </c>
      <c r="F3862" s="5" t="s">
        <v>16800</v>
      </c>
      <c r="G3862" s="5" t="s">
        <v>20392</v>
      </c>
      <c r="H3862" s="5" t="s">
        <v>20519</v>
      </c>
      <c r="K3862" s="5" t="s">
        <v>20520</v>
      </c>
      <c r="L3862" s="5">
        <v>380.0</v>
      </c>
      <c r="T3862" s="5" t="s">
        <v>851</v>
      </c>
      <c r="U3862" s="5">
        <v>0.0</v>
      </c>
      <c r="V3862" s="5">
        <v>380.0</v>
      </c>
      <c r="W3862" s="5" t="s">
        <v>92</v>
      </c>
    </row>
    <row r="3863" ht="15.75" customHeight="1">
      <c r="A3863" s="5" t="s">
        <v>16800</v>
      </c>
      <c r="E3863" s="5" t="s">
        <v>20132</v>
      </c>
      <c r="F3863" s="5" t="s">
        <v>16800</v>
      </c>
      <c r="G3863" s="5" t="s">
        <v>20392</v>
      </c>
      <c r="H3863" s="5" t="s">
        <v>20179</v>
      </c>
      <c r="K3863" s="5" t="s">
        <v>20521</v>
      </c>
      <c r="L3863" s="5">
        <v>345.0</v>
      </c>
      <c r="T3863" s="5" t="s">
        <v>851</v>
      </c>
      <c r="U3863" s="5">
        <v>0.0</v>
      </c>
      <c r="V3863" s="5">
        <v>345.0</v>
      </c>
      <c r="W3863" s="5" t="s">
        <v>92</v>
      </c>
    </row>
    <row r="3864" ht="15.75" customHeight="1">
      <c r="A3864" s="5" t="s">
        <v>16800</v>
      </c>
      <c r="E3864" s="5" t="s">
        <v>20132</v>
      </c>
      <c r="F3864" s="5" t="s">
        <v>16800</v>
      </c>
      <c r="G3864" s="5" t="s">
        <v>20392</v>
      </c>
      <c r="H3864" s="5" t="s">
        <v>20522</v>
      </c>
      <c r="K3864" s="5" t="s">
        <v>20523</v>
      </c>
      <c r="L3864" s="5">
        <v>1094.99</v>
      </c>
      <c r="T3864" s="5" t="s">
        <v>851</v>
      </c>
      <c r="U3864" s="5">
        <v>0.0</v>
      </c>
      <c r="V3864" s="5">
        <v>1094.99</v>
      </c>
      <c r="W3864" s="5" t="s">
        <v>92</v>
      </c>
    </row>
    <row r="3865" ht="15.75" customHeight="1">
      <c r="A3865" s="5" t="s">
        <v>16800</v>
      </c>
      <c r="E3865" s="5" t="s">
        <v>20132</v>
      </c>
      <c r="F3865" s="5" t="s">
        <v>16800</v>
      </c>
      <c r="G3865" s="5" t="s">
        <v>20392</v>
      </c>
      <c r="H3865" s="5" t="s">
        <v>20524</v>
      </c>
      <c r="K3865" s="5" t="s">
        <v>20525</v>
      </c>
      <c r="L3865" s="5">
        <v>290.0</v>
      </c>
      <c r="T3865" s="5" t="s">
        <v>851</v>
      </c>
      <c r="U3865" s="5">
        <v>0.0</v>
      </c>
      <c r="V3865" s="5">
        <v>290.0</v>
      </c>
      <c r="W3865" s="5" t="s">
        <v>92</v>
      </c>
    </row>
    <row r="3866" ht="15.75" customHeight="1">
      <c r="A3866" s="5" t="s">
        <v>16800</v>
      </c>
      <c r="E3866" s="5" t="s">
        <v>20132</v>
      </c>
      <c r="F3866" s="5" t="s">
        <v>16800</v>
      </c>
      <c r="G3866" s="5" t="s">
        <v>20392</v>
      </c>
      <c r="H3866" s="5" t="s">
        <v>20526</v>
      </c>
      <c r="K3866" s="5" t="s">
        <v>20527</v>
      </c>
      <c r="L3866" s="5">
        <v>881.77</v>
      </c>
      <c r="T3866" s="5" t="s">
        <v>851</v>
      </c>
      <c r="U3866" s="5">
        <v>0.0</v>
      </c>
      <c r="V3866" s="5">
        <v>881.77</v>
      </c>
      <c r="W3866" s="5" t="s">
        <v>92</v>
      </c>
    </row>
    <row r="3867" ht="15.75" customHeight="1">
      <c r="A3867" s="5" t="s">
        <v>16800</v>
      </c>
      <c r="E3867" s="5" t="s">
        <v>20132</v>
      </c>
      <c r="F3867" s="5" t="s">
        <v>16800</v>
      </c>
      <c r="G3867" s="5" t="s">
        <v>20392</v>
      </c>
      <c r="H3867" s="5" t="s">
        <v>20528</v>
      </c>
      <c r="K3867" s="5" t="s">
        <v>20529</v>
      </c>
      <c r="L3867" s="5">
        <v>500.0</v>
      </c>
      <c r="T3867" s="5" t="s">
        <v>851</v>
      </c>
      <c r="U3867" s="5">
        <v>0.0</v>
      </c>
      <c r="V3867" s="5">
        <v>500.0</v>
      </c>
      <c r="W3867" s="5" t="s">
        <v>92</v>
      </c>
    </row>
    <row r="3868" ht="15.75" customHeight="1">
      <c r="A3868" s="5" t="s">
        <v>16800</v>
      </c>
      <c r="E3868" s="5" t="s">
        <v>20132</v>
      </c>
      <c r="F3868" s="5" t="s">
        <v>16800</v>
      </c>
      <c r="G3868" s="5" t="s">
        <v>20392</v>
      </c>
      <c r="H3868" s="5" t="s">
        <v>20530</v>
      </c>
      <c r="K3868" s="5" t="s">
        <v>20531</v>
      </c>
      <c r="L3868" s="5">
        <v>380.0</v>
      </c>
      <c r="T3868" s="5" t="s">
        <v>851</v>
      </c>
      <c r="U3868" s="5">
        <v>0.0</v>
      </c>
      <c r="V3868" s="5">
        <v>380.0</v>
      </c>
      <c r="W3868" s="5" t="s">
        <v>92</v>
      </c>
    </row>
    <row r="3869" ht="15.75" customHeight="1">
      <c r="A3869" s="5" t="s">
        <v>16800</v>
      </c>
      <c r="E3869" s="5" t="s">
        <v>20132</v>
      </c>
      <c r="F3869" s="5" t="s">
        <v>16800</v>
      </c>
      <c r="G3869" s="5" t="s">
        <v>20392</v>
      </c>
      <c r="H3869" s="5" t="s">
        <v>20532</v>
      </c>
      <c r="K3869" s="5" t="s">
        <v>20533</v>
      </c>
      <c r="L3869" s="5">
        <v>1296.78</v>
      </c>
      <c r="T3869" s="5" t="s">
        <v>851</v>
      </c>
      <c r="U3869" s="5">
        <v>0.0</v>
      </c>
      <c r="V3869" s="5">
        <v>1296.78</v>
      </c>
      <c r="W3869" s="5" t="s">
        <v>92</v>
      </c>
    </row>
    <row r="3870" ht="15.75" customHeight="1">
      <c r="A3870" s="5" t="s">
        <v>16800</v>
      </c>
      <c r="E3870" s="5" t="s">
        <v>20132</v>
      </c>
      <c r="F3870" s="5" t="s">
        <v>16800</v>
      </c>
      <c r="G3870" s="5" t="s">
        <v>20392</v>
      </c>
      <c r="H3870" s="5" t="s">
        <v>20534</v>
      </c>
      <c r="K3870" s="5" t="s">
        <v>20535</v>
      </c>
      <c r="L3870" s="5">
        <v>1770.0</v>
      </c>
      <c r="T3870" s="5" t="s">
        <v>851</v>
      </c>
      <c r="U3870" s="5">
        <v>0.0</v>
      </c>
      <c r="V3870" s="5">
        <v>1770.0</v>
      </c>
      <c r="W3870" s="5" t="s">
        <v>92</v>
      </c>
    </row>
    <row r="3871" ht="15.75" customHeight="1">
      <c r="A3871" s="5" t="s">
        <v>16800</v>
      </c>
      <c r="E3871" s="5" t="s">
        <v>20132</v>
      </c>
      <c r="F3871" s="5" t="s">
        <v>16800</v>
      </c>
      <c r="G3871" s="5" t="s">
        <v>20392</v>
      </c>
      <c r="H3871" s="5" t="s">
        <v>20536</v>
      </c>
      <c r="K3871" s="5" t="s">
        <v>20537</v>
      </c>
      <c r="L3871" s="5">
        <v>520.0</v>
      </c>
      <c r="T3871" s="5" t="s">
        <v>851</v>
      </c>
      <c r="U3871" s="5">
        <v>0.0</v>
      </c>
      <c r="V3871" s="5">
        <v>520.0</v>
      </c>
      <c r="W3871" s="5" t="s">
        <v>92</v>
      </c>
    </row>
    <row r="3872" ht="15.75" customHeight="1">
      <c r="A3872" s="5" t="s">
        <v>16800</v>
      </c>
      <c r="E3872" s="5" t="s">
        <v>20132</v>
      </c>
      <c r="F3872" s="5" t="s">
        <v>16800</v>
      </c>
      <c r="G3872" s="5" t="s">
        <v>20392</v>
      </c>
      <c r="H3872" s="5" t="s">
        <v>20538</v>
      </c>
      <c r="K3872" s="5" t="s">
        <v>20539</v>
      </c>
      <c r="L3872" s="5">
        <v>520.0</v>
      </c>
      <c r="T3872" s="5" t="s">
        <v>851</v>
      </c>
      <c r="U3872" s="5">
        <v>0.0</v>
      </c>
      <c r="V3872" s="5">
        <v>520.0</v>
      </c>
      <c r="W3872" s="5" t="s">
        <v>92</v>
      </c>
    </row>
    <row r="3873" ht="15.75" customHeight="1">
      <c r="A3873" s="5" t="s">
        <v>16800</v>
      </c>
      <c r="E3873" s="5" t="s">
        <v>20132</v>
      </c>
      <c r="F3873" s="5" t="s">
        <v>16800</v>
      </c>
      <c r="G3873" s="5" t="s">
        <v>20392</v>
      </c>
      <c r="H3873" s="5" t="s">
        <v>20540</v>
      </c>
      <c r="K3873" s="5" t="s">
        <v>20541</v>
      </c>
      <c r="L3873" s="5">
        <v>355.0</v>
      </c>
      <c r="T3873" s="5" t="s">
        <v>851</v>
      </c>
      <c r="U3873" s="5">
        <v>0.0</v>
      </c>
      <c r="V3873" s="5">
        <v>355.0</v>
      </c>
      <c r="W3873" s="5" t="s">
        <v>92</v>
      </c>
    </row>
    <row r="3874" ht="15.75" customHeight="1">
      <c r="A3874" s="5" t="s">
        <v>16800</v>
      </c>
      <c r="E3874" s="5" t="s">
        <v>20132</v>
      </c>
      <c r="F3874" s="5" t="s">
        <v>16800</v>
      </c>
      <c r="G3874" s="5" t="s">
        <v>20392</v>
      </c>
      <c r="H3874" s="5" t="s">
        <v>20542</v>
      </c>
      <c r="K3874" s="5" t="s">
        <v>20543</v>
      </c>
      <c r="L3874" s="5">
        <v>520.0</v>
      </c>
      <c r="T3874" s="5" t="s">
        <v>851</v>
      </c>
      <c r="U3874" s="5">
        <v>0.0</v>
      </c>
      <c r="V3874" s="5">
        <v>520.0</v>
      </c>
      <c r="W3874" s="5" t="s">
        <v>92</v>
      </c>
    </row>
    <row r="3875" ht="15.75" customHeight="1">
      <c r="A3875" s="5" t="s">
        <v>16800</v>
      </c>
      <c r="E3875" s="5" t="s">
        <v>20132</v>
      </c>
      <c r="F3875" s="5" t="s">
        <v>16800</v>
      </c>
      <c r="G3875" s="5" t="s">
        <v>20392</v>
      </c>
      <c r="H3875" s="5" t="s">
        <v>20544</v>
      </c>
      <c r="K3875" s="5" t="s">
        <v>20545</v>
      </c>
      <c r="L3875" s="5">
        <v>830.0</v>
      </c>
      <c r="T3875" s="5" t="s">
        <v>851</v>
      </c>
      <c r="U3875" s="5">
        <v>0.0</v>
      </c>
      <c r="V3875" s="5">
        <v>830.0</v>
      </c>
      <c r="W3875" s="5" t="s">
        <v>92</v>
      </c>
    </row>
    <row r="3876" ht="15.75" customHeight="1">
      <c r="A3876" s="5" t="s">
        <v>16800</v>
      </c>
      <c r="E3876" s="5" t="s">
        <v>20132</v>
      </c>
      <c r="F3876" s="5" t="s">
        <v>16800</v>
      </c>
      <c r="G3876" s="5" t="s">
        <v>20392</v>
      </c>
      <c r="H3876" s="5" t="s">
        <v>20546</v>
      </c>
      <c r="K3876" s="5" t="s">
        <v>20547</v>
      </c>
      <c r="L3876" s="5">
        <v>1130.0</v>
      </c>
      <c r="T3876" s="5" t="s">
        <v>851</v>
      </c>
      <c r="U3876" s="5">
        <v>0.0</v>
      </c>
      <c r="V3876" s="5">
        <v>1130.0</v>
      </c>
      <c r="W3876" s="5" t="s">
        <v>92</v>
      </c>
    </row>
    <row r="3877" ht="15.75" customHeight="1">
      <c r="A3877" s="5" t="s">
        <v>16800</v>
      </c>
      <c r="E3877" s="5" t="s">
        <v>20132</v>
      </c>
      <c r="F3877" s="5" t="s">
        <v>16800</v>
      </c>
      <c r="G3877" s="5" t="s">
        <v>20392</v>
      </c>
      <c r="H3877" s="5" t="s">
        <v>20548</v>
      </c>
      <c r="K3877" s="5" t="s">
        <v>20549</v>
      </c>
      <c r="L3877" s="5">
        <v>709.99</v>
      </c>
      <c r="T3877" s="5" t="s">
        <v>851</v>
      </c>
      <c r="U3877" s="5">
        <v>0.0</v>
      </c>
      <c r="V3877" s="5">
        <v>709.99</v>
      </c>
      <c r="W3877" s="5" t="s">
        <v>92</v>
      </c>
    </row>
    <row r="3878" ht="15.75" customHeight="1">
      <c r="A3878" s="5" t="s">
        <v>16800</v>
      </c>
      <c r="E3878" s="5" t="s">
        <v>20132</v>
      </c>
      <c r="F3878" s="5" t="s">
        <v>16800</v>
      </c>
      <c r="G3878" s="5" t="s">
        <v>20392</v>
      </c>
      <c r="H3878" s="5" t="s">
        <v>20550</v>
      </c>
      <c r="K3878" s="5" t="s">
        <v>20551</v>
      </c>
      <c r="L3878" s="5">
        <v>365.0</v>
      </c>
      <c r="T3878" s="5" t="s">
        <v>851</v>
      </c>
      <c r="U3878" s="5">
        <v>0.0</v>
      </c>
      <c r="V3878" s="5">
        <v>365.0</v>
      </c>
      <c r="W3878" s="5" t="s">
        <v>92</v>
      </c>
    </row>
    <row r="3879" ht="15.75" customHeight="1">
      <c r="A3879" s="5" t="s">
        <v>16800</v>
      </c>
      <c r="E3879" s="5" t="s">
        <v>20132</v>
      </c>
      <c r="F3879" s="5" t="s">
        <v>16800</v>
      </c>
      <c r="G3879" s="5" t="s">
        <v>20392</v>
      </c>
      <c r="H3879" s="5" t="s">
        <v>20552</v>
      </c>
      <c r="K3879" s="5" t="s">
        <v>20553</v>
      </c>
      <c r="L3879" s="5">
        <v>525.01</v>
      </c>
      <c r="T3879" s="5" t="s">
        <v>851</v>
      </c>
      <c r="U3879" s="5">
        <v>0.0</v>
      </c>
      <c r="V3879" s="5">
        <v>525.01</v>
      </c>
      <c r="W3879" s="5" t="s">
        <v>92</v>
      </c>
    </row>
    <row r="3880" ht="15.75" customHeight="1">
      <c r="A3880" s="5" t="s">
        <v>16800</v>
      </c>
      <c r="E3880" s="5" t="s">
        <v>20132</v>
      </c>
      <c r="F3880" s="5" t="s">
        <v>16800</v>
      </c>
      <c r="G3880" s="5" t="s">
        <v>20392</v>
      </c>
      <c r="H3880" s="5" t="s">
        <v>20554</v>
      </c>
      <c r="K3880" s="5" t="s">
        <v>20555</v>
      </c>
      <c r="L3880" s="5">
        <v>365.0</v>
      </c>
      <c r="T3880" s="5" t="s">
        <v>851</v>
      </c>
      <c r="U3880" s="5">
        <v>0.0</v>
      </c>
      <c r="V3880" s="5">
        <v>365.0</v>
      </c>
      <c r="W3880" s="5" t="s">
        <v>92</v>
      </c>
    </row>
    <row r="3881" ht="15.75" customHeight="1">
      <c r="A3881" s="5" t="s">
        <v>16800</v>
      </c>
      <c r="E3881" s="5" t="s">
        <v>20132</v>
      </c>
      <c r="F3881" s="5" t="s">
        <v>16800</v>
      </c>
      <c r="G3881" s="5" t="s">
        <v>20392</v>
      </c>
      <c r="H3881" s="5" t="s">
        <v>20556</v>
      </c>
      <c r="K3881" s="5" t="s">
        <v>20557</v>
      </c>
      <c r="L3881" s="5">
        <v>510.0</v>
      </c>
      <c r="T3881" s="5" t="s">
        <v>851</v>
      </c>
      <c r="U3881" s="5">
        <v>0.0</v>
      </c>
      <c r="V3881" s="5">
        <v>510.0</v>
      </c>
      <c r="W3881" s="5" t="s">
        <v>92</v>
      </c>
    </row>
    <row r="3882" ht="15.75" customHeight="1">
      <c r="A3882" s="5" t="s">
        <v>16800</v>
      </c>
      <c r="E3882" s="5" t="s">
        <v>20132</v>
      </c>
      <c r="F3882" s="5" t="s">
        <v>16800</v>
      </c>
      <c r="G3882" s="5" t="s">
        <v>20392</v>
      </c>
      <c r="H3882" s="5" t="s">
        <v>20558</v>
      </c>
      <c r="K3882" s="5" t="s">
        <v>20559</v>
      </c>
      <c r="L3882" s="5">
        <v>420.0</v>
      </c>
      <c r="T3882" s="5" t="s">
        <v>851</v>
      </c>
      <c r="U3882" s="5">
        <v>0.0</v>
      </c>
      <c r="V3882" s="5">
        <v>420.0</v>
      </c>
      <c r="W3882" s="5" t="s">
        <v>92</v>
      </c>
    </row>
    <row r="3883" ht="15.75" customHeight="1">
      <c r="A3883" s="5" t="s">
        <v>16800</v>
      </c>
      <c r="E3883" s="5" t="s">
        <v>20132</v>
      </c>
      <c r="F3883" s="5" t="s">
        <v>16800</v>
      </c>
      <c r="G3883" s="5" t="s">
        <v>20392</v>
      </c>
      <c r="H3883" s="5" t="s">
        <v>20560</v>
      </c>
      <c r="K3883" s="5" t="s">
        <v>20561</v>
      </c>
      <c r="L3883" s="5">
        <v>640.0</v>
      </c>
      <c r="T3883" s="5" t="s">
        <v>851</v>
      </c>
      <c r="U3883" s="5">
        <v>0.0</v>
      </c>
      <c r="V3883" s="5">
        <v>640.0</v>
      </c>
      <c r="W3883" s="5" t="s">
        <v>92</v>
      </c>
    </row>
    <row r="3884" ht="15.75" customHeight="1">
      <c r="A3884" s="5" t="s">
        <v>16800</v>
      </c>
      <c r="E3884" s="5" t="s">
        <v>20132</v>
      </c>
      <c r="F3884" s="5" t="s">
        <v>16800</v>
      </c>
      <c r="G3884" s="5" t="s">
        <v>20392</v>
      </c>
      <c r="H3884" s="5" t="s">
        <v>20324</v>
      </c>
      <c r="K3884" s="5" t="s">
        <v>20562</v>
      </c>
      <c r="L3884" s="5">
        <v>315.0</v>
      </c>
      <c r="T3884" s="5" t="s">
        <v>851</v>
      </c>
      <c r="U3884" s="5">
        <v>0.0</v>
      </c>
      <c r="V3884" s="5">
        <v>315.0</v>
      </c>
      <c r="W3884" s="5" t="s">
        <v>92</v>
      </c>
    </row>
    <row r="3885" ht="15.75" customHeight="1">
      <c r="A3885" s="5" t="s">
        <v>16800</v>
      </c>
      <c r="E3885" s="5" t="s">
        <v>20132</v>
      </c>
      <c r="F3885" s="5" t="s">
        <v>16800</v>
      </c>
      <c r="G3885" s="5" t="s">
        <v>20392</v>
      </c>
      <c r="H3885" s="5" t="s">
        <v>20563</v>
      </c>
      <c r="K3885" s="5" t="s">
        <v>20564</v>
      </c>
      <c r="L3885" s="5">
        <v>345.0</v>
      </c>
      <c r="T3885" s="5" t="s">
        <v>851</v>
      </c>
      <c r="U3885" s="5">
        <v>0.0</v>
      </c>
      <c r="V3885" s="5">
        <v>345.0</v>
      </c>
      <c r="W3885" s="5" t="s">
        <v>92</v>
      </c>
    </row>
    <row r="3886" ht="15.75" customHeight="1">
      <c r="A3886" s="5" t="s">
        <v>16800</v>
      </c>
      <c r="E3886" s="5" t="s">
        <v>20132</v>
      </c>
      <c r="F3886" s="5" t="s">
        <v>16800</v>
      </c>
      <c r="G3886" s="5" t="s">
        <v>20392</v>
      </c>
      <c r="H3886" s="5" t="s">
        <v>20565</v>
      </c>
      <c r="K3886" s="5" t="s">
        <v>20566</v>
      </c>
      <c r="L3886" s="5">
        <v>380.0</v>
      </c>
      <c r="T3886" s="5" t="s">
        <v>851</v>
      </c>
      <c r="U3886" s="5">
        <v>0.0</v>
      </c>
      <c r="V3886" s="5">
        <v>380.0</v>
      </c>
      <c r="W3886" s="5" t="s">
        <v>92</v>
      </c>
    </row>
    <row r="3887" ht="15.75" customHeight="1">
      <c r="A3887" s="5" t="s">
        <v>16800</v>
      </c>
      <c r="E3887" s="5" t="s">
        <v>20132</v>
      </c>
      <c r="F3887" s="5" t="s">
        <v>16800</v>
      </c>
      <c r="G3887" s="5" t="s">
        <v>20392</v>
      </c>
      <c r="H3887" s="5" t="s">
        <v>20567</v>
      </c>
      <c r="K3887" s="5" t="s">
        <v>20568</v>
      </c>
      <c r="L3887" s="5">
        <v>275.0</v>
      </c>
      <c r="T3887" s="5" t="s">
        <v>851</v>
      </c>
      <c r="U3887" s="5">
        <v>0.0</v>
      </c>
      <c r="V3887" s="5">
        <v>275.0</v>
      </c>
      <c r="W3887" s="5" t="s">
        <v>92</v>
      </c>
    </row>
    <row r="3888" ht="15.75" customHeight="1">
      <c r="A3888" s="5" t="s">
        <v>16800</v>
      </c>
      <c r="E3888" s="5" t="s">
        <v>20132</v>
      </c>
      <c r="F3888" s="5" t="s">
        <v>16800</v>
      </c>
      <c r="G3888" s="5" t="s">
        <v>20392</v>
      </c>
      <c r="H3888" s="5" t="s">
        <v>20569</v>
      </c>
      <c r="K3888" s="5" t="s">
        <v>20570</v>
      </c>
      <c r="L3888" s="5">
        <v>644.99</v>
      </c>
      <c r="T3888" s="5" t="s">
        <v>851</v>
      </c>
      <c r="U3888" s="5">
        <v>0.0</v>
      </c>
      <c r="V3888" s="5">
        <v>644.99</v>
      </c>
      <c r="W3888" s="5" t="s">
        <v>92</v>
      </c>
    </row>
    <row r="3889" ht="15.75" customHeight="1">
      <c r="A3889" s="5" t="s">
        <v>16800</v>
      </c>
      <c r="E3889" s="5" t="s">
        <v>20132</v>
      </c>
      <c r="F3889" s="5" t="s">
        <v>16800</v>
      </c>
      <c r="G3889" s="5" t="s">
        <v>20392</v>
      </c>
      <c r="H3889" s="5" t="s">
        <v>20571</v>
      </c>
      <c r="K3889" s="5" t="s">
        <v>20572</v>
      </c>
      <c r="L3889" s="5">
        <v>325.0</v>
      </c>
      <c r="T3889" s="5" t="s">
        <v>851</v>
      </c>
      <c r="U3889" s="5">
        <v>0.0</v>
      </c>
      <c r="V3889" s="5">
        <v>325.0</v>
      </c>
      <c r="W3889" s="5" t="s">
        <v>92</v>
      </c>
    </row>
    <row r="3890" ht="15.75" customHeight="1">
      <c r="A3890" s="5" t="s">
        <v>16800</v>
      </c>
      <c r="E3890" s="5" t="s">
        <v>20132</v>
      </c>
      <c r="F3890" s="5" t="s">
        <v>16800</v>
      </c>
      <c r="G3890" s="5" t="s">
        <v>20392</v>
      </c>
      <c r="H3890" s="5" t="s">
        <v>20573</v>
      </c>
      <c r="K3890" s="5" t="s">
        <v>20574</v>
      </c>
      <c r="L3890" s="5">
        <v>350.0</v>
      </c>
      <c r="T3890" s="5" t="s">
        <v>851</v>
      </c>
      <c r="U3890" s="5">
        <v>0.0</v>
      </c>
      <c r="V3890" s="5">
        <v>350.0</v>
      </c>
      <c r="W3890" s="5" t="s">
        <v>92</v>
      </c>
    </row>
    <row r="3891" ht="15.75" customHeight="1">
      <c r="A3891" s="5" t="s">
        <v>16800</v>
      </c>
      <c r="E3891" s="5" t="s">
        <v>20132</v>
      </c>
      <c r="F3891" s="5" t="s">
        <v>16800</v>
      </c>
      <c r="G3891" s="5" t="s">
        <v>20392</v>
      </c>
      <c r="H3891" s="5" t="s">
        <v>20575</v>
      </c>
      <c r="K3891" s="5" t="s">
        <v>20576</v>
      </c>
      <c r="L3891" s="5">
        <v>1054.99</v>
      </c>
      <c r="T3891" s="5" t="s">
        <v>851</v>
      </c>
      <c r="U3891" s="5">
        <v>0.0</v>
      </c>
      <c r="V3891" s="5">
        <v>1054.99</v>
      </c>
      <c r="W3891" s="5" t="s">
        <v>92</v>
      </c>
    </row>
    <row r="3892" ht="15.75" customHeight="1">
      <c r="A3892" s="5" t="s">
        <v>16800</v>
      </c>
      <c r="E3892" s="5" t="s">
        <v>20132</v>
      </c>
      <c r="F3892" s="5" t="s">
        <v>16800</v>
      </c>
      <c r="G3892" s="5" t="s">
        <v>20392</v>
      </c>
      <c r="H3892" s="5" t="s">
        <v>20577</v>
      </c>
      <c r="K3892" s="5" t="s">
        <v>20578</v>
      </c>
      <c r="L3892" s="5">
        <v>350.01</v>
      </c>
      <c r="T3892" s="5" t="s">
        <v>851</v>
      </c>
      <c r="U3892" s="5">
        <v>0.0</v>
      </c>
      <c r="V3892" s="5">
        <v>350.01</v>
      </c>
      <c r="W3892" s="5" t="s">
        <v>92</v>
      </c>
    </row>
    <row r="3893" ht="15.75" customHeight="1">
      <c r="A3893" s="5" t="s">
        <v>16800</v>
      </c>
      <c r="E3893" s="5" t="s">
        <v>20132</v>
      </c>
      <c r="F3893" s="5" t="s">
        <v>16800</v>
      </c>
      <c r="G3893" s="5" t="s">
        <v>20392</v>
      </c>
      <c r="H3893" s="5" t="s">
        <v>20579</v>
      </c>
      <c r="K3893" s="5" t="s">
        <v>20580</v>
      </c>
      <c r="L3893" s="5">
        <v>325.0</v>
      </c>
      <c r="T3893" s="5" t="s">
        <v>851</v>
      </c>
      <c r="U3893" s="5">
        <v>0.0</v>
      </c>
      <c r="V3893" s="5">
        <v>325.0</v>
      </c>
      <c r="W3893" s="5" t="s">
        <v>92</v>
      </c>
    </row>
    <row r="3894" ht="15.75" customHeight="1">
      <c r="A3894" s="5" t="s">
        <v>16800</v>
      </c>
      <c r="E3894" s="5" t="s">
        <v>20132</v>
      </c>
      <c r="F3894" s="5" t="s">
        <v>16800</v>
      </c>
      <c r="G3894" s="5" t="s">
        <v>20392</v>
      </c>
      <c r="H3894" s="5" t="s">
        <v>20581</v>
      </c>
      <c r="K3894" s="5" t="s">
        <v>20582</v>
      </c>
      <c r="L3894" s="5">
        <v>325.0</v>
      </c>
      <c r="T3894" s="5" t="s">
        <v>851</v>
      </c>
      <c r="U3894" s="5">
        <v>0.0</v>
      </c>
      <c r="V3894" s="5">
        <v>325.0</v>
      </c>
      <c r="W3894" s="5" t="s">
        <v>92</v>
      </c>
    </row>
    <row r="3895" ht="15.75" customHeight="1">
      <c r="A3895" s="5" t="s">
        <v>16800</v>
      </c>
      <c r="E3895" s="5" t="s">
        <v>20132</v>
      </c>
      <c r="F3895" s="5" t="s">
        <v>16800</v>
      </c>
      <c r="G3895" s="5" t="s">
        <v>20392</v>
      </c>
      <c r="H3895" s="5" t="s">
        <v>20583</v>
      </c>
      <c r="K3895" s="5" t="s">
        <v>15123</v>
      </c>
      <c r="L3895" s="5">
        <v>824.99</v>
      </c>
      <c r="T3895" s="5" t="s">
        <v>851</v>
      </c>
      <c r="U3895" s="5">
        <v>0.0</v>
      </c>
      <c r="V3895" s="5">
        <v>824.99</v>
      </c>
      <c r="W3895" s="5" t="s">
        <v>92</v>
      </c>
    </row>
    <row r="3896" ht="15.75" customHeight="1">
      <c r="A3896" s="5" t="s">
        <v>16800</v>
      </c>
      <c r="E3896" s="5" t="s">
        <v>20132</v>
      </c>
      <c r="F3896" s="5" t="s">
        <v>16800</v>
      </c>
      <c r="G3896" s="5" t="s">
        <v>20392</v>
      </c>
      <c r="H3896" s="5" t="s">
        <v>20584</v>
      </c>
      <c r="K3896" s="5" t="s">
        <v>20585</v>
      </c>
      <c r="L3896" s="5">
        <v>685.0</v>
      </c>
      <c r="T3896" s="5" t="s">
        <v>851</v>
      </c>
      <c r="U3896" s="5">
        <v>0.0</v>
      </c>
      <c r="V3896" s="5">
        <v>685.0</v>
      </c>
      <c r="W3896" s="5" t="s">
        <v>92</v>
      </c>
    </row>
    <row r="3897" ht="15.75" customHeight="1">
      <c r="A3897" s="5" t="s">
        <v>16800</v>
      </c>
      <c r="E3897" s="5" t="s">
        <v>20132</v>
      </c>
      <c r="F3897" s="5" t="s">
        <v>16800</v>
      </c>
      <c r="G3897" s="5" t="s">
        <v>20392</v>
      </c>
      <c r="H3897" s="5" t="s">
        <v>20586</v>
      </c>
      <c r="K3897" s="5" t="s">
        <v>20587</v>
      </c>
      <c r="L3897" s="5">
        <v>1589.99</v>
      </c>
      <c r="T3897" s="5" t="s">
        <v>851</v>
      </c>
      <c r="U3897" s="5">
        <v>0.0</v>
      </c>
      <c r="V3897" s="5">
        <v>1589.99</v>
      </c>
      <c r="W3897" s="5" t="s">
        <v>92</v>
      </c>
    </row>
    <row r="3898" ht="15.75" customHeight="1">
      <c r="A3898" s="5" t="s">
        <v>16800</v>
      </c>
      <c r="E3898" s="5" t="s">
        <v>20132</v>
      </c>
      <c r="F3898" s="5" t="s">
        <v>16800</v>
      </c>
      <c r="G3898" s="5" t="s">
        <v>20392</v>
      </c>
      <c r="H3898" s="5" t="s">
        <v>20588</v>
      </c>
      <c r="K3898" s="5" t="s">
        <v>20589</v>
      </c>
      <c r="L3898" s="5">
        <v>1220.0</v>
      </c>
      <c r="T3898" s="5" t="s">
        <v>851</v>
      </c>
      <c r="U3898" s="5">
        <v>0.0</v>
      </c>
      <c r="V3898" s="5">
        <v>1220.0</v>
      </c>
      <c r="W3898" s="5" t="s">
        <v>92</v>
      </c>
    </row>
    <row r="3899" ht="15.75" customHeight="1">
      <c r="A3899" s="5" t="s">
        <v>16800</v>
      </c>
      <c r="E3899" s="5" t="s">
        <v>20132</v>
      </c>
      <c r="F3899" s="5" t="s">
        <v>16800</v>
      </c>
      <c r="G3899" s="5" t="s">
        <v>20392</v>
      </c>
      <c r="H3899" s="5" t="s">
        <v>20590</v>
      </c>
      <c r="K3899" s="5" t="s">
        <v>15151</v>
      </c>
      <c r="L3899" s="5">
        <v>800.0</v>
      </c>
      <c r="T3899" s="5" t="s">
        <v>851</v>
      </c>
      <c r="U3899" s="5">
        <v>0.0</v>
      </c>
      <c r="V3899" s="5">
        <v>800.0</v>
      </c>
      <c r="W3899" s="5" t="s">
        <v>92</v>
      </c>
    </row>
    <row r="3900" ht="15.75" customHeight="1">
      <c r="A3900" s="5" t="s">
        <v>16800</v>
      </c>
      <c r="E3900" s="5" t="s">
        <v>20132</v>
      </c>
      <c r="F3900" s="5" t="s">
        <v>16800</v>
      </c>
      <c r="G3900" s="5" t="s">
        <v>20392</v>
      </c>
      <c r="H3900" s="5" t="s">
        <v>20591</v>
      </c>
      <c r="K3900" s="5" t="s">
        <v>20592</v>
      </c>
      <c r="L3900" s="5">
        <v>585.76</v>
      </c>
      <c r="T3900" s="5" t="s">
        <v>851</v>
      </c>
      <c r="U3900" s="5">
        <v>0.0</v>
      </c>
      <c r="V3900" s="5">
        <v>585.76</v>
      </c>
      <c r="W3900" s="5" t="s">
        <v>92</v>
      </c>
    </row>
    <row r="3901" ht="15.75" customHeight="1">
      <c r="A3901" s="5" t="s">
        <v>16800</v>
      </c>
      <c r="E3901" s="5" t="s">
        <v>20132</v>
      </c>
      <c r="F3901" s="5" t="s">
        <v>16800</v>
      </c>
      <c r="G3901" s="5" t="s">
        <v>20392</v>
      </c>
      <c r="H3901" s="5" t="s">
        <v>20593</v>
      </c>
      <c r="K3901" s="5" t="s">
        <v>20594</v>
      </c>
      <c r="L3901" s="5">
        <v>724.99</v>
      </c>
      <c r="T3901" s="5" t="s">
        <v>851</v>
      </c>
      <c r="U3901" s="5">
        <v>0.0</v>
      </c>
      <c r="V3901" s="5">
        <v>724.99</v>
      </c>
      <c r="W3901" s="5" t="s">
        <v>92</v>
      </c>
    </row>
    <row r="3902" ht="15.75" customHeight="1">
      <c r="A3902" s="5" t="s">
        <v>16800</v>
      </c>
      <c r="E3902" s="5" t="s">
        <v>20132</v>
      </c>
      <c r="F3902" s="5" t="s">
        <v>16800</v>
      </c>
      <c r="G3902" s="5" t="s">
        <v>20392</v>
      </c>
      <c r="H3902" s="5" t="s">
        <v>20595</v>
      </c>
      <c r="K3902" s="5" t="s">
        <v>20596</v>
      </c>
      <c r="L3902" s="5">
        <v>304.99</v>
      </c>
      <c r="T3902" s="5" t="s">
        <v>851</v>
      </c>
      <c r="U3902" s="5">
        <v>0.0</v>
      </c>
      <c r="V3902" s="5">
        <v>304.99</v>
      </c>
      <c r="W3902" s="5" t="s">
        <v>92</v>
      </c>
    </row>
    <row r="3903" ht="15.75" customHeight="1">
      <c r="A3903" s="5" t="s">
        <v>16800</v>
      </c>
      <c r="E3903" s="5" t="s">
        <v>20132</v>
      </c>
      <c r="F3903" s="5" t="s">
        <v>16800</v>
      </c>
      <c r="G3903" s="5" t="s">
        <v>20392</v>
      </c>
      <c r="H3903" s="5" t="s">
        <v>20597</v>
      </c>
      <c r="K3903" s="5" t="s">
        <v>15179</v>
      </c>
      <c r="L3903" s="5">
        <v>395.01</v>
      </c>
      <c r="T3903" s="5" t="s">
        <v>851</v>
      </c>
      <c r="U3903" s="5">
        <v>0.0</v>
      </c>
      <c r="V3903" s="5">
        <v>395.01</v>
      </c>
      <c r="W3903" s="5" t="s">
        <v>92</v>
      </c>
    </row>
    <row r="3904" ht="15.75" customHeight="1">
      <c r="A3904" s="5" t="s">
        <v>16800</v>
      </c>
      <c r="E3904" s="5" t="s">
        <v>20132</v>
      </c>
      <c r="F3904" s="5" t="s">
        <v>16800</v>
      </c>
      <c r="G3904" s="5" t="s">
        <v>20392</v>
      </c>
      <c r="H3904" s="5" t="s">
        <v>20598</v>
      </c>
      <c r="K3904" s="5" t="s">
        <v>15186</v>
      </c>
      <c r="L3904" s="5">
        <v>345.0</v>
      </c>
      <c r="T3904" s="5" t="s">
        <v>851</v>
      </c>
      <c r="U3904" s="5">
        <v>0.0</v>
      </c>
      <c r="V3904" s="5">
        <v>345.0</v>
      </c>
      <c r="W3904" s="5" t="s">
        <v>92</v>
      </c>
    </row>
    <row r="3905" ht="15.75" customHeight="1">
      <c r="A3905" s="5" t="s">
        <v>16800</v>
      </c>
      <c r="E3905" s="5" t="s">
        <v>20132</v>
      </c>
      <c r="F3905" s="5" t="s">
        <v>16800</v>
      </c>
      <c r="G3905" s="5" t="s">
        <v>20392</v>
      </c>
      <c r="H3905" s="5" t="s">
        <v>20599</v>
      </c>
      <c r="K3905" s="5" t="s">
        <v>20600</v>
      </c>
      <c r="L3905" s="5">
        <v>355.0</v>
      </c>
      <c r="T3905" s="5" t="s">
        <v>851</v>
      </c>
      <c r="U3905" s="5">
        <v>0.0</v>
      </c>
      <c r="V3905" s="5">
        <v>355.0</v>
      </c>
      <c r="W3905" s="5" t="s">
        <v>92</v>
      </c>
    </row>
    <row r="3906" ht="15.75" customHeight="1">
      <c r="A3906" s="5" t="s">
        <v>16800</v>
      </c>
      <c r="E3906" s="5" t="s">
        <v>20132</v>
      </c>
      <c r="F3906" s="5" t="s">
        <v>16800</v>
      </c>
      <c r="G3906" s="5" t="s">
        <v>20601</v>
      </c>
      <c r="H3906" s="5" t="s">
        <v>20602</v>
      </c>
      <c r="K3906" s="5" t="s">
        <v>20603</v>
      </c>
      <c r="L3906" s="5">
        <v>891.77</v>
      </c>
      <c r="T3906" s="5" t="s">
        <v>851</v>
      </c>
      <c r="U3906" s="5">
        <v>0.0</v>
      </c>
      <c r="V3906" s="5">
        <v>891.77</v>
      </c>
      <c r="W3906" s="5" t="s">
        <v>92</v>
      </c>
    </row>
    <row r="3907" ht="15.75" customHeight="1">
      <c r="A3907" s="5" t="s">
        <v>16800</v>
      </c>
      <c r="E3907" s="5" t="s">
        <v>20132</v>
      </c>
      <c r="F3907" s="5" t="s">
        <v>16800</v>
      </c>
      <c r="G3907" s="5" t="s">
        <v>20133</v>
      </c>
      <c r="H3907" s="5" t="s">
        <v>20604</v>
      </c>
      <c r="K3907" s="5" t="s">
        <v>20605</v>
      </c>
      <c r="L3907" s="5">
        <v>730.0</v>
      </c>
      <c r="T3907" s="5" t="s">
        <v>851</v>
      </c>
      <c r="U3907" s="5">
        <v>0.0</v>
      </c>
      <c r="V3907" s="5">
        <v>730.0</v>
      </c>
      <c r="W3907" s="5" t="s">
        <v>92</v>
      </c>
    </row>
    <row r="3908" ht="15.75" customHeight="1">
      <c r="A3908" s="5" t="s">
        <v>16800</v>
      </c>
      <c r="E3908" s="5" t="s">
        <v>20132</v>
      </c>
      <c r="F3908" s="5" t="s">
        <v>16800</v>
      </c>
      <c r="G3908" s="5" t="s">
        <v>20133</v>
      </c>
      <c r="H3908" s="5" t="s">
        <v>20560</v>
      </c>
      <c r="K3908" s="5" t="s">
        <v>20606</v>
      </c>
      <c r="L3908" s="5">
        <v>345.0</v>
      </c>
      <c r="T3908" s="5" t="s">
        <v>851</v>
      </c>
      <c r="U3908" s="5">
        <v>0.0</v>
      </c>
      <c r="V3908" s="5">
        <v>345.0</v>
      </c>
      <c r="W3908" s="5" t="s">
        <v>92</v>
      </c>
    </row>
    <row r="3909" ht="15.75" customHeight="1">
      <c r="A3909" s="5" t="s">
        <v>16800</v>
      </c>
      <c r="E3909" s="5" t="s">
        <v>20132</v>
      </c>
      <c r="F3909" s="5" t="s">
        <v>16800</v>
      </c>
      <c r="G3909" s="5" t="s">
        <v>20133</v>
      </c>
      <c r="H3909" s="5" t="s">
        <v>20607</v>
      </c>
      <c r="K3909" s="5" t="s">
        <v>20608</v>
      </c>
      <c r="L3909" s="5">
        <v>640.0</v>
      </c>
      <c r="T3909" s="5" t="s">
        <v>851</v>
      </c>
      <c r="U3909" s="5">
        <v>0.0</v>
      </c>
      <c r="V3909" s="5">
        <v>640.0</v>
      </c>
      <c r="W3909" s="5" t="s">
        <v>92</v>
      </c>
    </row>
    <row r="3910" ht="15.75" customHeight="1">
      <c r="A3910" s="5" t="s">
        <v>16800</v>
      </c>
      <c r="E3910" s="5" t="s">
        <v>20132</v>
      </c>
      <c r="F3910" s="5" t="s">
        <v>16800</v>
      </c>
      <c r="G3910" s="5" t="s">
        <v>20133</v>
      </c>
      <c r="H3910" s="5" t="s">
        <v>20609</v>
      </c>
      <c r="K3910" s="5" t="s">
        <v>20610</v>
      </c>
      <c r="L3910" s="5">
        <v>350.0</v>
      </c>
      <c r="T3910" s="5" t="s">
        <v>851</v>
      </c>
      <c r="U3910" s="5">
        <v>0.0</v>
      </c>
      <c r="V3910" s="5">
        <v>350.0</v>
      </c>
      <c r="W3910" s="5" t="s">
        <v>92</v>
      </c>
    </row>
    <row r="3911" ht="15.75" customHeight="1">
      <c r="A3911" s="5" t="s">
        <v>16800</v>
      </c>
      <c r="E3911" s="5" t="s">
        <v>20132</v>
      </c>
      <c r="F3911" s="5" t="s">
        <v>16800</v>
      </c>
      <c r="G3911" s="5" t="s">
        <v>20133</v>
      </c>
      <c r="H3911" s="5" t="s">
        <v>20611</v>
      </c>
      <c r="K3911" s="5" t="s">
        <v>15235</v>
      </c>
      <c r="L3911" s="5">
        <v>380.0</v>
      </c>
      <c r="T3911" s="5" t="s">
        <v>851</v>
      </c>
      <c r="U3911" s="5">
        <v>0.0</v>
      </c>
      <c r="V3911" s="5">
        <v>380.0</v>
      </c>
      <c r="W3911" s="5" t="s">
        <v>92</v>
      </c>
    </row>
    <row r="3912" ht="15.75" customHeight="1">
      <c r="A3912" s="5" t="s">
        <v>16800</v>
      </c>
      <c r="E3912" s="5" t="s">
        <v>20132</v>
      </c>
      <c r="F3912" s="5" t="s">
        <v>16800</v>
      </c>
      <c r="G3912" s="5" t="s">
        <v>20133</v>
      </c>
      <c r="H3912" s="5" t="s">
        <v>20612</v>
      </c>
      <c r="K3912" s="5" t="s">
        <v>20613</v>
      </c>
      <c r="L3912" s="5">
        <v>660.0</v>
      </c>
      <c r="T3912" s="5" t="s">
        <v>851</v>
      </c>
      <c r="U3912" s="5">
        <v>0.0</v>
      </c>
      <c r="V3912" s="5">
        <v>660.0</v>
      </c>
      <c r="W3912" s="5" t="s">
        <v>92</v>
      </c>
    </row>
    <row r="3913" ht="15.75" customHeight="1">
      <c r="A3913" s="5" t="s">
        <v>16800</v>
      </c>
      <c r="E3913" s="5" t="s">
        <v>20132</v>
      </c>
      <c r="F3913" s="5" t="s">
        <v>16800</v>
      </c>
      <c r="G3913" s="5" t="s">
        <v>20133</v>
      </c>
      <c r="H3913" s="5" t="s">
        <v>20614</v>
      </c>
      <c r="K3913" s="5" t="s">
        <v>20615</v>
      </c>
      <c r="L3913" s="5">
        <v>395.01</v>
      </c>
      <c r="T3913" s="5" t="s">
        <v>851</v>
      </c>
      <c r="U3913" s="5">
        <v>0.0</v>
      </c>
      <c r="V3913" s="5">
        <v>395.01</v>
      </c>
      <c r="W3913" s="5" t="s">
        <v>92</v>
      </c>
    </row>
    <row r="3914" ht="15.75" customHeight="1">
      <c r="A3914" s="5" t="s">
        <v>16800</v>
      </c>
      <c r="E3914" s="5" t="s">
        <v>20132</v>
      </c>
      <c r="F3914" s="5" t="s">
        <v>16800</v>
      </c>
      <c r="G3914" s="5" t="s">
        <v>20133</v>
      </c>
      <c r="H3914" s="5" t="s">
        <v>20616</v>
      </c>
      <c r="K3914" s="5" t="s">
        <v>20617</v>
      </c>
      <c r="L3914" s="5">
        <v>435.0</v>
      </c>
      <c r="T3914" s="5" t="s">
        <v>851</v>
      </c>
      <c r="U3914" s="5">
        <v>0.0</v>
      </c>
      <c r="V3914" s="5">
        <v>435.0</v>
      </c>
      <c r="W3914" s="5" t="s">
        <v>92</v>
      </c>
    </row>
    <row r="3915" ht="15.75" customHeight="1">
      <c r="A3915" s="5" t="s">
        <v>16800</v>
      </c>
      <c r="E3915" s="5" t="s">
        <v>20132</v>
      </c>
      <c r="F3915" s="5" t="s">
        <v>16800</v>
      </c>
      <c r="G3915" s="5" t="s">
        <v>20133</v>
      </c>
      <c r="H3915" s="5" t="s">
        <v>20618</v>
      </c>
      <c r="K3915" s="5" t="s">
        <v>20619</v>
      </c>
      <c r="L3915" s="5">
        <v>485.0</v>
      </c>
      <c r="T3915" s="5" t="s">
        <v>851</v>
      </c>
      <c r="U3915" s="5">
        <v>0.0</v>
      </c>
      <c r="V3915" s="5">
        <v>485.0</v>
      </c>
      <c r="W3915" s="5" t="s">
        <v>92</v>
      </c>
    </row>
    <row r="3916" ht="15.75" customHeight="1">
      <c r="A3916" s="5" t="s">
        <v>16800</v>
      </c>
      <c r="E3916" s="5" t="s">
        <v>20132</v>
      </c>
      <c r="F3916" s="5" t="s">
        <v>16800</v>
      </c>
      <c r="G3916" s="5" t="s">
        <v>20133</v>
      </c>
      <c r="H3916" s="5" t="s">
        <v>20620</v>
      </c>
      <c r="K3916" s="5" t="s">
        <v>20621</v>
      </c>
      <c r="L3916" s="5">
        <v>430.0</v>
      </c>
      <c r="T3916" s="5" t="s">
        <v>851</v>
      </c>
      <c r="U3916" s="5">
        <v>0.0</v>
      </c>
      <c r="V3916" s="5">
        <v>430.0</v>
      </c>
      <c r="W3916" s="5" t="s">
        <v>92</v>
      </c>
    </row>
    <row r="3917" ht="15.75" customHeight="1">
      <c r="A3917" s="5" t="s">
        <v>16800</v>
      </c>
      <c r="E3917" s="5" t="s">
        <v>20132</v>
      </c>
      <c r="F3917" s="5" t="s">
        <v>16800</v>
      </c>
      <c r="G3917" s="5" t="s">
        <v>20133</v>
      </c>
      <c r="H3917" s="5" t="s">
        <v>20622</v>
      </c>
      <c r="K3917" s="5" t="s">
        <v>20623</v>
      </c>
      <c r="L3917" s="5">
        <v>2375.01</v>
      </c>
      <c r="T3917" s="5" t="s">
        <v>851</v>
      </c>
      <c r="U3917" s="5">
        <v>0.0</v>
      </c>
      <c r="V3917" s="5">
        <v>2375.01</v>
      </c>
      <c r="W3917" s="5" t="s">
        <v>92</v>
      </c>
    </row>
    <row r="3918" ht="15.75" customHeight="1">
      <c r="A3918" s="5" t="s">
        <v>16800</v>
      </c>
      <c r="E3918" s="5" t="s">
        <v>20132</v>
      </c>
      <c r="F3918" s="5" t="s">
        <v>16800</v>
      </c>
      <c r="G3918" s="5" t="s">
        <v>20133</v>
      </c>
      <c r="H3918" s="5" t="s">
        <v>20624</v>
      </c>
      <c r="K3918" s="5" t="s">
        <v>20625</v>
      </c>
      <c r="L3918" s="5">
        <v>660.0</v>
      </c>
      <c r="T3918" s="5" t="s">
        <v>851</v>
      </c>
      <c r="U3918" s="5">
        <v>0.0</v>
      </c>
      <c r="V3918" s="5">
        <v>660.0</v>
      </c>
      <c r="W3918" s="5" t="s">
        <v>92</v>
      </c>
    </row>
    <row r="3919" ht="15.75" customHeight="1">
      <c r="A3919" s="5" t="s">
        <v>16800</v>
      </c>
      <c r="E3919" s="5" t="s">
        <v>20132</v>
      </c>
      <c r="F3919" s="5" t="s">
        <v>16800</v>
      </c>
      <c r="G3919" s="5" t="s">
        <v>20133</v>
      </c>
      <c r="H3919" s="5" t="s">
        <v>20626</v>
      </c>
      <c r="K3919" s="5" t="s">
        <v>20627</v>
      </c>
      <c r="L3919" s="5">
        <v>365.0</v>
      </c>
      <c r="T3919" s="5" t="s">
        <v>851</v>
      </c>
      <c r="U3919" s="5">
        <v>0.0</v>
      </c>
      <c r="V3919" s="5">
        <v>365.0</v>
      </c>
      <c r="W3919" s="5" t="s">
        <v>92</v>
      </c>
    </row>
    <row r="3920" ht="15.75" customHeight="1">
      <c r="A3920" s="5" t="s">
        <v>16800</v>
      </c>
      <c r="E3920" s="5" t="s">
        <v>20132</v>
      </c>
      <c r="F3920" s="5" t="s">
        <v>16800</v>
      </c>
      <c r="G3920" s="5" t="s">
        <v>20133</v>
      </c>
      <c r="H3920" s="5" t="s">
        <v>20628</v>
      </c>
      <c r="K3920" s="5" t="s">
        <v>20629</v>
      </c>
      <c r="L3920" s="5">
        <v>365.0</v>
      </c>
      <c r="T3920" s="5" t="s">
        <v>851</v>
      </c>
      <c r="U3920" s="5">
        <v>0.0</v>
      </c>
      <c r="V3920" s="5">
        <v>365.0</v>
      </c>
      <c r="W3920" s="5" t="s">
        <v>92</v>
      </c>
    </row>
    <row r="3921" ht="15.75" customHeight="1">
      <c r="A3921" s="5" t="s">
        <v>16800</v>
      </c>
      <c r="E3921" s="5" t="s">
        <v>20132</v>
      </c>
      <c r="F3921" s="5" t="s">
        <v>16800</v>
      </c>
      <c r="G3921" s="5" t="s">
        <v>20133</v>
      </c>
      <c r="H3921" s="5" t="s">
        <v>20630</v>
      </c>
      <c r="K3921" s="5" t="s">
        <v>20631</v>
      </c>
      <c r="L3921" s="5">
        <v>430.0</v>
      </c>
      <c r="T3921" s="5" t="s">
        <v>851</v>
      </c>
      <c r="U3921" s="5">
        <v>0.0</v>
      </c>
      <c r="V3921" s="5">
        <v>430.0</v>
      </c>
      <c r="W3921" s="5" t="s">
        <v>92</v>
      </c>
    </row>
    <row r="3922" ht="15.75" customHeight="1">
      <c r="A3922" s="5" t="s">
        <v>16800</v>
      </c>
      <c r="E3922" s="5" t="s">
        <v>20132</v>
      </c>
      <c r="F3922" s="5" t="s">
        <v>16800</v>
      </c>
      <c r="G3922" s="5" t="s">
        <v>20133</v>
      </c>
      <c r="H3922" s="5" t="s">
        <v>20632</v>
      </c>
      <c r="K3922" s="5" t="s">
        <v>20633</v>
      </c>
      <c r="L3922" s="5">
        <v>1570.01</v>
      </c>
      <c r="T3922" s="5" t="s">
        <v>851</v>
      </c>
      <c r="U3922" s="5">
        <v>0.0</v>
      </c>
      <c r="V3922" s="5">
        <v>1570.01</v>
      </c>
      <c r="W3922" s="5" t="s">
        <v>92</v>
      </c>
    </row>
    <row r="3923" ht="15.75" customHeight="1">
      <c r="A3923" s="5" t="s">
        <v>16800</v>
      </c>
      <c r="E3923" s="5" t="s">
        <v>20132</v>
      </c>
      <c r="F3923" s="5" t="s">
        <v>16800</v>
      </c>
      <c r="G3923" s="5" t="s">
        <v>20133</v>
      </c>
      <c r="H3923" s="5" t="s">
        <v>20634</v>
      </c>
      <c r="K3923" s="5" t="s">
        <v>20635</v>
      </c>
      <c r="L3923" s="5">
        <v>485.0</v>
      </c>
      <c r="T3923" s="5" t="s">
        <v>851</v>
      </c>
      <c r="U3923" s="5">
        <v>0.0</v>
      </c>
      <c r="V3923" s="5">
        <v>485.0</v>
      </c>
      <c r="W3923" s="5" t="s">
        <v>92</v>
      </c>
    </row>
    <row r="3924" ht="15.75" customHeight="1">
      <c r="A3924" s="5" t="s">
        <v>16800</v>
      </c>
      <c r="E3924" s="5" t="s">
        <v>20132</v>
      </c>
      <c r="F3924" s="5" t="s">
        <v>16800</v>
      </c>
      <c r="G3924" s="5" t="s">
        <v>20133</v>
      </c>
      <c r="H3924" s="5" t="s">
        <v>20636</v>
      </c>
      <c r="K3924" s="5" t="s">
        <v>20637</v>
      </c>
      <c r="L3924" s="5">
        <v>700.0</v>
      </c>
      <c r="T3924" s="5" t="s">
        <v>851</v>
      </c>
      <c r="U3924" s="5">
        <v>0.0</v>
      </c>
      <c r="V3924" s="5">
        <v>700.0</v>
      </c>
      <c r="W3924" s="5" t="s">
        <v>92</v>
      </c>
    </row>
    <row r="3925" ht="15.75" customHeight="1">
      <c r="A3925" s="5" t="s">
        <v>16800</v>
      </c>
      <c r="E3925" s="5" t="s">
        <v>20132</v>
      </c>
      <c r="F3925" s="5" t="s">
        <v>16800</v>
      </c>
      <c r="G3925" s="5" t="s">
        <v>20133</v>
      </c>
      <c r="H3925" s="5" t="s">
        <v>20638</v>
      </c>
      <c r="K3925" s="5" t="s">
        <v>20639</v>
      </c>
      <c r="L3925" s="5">
        <v>500.0</v>
      </c>
      <c r="T3925" s="5" t="s">
        <v>851</v>
      </c>
      <c r="U3925" s="5">
        <v>0.0</v>
      </c>
      <c r="V3925" s="5">
        <v>500.0</v>
      </c>
      <c r="W3925" s="5" t="s">
        <v>92</v>
      </c>
    </row>
    <row r="3926" ht="15.75" customHeight="1">
      <c r="A3926" s="5" t="s">
        <v>16800</v>
      </c>
      <c r="E3926" s="5" t="s">
        <v>20132</v>
      </c>
      <c r="F3926" s="5" t="s">
        <v>16800</v>
      </c>
      <c r="G3926" s="5" t="s">
        <v>20133</v>
      </c>
      <c r="H3926" s="5" t="s">
        <v>20640</v>
      </c>
      <c r="K3926" s="5" t="s">
        <v>15243</v>
      </c>
      <c r="L3926" s="5">
        <v>620.0</v>
      </c>
      <c r="T3926" s="5" t="s">
        <v>851</v>
      </c>
      <c r="U3926" s="5">
        <v>0.0</v>
      </c>
      <c r="V3926" s="5">
        <v>620.0</v>
      </c>
      <c r="W3926" s="5" t="s">
        <v>92</v>
      </c>
    </row>
    <row r="3927" ht="15.75" customHeight="1">
      <c r="A3927" s="5" t="s">
        <v>16800</v>
      </c>
      <c r="E3927" s="5" t="s">
        <v>20132</v>
      </c>
      <c r="F3927" s="5" t="s">
        <v>16800</v>
      </c>
      <c r="G3927" s="5" t="s">
        <v>20133</v>
      </c>
      <c r="H3927" s="5" t="s">
        <v>20641</v>
      </c>
      <c r="K3927" s="5" t="s">
        <v>15247</v>
      </c>
      <c r="L3927" s="5">
        <v>1105.0</v>
      </c>
      <c r="T3927" s="5" t="s">
        <v>851</v>
      </c>
      <c r="U3927" s="5">
        <v>0.0</v>
      </c>
      <c r="V3927" s="5">
        <v>1105.0</v>
      </c>
      <c r="W3927" s="5" t="s">
        <v>92</v>
      </c>
    </row>
    <row r="3928" ht="15.75" customHeight="1">
      <c r="A3928" s="5" t="s">
        <v>16800</v>
      </c>
      <c r="E3928" s="5" t="s">
        <v>20132</v>
      </c>
      <c r="F3928" s="5" t="s">
        <v>16800</v>
      </c>
      <c r="G3928" s="5" t="s">
        <v>20133</v>
      </c>
      <c r="H3928" s="5" t="s">
        <v>20642</v>
      </c>
      <c r="K3928" s="5" t="s">
        <v>15251</v>
      </c>
      <c r="L3928" s="5">
        <v>535.0</v>
      </c>
      <c r="T3928" s="5" t="s">
        <v>851</v>
      </c>
      <c r="U3928" s="5">
        <v>0.0</v>
      </c>
      <c r="V3928" s="5">
        <v>535.0</v>
      </c>
      <c r="W3928" s="5" t="s">
        <v>92</v>
      </c>
    </row>
    <row r="3929" ht="15.75" customHeight="1">
      <c r="A3929" s="5" t="s">
        <v>16800</v>
      </c>
      <c r="E3929" s="5" t="s">
        <v>20132</v>
      </c>
      <c r="F3929" s="5" t="s">
        <v>16800</v>
      </c>
      <c r="G3929" s="5" t="s">
        <v>20133</v>
      </c>
      <c r="H3929" s="5" t="s">
        <v>20643</v>
      </c>
      <c r="K3929" s="5" t="s">
        <v>15263</v>
      </c>
      <c r="L3929" s="5">
        <v>654.99</v>
      </c>
      <c r="T3929" s="5" t="s">
        <v>851</v>
      </c>
      <c r="U3929" s="5">
        <v>0.0</v>
      </c>
      <c r="V3929" s="5">
        <v>654.99</v>
      </c>
      <c r="W3929" s="5" t="s">
        <v>92</v>
      </c>
    </row>
    <row r="3930" ht="15.75" customHeight="1">
      <c r="A3930" s="5" t="s">
        <v>16800</v>
      </c>
      <c r="E3930" s="5" t="s">
        <v>20132</v>
      </c>
      <c r="F3930" s="5" t="s">
        <v>16800</v>
      </c>
      <c r="G3930" s="5" t="s">
        <v>20133</v>
      </c>
      <c r="H3930" s="5" t="s">
        <v>20644</v>
      </c>
      <c r="K3930" s="5" t="s">
        <v>15267</v>
      </c>
      <c r="L3930" s="5">
        <v>365.59</v>
      </c>
      <c r="T3930" s="5" t="s">
        <v>851</v>
      </c>
      <c r="U3930" s="5">
        <v>0.0</v>
      </c>
      <c r="V3930" s="5">
        <v>365.59</v>
      </c>
      <c r="W3930" s="5" t="s">
        <v>92</v>
      </c>
    </row>
    <row r="3931" ht="15.75" customHeight="1">
      <c r="A3931" s="5" t="s">
        <v>16800</v>
      </c>
      <c r="E3931" s="5" t="s">
        <v>20132</v>
      </c>
      <c r="F3931" s="5" t="s">
        <v>16800</v>
      </c>
      <c r="G3931" s="5" t="s">
        <v>20133</v>
      </c>
      <c r="H3931" s="5" t="s">
        <v>20645</v>
      </c>
      <c r="K3931" s="5" t="s">
        <v>20646</v>
      </c>
      <c r="L3931" s="5">
        <v>765.58</v>
      </c>
      <c r="T3931" s="5" t="s">
        <v>851</v>
      </c>
      <c r="U3931" s="5">
        <v>0.0</v>
      </c>
      <c r="V3931" s="5">
        <v>765.58</v>
      </c>
      <c r="W3931" s="5" t="s">
        <v>92</v>
      </c>
    </row>
    <row r="3932" ht="15.75" customHeight="1">
      <c r="A3932" s="5" t="s">
        <v>16800</v>
      </c>
      <c r="E3932" s="5" t="s">
        <v>20132</v>
      </c>
      <c r="F3932" s="5" t="s">
        <v>16800</v>
      </c>
      <c r="G3932" s="5" t="s">
        <v>20133</v>
      </c>
      <c r="H3932" s="5" t="s">
        <v>20647</v>
      </c>
      <c r="K3932" s="5" t="s">
        <v>20648</v>
      </c>
      <c r="L3932" s="5">
        <v>460.0</v>
      </c>
      <c r="T3932" s="5" t="s">
        <v>851</v>
      </c>
      <c r="U3932" s="5">
        <v>0.0</v>
      </c>
      <c r="V3932" s="5">
        <v>460.0</v>
      </c>
      <c r="W3932" s="5" t="s">
        <v>92</v>
      </c>
    </row>
    <row r="3933" ht="15.75" customHeight="1">
      <c r="A3933" s="5" t="s">
        <v>16800</v>
      </c>
      <c r="E3933" s="5" t="s">
        <v>20132</v>
      </c>
      <c r="F3933" s="5" t="s">
        <v>16800</v>
      </c>
      <c r="G3933" s="5" t="s">
        <v>20133</v>
      </c>
      <c r="H3933" s="5" t="s">
        <v>20649</v>
      </c>
      <c r="K3933" s="5" t="s">
        <v>20650</v>
      </c>
      <c r="L3933" s="5">
        <v>874.99</v>
      </c>
      <c r="T3933" s="5" t="s">
        <v>851</v>
      </c>
      <c r="U3933" s="5">
        <v>0.0</v>
      </c>
      <c r="V3933" s="5">
        <v>874.99</v>
      </c>
      <c r="W3933" s="5" t="s">
        <v>92</v>
      </c>
    </row>
    <row r="3934" ht="15.75" customHeight="1">
      <c r="A3934" s="5" t="s">
        <v>16800</v>
      </c>
      <c r="E3934" s="5" t="s">
        <v>20132</v>
      </c>
      <c r="F3934" s="5" t="s">
        <v>16800</v>
      </c>
      <c r="G3934" s="5" t="s">
        <v>20133</v>
      </c>
      <c r="H3934" s="5" t="s">
        <v>20651</v>
      </c>
      <c r="K3934" s="5" t="s">
        <v>20652</v>
      </c>
      <c r="L3934" s="5">
        <v>365.0</v>
      </c>
      <c r="T3934" s="5" t="s">
        <v>851</v>
      </c>
      <c r="U3934" s="5">
        <v>0.0</v>
      </c>
      <c r="V3934" s="5">
        <v>365.0</v>
      </c>
      <c r="W3934" s="5" t="s">
        <v>92</v>
      </c>
    </row>
    <row r="3935" ht="15.75" customHeight="1">
      <c r="A3935" s="5" t="s">
        <v>16800</v>
      </c>
      <c r="E3935" s="5" t="s">
        <v>20132</v>
      </c>
      <c r="F3935" s="5" t="s">
        <v>16800</v>
      </c>
      <c r="G3935" s="5" t="s">
        <v>20133</v>
      </c>
      <c r="H3935" s="5" t="s">
        <v>20653</v>
      </c>
      <c r="K3935" s="5" t="s">
        <v>20654</v>
      </c>
      <c r="L3935" s="5">
        <v>935.0</v>
      </c>
      <c r="T3935" s="5" t="s">
        <v>851</v>
      </c>
      <c r="U3935" s="5">
        <v>0.0</v>
      </c>
      <c r="V3935" s="5">
        <v>935.0</v>
      </c>
      <c r="W3935" s="5" t="s">
        <v>92</v>
      </c>
    </row>
    <row r="3936" ht="15.75" customHeight="1">
      <c r="A3936" s="5" t="s">
        <v>16800</v>
      </c>
      <c r="E3936" s="5" t="s">
        <v>20132</v>
      </c>
      <c r="F3936" s="5" t="s">
        <v>16800</v>
      </c>
      <c r="G3936" s="5" t="s">
        <v>20133</v>
      </c>
      <c r="H3936" s="5" t="s">
        <v>20655</v>
      </c>
      <c r="K3936" s="5" t="s">
        <v>20656</v>
      </c>
      <c r="L3936" s="5">
        <v>304.99</v>
      </c>
      <c r="T3936" s="5" t="s">
        <v>851</v>
      </c>
      <c r="U3936" s="5">
        <v>0.0</v>
      </c>
      <c r="V3936" s="5">
        <v>304.99</v>
      </c>
      <c r="W3936" s="5" t="s">
        <v>92</v>
      </c>
    </row>
    <row r="3937" ht="15.75" customHeight="1">
      <c r="A3937" s="5" t="s">
        <v>16800</v>
      </c>
      <c r="E3937" s="5" t="s">
        <v>20132</v>
      </c>
      <c r="F3937" s="5" t="s">
        <v>16800</v>
      </c>
      <c r="G3937" s="5" t="s">
        <v>20133</v>
      </c>
      <c r="H3937" s="5" t="s">
        <v>20657</v>
      </c>
      <c r="K3937" s="5" t="s">
        <v>20658</v>
      </c>
      <c r="L3937" s="5">
        <v>325.0</v>
      </c>
      <c r="T3937" s="5" t="s">
        <v>851</v>
      </c>
      <c r="U3937" s="5">
        <v>0.0</v>
      </c>
      <c r="V3937" s="5">
        <v>325.0</v>
      </c>
      <c r="W3937" s="5" t="s">
        <v>92</v>
      </c>
    </row>
    <row r="3938" ht="15.75" customHeight="1">
      <c r="A3938" s="5" t="s">
        <v>16800</v>
      </c>
      <c r="E3938" s="5" t="s">
        <v>20132</v>
      </c>
      <c r="F3938" s="5" t="s">
        <v>16800</v>
      </c>
      <c r="G3938" s="5" t="s">
        <v>20133</v>
      </c>
      <c r="H3938" s="5" t="s">
        <v>20350</v>
      </c>
      <c r="K3938" s="5" t="s">
        <v>20659</v>
      </c>
      <c r="L3938" s="5">
        <v>365.0</v>
      </c>
      <c r="T3938" s="5" t="s">
        <v>851</v>
      </c>
      <c r="U3938" s="5">
        <v>0.0</v>
      </c>
      <c r="V3938" s="5">
        <v>365.0</v>
      </c>
      <c r="W3938" s="5" t="s">
        <v>92</v>
      </c>
    </row>
    <row r="3939" ht="15.75" customHeight="1">
      <c r="A3939" s="5" t="s">
        <v>16800</v>
      </c>
      <c r="E3939" s="5" t="s">
        <v>20132</v>
      </c>
      <c r="F3939" s="5" t="s">
        <v>16800</v>
      </c>
      <c r="G3939" s="5" t="s">
        <v>20133</v>
      </c>
      <c r="H3939" s="5" t="s">
        <v>20660</v>
      </c>
      <c r="K3939" s="5" t="s">
        <v>20661</v>
      </c>
      <c r="L3939" s="5">
        <v>455.0</v>
      </c>
      <c r="T3939" s="5" t="s">
        <v>851</v>
      </c>
      <c r="U3939" s="5">
        <v>0.0</v>
      </c>
      <c r="V3939" s="5">
        <v>455.0</v>
      </c>
      <c r="W3939" s="5" t="s">
        <v>92</v>
      </c>
    </row>
    <row r="3940" ht="15.75" customHeight="1">
      <c r="A3940" s="5" t="s">
        <v>16800</v>
      </c>
      <c r="E3940" s="5" t="s">
        <v>20132</v>
      </c>
      <c r="F3940" s="5" t="s">
        <v>16800</v>
      </c>
      <c r="G3940" s="5" t="s">
        <v>20133</v>
      </c>
      <c r="H3940" s="5" t="s">
        <v>20662</v>
      </c>
      <c r="K3940" s="5" t="s">
        <v>20663</v>
      </c>
      <c r="L3940" s="5">
        <v>325.0</v>
      </c>
      <c r="T3940" s="5" t="s">
        <v>851</v>
      </c>
      <c r="U3940" s="5">
        <v>0.0</v>
      </c>
      <c r="V3940" s="5">
        <v>325.0</v>
      </c>
      <c r="W3940" s="5" t="s">
        <v>92</v>
      </c>
    </row>
    <row r="3941" ht="15.75" customHeight="1">
      <c r="A3941" s="5" t="s">
        <v>16800</v>
      </c>
      <c r="E3941" s="5" t="s">
        <v>20132</v>
      </c>
      <c r="F3941" s="5" t="s">
        <v>16800</v>
      </c>
      <c r="G3941" s="5" t="s">
        <v>20133</v>
      </c>
      <c r="H3941" s="5" t="s">
        <v>20664</v>
      </c>
      <c r="K3941" s="5" t="s">
        <v>20665</v>
      </c>
      <c r="L3941" s="5">
        <v>365.0</v>
      </c>
      <c r="T3941" s="5" t="s">
        <v>851</v>
      </c>
      <c r="U3941" s="5">
        <v>0.0</v>
      </c>
      <c r="V3941" s="5">
        <v>365.0</v>
      </c>
      <c r="W3941" s="5" t="s">
        <v>92</v>
      </c>
    </row>
    <row r="3942" ht="15.75" customHeight="1">
      <c r="A3942" s="5" t="s">
        <v>16800</v>
      </c>
      <c r="E3942" s="5" t="s">
        <v>20132</v>
      </c>
      <c r="F3942" s="5" t="s">
        <v>16800</v>
      </c>
      <c r="G3942" s="5" t="s">
        <v>20133</v>
      </c>
      <c r="H3942" s="5" t="s">
        <v>20363</v>
      </c>
      <c r="K3942" s="5" t="s">
        <v>20666</v>
      </c>
      <c r="L3942" s="5">
        <v>359.99</v>
      </c>
      <c r="T3942" s="5" t="s">
        <v>851</v>
      </c>
      <c r="U3942" s="5">
        <v>0.0</v>
      </c>
      <c r="V3942" s="5">
        <v>359.99</v>
      </c>
      <c r="W3942" s="5" t="s">
        <v>92</v>
      </c>
    </row>
    <row r="3943" ht="15.75" customHeight="1">
      <c r="A3943" s="5" t="s">
        <v>16800</v>
      </c>
      <c r="E3943" s="5" t="s">
        <v>20132</v>
      </c>
      <c r="F3943" s="5" t="s">
        <v>16800</v>
      </c>
      <c r="G3943" s="5" t="s">
        <v>20133</v>
      </c>
      <c r="H3943" s="5" t="s">
        <v>20667</v>
      </c>
      <c r="K3943" s="5" t="s">
        <v>20668</v>
      </c>
      <c r="L3943" s="5">
        <v>216.39</v>
      </c>
      <c r="T3943" s="5" t="s">
        <v>851</v>
      </c>
      <c r="U3943" s="5">
        <v>0.0</v>
      </c>
      <c r="V3943" s="5">
        <v>216.39</v>
      </c>
      <c r="W3943" s="5" t="s">
        <v>92</v>
      </c>
    </row>
    <row r="3944" ht="15.75" customHeight="1">
      <c r="A3944" s="5" t="s">
        <v>16800</v>
      </c>
      <c r="E3944" s="5" t="s">
        <v>20132</v>
      </c>
      <c r="F3944" s="5" t="s">
        <v>16800</v>
      </c>
      <c r="G3944" s="5" t="s">
        <v>20133</v>
      </c>
      <c r="H3944" s="5" t="s">
        <v>20669</v>
      </c>
      <c r="K3944" s="5" t="s">
        <v>20670</v>
      </c>
      <c r="L3944" s="5">
        <v>365.0</v>
      </c>
      <c r="T3944" s="5" t="s">
        <v>851</v>
      </c>
      <c r="U3944" s="5">
        <v>0.0</v>
      </c>
      <c r="V3944" s="5">
        <v>365.0</v>
      </c>
      <c r="W3944" s="5" t="s">
        <v>92</v>
      </c>
    </row>
    <row r="3945" ht="15.75" customHeight="1">
      <c r="A3945" s="5" t="s">
        <v>16800</v>
      </c>
      <c r="E3945" s="5" t="s">
        <v>20132</v>
      </c>
      <c r="F3945" s="5" t="s">
        <v>16800</v>
      </c>
      <c r="G3945" s="5" t="s">
        <v>20133</v>
      </c>
      <c r="H3945" s="5" t="s">
        <v>20671</v>
      </c>
      <c r="K3945" s="5" t="s">
        <v>20672</v>
      </c>
      <c r="L3945" s="5">
        <v>541.38</v>
      </c>
      <c r="T3945" s="5" t="s">
        <v>851</v>
      </c>
      <c r="U3945" s="5">
        <v>0.0</v>
      </c>
      <c r="V3945" s="5">
        <v>541.38</v>
      </c>
      <c r="W3945" s="5" t="s">
        <v>92</v>
      </c>
    </row>
    <row r="3946" ht="15.75" customHeight="1">
      <c r="A3946" s="5" t="s">
        <v>16800</v>
      </c>
      <c r="E3946" s="5" t="s">
        <v>20132</v>
      </c>
      <c r="F3946" s="5" t="s">
        <v>16800</v>
      </c>
      <c r="G3946" s="5" t="s">
        <v>20212</v>
      </c>
      <c r="H3946" s="5" t="s">
        <v>20673</v>
      </c>
      <c r="K3946" s="5" t="s">
        <v>20674</v>
      </c>
      <c r="L3946" s="5">
        <v>435.0</v>
      </c>
      <c r="T3946" s="5" t="s">
        <v>851</v>
      </c>
      <c r="U3946" s="5">
        <v>0.0</v>
      </c>
      <c r="V3946" s="5">
        <v>435.0</v>
      </c>
      <c r="W3946" s="5" t="s">
        <v>92</v>
      </c>
    </row>
    <row r="3947" ht="15.75" customHeight="1">
      <c r="A3947" s="5" t="s">
        <v>16800</v>
      </c>
      <c r="E3947" s="5" t="s">
        <v>20132</v>
      </c>
      <c r="F3947" s="5" t="s">
        <v>16800</v>
      </c>
      <c r="G3947" s="5" t="s">
        <v>20212</v>
      </c>
      <c r="H3947" s="5" t="s">
        <v>20675</v>
      </c>
      <c r="K3947" s="5" t="s">
        <v>20676</v>
      </c>
      <c r="L3947" s="5">
        <v>1029.99</v>
      </c>
      <c r="T3947" s="5" t="s">
        <v>851</v>
      </c>
      <c r="U3947" s="5">
        <v>0.0</v>
      </c>
      <c r="V3947" s="5">
        <v>1029.99</v>
      </c>
      <c r="W3947" s="5" t="s">
        <v>92</v>
      </c>
    </row>
    <row r="3948" ht="15.75" customHeight="1">
      <c r="A3948" s="5" t="s">
        <v>16800</v>
      </c>
      <c r="E3948" s="5" t="s">
        <v>20132</v>
      </c>
      <c r="F3948" s="5" t="s">
        <v>16800</v>
      </c>
      <c r="G3948" s="5" t="s">
        <v>20212</v>
      </c>
      <c r="H3948" s="5" t="s">
        <v>20677</v>
      </c>
      <c r="K3948" s="5" t="s">
        <v>20678</v>
      </c>
      <c r="L3948" s="5">
        <v>559.99</v>
      </c>
      <c r="T3948" s="5" t="s">
        <v>851</v>
      </c>
      <c r="U3948" s="5">
        <v>0.0</v>
      </c>
      <c r="V3948" s="5">
        <v>559.99</v>
      </c>
      <c r="W3948" s="5" t="s">
        <v>92</v>
      </c>
    </row>
    <row r="3949" ht="15.75" customHeight="1">
      <c r="A3949" s="5" t="s">
        <v>16800</v>
      </c>
      <c r="E3949" s="5" t="s">
        <v>20132</v>
      </c>
      <c r="F3949" s="5" t="s">
        <v>16800</v>
      </c>
      <c r="G3949" s="5" t="s">
        <v>20212</v>
      </c>
      <c r="H3949" s="5" t="s">
        <v>20679</v>
      </c>
      <c r="K3949" s="5" t="s">
        <v>20680</v>
      </c>
      <c r="L3949" s="5">
        <v>339.99</v>
      </c>
      <c r="T3949" s="5" t="s">
        <v>851</v>
      </c>
      <c r="U3949" s="5">
        <v>0.0</v>
      </c>
      <c r="V3949" s="5">
        <v>339.99</v>
      </c>
      <c r="W3949" s="5" t="s">
        <v>92</v>
      </c>
    </row>
    <row r="3950" ht="15.75" customHeight="1">
      <c r="A3950" s="5" t="s">
        <v>16800</v>
      </c>
      <c r="E3950" s="5" t="s">
        <v>20132</v>
      </c>
      <c r="F3950" s="5" t="s">
        <v>16800</v>
      </c>
      <c r="G3950" s="5" t="s">
        <v>20212</v>
      </c>
      <c r="H3950" s="5" t="s">
        <v>20681</v>
      </c>
      <c r="K3950" s="5" t="s">
        <v>20682</v>
      </c>
      <c r="L3950" s="5">
        <v>1460.58</v>
      </c>
      <c r="T3950" s="5" t="s">
        <v>851</v>
      </c>
      <c r="U3950" s="5">
        <v>0.0</v>
      </c>
      <c r="V3950" s="5">
        <v>1460.58</v>
      </c>
      <c r="W3950" s="5" t="s">
        <v>92</v>
      </c>
    </row>
    <row r="3951" ht="15.75" customHeight="1">
      <c r="A3951" s="5" t="s">
        <v>16800</v>
      </c>
      <c r="E3951" s="5" t="s">
        <v>20132</v>
      </c>
      <c r="F3951" s="5" t="s">
        <v>16800</v>
      </c>
      <c r="G3951" s="5" t="s">
        <v>20212</v>
      </c>
      <c r="H3951" s="5" t="s">
        <v>20683</v>
      </c>
      <c r="K3951" s="5" t="s">
        <v>20684</v>
      </c>
      <c r="L3951" s="5">
        <v>350.0</v>
      </c>
      <c r="T3951" s="5" t="s">
        <v>851</v>
      </c>
      <c r="U3951" s="5">
        <v>0.0</v>
      </c>
      <c r="V3951" s="5">
        <v>350.0</v>
      </c>
      <c r="W3951" s="5" t="s">
        <v>92</v>
      </c>
    </row>
    <row r="3952" ht="15.75" customHeight="1">
      <c r="A3952" s="5" t="s">
        <v>16800</v>
      </c>
      <c r="E3952" s="5" t="s">
        <v>20132</v>
      </c>
      <c r="F3952" s="5" t="s">
        <v>16800</v>
      </c>
      <c r="G3952" s="5" t="s">
        <v>20212</v>
      </c>
      <c r="H3952" s="5" t="s">
        <v>20685</v>
      </c>
      <c r="K3952" s="5" t="s">
        <v>20686</v>
      </c>
      <c r="L3952" s="5">
        <v>400.0</v>
      </c>
      <c r="T3952" s="5" t="s">
        <v>851</v>
      </c>
      <c r="U3952" s="5">
        <v>0.0</v>
      </c>
      <c r="V3952" s="5">
        <v>400.0</v>
      </c>
      <c r="W3952" s="5" t="s">
        <v>92</v>
      </c>
    </row>
    <row r="3953" ht="15.75" customHeight="1">
      <c r="A3953" s="5" t="s">
        <v>16800</v>
      </c>
      <c r="E3953" s="5" t="s">
        <v>20132</v>
      </c>
      <c r="F3953" s="5" t="s">
        <v>16800</v>
      </c>
      <c r="G3953" s="5" t="s">
        <v>20212</v>
      </c>
      <c r="H3953" s="5" t="s">
        <v>20687</v>
      </c>
      <c r="K3953" s="5" t="s">
        <v>20688</v>
      </c>
      <c r="L3953" s="5">
        <v>775.0</v>
      </c>
      <c r="T3953" s="5" t="s">
        <v>851</v>
      </c>
      <c r="U3953" s="5">
        <v>0.0</v>
      </c>
      <c r="V3953" s="5">
        <v>775.0</v>
      </c>
      <c r="W3953" s="5" t="s">
        <v>92</v>
      </c>
    </row>
    <row r="3954" ht="15.75" customHeight="1">
      <c r="A3954" s="5" t="s">
        <v>16800</v>
      </c>
      <c r="E3954" s="5" t="s">
        <v>20132</v>
      </c>
      <c r="F3954" s="5" t="s">
        <v>16800</v>
      </c>
      <c r="G3954" s="5" t="s">
        <v>20212</v>
      </c>
      <c r="H3954" s="5" t="s">
        <v>20171</v>
      </c>
      <c r="K3954" s="5" t="s">
        <v>20689</v>
      </c>
      <c r="L3954" s="5">
        <v>380.0</v>
      </c>
      <c r="T3954" s="5" t="s">
        <v>851</v>
      </c>
      <c r="U3954" s="5">
        <v>0.0</v>
      </c>
      <c r="V3954" s="5">
        <v>380.0</v>
      </c>
      <c r="W3954" s="5" t="s">
        <v>92</v>
      </c>
    </row>
    <row r="3955" ht="15.75" customHeight="1">
      <c r="A3955" s="5" t="s">
        <v>16800</v>
      </c>
      <c r="E3955" s="5" t="s">
        <v>20132</v>
      </c>
      <c r="F3955" s="5" t="s">
        <v>16800</v>
      </c>
      <c r="G3955" s="5" t="s">
        <v>20212</v>
      </c>
      <c r="H3955" s="5" t="s">
        <v>20690</v>
      </c>
      <c r="K3955" s="5" t="s">
        <v>20691</v>
      </c>
      <c r="L3955" s="5">
        <v>430.0</v>
      </c>
      <c r="T3955" s="5" t="s">
        <v>851</v>
      </c>
      <c r="U3955" s="5">
        <v>0.0</v>
      </c>
      <c r="V3955" s="5">
        <v>430.0</v>
      </c>
      <c r="W3955" s="5" t="s">
        <v>92</v>
      </c>
    </row>
    <row r="3956" ht="15.75" customHeight="1">
      <c r="A3956" s="5" t="s">
        <v>16800</v>
      </c>
      <c r="E3956" s="5" t="s">
        <v>20132</v>
      </c>
      <c r="F3956" s="5" t="s">
        <v>16800</v>
      </c>
      <c r="G3956" s="5" t="s">
        <v>20212</v>
      </c>
      <c r="H3956" s="5" t="s">
        <v>20692</v>
      </c>
      <c r="K3956" s="5" t="s">
        <v>15328</v>
      </c>
      <c r="L3956" s="5">
        <v>430.0</v>
      </c>
      <c r="T3956" s="5" t="s">
        <v>851</v>
      </c>
      <c r="U3956" s="5">
        <v>0.0</v>
      </c>
      <c r="V3956" s="5">
        <v>430.0</v>
      </c>
      <c r="W3956" s="5" t="s">
        <v>92</v>
      </c>
    </row>
    <row r="3957" ht="15.75" customHeight="1">
      <c r="A3957" s="5" t="s">
        <v>16800</v>
      </c>
      <c r="E3957" s="5" t="s">
        <v>20132</v>
      </c>
      <c r="F3957" s="5" t="s">
        <v>16800</v>
      </c>
      <c r="G3957" s="5" t="s">
        <v>20212</v>
      </c>
      <c r="H3957" s="5" t="s">
        <v>20693</v>
      </c>
      <c r="K3957" s="5" t="s">
        <v>20694</v>
      </c>
      <c r="L3957" s="5">
        <v>654.99</v>
      </c>
      <c r="T3957" s="5" t="s">
        <v>851</v>
      </c>
      <c r="U3957" s="5">
        <v>0.0</v>
      </c>
      <c r="V3957" s="5">
        <v>654.99</v>
      </c>
      <c r="W3957" s="5" t="s">
        <v>92</v>
      </c>
    </row>
    <row r="3958" ht="15.75" customHeight="1">
      <c r="A3958" s="5" t="s">
        <v>16800</v>
      </c>
      <c r="E3958" s="5" t="s">
        <v>20132</v>
      </c>
      <c r="F3958" s="5" t="s">
        <v>16800</v>
      </c>
      <c r="G3958" s="5" t="s">
        <v>20212</v>
      </c>
      <c r="H3958" s="5" t="s">
        <v>20695</v>
      </c>
      <c r="K3958" s="5" t="s">
        <v>20696</v>
      </c>
      <c r="L3958" s="5">
        <v>755.0</v>
      </c>
      <c r="T3958" s="5" t="s">
        <v>851</v>
      </c>
      <c r="U3958" s="5">
        <v>0.0</v>
      </c>
      <c r="V3958" s="5">
        <v>755.0</v>
      </c>
      <c r="W3958" s="5" t="s">
        <v>92</v>
      </c>
    </row>
    <row r="3959" ht="15.75" customHeight="1">
      <c r="A3959" s="5" t="s">
        <v>16800</v>
      </c>
      <c r="E3959" s="5" t="s">
        <v>20132</v>
      </c>
      <c r="F3959" s="5" t="s">
        <v>16800</v>
      </c>
      <c r="G3959" s="5" t="s">
        <v>20212</v>
      </c>
      <c r="H3959" s="5" t="s">
        <v>20697</v>
      </c>
      <c r="K3959" s="5" t="s">
        <v>20698</v>
      </c>
      <c r="L3959" s="5">
        <v>430.0</v>
      </c>
      <c r="T3959" s="5" t="s">
        <v>851</v>
      </c>
      <c r="U3959" s="5">
        <v>0.0</v>
      </c>
      <c r="V3959" s="5">
        <v>430.0</v>
      </c>
      <c r="W3959" s="5" t="s">
        <v>92</v>
      </c>
    </row>
    <row r="3960" ht="15.75" customHeight="1">
      <c r="A3960" s="5" t="s">
        <v>16800</v>
      </c>
      <c r="E3960" s="5" t="s">
        <v>20132</v>
      </c>
      <c r="F3960" s="5" t="s">
        <v>16800</v>
      </c>
      <c r="G3960" s="5" t="s">
        <v>20212</v>
      </c>
      <c r="H3960" s="5" t="s">
        <v>20699</v>
      </c>
      <c r="K3960" s="5" t="s">
        <v>20700</v>
      </c>
      <c r="L3960" s="5">
        <v>1014.99</v>
      </c>
      <c r="T3960" s="5" t="s">
        <v>851</v>
      </c>
      <c r="U3960" s="5">
        <v>0.0</v>
      </c>
      <c r="V3960" s="5">
        <v>1014.99</v>
      </c>
      <c r="W3960" s="5" t="s">
        <v>92</v>
      </c>
    </row>
    <row r="3961" ht="15.75" customHeight="1">
      <c r="A3961" s="5" t="s">
        <v>16800</v>
      </c>
      <c r="E3961" s="5" t="s">
        <v>20132</v>
      </c>
      <c r="F3961" s="5" t="s">
        <v>16800</v>
      </c>
      <c r="G3961" s="5" t="s">
        <v>20212</v>
      </c>
      <c r="H3961" s="5" t="s">
        <v>20701</v>
      </c>
      <c r="K3961" s="5" t="s">
        <v>20702</v>
      </c>
      <c r="L3961" s="5">
        <v>345.0</v>
      </c>
      <c r="T3961" s="5" t="s">
        <v>851</v>
      </c>
      <c r="U3961" s="5">
        <v>0.0</v>
      </c>
      <c r="V3961" s="5">
        <v>345.0</v>
      </c>
      <c r="W3961" s="5" t="s">
        <v>92</v>
      </c>
    </row>
    <row r="3962" ht="15.75" customHeight="1">
      <c r="A3962" s="5" t="s">
        <v>16800</v>
      </c>
      <c r="E3962" s="5" t="s">
        <v>20132</v>
      </c>
      <c r="F3962" s="5" t="s">
        <v>16800</v>
      </c>
      <c r="G3962" s="5" t="s">
        <v>20212</v>
      </c>
      <c r="H3962" s="5" t="s">
        <v>20703</v>
      </c>
      <c r="K3962" s="5" t="s">
        <v>20704</v>
      </c>
      <c r="L3962" s="5">
        <v>1100.01</v>
      </c>
      <c r="T3962" s="5" t="s">
        <v>851</v>
      </c>
      <c r="U3962" s="5">
        <v>0.0</v>
      </c>
      <c r="V3962" s="5">
        <v>1100.01</v>
      </c>
      <c r="W3962" s="5" t="s">
        <v>92</v>
      </c>
    </row>
    <row r="3963" ht="15.75" customHeight="1">
      <c r="A3963" s="5" t="s">
        <v>16800</v>
      </c>
      <c r="E3963" s="5" t="s">
        <v>20132</v>
      </c>
      <c r="F3963" s="5" t="s">
        <v>16800</v>
      </c>
      <c r="G3963" s="5" t="s">
        <v>20212</v>
      </c>
      <c r="H3963" s="5" t="s">
        <v>20705</v>
      </c>
      <c r="K3963" s="5" t="s">
        <v>20706</v>
      </c>
      <c r="L3963" s="5">
        <v>325.0</v>
      </c>
      <c r="T3963" s="5" t="s">
        <v>851</v>
      </c>
      <c r="U3963" s="5">
        <v>0.0</v>
      </c>
      <c r="V3963" s="5">
        <v>325.0</v>
      </c>
      <c r="W3963" s="5" t="s">
        <v>92</v>
      </c>
    </row>
    <row r="3964" ht="15.75" customHeight="1">
      <c r="A3964" s="5" t="s">
        <v>16800</v>
      </c>
      <c r="E3964" s="5" t="s">
        <v>20132</v>
      </c>
      <c r="F3964" s="5" t="s">
        <v>16800</v>
      </c>
      <c r="G3964" s="5" t="s">
        <v>20212</v>
      </c>
      <c r="H3964" s="5" t="s">
        <v>20707</v>
      </c>
      <c r="K3964" s="5" t="s">
        <v>20708</v>
      </c>
      <c r="L3964" s="5">
        <v>414.99</v>
      </c>
      <c r="T3964" s="5" t="s">
        <v>851</v>
      </c>
      <c r="U3964" s="5">
        <v>0.0</v>
      </c>
      <c r="V3964" s="5">
        <v>414.99</v>
      </c>
      <c r="W3964" s="5" t="s">
        <v>92</v>
      </c>
    </row>
    <row r="3965" ht="15.75" customHeight="1">
      <c r="A3965" s="5" t="s">
        <v>16800</v>
      </c>
      <c r="E3965" s="5" t="s">
        <v>20132</v>
      </c>
      <c r="F3965" s="5" t="s">
        <v>16800</v>
      </c>
      <c r="G3965" s="5" t="s">
        <v>20212</v>
      </c>
      <c r="H3965" s="5" t="s">
        <v>20709</v>
      </c>
      <c r="K3965" s="5" t="s">
        <v>20710</v>
      </c>
      <c r="L3965" s="5">
        <v>550.0</v>
      </c>
      <c r="T3965" s="5" t="s">
        <v>851</v>
      </c>
      <c r="U3965" s="5">
        <v>0.0</v>
      </c>
      <c r="V3965" s="5">
        <v>550.0</v>
      </c>
      <c r="W3965" s="5" t="s">
        <v>92</v>
      </c>
    </row>
    <row r="3966" ht="15.75" customHeight="1">
      <c r="A3966" s="5" t="s">
        <v>16800</v>
      </c>
      <c r="E3966" s="5" t="s">
        <v>20132</v>
      </c>
      <c r="F3966" s="5" t="s">
        <v>16800</v>
      </c>
      <c r="G3966" s="5" t="s">
        <v>20212</v>
      </c>
      <c r="H3966" s="5" t="s">
        <v>20711</v>
      </c>
      <c r="K3966" s="5" t="s">
        <v>20712</v>
      </c>
      <c r="L3966" s="5">
        <v>394.97</v>
      </c>
      <c r="T3966" s="5" t="s">
        <v>851</v>
      </c>
      <c r="U3966" s="5">
        <v>0.0</v>
      </c>
      <c r="V3966" s="5">
        <v>394.97</v>
      </c>
      <c r="W3966" s="5" t="s">
        <v>92</v>
      </c>
    </row>
    <row r="3967" ht="15.75" customHeight="1">
      <c r="A3967" s="5" t="s">
        <v>16800</v>
      </c>
      <c r="E3967" s="5" t="s">
        <v>20132</v>
      </c>
      <c r="F3967" s="5" t="s">
        <v>16800</v>
      </c>
      <c r="G3967" s="5" t="s">
        <v>20212</v>
      </c>
      <c r="H3967" s="5" t="s">
        <v>20713</v>
      </c>
      <c r="K3967" s="5" t="s">
        <v>15399</v>
      </c>
      <c r="L3967" s="5">
        <v>1185.02</v>
      </c>
      <c r="T3967" s="5" t="s">
        <v>851</v>
      </c>
      <c r="U3967" s="5">
        <v>0.0</v>
      </c>
      <c r="V3967" s="5">
        <v>1185.02</v>
      </c>
      <c r="W3967" s="5" t="s">
        <v>92</v>
      </c>
    </row>
    <row r="3968" ht="15.75" customHeight="1">
      <c r="A3968" s="5" t="s">
        <v>16800</v>
      </c>
      <c r="E3968" s="5" t="s">
        <v>20132</v>
      </c>
      <c r="F3968" s="5" t="s">
        <v>16800</v>
      </c>
      <c r="G3968" s="5" t="s">
        <v>20212</v>
      </c>
      <c r="H3968" s="5" t="s">
        <v>20714</v>
      </c>
      <c r="K3968" s="5" t="s">
        <v>20715</v>
      </c>
      <c r="L3968" s="5">
        <v>275.0</v>
      </c>
      <c r="T3968" s="5" t="s">
        <v>851</v>
      </c>
      <c r="U3968" s="5">
        <v>0.0</v>
      </c>
      <c r="V3968" s="5">
        <v>275.0</v>
      </c>
      <c r="W3968" s="5" t="s">
        <v>92</v>
      </c>
    </row>
    <row r="3969" ht="15.75" customHeight="1">
      <c r="A3969" s="5" t="s">
        <v>16800</v>
      </c>
      <c r="E3969" s="5" t="s">
        <v>20132</v>
      </c>
      <c r="F3969" s="5" t="s">
        <v>16800</v>
      </c>
      <c r="G3969" s="5" t="s">
        <v>20212</v>
      </c>
      <c r="H3969" s="5" t="s">
        <v>20716</v>
      </c>
      <c r="K3969" s="5" t="s">
        <v>20717</v>
      </c>
      <c r="L3969" s="5">
        <v>395.01</v>
      </c>
      <c r="T3969" s="5" t="s">
        <v>851</v>
      </c>
      <c r="U3969" s="5">
        <v>0.0</v>
      </c>
      <c r="V3969" s="5">
        <v>395.01</v>
      </c>
      <c r="W3969" s="5" t="s">
        <v>92</v>
      </c>
    </row>
    <row r="3970" ht="15.75" customHeight="1">
      <c r="A3970" s="5" t="s">
        <v>16800</v>
      </c>
      <c r="E3970" s="5" t="s">
        <v>20132</v>
      </c>
      <c r="F3970" s="5" t="s">
        <v>16800</v>
      </c>
      <c r="G3970" s="5" t="s">
        <v>20212</v>
      </c>
      <c r="H3970" s="5" t="s">
        <v>20718</v>
      </c>
      <c r="K3970" s="5" t="s">
        <v>20719</v>
      </c>
      <c r="L3970" s="5">
        <v>690.01</v>
      </c>
      <c r="T3970" s="5" t="s">
        <v>851</v>
      </c>
      <c r="U3970" s="5">
        <v>0.0</v>
      </c>
      <c r="V3970" s="5">
        <v>690.01</v>
      </c>
      <c r="W3970" s="5" t="s">
        <v>92</v>
      </c>
    </row>
    <row r="3971" ht="15.75" customHeight="1">
      <c r="A3971" s="5" t="s">
        <v>16800</v>
      </c>
      <c r="E3971" s="5" t="s">
        <v>20132</v>
      </c>
      <c r="F3971" s="5" t="s">
        <v>16800</v>
      </c>
      <c r="G3971" s="5" t="s">
        <v>20212</v>
      </c>
      <c r="H3971" s="5" t="s">
        <v>20720</v>
      </c>
      <c r="K3971" s="5" t="s">
        <v>20721</v>
      </c>
      <c r="L3971" s="5">
        <v>400.0</v>
      </c>
      <c r="T3971" s="5" t="s">
        <v>851</v>
      </c>
      <c r="U3971" s="5">
        <v>0.0</v>
      </c>
      <c r="V3971" s="5">
        <v>400.0</v>
      </c>
      <c r="W3971" s="5" t="s">
        <v>92</v>
      </c>
    </row>
    <row r="3972" ht="15.75" customHeight="1">
      <c r="A3972" s="5" t="s">
        <v>16800</v>
      </c>
      <c r="E3972" s="5" t="s">
        <v>20132</v>
      </c>
      <c r="F3972" s="5" t="s">
        <v>16800</v>
      </c>
      <c r="G3972" s="5" t="s">
        <v>20212</v>
      </c>
      <c r="H3972" s="5" t="s">
        <v>20722</v>
      </c>
      <c r="K3972" s="5" t="s">
        <v>20723</v>
      </c>
      <c r="L3972" s="5">
        <v>395.01</v>
      </c>
      <c r="T3972" s="5" t="s">
        <v>851</v>
      </c>
      <c r="U3972" s="5">
        <v>0.0</v>
      </c>
      <c r="V3972" s="5">
        <v>395.01</v>
      </c>
      <c r="W3972" s="5" t="s">
        <v>92</v>
      </c>
    </row>
    <row r="3973" ht="15.75" customHeight="1">
      <c r="A3973" s="5" t="s">
        <v>16800</v>
      </c>
      <c r="E3973" s="5" t="s">
        <v>20132</v>
      </c>
      <c r="F3973" s="5" t="s">
        <v>16800</v>
      </c>
      <c r="G3973" s="5" t="s">
        <v>20212</v>
      </c>
      <c r="H3973" s="5" t="s">
        <v>20724</v>
      </c>
      <c r="K3973" s="5" t="s">
        <v>15430</v>
      </c>
      <c r="L3973" s="5">
        <v>275.0</v>
      </c>
      <c r="T3973" s="5" t="s">
        <v>851</v>
      </c>
      <c r="U3973" s="5">
        <v>0.0</v>
      </c>
      <c r="V3973" s="5">
        <v>275.0</v>
      </c>
      <c r="W3973" s="5" t="s">
        <v>92</v>
      </c>
    </row>
    <row r="3974" ht="15.75" customHeight="1">
      <c r="A3974" s="5" t="s">
        <v>16800</v>
      </c>
      <c r="E3974" s="5" t="s">
        <v>20132</v>
      </c>
      <c r="F3974" s="5" t="s">
        <v>16800</v>
      </c>
      <c r="G3974" s="5" t="s">
        <v>20212</v>
      </c>
      <c r="H3974" s="5" t="s">
        <v>20725</v>
      </c>
      <c r="K3974" s="5" t="s">
        <v>15438</v>
      </c>
      <c r="L3974" s="5">
        <v>420.0</v>
      </c>
      <c r="T3974" s="5" t="s">
        <v>851</v>
      </c>
      <c r="U3974" s="5">
        <v>0.0</v>
      </c>
      <c r="V3974" s="5">
        <v>420.0</v>
      </c>
      <c r="W3974" s="5" t="s">
        <v>92</v>
      </c>
    </row>
    <row r="3975" ht="15.75" customHeight="1">
      <c r="A3975" s="5" t="s">
        <v>16800</v>
      </c>
      <c r="E3975" s="5" t="s">
        <v>20132</v>
      </c>
      <c r="F3975" s="5" t="s">
        <v>16800</v>
      </c>
      <c r="G3975" s="5" t="s">
        <v>20212</v>
      </c>
      <c r="H3975" s="5" t="s">
        <v>20726</v>
      </c>
      <c r="K3975" s="5" t="s">
        <v>20727</v>
      </c>
      <c r="L3975" s="5">
        <v>335.0</v>
      </c>
      <c r="T3975" s="5" t="s">
        <v>851</v>
      </c>
      <c r="U3975" s="5">
        <v>0.0</v>
      </c>
      <c r="V3975" s="5">
        <v>335.0</v>
      </c>
      <c r="W3975" s="5" t="s">
        <v>92</v>
      </c>
    </row>
    <row r="3976" ht="15.75" customHeight="1">
      <c r="A3976" s="5" t="s">
        <v>16800</v>
      </c>
      <c r="E3976" s="5" t="s">
        <v>20132</v>
      </c>
      <c r="F3976" s="5" t="s">
        <v>16800</v>
      </c>
      <c r="G3976" s="5" t="s">
        <v>20212</v>
      </c>
      <c r="H3976" s="5" t="s">
        <v>20728</v>
      </c>
      <c r="K3976" s="5" t="s">
        <v>20729</v>
      </c>
      <c r="L3976" s="5">
        <v>290.0</v>
      </c>
      <c r="T3976" s="5" t="s">
        <v>851</v>
      </c>
      <c r="U3976" s="5">
        <v>0.0</v>
      </c>
      <c r="V3976" s="5">
        <v>290.0</v>
      </c>
      <c r="W3976" s="5" t="s">
        <v>92</v>
      </c>
    </row>
    <row r="3977" ht="15.75" customHeight="1">
      <c r="A3977" s="5" t="s">
        <v>16800</v>
      </c>
      <c r="E3977" s="5" t="s">
        <v>20132</v>
      </c>
      <c r="F3977" s="5" t="s">
        <v>16800</v>
      </c>
      <c r="G3977" s="5" t="s">
        <v>20212</v>
      </c>
      <c r="H3977" s="5" t="s">
        <v>20730</v>
      </c>
      <c r="K3977" s="5" t="s">
        <v>15450</v>
      </c>
      <c r="L3977" s="5">
        <v>420.0</v>
      </c>
      <c r="T3977" s="5" t="s">
        <v>851</v>
      </c>
      <c r="U3977" s="5">
        <v>0.0</v>
      </c>
      <c r="V3977" s="5">
        <v>420.0</v>
      </c>
      <c r="W3977" s="5" t="s">
        <v>92</v>
      </c>
    </row>
    <row r="3978" ht="15.75" customHeight="1">
      <c r="A3978" s="5" t="s">
        <v>16800</v>
      </c>
      <c r="E3978" s="5" t="s">
        <v>20132</v>
      </c>
      <c r="F3978" s="5" t="s">
        <v>16800</v>
      </c>
      <c r="G3978" s="5" t="s">
        <v>20212</v>
      </c>
      <c r="H3978" s="5" t="s">
        <v>20731</v>
      </c>
      <c r="K3978" s="5" t="s">
        <v>15454</v>
      </c>
      <c r="L3978" s="5">
        <v>320.0</v>
      </c>
      <c r="T3978" s="5" t="s">
        <v>851</v>
      </c>
      <c r="U3978" s="5">
        <v>0.0</v>
      </c>
      <c r="V3978" s="5">
        <v>320.0</v>
      </c>
      <c r="W3978" s="5" t="s">
        <v>92</v>
      </c>
    </row>
    <row r="3979" ht="15.75" customHeight="1">
      <c r="A3979" s="5" t="s">
        <v>16800</v>
      </c>
      <c r="E3979" s="5" t="s">
        <v>20132</v>
      </c>
      <c r="F3979" s="5" t="s">
        <v>16800</v>
      </c>
      <c r="G3979" s="5" t="s">
        <v>20212</v>
      </c>
      <c r="H3979" s="5" t="s">
        <v>20732</v>
      </c>
      <c r="K3979" s="5" t="s">
        <v>15458</v>
      </c>
      <c r="L3979" s="5">
        <v>730.0</v>
      </c>
      <c r="T3979" s="5" t="s">
        <v>851</v>
      </c>
      <c r="U3979" s="5">
        <v>0.0</v>
      </c>
      <c r="V3979" s="5">
        <v>730.0</v>
      </c>
      <c r="W3979" s="5" t="s">
        <v>92</v>
      </c>
    </row>
    <row r="3980" ht="15.75" customHeight="1">
      <c r="A3980" s="5" t="s">
        <v>16800</v>
      </c>
      <c r="E3980" s="5" t="s">
        <v>20132</v>
      </c>
      <c r="F3980" s="5" t="s">
        <v>16800</v>
      </c>
      <c r="G3980" s="5" t="s">
        <v>20212</v>
      </c>
      <c r="H3980" s="5" t="s">
        <v>20733</v>
      </c>
      <c r="K3980" s="5" t="s">
        <v>20734</v>
      </c>
      <c r="L3980" s="5">
        <v>594.99</v>
      </c>
      <c r="T3980" s="5" t="s">
        <v>851</v>
      </c>
      <c r="U3980" s="5">
        <v>0.0</v>
      </c>
      <c r="V3980" s="5">
        <v>594.99</v>
      </c>
      <c r="W3980" s="5" t="s">
        <v>92</v>
      </c>
    </row>
    <row r="3981" ht="15.75" customHeight="1">
      <c r="A3981" s="5" t="s">
        <v>16800</v>
      </c>
      <c r="E3981" s="5" t="s">
        <v>20132</v>
      </c>
      <c r="F3981" s="5" t="s">
        <v>16800</v>
      </c>
      <c r="G3981" s="5" t="s">
        <v>20212</v>
      </c>
      <c r="H3981" s="5" t="s">
        <v>20735</v>
      </c>
      <c r="K3981" s="5" t="s">
        <v>20736</v>
      </c>
      <c r="L3981" s="5">
        <v>570.0</v>
      </c>
      <c r="T3981" s="5" t="s">
        <v>851</v>
      </c>
      <c r="U3981" s="5">
        <v>0.0</v>
      </c>
      <c r="V3981" s="5">
        <v>570.0</v>
      </c>
      <c r="W3981" s="5" t="s">
        <v>92</v>
      </c>
    </row>
    <row r="3982" ht="15.75" customHeight="1">
      <c r="A3982" s="5" t="s">
        <v>16800</v>
      </c>
      <c r="E3982" s="5" t="s">
        <v>20132</v>
      </c>
      <c r="F3982" s="5" t="s">
        <v>16800</v>
      </c>
      <c r="G3982" s="5" t="s">
        <v>20212</v>
      </c>
      <c r="H3982" s="5" t="s">
        <v>20737</v>
      </c>
      <c r="K3982" s="5" t="s">
        <v>20738</v>
      </c>
      <c r="L3982" s="5">
        <v>365.0</v>
      </c>
      <c r="T3982" s="5" t="s">
        <v>851</v>
      </c>
      <c r="U3982" s="5">
        <v>0.0</v>
      </c>
      <c r="V3982" s="5">
        <v>365.0</v>
      </c>
      <c r="W3982" s="5" t="s">
        <v>92</v>
      </c>
    </row>
    <row r="3983" ht="15.75" customHeight="1">
      <c r="A3983" s="5" t="s">
        <v>16800</v>
      </c>
      <c r="E3983" s="5" t="s">
        <v>20132</v>
      </c>
      <c r="F3983" s="5" t="s">
        <v>16800</v>
      </c>
      <c r="G3983" s="5" t="s">
        <v>20212</v>
      </c>
      <c r="H3983" s="5" t="s">
        <v>20739</v>
      </c>
      <c r="K3983" s="5" t="s">
        <v>20740</v>
      </c>
      <c r="L3983" s="5">
        <v>345.0</v>
      </c>
      <c r="T3983" s="5" t="s">
        <v>851</v>
      </c>
      <c r="U3983" s="5">
        <v>0.0</v>
      </c>
      <c r="V3983" s="5">
        <v>345.0</v>
      </c>
      <c r="W3983" s="5" t="s">
        <v>92</v>
      </c>
    </row>
    <row r="3984" ht="15.75" customHeight="1">
      <c r="A3984" s="5" t="s">
        <v>16800</v>
      </c>
      <c r="E3984" s="5" t="s">
        <v>20132</v>
      </c>
      <c r="F3984" s="5" t="s">
        <v>16800</v>
      </c>
      <c r="G3984" s="5" t="s">
        <v>20212</v>
      </c>
      <c r="H3984" s="5" t="s">
        <v>20741</v>
      </c>
      <c r="K3984" s="5" t="s">
        <v>15538</v>
      </c>
      <c r="L3984" s="5">
        <v>414.99</v>
      </c>
      <c r="T3984" s="5" t="s">
        <v>851</v>
      </c>
      <c r="U3984" s="5">
        <v>0.0</v>
      </c>
      <c r="V3984" s="5">
        <v>414.99</v>
      </c>
      <c r="W3984" s="5" t="s">
        <v>92</v>
      </c>
    </row>
    <row r="3985" ht="15.75" customHeight="1">
      <c r="A3985" s="5" t="s">
        <v>16800</v>
      </c>
      <c r="E3985" s="5" t="s">
        <v>20132</v>
      </c>
      <c r="F3985" s="5" t="s">
        <v>16800</v>
      </c>
      <c r="G3985" s="5" t="s">
        <v>20212</v>
      </c>
      <c r="H3985" s="5" t="s">
        <v>20742</v>
      </c>
      <c r="K3985" s="5" t="s">
        <v>15552</v>
      </c>
      <c r="L3985" s="5">
        <v>520.0</v>
      </c>
      <c r="T3985" s="5" t="s">
        <v>851</v>
      </c>
      <c r="U3985" s="5">
        <v>0.0</v>
      </c>
      <c r="V3985" s="5">
        <v>520.0</v>
      </c>
      <c r="W3985" s="5" t="s">
        <v>92</v>
      </c>
    </row>
    <row r="3986" ht="15.75" customHeight="1">
      <c r="A3986" s="5" t="s">
        <v>16800</v>
      </c>
      <c r="E3986" s="5" t="s">
        <v>20132</v>
      </c>
      <c r="F3986" s="5" t="s">
        <v>16800</v>
      </c>
      <c r="G3986" s="5" t="s">
        <v>20212</v>
      </c>
      <c r="H3986" s="5" t="s">
        <v>20743</v>
      </c>
      <c r="K3986" s="5" t="s">
        <v>20744</v>
      </c>
      <c r="L3986" s="5">
        <v>365.0</v>
      </c>
      <c r="T3986" s="5" t="s">
        <v>851</v>
      </c>
      <c r="U3986" s="5">
        <v>0.0</v>
      </c>
      <c r="V3986" s="5">
        <v>365.0</v>
      </c>
      <c r="W3986" s="5" t="s">
        <v>92</v>
      </c>
    </row>
    <row r="3987" ht="15.75" customHeight="1">
      <c r="A3987" s="5" t="s">
        <v>16800</v>
      </c>
      <c r="E3987" s="5" t="s">
        <v>20132</v>
      </c>
      <c r="F3987" s="5" t="s">
        <v>16800</v>
      </c>
      <c r="G3987" s="5" t="s">
        <v>20212</v>
      </c>
      <c r="H3987" s="5" t="s">
        <v>20745</v>
      </c>
      <c r="K3987" s="5" t="s">
        <v>15560</v>
      </c>
      <c r="L3987" s="5">
        <v>385.0</v>
      </c>
      <c r="T3987" s="5" t="s">
        <v>851</v>
      </c>
      <c r="U3987" s="5">
        <v>0.0</v>
      </c>
      <c r="V3987" s="5">
        <v>385.0</v>
      </c>
      <c r="W3987" s="5" t="s">
        <v>92</v>
      </c>
    </row>
    <row r="3988" ht="15.75" customHeight="1">
      <c r="A3988" s="5" t="s">
        <v>16800</v>
      </c>
      <c r="E3988" s="5" t="s">
        <v>20132</v>
      </c>
      <c r="F3988" s="5" t="s">
        <v>16800</v>
      </c>
      <c r="G3988" s="5" t="s">
        <v>20212</v>
      </c>
      <c r="H3988" s="5" t="s">
        <v>20746</v>
      </c>
      <c r="K3988" s="5" t="s">
        <v>20747</v>
      </c>
      <c r="L3988" s="5">
        <v>290.0</v>
      </c>
      <c r="T3988" s="5" t="s">
        <v>851</v>
      </c>
      <c r="U3988" s="5">
        <v>0.0</v>
      </c>
      <c r="V3988" s="5">
        <v>290.0</v>
      </c>
      <c r="W3988" s="5" t="s">
        <v>92</v>
      </c>
    </row>
    <row r="3989" ht="15.75" customHeight="1">
      <c r="A3989" s="5" t="s">
        <v>16800</v>
      </c>
      <c r="E3989" s="5" t="s">
        <v>20132</v>
      </c>
      <c r="F3989" s="5" t="s">
        <v>16800</v>
      </c>
      <c r="G3989" s="5" t="s">
        <v>20212</v>
      </c>
      <c r="H3989" s="5" t="s">
        <v>20748</v>
      </c>
      <c r="K3989" s="5" t="s">
        <v>20749</v>
      </c>
      <c r="L3989" s="5">
        <v>325.0</v>
      </c>
      <c r="T3989" s="5" t="s">
        <v>851</v>
      </c>
      <c r="U3989" s="5">
        <v>0.0</v>
      </c>
      <c r="V3989" s="5">
        <v>325.0</v>
      </c>
      <c r="W3989" s="5" t="s">
        <v>92</v>
      </c>
    </row>
    <row r="3990" ht="15.75" customHeight="1">
      <c r="A3990" s="5" t="s">
        <v>16800</v>
      </c>
      <c r="E3990" s="5" t="s">
        <v>20132</v>
      </c>
      <c r="F3990" s="5" t="s">
        <v>16800</v>
      </c>
      <c r="G3990" s="5" t="s">
        <v>20212</v>
      </c>
      <c r="H3990" s="5" t="s">
        <v>20188</v>
      </c>
      <c r="K3990" s="5" t="s">
        <v>20750</v>
      </c>
      <c r="L3990" s="5">
        <v>860.0</v>
      </c>
      <c r="T3990" s="5" t="s">
        <v>851</v>
      </c>
      <c r="U3990" s="5">
        <v>0.0</v>
      </c>
      <c r="V3990" s="5">
        <v>860.0</v>
      </c>
      <c r="W3990" s="5" t="s">
        <v>92</v>
      </c>
    </row>
    <row r="3991" ht="15.75" customHeight="1">
      <c r="A3991" s="5" t="s">
        <v>16800</v>
      </c>
      <c r="E3991" s="5" t="s">
        <v>20132</v>
      </c>
      <c r="F3991" s="5" t="s">
        <v>16800</v>
      </c>
      <c r="G3991" s="5" t="s">
        <v>20212</v>
      </c>
      <c r="H3991" s="5" t="s">
        <v>20751</v>
      </c>
      <c r="K3991" s="5" t="s">
        <v>20752</v>
      </c>
      <c r="L3991" s="5">
        <v>610.0</v>
      </c>
      <c r="T3991" s="5" t="s">
        <v>851</v>
      </c>
      <c r="U3991" s="5">
        <v>0.0</v>
      </c>
      <c r="V3991" s="5">
        <v>610.0</v>
      </c>
      <c r="W3991" s="5" t="s">
        <v>92</v>
      </c>
    </row>
    <row r="3992" ht="15.75" customHeight="1">
      <c r="A3992" s="5" t="s">
        <v>16800</v>
      </c>
      <c r="E3992" s="5" t="s">
        <v>20132</v>
      </c>
      <c r="F3992" s="5" t="s">
        <v>16800</v>
      </c>
      <c r="G3992" s="5" t="s">
        <v>20212</v>
      </c>
      <c r="H3992" s="5" t="s">
        <v>20597</v>
      </c>
      <c r="K3992" s="5" t="s">
        <v>20753</v>
      </c>
      <c r="L3992" s="5">
        <v>546.76</v>
      </c>
      <c r="T3992" s="5" t="s">
        <v>851</v>
      </c>
      <c r="U3992" s="5">
        <v>0.0</v>
      </c>
      <c r="V3992" s="5">
        <v>546.76</v>
      </c>
      <c r="W3992" s="5" t="s">
        <v>92</v>
      </c>
    </row>
    <row r="3993" ht="15.75" customHeight="1">
      <c r="A3993" s="5" t="s">
        <v>16800</v>
      </c>
      <c r="E3993" s="5" t="s">
        <v>20132</v>
      </c>
      <c r="F3993" s="5" t="s">
        <v>16800</v>
      </c>
      <c r="G3993" s="5" t="s">
        <v>20212</v>
      </c>
      <c r="H3993" s="5" t="s">
        <v>20754</v>
      </c>
      <c r="K3993" s="5" t="s">
        <v>20755</v>
      </c>
      <c r="L3993" s="5">
        <v>1325.0</v>
      </c>
      <c r="T3993" s="5" t="s">
        <v>851</v>
      </c>
      <c r="U3993" s="5">
        <v>0.0</v>
      </c>
      <c r="V3993" s="5">
        <v>1325.0</v>
      </c>
      <c r="W3993" s="5" t="s">
        <v>92</v>
      </c>
    </row>
    <row r="3994" ht="15.75" customHeight="1">
      <c r="A3994" s="5" t="s">
        <v>16800</v>
      </c>
      <c r="E3994" s="5" t="s">
        <v>20132</v>
      </c>
      <c r="F3994" s="5" t="s">
        <v>16800</v>
      </c>
      <c r="G3994" s="5" t="s">
        <v>20212</v>
      </c>
      <c r="H3994" s="5" t="s">
        <v>20756</v>
      </c>
      <c r="K3994" s="5" t="s">
        <v>20757</v>
      </c>
      <c r="L3994" s="5">
        <v>605.0</v>
      </c>
      <c r="T3994" s="5" t="s">
        <v>851</v>
      </c>
      <c r="U3994" s="5">
        <v>0.0</v>
      </c>
      <c r="V3994" s="5">
        <v>605.0</v>
      </c>
      <c r="W3994" s="5" t="s">
        <v>92</v>
      </c>
    </row>
    <row r="3995" ht="15.75" customHeight="1">
      <c r="A3995" s="5" t="s">
        <v>16800</v>
      </c>
      <c r="E3995" s="5" t="s">
        <v>20132</v>
      </c>
      <c r="F3995" s="5" t="s">
        <v>16800</v>
      </c>
      <c r="G3995" s="5" t="s">
        <v>20212</v>
      </c>
      <c r="H3995" s="5" t="s">
        <v>20758</v>
      </c>
      <c r="K3995" s="5" t="s">
        <v>20759</v>
      </c>
      <c r="L3995" s="5">
        <v>365.0</v>
      </c>
      <c r="T3995" s="5" t="s">
        <v>851</v>
      </c>
      <c r="U3995" s="5">
        <v>0.0</v>
      </c>
      <c r="V3995" s="5">
        <v>365.0</v>
      </c>
      <c r="W3995" s="5" t="s">
        <v>92</v>
      </c>
    </row>
    <row r="3996" ht="15.75" customHeight="1">
      <c r="A3996" s="5" t="s">
        <v>16800</v>
      </c>
      <c r="E3996" s="5" t="s">
        <v>20132</v>
      </c>
      <c r="F3996" s="5" t="s">
        <v>16800</v>
      </c>
      <c r="G3996" s="5" t="s">
        <v>20212</v>
      </c>
      <c r="H3996" s="5" t="s">
        <v>20760</v>
      </c>
      <c r="K3996" s="5" t="s">
        <v>20761</v>
      </c>
      <c r="L3996" s="5">
        <v>345.0</v>
      </c>
      <c r="T3996" s="5" t="s">
        <v>851</v>
      </c>
      <c r="U3996" s="5">
        <v>0.0</v>
      </c>
      <c r="V3996" s="5">
        <v>345.0</v>
      </c>
      <c r="W3996" s="5" t="s">
        <v>92</v>
      </c>
    </row>
    <row r="3997" ht="15.75" customHeight="1">
      <c r="A3997" s="5" t="s">
        <v>16800</v>
      </c>
      <c r="E3997" s="5" t="s">
        <v>20132</v>
      </c>
      <c r="F3997" s="5" t="s">
        <v>16800</v>
      </c>
      <c r="G3997" s="5" t="s">
        <v>20212</v>
      </c>
      <c r="H3997" s="5" t="s">
        <v>20762</v>
      </c>
      <c r="K3997" s="5" t="s">
        <v>20763</v>
      </c>
      <c r="L3997" s="5">
        <v>395.01</v>
      </c>
      <c r="T3997" s="5" t="s">
        <v>851</v>
      </c>
      <c r="U3997" s="5">
        <v>0.0</v>
      </c>
      <c r="V3997" s="5">
        <v>395.01</v>
      </c>
      <c r="W3997" s="5" t="s">
        <v>92</v>
      </c>
    </row>
    <row r="3998" ht="15.75" customHeight="1">
      <c r="A3998" s="5" t="s">
        <v>16800</v>
      </c>
      <c r="E3998" s="5" t="s">
        <v>20132</v>
      </c>
      <c r="F3998" s="5" t="s">
        <v>16800</v>
      </c>
      <c r="G3998" s="5" t="s">
        <v>20212</v>
      </c>
      <c r="H3998" s="5" t="s">
        <v>20764</v>
      </c>
      <c r="K3998" s="5" t="s">
        <v>20765</v>
      </c>
      <c r="L3998" s="5">
        <v>420.0</v>
      </c>
      <c r="T3998" s="5" t="s">
        <v>851</v>
      </c>
      <c r="U3998" s="5">
        <v>0.0</v>
      </c>
      <c r="V3998" s="5">
        <v>420.0</v>
      </c>
      <c r="W3998" s="5" t="s">
        <v>92</v>
      </c>
    </row>
    <row r="3999" ht="15.75" customHeight="1">
      <c r="A3999" s="5" t="s">
        <v>16800</v>
      </c>
      <c r="E3999" s="5" t="s">
        <v>20132</v>
      </c>
      <c r="F3999" s="5" t="s">
        <v>16800</v>
      </c>
      <c r="G3999" s="5" t="s">
        <v>20212</v>
      </c>
      <c r="H3999" s="5" t="s">
        <v>20766</v>
      </c>
      <c r="K3999" s="5" t="s">
        <v>20767</v>
      </c>
      <c r="L3999" s="5">
        <v>850.0</v>
      </c>
      <c r="T3999" s="5" t="s">
        <v>851</v>
      </c>
      <c r="U3999" s="5">
        <v>0.0</v>
      </c>
      <c r="V3999" s="5">
        <v>850.0</v>
      </c>
      <c r="W3999" s="5" t="s">
        <v>92</v>
      </c>
    </row>
    <row r="4000" ht="15.75" customHeight="1">
      <c r="A4000" s="5" t="s">
        <v>16800</v>
      </c>
      <c r="E4000" s="5" t="s">
        <v>20132</v>
      </c>
      <c r="F4000" s="5" t="s">
        <v>16800</v>
      </c>
      <c r="G4000" s="5" t="s">
        <v>20212</v>
      </c>
      <c r="H4000" s="5" t="s">
        <v>20768</v>
      </c>
      <c r="K4000" s="5" t="s">
        <v>20769</v>
      </c>
      <c r="L4000" s="5">
        <v>805.01</v>
      </c>
      <c r="T4000" s="5" t="s">
        <v>851</v>
      </c>
      <c r="U4000" s="5">
        <v>0.0</v>
      </c>
      <c r="V4000" s="5">
        <v>805.01</v>
      </c>
      <c r="W4000" s="5" t="s">
        <v>92</v>
      </c>
    </row>
    <row r="4001" ht="15.75" customHeight="1">
      <c r="A4001" s="5" t="s">
        <v>16800</v>
      </c>
      <c r="E4001" s="5" t="s">
        <v>20132</v>
      </c>
      <c r="F4001" s="5" t="s">
        <v>16800</v>
      </c>
      <c r="G4001" s="5" t="s">
        <v>20212</v>
      </c>
      <c r="H4001" s="5" t="s">
        <v>20770</v>
      </c>
      <c r="K4001" s="5" t="s">
        <v>20771</v>
      </c>
      <c r="L4001" s="5">
        <v>685.0</v>
      </c>
      <c r="T4001" s="5" t="s">
        <v>851</v>
      </c>
      <c r="U4001" s="5">
        <v>0.0</v>
      </c>
      <c r="V4001" s="5">
        <v>685.0</v>
      </c>
      <c r="W4001" s="5" t="s">
        <v>92</v>
      </c>
    </row>
    <row r="4002" ht="15.75" customHeight="1">
      <c r="A4002" s="5" t="s">
        <v>16800</v>
      </c>
      <c r="E4002" s="5" t="s">
        <v>20132</v>
      </c>
      <c r="F4002" s="5" t="s">
        <v>16800</v>
      </c>
      <c r="G4002" s="5" t="s">
        <v>20212</v>
      </c>
      <c r="H4002" s="5" t="s">
        <v>20772</v>
      </c>
      <c r="K4002" s="5" t="s">
        <v>20773</v>
      </c>
      <c r="L4002" s="5">
        <v>530.01</v>
      </c>
      <c r="T4002" s="5" t="s">
        <v>851</v>
      </c>
      <c r="U4002" s="5">
        <v>0.0</v>
      </c>
      <c r="V4002" s="5">
        <v>530.01</v>
      </c>
      <c r="W4002" s="5" t="s">
        <v>92</v>
      </c>
    </row>
    <row r="4003" ht="15.75" customHeight="1">
      <c r="A4003" s="5" t="s">
        <v>16800</v>
      </c>
      <c r="E4003" s="5" t="s">
        <v>20132</v>
      </c>
      <c r="F4003" s="5" t="s">
        <v>16800</v>
      </c>
      <c r="G4003" s="5" t="s">
        <v>20212</v>
      </c>
      <c r="H4003" s="5" t="s">
        <v>20774</v>
      </c>
      <c r="K4003" s="5" t="s">
        <v>20775</v>
      </c>
      <c r="L4003" s="5">
        <v>2029.99</v>
      </c>
      <c r="T4003" s="5" t="s">
        <v>851</v>
      </c>
      <c r="U4003" s="5">
        <v>0.0</v>
      </c>
      <c r="V4003" s="5">
        <v>2029.99</v>
      </c>
      <c r="W4003" s="5" t="s">
        <v>92</v>
      </c>
    </row>
    <row r="4004" ht="15.75" customHeight="1">
      <c r="A4004" s="5" t="s">
        <v>16800</v>
      </c>
      <c r="E4004" s="5" t="s">
        <v>20132</v>
      </c>
      <c r="F4004" s="5" t="s">
        <v>16800</v>
      </c>
      <c r="G4004" s="5" t="s">
        <v>20212</v>
      </c>
      <c r="H4004" s="5" t="s">
        <v>20776</v>
      </c>
      <c r="K4004" s="5" t="s">
        <v>20777</v>
      </c>
      <c r="L4004" s="5">
        <v>365.0</v>
      </c>
      <c r="T4004" s="5" t="s">
        <v>851</v>
      </c>
      <c r="U4004" s="5">
        <v>0.0</v>
      </c>
      <c r="V4004" s="5">
        <v>365.0</v>
      </c>
      <c r="W4004" s="5" t="s">
        <v>92</v>
      </c>
    </row>
    <row r="4005" ht="15.75" customHeight="1">
      <c r="A4005" s="5" t="s">
        <v>16800</v>
      </c>
      <c r="E4005" s="5" t="s">
        <v>20132</v>
      </c>
      <c r="F4005" s="5" t="s">
        <v>16800</v>
      </c>
      <c r="G4005" s="5" t="s">
        <v>20212</v>
      </c>
      <c r="H4005" s="5" t="s">
        <v>20778</v>
      </c>
      <c r="K4005" s="5" t="s">
        <v>20779</v>
      </c>
      <c r="L4005" s="5">
        <v>1169.99</v>
      </c>
      <c r="T4005" s="5" t="s">
        <v>851</v>
      </c>
      <c r="U4005" s="5">
        <v>0.0</v>
      </c>
      <c r="V4005" s="5">
        <v>1169.99</v>
      </c>
      <c r="W4005" s="5" t="s">
        <v>92</v>
      </c>
    </row>
    <row r="4006" ht="15.75" customHeight="1">
      <c r="A4006" s="5" t="s">
        <v>16800</v>
      </c>
      <c r="E4006" s="5" t="s">
        <v>20132</v>
      </c>
      <c r="F4006" s="5" t="s">
        <v>16800</v>
      </c>
      <c r="G4006" s="5" t="s">
        <v>20212</v>
      </c>
      <c r="H4006" s="5" t="s">
        <v>20780</v>
      </c>
      <c r="K4006" s="5" t="s">
        <v>20781</v>
      </c>
      <c r="L4006" s="5">
        <v>1840.0</v>
      </c>
      <c r="T4006" s="5" t="s">
        <v>851</v>
      </c>
      <c r="U4006" s="5">
        <v>0.0</v>
      </c>
      <c r="V4006" s="5">
        <v>1840.0</v>
      </c>
      <c r="W4006" s="5" t="s">
        <v>92</v>
      </c>
    </row>
    <row r="4007" ht="15.75" customHeight="1">
      <c r="A4007" s="5" t="s">
        <v>16800</v>
      </c>
      <c r="E4007" s="5" t="s">
        <v>20132</v>
      </c>
      <c r="F4007" s="5" t="s">
        <v>16800</v>
      </c>
      <c r="G4007" s="5" t="s">
        <v>20212</v>
      </c>
      <c r="H4007" s="5" t="s">
        <v>20782</v>
      </c>
      <c r="K4007" s="5" t="s">
        <v>20783</v>
      </c>
      <c r="L4007" s="5">
        <v>430.0</v>
      </c>
      <c r="T4007" s="5" t="s">
        <v>851</v>
      </c>
      <c r="U4007" s="5">
        <v>0.0</v>
      </c>
      <c r="V4007" s="5">
        <v>430.0</v>
      </c>
      <c r="W4007" s="5" t="s">
        <v>92</v>
      </c>
    </row>
    <row r="4008" ht="15.75" customHeight="1">
      <c r="A4008" s="5" t="s">
        <v>16800</v>
      </c>
      <c r="E4008" s="5" t="s">
        <v>20132</v>
      </c>
      <c r="F4008" s="5" t="s">
        <v>16800</v>
      </c>
      <c r="G4008" s="5" t="s">
        <v>20212</v>
      </c>
      <c r="H4008" s="5" t="s">
        <v>20784</v>
      </c>
      <c r="K4008" s="5" t="s">
        <v>20785</v>
      </c>
      <c r="L4008" s="5">
        <v>380.0</v>
      </c>
      <c r="T4008" s="5" t="s">
        <v>851</v>
      </c>
      <c r="U4008" s="5">
        <v>0.0</v>
      </c>
      <c r="V4008" s="5">
        <v>380.0</v>
      </c>
      <c r="W4008" s="5" t="s">
        <v>92</v>
      </c>
    </row>
    <row r="4009" ht="15.75" customHeight="1">
      <c r="A4009" s="5" t="s">
        <v>16800</v>
      </c>
      <c r="E4009" s="5" t="s">
        <v>20132</v>
      </c>
      <c r="F4009" s="5" t="s">
        <v>16800</v>
      </c>
      <c r="G4009" s="5" t="s">
        <v>20212</v>
      </c>
      <c r="H4009" s="5" t="s">
        <v>20786</v>
      </c>
      <c r="K4009" s="5" t="s">
        <v>20787</v>
      </c>
      <c r="L4009" s="5">
        <v>565.0</v>
      </c>
      <c r="T4009" s="5" t="s">
        <v>851</v>
      </c>
      <c r="U4009" s="5">
        <v>0.0</v>
      </c>
      <c r="V4009" s="5">
        <v>565.0</v>
      </c>
      <c r="W4009" s="5" t="s">
        <v>92</v>
      </c>
    </row>
    <row r="4010" ht="15.75" customHeight="1">
      <c r="A4010" s="5" t="s">
        <v>16800</v>
      </c>
      <c r="E4010" s="5" t="s">
        <v>20132</v>
      </c>
      <c r="F4010" s="5" t="s">
        <v>16800</v>
      </c>
      <c r="G4010" s="5" t="s">
        <v>20212</v>
      </c>
      <c r="H4010" s="5" t="s">
        <v>20788</v>
      </c>
      <c r="K4010" s="5" t="s">
        <v>20789</v>
      </c>
      <c r="L4010" s="5">
        <v>689.99</v>
      </c>
      <c r="T4010" s="5" t="s">
        <v>851</v>
      </c>
      <c r="U4010" s="5">
        <v>0.0</v>
      </c>
      <c r="V4010" s="5">
        <v>689.99</v>
      </c>
      <c r="W4010" s="5" t="s">
        <v>92</v>
      </c>
    </row>
    <row r="4011" ht="15.75" customHeight="1">
      <c r="A4011" s="5" t="s">
        <v>16800</v>
      </c>
      <c r="E4011" s="5" t="s">
        <v>20132</v>
      </c>
      <c r="F4011" s="5" t="s">
        <v>16800</v>
      </c>
      <c r="G4011" s="5" t="s">
        <v>20212</v>
      </c>
      <c r="H4011" s="5" t="s">
        <v>20790</v>
      </c>
      <c r="K4011" s="5" t="s">
        <v>20791</v>
      </c>
      <c r="L4011" s="5">
        <v>881.77</v>
      </c>
      <c r="T4011" s="5" t="s">
        <v>851</v>
      </c>
      <c r="U4011" s="5">
        <v>0.0</v>
      </c>
      <c r="V4011" s="5">
        <v>881.77</v>
      </c>
      <c r="W4011" s="5" t="s">
        <v>92</v>
      </c>
    </row>
    <row r="4012" ht="15.75" customHeight="1">
      <c r="A4012" s="5" t="s">
        <v>16800</v>
      </c>
      <c r="E4012" s="5" t="s">
        <v>20132</v>
      </c>
      <c r="F4012" s="5" t="s">
        <v>16800</v>
      </c>
      <c r="G4012" s="5" t="s">
        <v>20212</v>
      </c>
      <c r="H4012" s="5" t="s">
        <v>20792</v>
      </c>
      <c r="K4012" s="5" t="s">
        <v>20793</v>
      </c>
      <c r="L4012" s="5">
        <v>350.0</v>
      </c>
      <c r="T4012" s="5" t="s">
        <v>851</v>
      </c>
      <c r="U4012" s="5">
        <v>0.0</v>
      </c>
      <c r="V4012" s="5">
        <v>350.0</v>
      </c>
      <c r="W4012" s="5" t="s">
        <v>92</v>
      </c>
    </row>
    <row r="4013" ht="15.75" customHeight="1">
      <c r="A4013" s="5" t="s">
        <v>16800</v>
      </c>
      <c r="E4013" s="5" t="s">
        <v>20132</v>
      </c>
      <c r="F4013" s="5" t="s">
        <v>16800</v>
      </c>
      <c r="G4013" s="5" t="s">
        <v>20212</v>
      </c>
      <c r="H4013" s="5" t="s">
        <v>20794</v>
      </c>
      <c r="K4013" s="5" t="s">
        <v>20795</v>
      </c>
      <c r="L4013" s="5">
        <v>540.0</v>
      </c>
      <c r="T4013" s="5" t="s">
        <v>851</v>
      </c>
      <c r="U4013" s="5">
        <v>0.0</v>
      </c>
      <c r="V4013" s="5">
        <v>540.0</v>
      </c>
      <c r="W4013" s="5" t="s">
        <v>92</v>
      </c>
    </row>
    <row r="4014" ht="15.75" customHeight="1">
      <c r="A4014" s="5" t="s">
        <v>16800</v>
      </c>
      <c r="E4014" s="5" t="s">
        <v>20132</v>
      </c>
      <c r="F4014" s="5" t="s">
        <v>16800</v>
      </c>
      <c r="G4014" s="5" t="s">
        <v>20212</v>
      </c>
      <c r="H4014" s="5" t="s">
        <v>20796</v>
      </c>
      <c r="K4014" s="5" t="s">
        <v>20797</v>
      </c>
      <c r="L4014" s="5">
        <v>581.39</v>
      </c>
      <c r="T4014" s="5" t="s">
        <v>851</v>
      </c>
      <c r="U4014" s="5">
        <v>0.0</v>
      </c>
      <c r="V4014" s="5">
        <v>581.39</v>
      </c>
      <c r="W4014" s="5" t="s">
        <v>92</v>
      </c>
    </row>
    <row r="4015" ht="15.75" customHeight="1">
      <c r="A4015" s="5" t="s">
        <v>16800</v>
      </c>
      <c r="E4015" s="5" t="s">
        <v>20132</v>
      </c>
      <c r="F4015" s="5" t="s">
        <v>16800</v>
      </c>
      <c r="G4015" s="5" t="s">
        <v>20212</v>
      </c>
      <c r="H4015" s="5" t="s">
        <v>20798</v>
      </c>
      <c r="K4015" s="5" t="s">
        <v>20799</v>
      </c>
      <c r="L4015" s="5">
        <v>345.0</v>
      </c>
      <c r="T4015" s="5" t="s">
        <v>851</v>
      </c>
      <c r="U4015" s="5">
        <v>0.0</v>
      </c>
      <c r="V4015" s="5">
        <v>345.0</v>
      </c>
      <c r="W4015" s="5" t="s">
        <v>92</v>
      </c>
    </row>
    <row r="4016" ht="15.75" customHeight="1">
      <c r="A4016" s="5" t="s">
        <v>16800</v>
      </c>
      <c r="E4016" s="5" t="s">
        <v>20132</v>
      </c>
      <c r="F4016" s="5" t="s">
        <v>16800</v>
      </c>
      <c r="G4016" s="5" t="s">
        <v>20212</v>
      </c>
      <c r="H4016" s="5" t="s">
        <v>20800</v>
      </c>
      <c r="K4016" s="5" t="s">
        <v>20801</v>
      </c>
      <c r="L4016" s="5">
        <v>436.39</v>
      </c>
      <c r="T4016" s="5" t="s">
        <v>851</v>
      </c>
      <c r="U4016" s="5">
        <v>0.0</v>
      </c>
      <c r="V4016" s="5">
        <v>436.39</v>
      </c>
      <c r="W4016" s="5" t="s">
        <v>92</v>
      </c>
    </row>
    <row r="4017" ht="15.75" customHeight="1">
      <c r="A4017" s="5" t="s">
        <v>16800</v>
      </c>
      <c r="E4017" s="5" t="s">
        <v>20132</v>
      </c>
      <c r="F4017" s="5" t="s">
        <v>16800</v>
      </c>
      <c r="G4017" s="5" t="s">
        <v>20212</v>
      </c>
      <c r="H4017" s="5" t="s">
        <v>20802</v>
      </c>
      <c r="K4017" s="5" t="s">
        <v>20803</v>
      </c>
      <c r="L4017" s="5">
        <v>1130.0</v>
      </c>
      <c r="T4017" s="5" t="s">
        <v>851</v>
      </c>
      <c r="U4017" s="5">
        <v>0.0</v>
      </c>
      <c r="V4017" s="5">
        <v>1130.0</v>
      </c>
      <c r="W4017" s="5" t="s">
        <v>92</v>
      </c>
    </row>
    <row r="4018" ht="15.75" customHeight="1">
      <c r="A4018" s="5" t="s">
        <v>16800</v>
      </c>
      <c r="E4018" s="5" t="s">
        <v>20132</v>
      </c>
      <c r="F4018" s="5" t="s">
        <v>16800</v>
      </c>
      <c r="G4018" s="5" t="s">
        <v>20212</v>
      </c>
      <c r="H4018" s="5" t="s">
        <v>20673</v>
      </c>
      <c r="K4018" s="5" t="s">
        <v>20804</v>
      </c>
      <c r="L4018" s="5">
        <v>365.0</v>
      </c>
      <c r="T4018" s="5" t="s">
        <v>851</v>
      </c>
      <c r="U4018" s="5">
        <v>0.0</v>
      </c>
      <c r="V4018" s="5">
        <v>365.0</v>
      </c>
      <c r="W4018" s="5" t="s">
        <v>92</v>
      </c>
    </row>
    <row r="4019" ht="15.75" customHeight="1">
      <c r="A4019" s="5" t="s">
        <v>16800</v>
      </c>
      <c r="E4019" s="5" t="s">
        <v>20132</v>
      </c>
      <c r="F4019" s="5" t="s">
        <v>16800</v>
      </c>
      <c r="G4019" s="5" t="s">
        <v>20212</v>
      </c>
      <c r="H4019" s="5" t="s">
        <v>20805</v>
      </c>
      <c r="K4019" s="5" t="s">
        <v>20806</v>
      </c>
      <c r="L4019" s="5">
        <v>365.0</v>
      </c>
      <c r="T4019" s="5" t="s">
        <v>851</v>
      </c>
      <c r="U4019" s="5">
        <v>0.0</v>
      </c>
      <c r="V4019" s="5">
        <v>365.0</v>
      </c>
      <c r="W4019" s="5" t="s">
        <v>92</v>
      </c>
    </row>
    <row r="4020" ht="15.75" customHeight="1">
      <c r="A4020" s="5" t="s">
        <v>16800</v>
      </c>
      <c r="E4020" s="5" t="s">
        <v>20132</v>
      </c>
      <c r="F4020" s="5" t="s">
        <v>16800</v>
      </c>
      <c r="G4020" s="5" t="s">
        <v>20212</v>
      </c>
      <c r="H4020" s="5" t="s">
        <v>20807</v>
      </c>
      <c r="K4020" s="5" t="s">
        <v>20808</v>
      </c>
      <c r="L4020" s="5">
        <v>325.0</v>
      </c>
      <c r="T4020" s="5" t="s">
        <v>851</v>
      </c>
      <c r="U4020" s="5">
        <v>0.0</v>
      </c>
      <c r="V4020" s="5">
        <v>325.0</v>
      </c>
      <c r="W4020" s="5" t="s">
        <v>92</v>
      </c>
    </row>
    <row r="4021" ht="15.75" customHeight="1">
      <c r="A4021" s="5" t="s">
        <v>16800</v>
      </c>
      <c r="E4021" s="5" t="s">
        <v>20132</v>
      </c>
      <c r="F4021" s="5" t="s">
        <v>16800</v>
      </c>
      <c r="G4021" s="5" t="s">
        <v>20212</v>
      </c>
      <c r="H4021" s="5" t="s">
        <v>20809</v>
      </c>
      <c r="K4021" s="5" t="s">
        <v>20810</v>
      </c>
      <c r="L4021" s="5">
        <v>290.0</v>
      </c>
      <c r="T4021" s="5" t="s">
        <v>851</v>
      </c>
      <c r="U4021" s="5">
        <v>0.0</v>
      </c>
      <c r="V4021" s="5">
        <v>290.0</v>
      </c>
      <c r="W4021" s="5" t="s">
        <v>92</v>
      </c>
    </row>
    <row r="4022" ht="15.75" customHeight="1">
      <c r="A4022" s="5" t="s">
        <v>16800</v>
      </c>
      <c r="E4022" s="5" t="s">
        <v>20132</v>
      </c>
      <c r="F4022" s="5" t="s">
        <v>16800</v>
      </c>
      <c r="G4022" s="5" t="s">
        <v>20212</v>
      </c>
      <c r="H4022" s="5" t="s">
        <v>20380</v>
      </c>
      <c r="K4022" s="5" t="s">
        <v>20811</v>
      </c>
      <c r="L4022" s="5">
        <v>730.0</v>
      </c>
      <c r="T4022" s="5" t="s">
        <v>851</v>
      </c>
      <c r="U4022" s="5">
        <v>0.0</v>
      </c>
      <c r="V4022" s="5">
        <v>730.0</v>
      </c>
      <c r="W4022" s="5" t="s">
        <v>92</v>
      </c>
    </row>
    <row r="4023" ht="15.75" customHeight="1">
      <c r="A4023" s="5" t="s">
        <v>16800</v>
      </c>
      <c r="E4023" s="5" t="s">
        <v>20132</v>
      </c>
      <c r="F4023" s="5" t="s">
        <v>16800</v>
      </c>
      <c r="G4023" s="5" t="s">
        <v>20212</v>
      </c>
      <c r="H4023" s="5" t="s">
        <v>20812</v>
      </c>
      <c r="K4023" s="5" t="s">
        <v>20813</v>
      </c>
      <c r="L4023" s="5">
        <v>365.0</v>
      </c>
      <c r="T4023" s="5" t="s">
        <v>851</v>
      </c>
      <c r="U4023" s="5">
        <v>0.0</v>
      </c>
      <c r="V4023" s="5">
        <v>365.0</v>
      </c>
      <c r="W4023" s="5" t="s">
        <v>92</v>
      </c>
    </row>
    <row r="4024" ht="15.75" customHeight="1">
      <c r="A4024" s="5" t="s">
        <v>16800</v>
      </c>
      <c r="E4024" s="5" t="s">
        <v>20132</v>
      </c>
      <c r="F4024" s="5" t="s">
        <v>16800</v>
      </c>
      <c r="G4024" s="5" t="s">
        <v>20212</v>
      </c>
      <c r="H4024" s="5" t="s">
        <v>20814</v>
      </c>
      <c r="K4024" s="5" t="s">
        <v>20815</v>
      </c>
      <c r="L4024" s="5">
        <v>295.0</v>
      </c>
      <c r="T4024" s="5" t="s">
        <v>851</v>
      </c>
      <c r="U4024" s="5">
        <v>0.0</v>
      </c>
      <c r="V4024" s="5">
        <v>295.0</v>
      </c>
      <c r="W4024" s="5" t="s">
        <v>92</v>
      </c>
    </row>
    <row r="4025" ht="15.75" customHeight="1">
      <c r="A4025" s="5" t="s">
        <v>16800</v>
      </c>
      <c r="E4025" s="5" t="s">
        <v>20132</v>
      </c>
      <c r="F4025" s="5" t="s">
        <v>16800</v>
      </c>
      <c r="G4025" s="5" t="s">
        <v>20212</v>
      </c>
      <c r="H4025" s="5" t="s">
        <v>20816</v>
      </c>
      <c r="K4025" s="5" t="s">
        <v>20817</v>
      </c>
      <c r="L4025" s="5">
        <v>380.0</v>
      </c>
      <c r="T4025" s="5" t="s">
        <v>851</v>
      </c>
      <c r="U4025" s="5">
        <v>0.0</v>
      </c>
      <c r="V4025" s="5">
        <v>380.0</v>
      </c>
      <c r="W4025" s="5" t="s">
        <v>92</v>
      </c>
    </row>
    <row r="4026" ht="15.75" customHeight="1">
      <c r="A4026" s="5" t="s">
        <v>16800</v>
      </c>
      <c r="E4026" s="5" t="s">
        <v>20132</v>
      </c>
      <c r="F4026" s="5" t="s">
        <v>16800</v>
      </c>
      <c r="G4026" s="5" t="s">
        <v>20212</v>
      </c>
      <c r="H4026" s="5" t="s">
        <v>20818</v>
      </c>
      <c r="K4026" s="5" t="s">
        <v>20819</v>
      </c>
      <c r="L4026" s="5">
        <v>420.0</v>
      </c>
      <c r="T4026" s="5" t="s">
        <v>851</v>
      </c>
      <c r="U4026" s="5">
        <v>0.0</v>
      </c>
      <c r="V4026" s="5">
        <v>420.0</v>
      </c>
      <c r="W4026" s="5" t="s">
        <v>92</v>
      </c>
    </row>
    <row r="4027" ht="15.75" customHeight="1">
      <c r="A4027" s="5" t="s">
        <v>16800</v>
      </c>
      <c r="E4027" s="5" t="s">
        <v>20132</v>
      </c>
      <c r="F4027" s="5" t="s">
        <v>16800</v>
      </c>
      <c r="G4027" s="5" t="s">
        <v>20212</v>
      </c>
      <c r="H4027" s="5" t="s">
        <v>20820</v>
      </c>
      <c r="K4027" s="5" t="s">
        <v>20821</v>
      </c>
      <c r="L4027" s="5">
        <v>570.01</v>
      </c>
      <c r="T4027" s="5" t="s">
        <v>851</v>
      </c>
      <c r="U4027" s="5">
        <v>0.0</v>
      </c>
      <c r="V4027" s="5">
        <v>570.01</v>
      </c>
      <c r="W4027" s="5" t="s">
        <v>92</v>
      </c>
    </row>
    <row r="4028" ht="15.75" customHeight="1">
      <c r="A4028" s="5" t="s">
        <v>16800</v>
      </c>
      <c r="E4028" s="5" t="s">
        <v>20132</v>
      </c>
      <c r="F4028" s="5" t="s">
        <v>16800</v>
      </c>
      <c r="G4028" s="5" t="s">
        <v>20212</v>
      </c>
      <c r="H4028" s="5" t="s">
        <v>20822</v>
      </c>
      <c r="K4028" s="5" t="s">
        <v>20823</v>
      </c>
      <c r="L4028" s="5">
        <v>365.0</v>
      </c>
      <c r="T4028" s="5" t="s">
        <v>851</v>
      </c>
      <c r="U4028" s="5">
        <v>0.0</v>
      </c>
      <c r="V4028" s="5">
        <v>365.0</v>
      </c>
      <c r="W4028" s="5" t="s">
        <v>92</v>
      </c>
    </row>
    <row r="4029" ht="15.75" customHeight="1">
      <c r="A4029" s="5" t="s">
        <v>16800</v>
      </c>
      <c r="E4029" s="5" t="s">
        <v>20132</v>
      </c>
      <c r="F4029" s="5" t="s">
        <v>16800</v>
      </c>
      <c r="G4029" s="5" t="s">
        <v>20212</v>
      </c>
      <c r="H4029" s="5" t="s">
        <v>20824</v>
      </c>
      <c r="K4029" s="5" t="s">
        <v>20825</v>
      </c>
      <c r="L4029" s="5">
        <v>940.01</v>
      </c>
      <c r="T4029" s="5" t="s">
        <v>851</v>
      </c>
      <c r="U4029" s="5">
        <v>0.0</v>
      </c>
      <c r="V4029" s="5">
        <v>940.01</v>
      </c>
      <c r="W4029" s="5" t="s">
        <v>92</v>
      </c>
    </row>
    <row r="4030" ht="15.75" customHeight="1">
      <c r="A4030" s="5" t="s">
        <v>16800</v>
      </c>
      <c r="E4030" s="5" t="s">
        <v>20132</v>
      </c>
      <c r="F4030" s="5" t="s">
        <v>16800</v>
      </c>
      <c r="G4030" s="5" t="s">
        <v>20212</v>
      </c>
      <c r="H4030" s="5" t="s">
        <v>20826</v>
      </c>
      <c r="K4030" s="5" t="s">
        <v>20827</v>
      </c>
      <c r="L4030" s="5">
        <v>570.0</v>
      </c>
      <c r="T4030" s="5" t="s">
        <v>851</v>
      </c>
      <c r="U4030" s="5">
        <v>0.0</v>
      </c>
      <c r="V4030" s="5">
        <v>570.0</v>
      </c>
      <c r="W4030" s="5" t="s">
        <v>92</v>
      </c>
    </row>
    <row r="4031" ht="15.75" customHeight="1">
      <c r="A4031" s="5" t="s">
        <v>16800</v>
      </c>
      <c r="E4031" s="5" t="s">
        <v>20132</v>
      </c>
      <c r="F4031" s="5" t="s">
        <v>16800</v>
      </c>
      <c r="G4031" s="5" t="s">
        <v>20212</v>
      </c>
      <c r="H4031" s="5" t="s">
        <v>20826</v>
      </c>
      <c r="K4031" s="5" t="s">
        <v>20827</v>
      </c>
      <c r="L4031" s="5">
        <v>-570.0</v>
      </c>
      <c r="T4031" s="5" t="s">
        <v>851</v>
      </c>
      <c r="U4031" s="5">
        <v>0.0</v>
      </c>
      <c r="V4031" s="5">
        <v>-570.0</v>
      </c>
      <c r="W4031" s="5" t="s">
        <v>520</v>
      </c>
    </row>
    <row r="4032" ht="15.75" customHeight="1">
      <c r="A4032" s="5" t="s">
        <v>16800</v>
      </c>
      <c r="E4032" s="5" t="s">
        <v>20132</v>
      </c>
      <c r="F4032" s="5" t="s">
        <v>16800</v>
      </c>
      <c r="G4032" s="5" t="s">
        <v>20212</v>
      </c>
      <c r="H4032" s="5" t="s">
        <v>20828</v>
      </c>
      <c r="K4032" s="5" t="s">
        <v>20829</v>
      </c>
      <c r="L4032" s="5">
        <v>420.0</v>
      </c>
      <c r="T4032" s="5" t="s">
        <v>851</v>
      </c>
      <c r="U4032" s="5">
        <v>0.0</v>
      </c>
      <c r="V4032" s="5">
        <v>420.0</v>
      </c>
      <c r="W4032" s="5" t="s">
        <v>92</v>
      </c>
    </row>
    <row r="4033" ht="15.75" customHeight="1">
      <c r="A4033" s="5" t="s">
        <v>16800</v>
      </c>
      <c r="E4033" s="5" t="s">
        <v>20132</v>
      </c>
      <c r="F4033" s="5" t="s">
        <v>16800</v>
      </c>
      <c r="G4033" s="5" t="s">
        <v>20133</v>
      </c>
      <c r="H4033" s="5" t="s">
        <v>20830</v>
      </c>
      <c r="K4033" s="5" t="s">
        <v>20831</v>
      </c>
      <c r="L4033" s="5">
        <v>625.0</v>
      </c>
      <c r="T4033" s="5" t="s">
        <v>851</v>
      </c>
      <c r="U4033" s="5">
        <v>0.0</v>
      </c>
      <c r="V4033" s="5">
        <v>625.0</v>
      </c>
      <c r="W4033" s="5" t="s">
        <v>92</v>
      </c>
    </row>
    <row r="4034" ht="15.75" customHeight="1">
      <c r="A4034" s="5" t="s">
        <v>16800</v>
      </c>
      <c r="E4034" s="5" t="s">
        <v>20132</v>
      </c>
      <c r="F4034" s="5" t="s">
        <v>16800</v>
      </c>
      <c r="G4034" s="5" t="s">
        <v>20133</v>
      </c>
      <c r="H4034" s="5" t="s">
        <v>20832</v>
      </c>
      <c r="K4034" s="5" t="s">
        <v>20833</v>
      </c>
      <c r="L4034" s="5">
        <v>325.0</v>
      </c>
      <c r="T4034" s="5" t="s">
        <v>851</v>
      </c>
      <c r="U4034" s="5">
        <v>0.0</v>
      </c>
      <c r="V4034" s="5">
        <v>325.0</v>
      </c>
      <c r="W4034" s="5" t="s">
        <v>92</v>
      </c>
    </row>
    <row r="4035" ht="15.75" customHeight="1">
      <c r="A4035" s="5" t="s">
        <v>16800</v>
      </c>
      <c r="E4035" s="5" t="s">
        <v>20132</v>
      </c>
      <c r="F4035" s="5" t="s">
        <v>16800</v>
      </c>
      <c r="G4035" s="5" t="s">
        <v>20133</v>
      </c>
      <c r="H4035" s="5" t="s">
        <v>20221</v>
      </c>
      <c r="K4035" s="5" t="s">
        <v>20834</v>
      </c>
      <c r="L4035" s="5">
        <v>275.0</v>
      </c>
      <c r="T4035" s="5" t="s">
        <v>851</v>
      </c>
      <c r="U4035" s="5">
        <v>0.0</v>
      </c>
      <c r="V4035" s="5">
        <v>275.0</v>
      </c>
      <c r="W4035" s="5" t="s">
        <v>92</v>
      </c>
    </row>
    <row r="4036" ht="15.75" customHeight="1">
      <c r="A4036" s="5" t="s">
        <v>16800</v>
      </c>
      <c r="E4036" s="5" t="s">
        <v>20132</v>
      </c>
      <c r="F4036" s="5" t="s">
        <v>16800</v>
      </c>
      <c r="G4036" s="5" t="s">
        <v>20133</v>
      </c>
      <c r="H4036" s="5" t="s">
        <v>20835</v>
      </c>
      <c r="K4036" s="5" t="s">
        <v>20836</v>
      </c>
      <c r="L4036" s="5">
        <v>275.0</v>
      </c>
      <c r="T4036" s="5" t="s">
        <v>851</v>
      </c>
      <c r="U4036" s="5">
        <v>0.0</v>
      </c>
      <c r="V4036" s="5">
        <v>275.0</v>
      </c>
      <c r="W4036" s="5" t="s">
        <v>92</v>
      </c>
    </row>
    <row r="4037" ht="15.75" customHeight="1">
      <c r="A4037" s="5" t="s">
        <v>16800</v>
      </c>
      <c r="E4037" s="5" t="s">
        <v>20132</v>
      </c>
      <c r="F4037" s="5" t="s">
        <v>16800</v>
      </c>
      <c r="G4037" s="5" t="s">
        <v>20133</v>
      </c>
      <c r="H4037" s="5" t="s">
        <v>20837</v>
      </c>
      <c r="K4037" s="5" t="s">
        <v>20838</v>
      </c>
      <c r="L4037" s="5">
        <v>420.0</v>
      </c>
      <c r="T4037" s="5" t="s">
        <v>851</v>
      </c>
      <c r="U4037" s="5">
        <v>0.0</v>
      </c>
      <c r="V4037" s="5">
        <v>420.0</v>
      </c>
      <c r="W4037" s="5" t="s">
        <v>92</v>
      </c>
    </row>
    <row r="4038" ht="15.75" customHeight="1">
      <c r="A4038" s="5" t="s">
        <v>16800</v>
      </c>
      <c r="E4038" s="5" t="s">
        <v>20132</v>
      </c>
      <c r="F4038" s="5" t="s">
        <v>16800</v>
      </c>
      <c r="G4038" s="5" t="s">
        <v>20133</v>
      </c>
      <c r="H4038" s="5" t="s">
        <v>20839</v>
      </c>
      <c r="K4038" s="5" t="s">
        <v>20840</v>
      </c>
      <c r="L4038" s="5">
        <v>477.78</v>
      </c>
      <c r="T4038" s="5" t="s">
        <v>851</v>
      </c>
      <c r="U4038" s="5">
        <v>0.0</v>
      </c>
      <c r="V4038" s="5">
        <v>477.78</v>
      </c>
      <c r="W4038" s="5" t="s">
        <v>92</v>
      </c>
    </row>
    <row r="4039" ht="15.75" customHeight="1">
      <c r="A4039" s="5" t="s">
        <v>16800</v>
      </c>
      <c r="E4039" s="5" t="s">
        <v>20132</v>
      </c>
      <c r="F4039" s="5" t="s">
        <v>16800</v>
      </c>
      <c r="G4039" s="5" t="s">
        <v>20133</v>
      </c>
      <c r="H4039" s="5" t="s">
        <v>20841</v>
      </c>
      <c r="K4039" s="5" t="s">
        <v>20842</v>
      </c>
      <c r="L4039" s="5">
        <v>350.0</v>
      </c>
      <c r="T4039" s="5" t="s">
        <v>851</v>
      </c>
      <c r="U4039" s="5">
        <v>0.0</v>
      </c>
      <c r="V4039" s="5">
        <v>350.0</v>
      </c>
      <c r="W4039" s="5" t="s">
        <v>92</v>
      </c>
    </row>
    <row r="4040" ht="15.75" customHeight="1">
      <c r="A4040" s="5" t="s">
        <v>16800</v>
      </c>
      <c r="E4040" s="5" t="s">
        <v>20132</v>
      </c>
      <c r="F4040" s="5" t="s">
        <v>16800</v>
      </c>
      <c r="G4040" s="5" t="s">
        <v>20133</v>
      </c>
      <c r="H4040" s="5" t="s">
        <v>20843</v>
      </c>
      <c r="K4040" s="5" t="s">
        <v>20844</v>
      </c>
      <c r="L4040" s="5">
        <v>530.0</v>
      </c>
      <c r="T4040" s="5" t="s">
        <v>851</v>
      </c>
      <c r="U4040" s="5">
        <v>0.0</v>
      </c>
      <c r="V4040" s="5">
        <v>530.0</v>
      </c>
      <c r="W4040" s="5" t="s">
        <v>92</v>
      </c>
    </row>
    <row r="4041" ht="15.75" customHeight="1">
      <c r="A4041" s="5" t="s">
        <v>16800</v>
      </c>
      <c r="E4041" s="5" t="s">
        <v>20132</v>
      </c>
      <c r="F4041" s="5" t="s">
        <v>16800</v>
      </c>
      <c r="G4041" s="5" t="s">
        <v>20133</v>
      </c>
      <c r="H4041" s="5" t="s">
        <v>20845</v>
      </c>
      <c r="K4041" s="5" t="s">
        <v>20846</v>
      </c>
      <c r="L4041" s="5">
        <v>929.99</v>
      </c>
      <c r="T4041" s="5" t="s">
        <v>851</v>
      </c>
      <c r="U4041" s="5">
        <v>0.0</v>
      </c>
      <c r="V4041" s="5">
        <v>929.99</v>
      </c>
      <c r="W4041" s="5" t="s">
        <v>92</v>
      </c>
    </row>
    <row r="4042" ht="15.75" customHeight="1">
      <c r="A4042" s="5" t="s">
        <v>16800</v>
      </c>
      <c r="E4042" s="5" t="s">
        <v>20132</v>
      </c>
      <c r="F4042" s="5" t="s">
        <v>16800</v>
      </c>
      <c r="G4042" s="5" t="s">
        <v>20133</v>
      </c>
      <c r="H4042" s="5" t="s">
        <v>20847</v>
      </c>
      <c r="K4042" s="5" t="s">
        <v>20848</v>
      </c>
      <c r="L4042" s="5">
        <v>530.0</v>
      </c>
      <c r="T4042" s="5" t="s">
        <v>851</v>
      </c>
      <c r="U4042" s="5">
        <v>0.0</v>
      </c>
      <c r="V4042" s="5">
        <v>530.0</v>
      </c>
      <c r="W4042" s="5" t="s">
        <v>92</v>
      </c>
    </row>
    <row r="4043" ht="15.75" customHeight="1">
      <c r="A4043" s="5" t="s">
        <v>16800</v>
      </c>
      <c r="E4043" s="5" t="s">
        <v>20132</v>
      </c>
      <c r="F4043" s="5" t="s">
        <v>16800</v>
      </c>
      <c r="G4043" s="5" t="s">
        <v>20133</v>
      </c>
      <c r="H4043" s="5" t="s">
        <v>20849</v>
      </c>
      <c r="K4043" s="5" t="s">
        <v>20850</v>
      </c>
      <c r="L4043" s="5">
        <v>614.99</v>
      </c>
      <c r="T4043" s="5" t="s">
        <v>851</v>
      </c>
      <c r="U4043" s="5">
        <v>0.0</v>
      </c>
      <c r="V4043" s="5">
        <v>614.99</v>
      </c>
      <c r="W4043" s="5" t="s">
        <v>92</v>
      </c>
    </row>
    <row r="4044" ht="15.75" customHeight="1">
      <c r="A4044" s="5" t="s">
        <v>16800</v>
      </c>
      <c r="E4044" s="5" t="s">
        <v>20132</v>
      </c>
      <c r="F4044" s="5" t="s">
        <v>16800</v>
      </c>
      <c r="G4044" s="5" t="s">
        <v>20133</v>
      </c>
      <c r="H4044" s="5" t="s">
        <v>20851</v>
      </c>
      <c r="K4044" s="5" t="s">
        <v>20852</v>
      </c>
      <c r="L4044" s="5">
        <v>599.99</v>
      </c>
      <c r="T4044" s="5" t="s">
        <v>851</v>
      </c>
      <c r="U4044" s="5">
        <v>0.0</v>
      </c>
      <c r="V4044" s="5">
        <v>599.99</v>
      </c>
      <c r="W4044" s="5" t="s">
        <v>92</v>
      </c>
    </row>
    <row r="4045" ht="15.75" customHeight="1">
      <c r="A4045" s="5" t="s">
        <v>16800</v>
      </c>
      <c r="E4045" s="5" t="s">
        <v>20132</v>
      </c>
      <c r="F4045" s="5" t="s">
        <v>16800</v>
      </c>
      <c r="G4045" s="5" t="s">
        <v>20133</v>
      </c>
      <c r="H4045" s="5" t="s">
        <v>20853</v>
      </c>
      <c r="K4045" s="5" t="s">
        <v>20854</v>
      </c>
      <c r="L4045" s="5">
        <v>640.0</v>
      </c>
      <c r="T4045" s="5" t="s">
        <v>851</v>
      </c>
      <c r="U4045" s="5">
        <v>0.0</v>
      </c>
      <c r="V4045" s="5">
        <v>640.0</v>
      </c>
      <c r="W4045" s="5" t="s">
        <v>92</v>
      </c>
    </row>
    <row r="4046" ht="15.75" customHeight="1">
      <c r="A4046" s="5" t="s">
        <v>16800</v>
      </c>
      <c r="E4046" s="5" t="s">
        <v>20132</v>
      </c>
      <c r="F4046" s="5" t="s">
        <v>16800</v>
      </c>
      <c r="G4046" s="5" t="s">
        <v>20133</v>
      </c>
      <c r="H4046" s="5" t="s">
        <v>20855</v>
      </c>
      <c r="K4046" s="5" t="s">
        <v>20856</v>
      </c>
      <c r="L4046" s="5">
        <v>560.0</v>
      </c>
      <c r="T4046" s="5" t="s">
        <v>851</v>
      </c>
      <c r="U4046" s="5">
        <v>0.0</v>
      </c>
      <c r="V4046" s="5">
        <v>560.0</v>
      </c>
      <c r="W4046" s="5" t="s">
        <v>92</v>
      </c>
    </row>
    <row r="4047" ht="15.75" customHeight="1">
      <c r="A4047" s="5" t="s">
        <v>16800</v>
      </c>
      <c r="E4047" s="5" t="s">
        <v>20132</v>
      </c>
      <c r="F4047" s="5" t="s">
        <v>16800</v>
      </c>
      <c r="G4047" s="5" t="s">
        <v>20133</v>
      </c>
      <c r="H4047" s="5" t="s">
        <v>20857</v>
      </c>
      <c r="K4047" s="5" t="s">
        <v>20858</v>
      </c>
      <c r="L4047" s="5">
        <v>640.01</v>
      </c>
      <c r="T4047" s="5" t="s">
        <v>851</v>
      </c>
      <c r="U4047" s="5">
        <v>0.0</v>
      </c>
      <c r="V4047" s="5">
        <v>640.01</v>
      </c>
      <c r="W4047" s="5" t="s">
        <v>92</v>
      </c>
    </row>
    <row r="4048" ht="15.75" customHeight="1">
      <c r="A4048" s="5" t="s">
        <v>16800</v>
      </c>
      <c r="E4048" s="5" t="s">
        <v>20132</v>
      </c>
      <c r="F4048" s="5" t="s">
        <v>16800</v>
      </c>
      <c r="G4048" s="5" t="s">
        <v>20133</v>
      </c>
      <c r="H4048" s="5" t="s">
        <v>20859</v>
      </c>
      <c r="K4048" s="5" t="s">
        <v>20860</v>
      </c>
      <c r="L4048" s="5">
        <v>1395.01</v>
      </c>
      <c r="T4048" s="5" t="s">
        <v>851</v>
      </c>
      <c r="U4048" s="5">
        <v>0.0</v>
      </c>
      <c r="V4048" s="5">
        <v>1395.01</v>
      </c>
      <c r="W4048" s="5" t="s">
        <v>92</v>
      </c>
    </row>
    <row r="4049" ht="15.75" customHeight="1">
      <c r="A4049" s="5" t="s">
        <v>16800</v>
      </c>
      <c r="E4049" s="5" t="s">
        <v>20132</v>
      </c>
      <c r="F4049" s="5" t="s">
        <v>16800</v>
      </c>
      <c r="G4049" s="5" t="s">
        <v>20133</v>
      </c>
      <c r="H4049" s="5" t="s">
        <v>20861</v>
      </c>
      <c r="K4049" s="5" t="s">
        <v>20862</v>
      </c>
      <c r="L4049" s="5">
        <v>365.0</v>
      </c>
      <c r="T4049" s="5" t="s">
        <v>851</v>
      </c>
      <c r="U4049" s="5">
        <v>0.0</v>
      </c>
      <c r="V4049" s="5">
        <v>365.0</v>
      </c>
      <c r="W4049" s="5" t="s">
        <v>92</v>
      </c>
    </row>
    <row r="4050" ht="15.75" customHeight="1">
      <c r="A4050" s="5" t="s">
        <v>16800</v>
      </c>
      <c r="E4050" s="5" t="s">
        <v>20132</v>
      </c>
      <c r="F4050" s="5" t="s">
        <v>16800</v>
      </c>
      <c r="G4050" s="5" t="s">
        <v>20133</v>
      </c>
      <c r="H4050" s="5" t="s">
        <v>20863</v>
      </c>
      <c r="K4050" s="5" t="s">
        <v>20864</v>
      </c>
      <c r="L4050" s="5">
        <v>345.0</v>
      </c>
      <c r="T4050" s="5" t="s">
        <v>851</v>
      </c>
      <c r="U4050" s="5">
        <v>0.0</v>
      </c>
      <c r="V4050" s="5">
        <v>345.0</v>
      </c>
      <c r="W4050" s="5" t="s">
        <v>92</v>
      </c>
    </row>
    <row r="4051" ht="15.75" customHeight="1">
      <c r="A4051" s="5" t="s">
        <v>16800</v>
      </c>
      <c r="E4051" s="5" t="s">
        <v>20132</v>
      </c>
      <c r="F4051" s="5" t="s">
        <v>16800</v>
      </c>
      <c r="G4051" s="5" t="s">
        <v>20133</v>
      </c>
      <c r="H4051" s="5" t="s">
        <v>20865</v>
      </c>
      <c r="K4051" s="5" t="s">
        <v>20866</v>
      </c>
      <c r="L4051" s="5">
        <v>1054.99</v>
      </c>
      <c r="T4051" s="5" t="s">
        <v>851</v>
      </c>
      <c r="U4051" s="5">
        <v>0.0</v>
      </c>
      <c r="V4051" s="5">
        <v>1054.99</v>
      </c>
      <c r="W4051" s="5" t="s">
        <v>92</v>
      </c>
    </row>
    <row r="4052" ht="15.75" customHeight="1">
      <c r="A4052" s="5" t="s">
        <v>16800</v>
      </c>
      <c r="E4052" s="5" t="s">
        <v>20132</v>
      </c>
      <c r="F4052" s="5" t="s">
        <v>16800</v>
      </c>
      <c r="G4052" s="5" t="s">
        <v>20133</v>
      </c>
      <c r="H4052" s="5" t="s">
        <v>20867</v>
      </c>
      <c r="K4052" s="5" t="s">
        <v>20868</v>
      </c>
      <c r="L4052" s="5">
        <v>736.77</v>
      </c>
      <c r="T4052" s="5" t="s">
        <v>851</v>
      </c>
      <c r="U4052" s="5">
        <v>0.0</v>
      </c>
      <c r="V4052" s="5">
        <v>736.77</v>
      </c>
      <c r="W4052" s="5" t="s">
        <v>92</v>
      </c>
    </row>
    <row r="4053" ht="15.75" customHeight="1">
      <c r="A4053" s="5" t="s">
        <v>16800</v>
      </c>
      <c r="E4053" s="5" t="s">
        <v>20132</v>
      </c>
      <c r="F4053" s="5" t="s">
        <v>16800</v>
      </c>
      <c r="G4053" s="5" t="s">
        <v>20133</v>
      </c>
      <c r="H4053" s="5" t="s">
        <v>20869</v>
      </c>
      <c r="K4053" s="5" t="s">
        <v>20870</v>
      </c>
      <c r="L4053" s="5">
        <v>760.0</v>
      </c>
      <c r="T4053" s="5" t="s">
        <v>851</v>
      </c>
      <c r="U4053" s="5">
        <v>0.0</v>
      </c>
      <c r="V4053" s="5">
        <v>760.0</v>
      </c>
      <c r="W4053" s="5" t="s">
        <v>92</v>
      </c>
    </row>
    <row r="4054" ht="15.75" customHeight="1">
      <c r="A4054" s="5" t="s">
        <v>16800</v>
      </c>
      <c r="E4054" s="5" t="s">
        <v>20132</v>
      </c>
      <c r="F4054" s="5" t="s">
        <v>16800</v>
      </c>
      <c r="G4054" s="5" t="s">
        <v>20133</v>
      </c>
      <c r="H4054" s="5" t="s">
        <v>20871</v>
      </c>
      <c r="K4054" s="5" t="s">
        <v>20872</v>
      </c>
      <c r="L4054" s="5">
        <v>466.4</v>
      </c>
      <c r="T4054" s="5" t="s">
        <v>851</v>
      </c>
      <c r="U4054" s="5">
        <v>0.0</v>
      </c>
      <c r="V4054" s="5">
        <v>466.4</v>
      </c>
      <c r="W4054" s="5" t="s">
        <v>92</v>
      </c>
    </row>
    <row r="4055" ht="15.75" customHeight="1">
      <c r="A4055" s="5" t="s">
        <v>16800</v>
      </c>
      <c r="E4055" s="5" t="s">
        <v>20132</v>
      </c>
      <c r="F4055" s="5" t="s">
        <v>16800</v>
      </c>
      <c r="G4055" s="5" t="s">
        <v>20133</v>
      </c>
      <c r="H4055" s="5" t="s">
        <v>20873</v>
      </c>
      <c r="K4055" s="5" t="s">
        <v>20874</v>
      </c>
      <c r="L4055" s="5">
        <v>440.0</v>
      </c>
      <c r="T4055" s="5" t="s">
        <v>851</v>
      </c>
      <c r="U4055" s="5">
        <v>0.0</v>
      </c>
      <c r="V4055" s="5">
        <v>440.0</v>
      </c>
      <c r="W4055" s="5" t="s">
        <v>92</v>
      </c>
    </row>
    <row r="4056" ht="15.75" customHeight="1">
      <c r="A4056" s="5" t="s">
        <v>16800</v>
      </c>
      <c r="E4056" s="5" t="s">
        <v>20132</v>
      </c>
      <c r="F4056" s="5" t="s">
        <v>16800</v>
      </c>
      <c r="G4056" s="5" t="s">
        <v>20133</v>
      </c>
      <c r="H4056" s="5" t="s">
        <v>20875</v>
      </c>
      <c r="K4056" s="5" t="s">
        <v>20876</v>
      </c>
      <c r="L4056" s="5">
        <v>1035.01</v>
      </c>
      <c r="T4056" s="5" t="s">
        <v>851</v>
      </c>
      <c r="U4056" s="5">
        <v>0.0</v>
      </c>
      <c r="V4056" s="5">
        <v>1035.01</v>
      </c>
      <c r="W4056" s="5" t="s">
        <v>92</v>
      </c>
    </row>
    <row r="4057" ht="15.75" customHeight="1">
      <c r="A4057" s="5" t="s">
        <v>16800</v>
      </c>
      <c r="E4057" s="5" t="s">
        <v>20132</v>
      </c>
      <c r="F4057" s="5" t="s">
        <v>16800</v>
      </c>
      <c r="G4057" s="5" t="s">
        <v>20133</v>
      </c>
      <c r="H4057" s="5" t="s">
        <v>20877</v>
      </c>
      <c r="K4057" s="5" t="s">
        <v>20878</v>
      </c>
      <c r="L4057" s="5">
        <v>380.0</v>
      </c>
      <c r="T4057" s="5" t="s">
        <v>851</v>
      </c>
      <c r="U4057" s="5">
        <v>0.0</v>
      </c>
      <c r="V4057" s="5">
        <v>380.0</v>
      </c>
      <c r="W4057" s="5" t="s">
        <v>92</v>
      </c>
    </row>
    <row r="4058" ht="15.75" customHeight="1">
      <c r="A4058" s="5" t="s">
        <v>16800</v>
      </c>
      <c r="E4058" s="5" t="s">
        <v>20132</v>
      </c>
      <c r="F4058" s="5" t="s">
        <v>16800</v>
      </c>
      <c r="G4058" s="5" t="s">
        <v>20133</v>
      </c>
      <c r="H4058" s="5" t="s">
        <v>20879</v>
      </c>
      <c r="K4058" s="5" t="s">
        <v>20880</v>
      </c>
      <c r="L4058" s="5">
        <v>304.99</v>
      </c>
      <c r="T4058" s="5" t="s">
        <v>851</v>
      </c>
      <c r="U4058" s="5">
        <v>0.0</v>
      </c>
      <c r="V4058" s="5">
        <v>304.99</v>
      </c>
      <c r="W4058" s="5" t="s">
        <v>92</v>
      </c>
    </row>
    <row r="4059" ht="15.75" customHeight="1">
      <c r="A4059" s="5" t="s">
        <v>16800</v>
      </c>
      <c r="E4059" s="5" t="s">
        <v>20132</v>
      </c>
      <c r="F4059" s="5" t="s">
        <v>16800</v>
      </c>
      <c r="G4059" s="5" t="s">
        <v>20133</v>
      </c>
      <c r="H4059" s="5" t="s">
        <v>20881</v>
      </c>
      <c r="K4059" s="5" t="s">
        <v>20882</v>
      </c>
      <c r="L4059" s="5">
        <v>635.01</v>
      </c>
      <c r="T4059" s="5" t="s">
        <v>851</v>
      </c>
      <c r="U4059" s="5">
        <v>0.0</v>
      </c>
      <c r="V4059" s="5">
        <v>635.01</v>
      </c>
      <c r="W4059" s="5" t="s">
        <v>92</v>
      </c>
    </row>
    <row r="4060" ht="15.75" customHeight="1">
      <c r="A4060" s="5" t="s">
        <v>16800</v>
      </c>
      <c r="E4060" s="5" t="s">
        <v>20132</v>
      </c>
      <c r="F4060" s="5" t="s">
        <v>16800</v>
      </c>
      <c r="G4060" s="5" t="s">
        <v>20133</v>
      </c>
      <c r="H4060" s="5" t="s">
        <v>20883</v>
      </c>
      <c r="K4060" s="5" t="s">
        <v>20884</v>
      </c>
      <c r="L4060" s="5">
        <v>440.0</v>
      </c>
      <c r="T4060" s="5" t="s">
        <v>851</v>
      </c>
      <c r="U4060" s="5">
        <v>0.0</v>
      </c>
      <c r="V4060" s="5">
        <v>440.0</v>
      </c>
      <c r="W4060" s="5" t="s">
        <v>92</v>
      </c>
    </row>
    <row r="4061" ht="15.75" customHeight="1">
      <c r="A4061" s="5" t="s">
        <v>16800</v>
      </c>
      <c r="E4061" s="5" t="s">
        <v>20132</v>
      </c>
      <c r="F4061" s="5" t="s">
        <v>16800</v>
      </c>
      <c r="G4061" s="5" t="s">
        <v>20133</v>
      </c>
      <c r="H4061" s="5" t="s">
        <v>20885</v>
      </c>
      <c r="K4061" s="5" t="s">
        <v>20886</v>
      </c>
      <c r="L4061" s="5">
        <v>575.0</v>
      </c>
      <c r="T4061" s="5" t="s">
        <v>851</v>
      </c>
      <c r="U4061" s="5">
        <v>0.0</v>
      </c>
      <c r="V4061" s="5">
        <v>575.0</v>
      </c>
      <c r="W4061" s="5" t="s">
        <v>92</v>
      </c>
    </row>
    <row r="4062" ht="15.75" customHeight="1">
      <c r="A4062" s="5" t="s">
        <v>16800</v>
      </c>
      <c r="E4062" s="5" t="s">
        <v>20132</v>
      </c>
      <c r="F4062" s="5" t="s">
        <v>16800</v>
      </c>
      <c r="G4062" s="5" t="s">
        <v>20133</v>
      </c>
      <c r="H4062" s="5" t="s">
        <v>20887</v>
      </c>
      <c r="K4062" s="5" t="s">
        <v>20888</v>
      </c>
      <c r="L4062" s="5">
        <v>799.99</v>
      </c>
      <c r="T4062" s="5" t="s">
        <v>851</v>
      </c>
      <c r="U4062" s="5">
        <v>0.0</v>
      </c>
      <c r="V4062" s="5">
        <v>799.99</v>
      </c>
      <c r="W4062" s="5" t="s">
        <v>92</v>
      </c>
    </row>
    <row r="4063" ht="15.75" customHeight="1">
      <c r="A4063" s="5" t="s">
        <v>16800</v>
      </c>
      <c r="E4063" s="5" t="s">
        <v>20132</v>
      </c>
      <c r="F4063" s="5" t="s">
        <v>16800</v>
      </c>
      <c r="G4063" s="5" t="s">
        <v>20133</v>
      </c>
      <c r="H4063" s="5" t="s">
        <v>20889</v>
      </c>
      <c r="K4063" s="5" t="s">
        <v>20890</v>
      </c>
      <c r="L4063" s="5">
        <v>430.0</v>
      </c>
      <c r="T4063" s="5" t="s">
        <v>851</v>
      </c>
      <c r="U4063" s="5">
        <v>0.0</v>
      </c>
      <c r="V4063" s="5">
        <v>430.0</v>
      </c>
      <c r="W4063" s="5" t="s">
        <v>92</v>
      </c>
    </row>
    <row r="4064" ht="15.75" customHeight="1">
      <c r="A4064" s="5" t="s">
        <v>16800</v>
      </c>
      <c r="E4064" s="5" t="s">
        <v>20132</v>
      </c>
      <c r="F4064" s="5" t="s">
        <v>16800</v>
      </c>
      <c r="G4064" s="5" t="s">
        <v>20133</v>
      </c>
      <c r="H4064" s="5" t="s">
        <v>20255</v>
      </c>
      <c r="K4064" s="5" t="s">
        <v>20891</v>
      </c>
      <c r="L4064" s="5">
        <v>1440.0</v>
      </c>
      <c r="T4064" s="5" t="s">
        <v>851</v>
      </c>
      <c r="U4064" s="5">
        <v>0.0</v>
      </c>
      <c r="V4064" s="5">
        <v>1440.0</v>
      </c>
      <c r="W4064" s="5" t="s">
        <v>92</v>
      </c>
    </row>
    <row r="4065" ht="15.75" customHeight="1">
      <c r="A4065" s="5" t="s">
        <v>16800</v>
      </c>
      <c r="E4065" s="5" t="s">
        <v>20132</v>
      </c>
      <c r="F4065" s="5" t="s">
        <v>16800</v>
      </c>
      <c r="G4065" s="5" t="s">
        <v>20133</v>
      </c>
      <c r="H4065" s="5" t="s">
        <v>20257</v>
      </c>
      <c r="K4065" s="5" t="s">
        <v>20892</v>
      </c>
      <c r="L4065" s="5">
        <v>325.0</v>
      </c>
      <c r="T4065" s="5" t="s">
        <v>851</v>
      </c>
      <c r="U4065" s="5">
        <v>0.0</v>
      </c>
      <c r="V4065" s="5">
        <v>325.0</v>
      </c>
      <c r="W4065" s="5" t="s">
        <v>92</v>
      </c>
    </row>
    <row r="4066" ht="15.75" customHeight="1">
      <c r="A4066" s="5" t="s">
        <v>16800</v>
      </c>
      <c r="E4066" s="5" t="s">
        <v>20132</v>
      </c>
      <c r="F4066" s="5" t="s">
        <v>16800</v>
      </c>
      <c r="G4066" s="5" t="s">
        <v>20133</v>
      </c>
      <c r="H4066" s="5" t="s">
        <v>20893</v>
      </c>
      <c r="K4066" s="5" t="s">
        <v>20894</v>
      </c>
      <c r="L4066" s="5">
        <v>660.0</v>
      </c>
      <c r="T4066" s="5" t="s">
        <v>851</v>
      </c>
      <c r="U4066" s="5">
        <v>0.0</v>
      </c>
      <c r="V4066" s="5">
        <v>660.0</v>
      </c>
      <c r="W4066" s="5" t="s">
        <v>92</v>
      </c>
    </row>
    <row r="4067" ht="15.75" customHeight="1">
      <c r="A4067" s="5" t="s">
        <v>16800</v>
      </c>
      <c r="E4067" s="5" t="s">
        <v>20132</v>
      </c>
      <c r="F4067" s="5" t="s">
        <v>16800</v>
      </c>
      <c r="G4067" s="5" t="s">
        <v>20133</v>
      </c>
      <c r="H4067" s="5" t="s">
        <v>20895</v>
      </c>
      <c r="K4067" s="5" t="s">
        <v>20896</v>
      </c>
      <c r="L4067" s="5">
        <v>894.99</v>
      </c>
      <c r="T4067" s="5" t="s">
        <v>851</v>
      </c>
      <c r="U4067" s="5">
        <v>0.0</v>
      </c>
      <c r="V4067" s="5">
        <v>894.99</v>
      </c>
      <c r="W4067" s="5" t="s">
        <v>92</v>
      </c>
    </row>
    <row r="4068" ht="15.75" customHeight="1">
      <c r="A4068" s="5" t="s">
        <v>16800</v>
      </c>
      <c r="E4068" s="5" t="s">
        <v>20132</v>
      </c>
      <c r="F4068" s="5" t="s">
        <v>16800</v>
      </c>
      <c r="G4068" s="5" t="s">
        <v>20133</v>
      </c>
      <c r="H4068" s="5" t="s">
        <v>20393</v>
      </c>
      <c r="K4068" s="5" t="s">
        <v>20897</v>
      </c>
      <c r="L4068" s="5">
        <v>355.0</v>
      </c>
      <c r="T4068" s="5" t="s">
        <v>851</v>
      </c>
      <c r="U4068" s="5">
        <v>0.0</v>
      </c>
      <c r="V4068" s="5">
        <v>355.0</v>
      </c>
      <c r="W4068" s="5" t="s">
        <v>92</v>
      </c>
    </row>
    <row r="4069" ht="15.75" customHeight="1">
      <c r="A4069" s="5" t="s">
        <v>16800</v>
      </c>
      <c r="E4069" s="5" t="s">
        <v>20132</v>
      </c>
      <c r="F4069" s="5" t="s">
        <v>16800</v>
      </c>
      <c r="G4069" s="5" t="s">
        <v>20133</v>
      </c>
      <c r="H4069" s="5" t="s">
        <v>20805</v>
      </c>
      <c r="K4069" s="5" t="s">
        <v>20898</v>
      </c>
      <c r="L4069" s="5">
        <v>365.0</v>
      </c>
      <c r="T4069" s="5" t="s">
        <v>851</v>
      </c>
      <c r="U4069" s="5">
        <v>0.0</v>
      </c>
      <c r="V4069" s="5">
        <v>365.0</v>
      </c>
      <c r="W4069" s="5" t="s">
        <v>92</v>
      </c>
    </row>
    <row r="4070" ht="15.75" customHeight="1">
      <c r="A4070" s="5" t="s">
        <v>16800</v>
      </c>
      <c r="E4070" s="5" t="s">
        <v>20132</v>
      </c>
      <c r="F4070" s="5" t="s">
        <v>16800</v>
      </c>
      <c r="G4070" s="5" t="s">
        <v>20133</v>
      </c>
      <c r="H4070" s="5" t="s">
        <v>20899</v>
      </c>
      <c r="K4070" s="5" t="s">
        <v>20900</v>
      </c>
      <c r="L4070" s="5">
        <v>620.0</v>
      </c>
      <c r="T4070" s="5" t="s">
        <v>851</v>
      </c>
      <c r="U4070" s="5">
        <v>0.0</v>
      </c>
      <c r="V4070" s="5">
        <v>620.0</v>
      </c>
      <c r="W4070" s="5" t="s">
        <v>92</v>
      </c>
    </row>
    <row r="4071" ht="15.75" customHeight="1">
      <c r="A4071" s="5" t="s">
        <v>16800</v>
      </c>
      <c r="E4071" s="5" t="s">
        <v>20132</v>
      </c>
      <c r="F4071" s="5" t="s">
        <v>16800</v>
      </c>
      <c r="G4071" s="5" t="s">
        <v>20133</v>
      </c>
      <c r="H4071" s="5" t="s">
        <v>20901</v>
      </c>
      <c r="K4071" s="5" t="s">
        <v>20902</v>
      </c>
      <c r="L4071" s="5">
        <v>365.59</v>
      </c>
      <c r="T4071" s="5" t="s">
        <v>851</v>
      </c>
      <c r="U4071" s="5">
        <v>0.0</v>
      </c>
      <c r="V4071" s="5">
        <v>365.59</v>
      </c>
      <c r="W4071" s="5" t="s">
        <v>92</v>
      </c>
    </row>
    <row r="4072" ht="15.75" customHeight="1">
      <c r="A4072" s="5" t="s">
        <v>16800</v>
      </c>
      <c r="E4072" s="5" t="s">
        <v>20132</v>
      </c>
      <c r="F4072" s="5" t="s">
        <v>16800</v>
      </c>
      <c r="G4072" s="5" t="s">
        <v>20133</v>
      </c>
      <c r="H4072" s="5" t="s">
        <v>20903</v>
      </c>
      <c r="K4072" s="5" t="s">
        <v>20904</v>
      </c>
      <c r="L4072" s="5">
        <v>599.99</v>
      </c>
      <c r="T4072" s="5" t="s">
        <v>851</v>
      </c>
      <c r="U4072" s="5">
        <v>0.0</v>
      </c>
      <c r="V4072" s="5">
        <v>599.99</v>
      </c>
      <c r="W4072" s="5" t="s">
        <v>92</v>
      </c>
    </row>
    <row r="4073" ht="15.75" customHeight="1">
      <c r="A4073" s="5" t="s">
        <v>16800</v>
      </c>
      <c r="E4073" s="5" t="s">
        <v>20132</v>
      </c>
      <c r="F4073" s="5" t="s">
        <v>16800</v>
      </c>
      <c r="G4073" s="5" t="s">
        <v>20133</v>
      </c>
      <c r="H4073" s="5" t="s">
        <v>20905</v>
      </c>
      <c r="K4073" s="5" t="s">
        <v>20906</v>
      </c>
      <c r="L4073" s="5">
        <v>315.0</v>
      </c>
      <c r="T4073" s="5" t="s">
        <v>851</v>
      </c>
      <c r="U4073" s="5">
        <v>0.0</v>
      </c>
      <c r="V4073" s="5">
        <v>315.0</v>
      </c>
      <c r="W4073" s="5" t="s">
        <v>92</v>
      </c>
    </row>
    <row r="4074" ht="15.75" customHeight="1">
      <c r="A4074" s="5" t="s">
        <v>16800</v>
      </c>
      <c r="E4074" s="5" t="s">
        <v>20132</v>
      </c>
      <c r="F4074" s="5" t="s">
        <v>16800</v>
      </c>
      <c r="G4074" s="5" t="s">
        <v>20133</v>
      </c>
      <c r="H4074" s="5" t="s">
        <v>20907</v>
      </c>
      <c r="K4074" s="5" t="s">
        <v>20908</v>
      </c>
      <c r="L4074" s="5">
        <v>590.0</v>
      </c>
      <c r="T4074" s="5" t="s">
        <v>851</v>
      </c>
      <c r="U4074" s="5">
        <v>0.0</v>
      </c>
      <c r="V4074" s="5">
        <v>590.0</v>
      </c>
      <c r="W4074" s="5" t="s">
        <v>92</v>
      </c>
    </row>
    <row r="4075" ht="15.75" customHeight="1">
      <c r="A4075" s="5" t="s">
        <v>16800</v>
      </c>
      <c r="E4075" s="5" t="s">
        <v>20132</v>
      </c>
      <c r="F4075" s="5" t="s">
        <v>16800</v>
      </c>
      <c r="G4075" s="5" t="s">
        <v>20133</v>
      </c>
      <c r="H4075" s="5" t="s">
        <v>20909</v>
      </c>
      <c r="K4075" s="5" t="s">
        <v>20910</v>
      </c>
      <c r="L4075" s="5">
        <v>770.0</v>
      </c>
      <c r="T4075" s="5" t="s">
        <v>851</v>
      </c>
      <c r="U4075" s="5">
        <v>0.0</v>
      </c>
      <c r="V4075" s="5">
        <v>770.0</v>
      </c>
      <c r="W4075" s="5" t="s">
        <v>92</v>
      </c>
    </row>
    <row r="4076" ht="15.75" customHeight="1">
      <c r="A4076" s="5" t="s">
        <v>16800</v>
      </c>
      <c r="E4076" s="5" t="s">
        <v>20132</v>
      </c>
      <c r="F4076" s="5" t="s">
        <v>16800</v>
      </c>
      <c r="G4076" s="5" t="s">
        <v>20133</v>
      </c>
      <c r="H4076" s="5" t="s">
        <v>20911</v>
      </c>
      <c r="K4076" s="5" t="s">
        <v>15666</v>
      </c>
      <c r="L4076" s="5">
        <v>570.0</v>
      </c>
      <c r="T4076" s="5" t="s">
        <v>851</v>
      </c>
      <c r="U4076" s="5">
        <v>0.0</v>
      </c>
      <c r="V4076" s="5">
        <v>570.0</v>
      </c>
      <c r="W4076" s="5" t="s">
        <v>92</v>
      </c>
    </row>
    <row r="4077" ht="15.75" customHeight="1">
      <c r="A4077" s="5" t="s">
        <v>16800</v>
      </c>
      <c r="E4077" s="5" t="s">
        <v>20132</v>
      </c>
      <c r="F4077" s="5" t="s">
        <v>16800</v>
      </c>
      <c r="G4077" s="5" t="s">
        <v>20133</v>
      </c>
      <c r="H4077" s="5" t="s">
        <v>20912</v>
      </c>
      <c r="K4077" s="5" t="s">
        <v>15670</v>
      </c>
      <c r="L4077" s="5">
        <v>1435.0</v>
      </c>
      <c r="T4077" s="5" t="s">
        <v>851</v>
      </c>
      <c r="U4077" s="5">
        <v>0.0</v>
      </c>
      <c r="V4077" s="5">
        <v>1435.0</v>
      </c>
      <c r="W4077" s="5" t="s">
        <v>92</v>
      </c>
    </row>
    <row r="4078" ht="15.75" customHeight="1">
      <c r="A4078" s="5" t="s">
        <v>16800</v>
      </c>
      <c r="E4078" s="5" t="s">
        <v>20132</v>
      </c>
      <c r="F4078" s="5" t="s">
        <v>16800</v>
      </c>
      <c r="G4078" s="5" t="s">
        <v>20133</v>
      </c>
      <c r="H4078" s="5" t="s">
        <v>20913</v>
      </c>
      <c r="K4078" s="5" t="s">
        <v>20914</v>
      </c>
      <c r="L4078" s="5">
        <v>690.01</v>
      </c>
      <c r="T4078" s="5" t="s">
        <v>851</v>
      </c>
      <c r="U4078" s="5">
        <v>0.0</v>
      </c>
      <c r="V4078" s="5">
        <v>690.01</v>
      </c>
      <c r="W4078" s="5" t="s">
        <v>92</v>
      </c>
    </row>
    <row r="4079" ht="15.75" customHeight="1">
      <c r="A4079" s="5" t="s">
        <v>16800</v>
      </c>
      <c r="E4079" s="5" t="s">
        <v>20132</v>
      </c>
      <c r="F4079" s="5" t="s">
        <v>16800</v>
      </c>
      <c r="G4079" s="5" t="s">
        <v>20133</v>
      </c>
      <c r="H4079" s="5" t="s">
        <v>20915</v>
      </c>
      <c r="K4079" s="5" t="s">
        <v>20916</v>
      </c>
      <c r="L4079" s="5">
        <v>1560.0</v>
      </c>
      <c r="T4079" s="5" t="s">
        <v>851</v>
      </c>
      <c r="U4079" s="5">
        <v>0.0</v>
      </c>
      <c r="V4079" s="5">
        <v>1560.0</v>
      </c>
      <c r="W4079" s="5" t="s">
        <v>92</v>
      </c>
    </row>
    <row r="4080" ht="15.75" customHeight="1">
      <c r="A4080" s="5" t="s">
        <v>16800</v>
      </c>
      <c r="E4080" s="5" t="s">
        <v>20132</v>
      </c>
      <c r="F4080" s="5" t="s">
        <v>16800</v>
      </c>
      <c r="G4080" s="5" t="s">
        <v>20133</v>
      </c>
      <c r="H4080" s="5" t="s">
        <v>20917</v>
      </c>
      <c r="K4080" s="5" t="s">
        <v>20918</v>
      </c>
      <c r="L4080" s="5">
        <v>570.01</v>
      </c>
      <c r="T4080" s="5" t="s">
        <v>851</v>
      </c>
      <c r="U4080" s="5">
        <v>0.0</v>
      </c>
      <c r="V4080" s="5">
        <v>570.01</v>
      </c>
      <c r="W4080" s="5" t="s">
        <v>92</v>
      </c>
    </row>
    <row r="4081" ht="15.75" customHeight="1">
      <c r="A4081" s="5" t="s">
        <v>16800</v>
      </c>
      <c r="E4081" s="5" t="s">
        <v>20132</v>
      </c>
      <c r="F4081" s="5" t="s">
        <v>16800</v>
      </c>
      <c r="G4081" s="5" t="s">
        <v>20133</v>
      </c>
      <c r="H4081" s="5" t="s">
        <v>20919</v>
      </c>
      <c r="K4081" s="5" t="s">
        <v>20920</v>
      </c>
      <c r="L4081" s="5">
        <v>395.01</v>
      </c>
      <c r="T4081" s="5" t="s">
        <v>851</v>
      </c>
      <c r="U4081" s="5">
        <v>0.0</v>
      </c>
      <c r="V4081" s="5">
        <v>395.01</v>
      </c>
      <c r="W4081" s="5" t="s">
        <v>92</v>
      </c>
    </row>
    <row r="4082" ht="15.75" customHeight="1">
      <c r="A4082" s="5" t="s">
        <v>16800</v>
      </c>
      <c r="E4082" s="5" t="s">
        <v>20132</v>
      </c>
      <c r="F4082" s="5" t="s">
        <v>16800</v>
      </c>
      <c r="G4082" s="5" t="s">
        <v>20133</v>
      </c>
      <c r="H4082" s="5" t="s">
        <v>20163</v>
      </c>
      <c r="K4082" s="5" t="s">
        <v>20921</v>
      </c>
      <c r="L4082" s="5">
        <v>540.0</v>
      </c>
      <c r="T4082" s="5" t="s">
        <v>851</v>
      </c>
      <c r="U4082" s="5">
        <v>0.0</v>
      </c>
      <c r="V4082" s="5">
        <v>540.0</v>
      </c>
      <c r="W4082" s="5" t="s">
        <v>92</v>
      </c>
    </row>
    <row r="4083" ht="15.75" customHeight="1">
      <c r="A4083" s="5" t="s">
        <v>16800</v>
      </c>
      <c r="E4083" s="5" t="s">
        <v>20132</v>
      </c>
      <c r="F4083" s="5" t="s">
        <v>16800</v>
      </c>
      <c r="G4083" s="5" t="s">
        <v>20133</v>
      </c>
      <c r="H4083" s="5" t="s">
        <v>20922</v>
      </c>
      <c r="K4083" s="5" t="s">
        <v>20923</v>
      </c>
      <c r="L4083" s="5">
        <v>581.39</v>
      </c>
      <c r="T4083" s="5" t="s">
        <v>851</v>
      </c>
      <c r="U4083" s="5">
        <v>0.0</v>
      </c>
      <c r="V4083" s="5">
        <v>581.39</v>
      </c>
      <c r="W4083" s="5" t="s">
        <v>92</v>
      </c>
    </row>
    <row r="4084" ht="15.75" customHeight="1">
      <c r="A4084" s="5" t="s">
        <v>16800</v>
      </c>
      <c r="E4084" s="5" t="s">
        <v>20132</v>
      </c>
      <c r="F4084" s="5" t="s">
        <v>16800</v>
      </c>
      <c r="G4084" s="5" t="s">
        <v>20133</v>
      </c>
      <c r="H4084" s="5" t="s">
        <v>20924</v>
      </c>
      <c r="K4084" s="5" t="s">
        <v>20925</v>
      </c>
      <c r="L4084" s="5">
        <v>744.99</v>
      </c>
      <c r="T4084" s="5" t="s">
        <v>851</v>
      </c>
      <c r="U4084" s="5">
        <v>0.0</v>
      </c>
      <c r="V4084" s="5">
        <v>744.99</v>
      </c>
      <c r="W4084" s="5" t="s">
        <v>92</v>
      </c>
    </row>
    <row r="4085" ht="15.75" customHeight="1">
      <c r="A4085" s="5" t="s">
        <v>16800</v>
      </c>
      <c r="E4085" s="5" t="s">
        <v>20132</v>
      </c>
      <c r="F4085" s="5" t="s">
        <v>16800</v>
      </c>
      <c r="G4085" s="5" t="s">
        <v>20133</v>
      </c>
      <c r="H4085" s="5" t="s">
        <v>20926</v>
      </c>
      <c r="K4085" s="5" t="s">
        <v>20927</v>
      </c>
      <c r="L4085" s="5">
        <v>1384.99</v>
      </c>
      <c r="T4085" s="5" t="s">
        <v>851</v>
      </c>
      <c r="U4085" s="5">
        <v>0.0</v>
      </c>
      <c r="V4085" s="5">
        <v>1384.99</v>
      </c>
      <c r="W4085" s="5" t="s">
        <v>92</v>
      </c>
    </row>
    <row r="4086" ht="15.75" customHeight="1">
      <c r="A4086" s="5" t="s">
        <v>16800</v>
      </c>
      <c r="E4086" s="5" t="s">
        <v>20132</v>
      </c>
      <c r="F4086" s="5" t="s">
        <v>16800</v>
      </c>
      <c r="G4086" s="5" t="s">
        <v>20133</v>
      </c>
      <c r="H4086" s="5" t="s">
        <v>20928</v>
      </c>
      <c r="K4086" s="5" t="s">
        <v>20929</v>
      </c>
      <c r="L4086" s="5">
        <v>335.0</v>
      </c>
      <c r="T4086" s="5" t="s">
        <v>851</v>
      </c>
      <c r="U4086" s="5">
        <v>0.0</v>
      </c>
      <c r="V4086" s="5">
        <v>335.0</v>
      </c>
      <c r="W4086" s="5" t="s">
        <v>92</v>
      </c>
    </row>
    <row r="4087" ht="15.75" customHeight="1">
      <c r="A4087" s="5" t="s">
        <v>16800</v>
      </c>
      <c r="E4087" s="5" t="s">
        <v>20132</v>
      </c>
      <c r="F4087" s="5" t="s">
        <v>16800</v>
      </c>
      <c r="G4087" s="5" t="s">
        <v>20133</v>
      </c>
      <c r="H4087" s="5" t="s">
        <v>20930</v>
      </c>
      <c r="K4087" s="5" t="s">
        <v>20931</v>
      </c>
      <c r="L4087" s="5">
        <v>330.0</v>
      </c>
      <c r="T4087" s="5" t="s">
        <v>851</v>
      </c>
      <c r="U4087" s="5">
        <v>0.0</v>
      </c>
      <c r="V4087" s="5">
        <v>330.0</v>
      </c>
      <c r="W4087" s="5" t="s">
        <v>92</v>
      </c>
    </row>
    <row r="4088" ht="15.75" customHeight="1">
      <c r="A4088" s="5" t="s">
        <v>16800</v>
      </c>
      <c r="E4088" s="5" t="s">
        <v>20132</v>
      </c>
      <c r="F4088" s="5" t="s">
        <v>16800</v>
      </c>
      <c r="G4088" s="5" t="s">
        <v>20133</v>
      </c>
      <c r="H4088" s="5" t="s">
        <v>20932</v>
      </c>
      <c r="K4088" s="5" t="s">
        <v>20933</v>
      </c>
      <c r="L4088" s="5">
        <v>345.0</v>
      </c>
      <c r="T4088" s="5" t="s">
        <v>851</v>
      </c>
      <c r="U4088" s="5">
        <v>0.0</v>
      </c>
      <c r="V4088" s="5">
        <v>345.0</v>
      </c>
      <c r="W4088" s="5" t="s">
        <v>92</v>
      </c>
    </row>
    <row r="4089" ht="15.75" customHeight="1">
      <c r="A4089" s="5" t="s">
        <v>16800</v>
      </c>
      <c r="E4089" s="5" t="s">
        <v>20132</v>
      </c>
      <c r="F4089" s="5" t="s">
        <v>16800</v>
      </c>
      <c r="G4089" s="5" t="s">
        <v>20133</v>
      </c>
      <c r="H4089" s="5" t="s">
        <v>20934</v>
      </c>
      <c r="K4089" s="5" t="s">
        <v>20935</v>
      </c>
      <c r="L4089" s="5">
        <v>345.0</v>
      </c>
      <c r="T4089" s="5" t="s">
        <v>851</v>
      </c>
      <c r="U4089" s="5">
        <v>0.0</v>
      </c>
      <c r="V4089" s="5">
        <v>345.0</v>
      </c>
      <c r="W4089" s="5" t="s">
        <v>92</v>
      </c>
    </row>
    <row r="4090" ht="15.75" customHeight="1">
      <c r="A4090" s="5" t="s">
        <v>16800</v>
      </c>
      <c r="E4090" s="5" t="s">
        <v>20132</v>
      </c>
      <c r="F4090" s="5" t="s">
        <v>16800</v>
      </c>
      <c r="G4090" s="5" t="s">
        <v>20133</v>
      </c>
      <c r="H4090" s="5" t="s">
        <v>20936</v>
      </c>
      <c r="K4090" s="5" t="s">
        <v>20937</v>
      </c>
      <c r="L4090" s="5">
        <v>429.99</v>
      </c>
      <c r="T4090" s="5" t="s">
        <v>851</v>
      </c>
      <c r="U4090" s="5">
        <v>0.0</v>
      </c>
      <c r="V4090" s="5">
        <v>429.99</v>
      </c>
      <c r="W4090" s="5" t="s">
        <v>92</v>
      </c>
    </row>
    <row r="4091" ht="15.75" customHeight="1">
      <c r="A4091" s="5" t="s">
        <v>16800</v>
      </c>
      <c r="E4091" s="5" t="s">
        <v>20132</v>
      </c>
      <c r="F4091" s="5" t="s">
        <v>16800</v>
      </c>
      <c r="G4091" s="5" t="s">
        <v>20133</v>
      </c>
      <c r="H4091" s="5" t="s">
        <v>20938</v>
      </c>
      <c r="K4091" s="5" t="s">
        <v>20939</v>
      </c>
      <c r="L4091" s="5">
        <v>909.98</v>
      </c>
      <c r="T4091" s="5" t="s">
        <v>851</v>
      </c>
      <c r="U4091" s="5">
        <v>0.0</v>
      </c>
      <c r="V4091" s="5">
        <v>909.98</v>
      </c>
      <c r="W4091" s="5" t="s">
        <v>92</v>
      </c>
    </row>
    <row r="4092" ht="15.75" customHeight="1">
      <c r="A4092" s="5" t="s">
        <v>16800</v>
      </c>
      <c r="E4092" s="5" t="s">
        <v>20132</v>
      </c>
      <c r="F4092" s="5" t="s">
        <v>16800</v>
      </c>
      <c r="G4092" s="5" t="s">
        <v>20133</v>
      </c>
      <c r="H4092" s="5" t="s">
        <v>20940</v>
      </c>
      <c r="K4092" s="5" t="s">
        <v>20941</v>
      </c>
      <c r="L4092" s="5">
        <v>790.0</v>
      </c>
      <c r="T4092" s="5" t="s">
        <v>851</v>
      </c>
      <c r="U4092" s="5">
        <v>0.0</v>
      </c>
      <c r="V4092" s="5">
        <v>790.0</v>
      </c>
      <c r="W4092" s="5" t="s">
        <v>92</v>
      </c>
    </row>
    <row r="4093" ht="15.75" customHeight="1">
      <c r="A4093" s="5" t="s">
        <v>16800</v>
      </c>
      <c r="E4093" s="5" t="s">
        <v>20132</v>
      </c>
      <c r="F4093" s="5" t="s">
        <v>16800</v>
      </c>
      <c r="G4093" s="5" t="s">
        <v>20133</v>
      </c>
      <c r="H4093" s="5" t="s">
        <v>20314</v>
      </c>
      <c r="K4093" s="5" t="s">
        <v>20942</v>
      </c>
      <c r="L4093" s="5">
        <v>385.0</v>
      </c>
      <c r="T4093" s="5" t="s">
        <v>851</v>
      </c>
      <c r="U4093" s="5">
        <v>0.0</v>
      </c>
      <c r="V4093" s="5">
        <v>385.0</v>
      </c>
      <c r="W4093" s="5" t="s">
        <v>92</v>
      </c>
    </row>
    <row r="4094" ht="15.75" customHeight="1">
      <c r="A4094" s="5" t="s">
        <v>16800</v>
      </c>
      <c r="E4094" s="5" t="s">
        <v>20132</v>
      </c>
      <c r="F4094" s="5" t="s">
        <v>16800</v>
      </c>
      <c r="G4094" s="5" t="s">
        <v>20133</v>
      </c>
      <c r="H4094" s="5" t="s">
        <v>20943</v>
      </c>
      <c r="K4094" s="5" t="s">
        <v>20944</v>
      </c>
      <c r="L4094" s="5">
        <v>449.99</v>
      </c>
      <c r="T4094" s="5" t="s">
        <v>851</v>
      </c>
      <c r="U4094" s="5">
        <v>0.0</v>
      </c>
      <c r="V4094" s="5">
        <v>449.99</v>
      </c>
      <c r="W4094" s="5" t="s">
        <v>92</v>
      </c>
    </row>
    <row r="4095" ht="15.75" customHeight="1">
      <c r="A4095" s="5" t="s">
        <v>16800</v>
      </c>
      <c r="E4095" s="5" t="s">
        <v>20132</v>
      </c>
      <c r="F4095" s="5" t="s">
        <v>16800</v>
      </c>
      <c r="G4095" s="5" t="s">
        <v>20133</v>
      </c>
      <c r="H4095" s="5" t="s">
        <v>20945</v>
      </c>
      <c r="K4095" s="5" t="s">
        <v>15787</v>
      </c>
      <c r="L4095" s="5">
        <v>739.99</v>
      </c>
      <c r="T4095" s="5" t="s">
        <v>851</v>
      </c>
      <c r="U4095" s="5">
        <v>0.0</v>
      </c>
      <c r="V4095" s="5">
        <v>739.99</v>
      </c>
      <c r="W4095" s="5" t="s">
        <v>92</v>
      </c>
    </row>
    <row r="4096" ht="15.75" customHeight="1">
      <c r="A4096" s="5" t="s">
        <v>16800</v>
      </c>
      <c r="E4096" s="5" t="s">
        <v>20132</v>
      </c>
      <c r="F4096" s="5" t="s">
        <v>16800</v>
      </c>
      <c r="G4096" s="5" t="s">
        <v>20133</v>
      </c>
      <c r="H4096" s="5" t="s">
        <v>20946</v>
      </c>
      <c r="K4096" s="5" t="s">
        <v>15832</v>
      </c>
      <c r="L4096" s="5">
        <v>395.01</v>
      </c>
      <c r="T4096" s="5" t="s">
        <v>851</v>
      </c>
      <c r="U4096" s="5">
        <v>0.0</v>
      </c>
      <c r="V4096" s="5">
        <v>395.01</v>
      </c>
      <c r="W4096" s="5" t="s">
        <v>92</v>
      </c>
    </row>
    <row r="4097" ht="15.75" customHeight="1">
      <c r="A4097" s="5" t="s">
        <v>16800</v>
      </c>
      <c r="E4097" s="5" t="s">
        <v>20132</v>
      </c>
      <c r="F4097" s="5" t="s">
        <v>16800</v>
      </c>
      <c r="G4097" s="5" t="s">
        <v>20133</v>
      </c>
      <c r="H4097" s="5" t="s">
        <v>20947</v>
      </c>
      <c r="K4097" s="5" t="s">
        <v>15895</v>
      </c>
      <c r="L4097" s="5">
        <v>290.0</v>
      </c>
      <c r="T4097" s="5" t="s">
        <v>851</v>
      </c>
      <c r="U4097" s="5">
        <v>0.0</v>
      </c>
      <c r="V4097" s="5">
        <v>290.0</v>
      </c>
      <c r="W4097" s="5" t="s">
        <v>92</v>
      </c>
    </row>
    <row r="4098" ht="15.75" customHeight="1">
      <c r="A4098" s="5" t="s">
        <v>16800</v>
      </c>
      <c r="E4098" s="5" t="s">
        <v>20132</v>
      </c>
      <c r="F4098" s="5" t="s">
        <v>16800</v>
      </c>
      <c r="G4098" s="5" t="s">
        <v>20133</v>
      </c>
      <c r="H4098" s="5" t="s">
        <v>20948</v>
      </c>
      <c r="K4098" s="5" t="s">
        <v>20949</v>
      </c>
      <c r="L4098" s="5">
        <v>746.77</v>
      </c>
      <c r="T4098" s="5" t="s">
        <v>851</v>
      </c>
      <c r="U4098" s="5">
        <v>0.0</v>
      </c>
      <c r="V4098" s="5">
        <v>746.77</v>
      </c>
      <c r="W4098" s="5" t="s">
        <v>92</v>
      </c>
    </row>
    <row r="4099" ht="15.75" customHeight="1">
      <c r="A4099" s="5" t="s">
        <v>16800</v>
      </c>
      <c r="E4099" s="5" t="s">
        <v>20132</v>
      </c>
      <c r="F4099" s="5" t="s">
        <v>16800</v>
      </c>
      <c r="G4099" s="5" t="s">
        <v>20133</v>
      </c>
      <c r="H4099" s="5" t="s">
        <v>20950</v>
      </c>
      <c r="K4099" s="5" t="s">
        <v>20951</v>
      </c>
      <c r="L4099" s="5">
        <v>325.0</v>
      </c>
      <c r="T4099" s="5" t="s">
        <v>851</v>
      </c>
      <c r="U4099" s="5">
        <v>0.0</v>
      </c>
      <c r="V4099" s="5">
        <v>325.0</v>
      </c>
      <c r="W4099" s="5" t="s">
        <v>92</v>
      </c>
    </row>
    <row r="4100" ht="15.75" customHeight="1">
      <c r="A4100" s="5" t="s">
        <v>16800</v>
      </c>
      <c r="E4100" s="5" t="s">
        <v>20132</v>
      </c>
      <c r="F4100" s="5" t="s">
        <v>16800</v>
      </c>
      <c r="G4100" s="5" t="s">
        <v>20133</v>
      </c>
      <c r="H4100" s="5" t="s">
        <v>20952</v>
      </c>
      <c r="K4100" s="5" t="s">
        <v>20953</v>
      </c>
      <c r="L4100" s="5">
        <v>469.99</v>
      </c>
      <c r="T4100" s="5" t="s">
        <v>851</v>
      </c>
      <c r="U4100" s="5">
        <v>0.0</v>
      </c>
      <c r="V4100" s="5">
        <v>469.99</v>
      </c>
      <c r="W4100" s="5" t="s">
        <v>92</v>
      </c>
    </row>
    <row r="4101" ht="15.75" customHeight="1">
      <c r="A4101" s="5" t="s">
        <v>16800</v>
      </c>
      <c r="E4101" s="5" t="s">
        <v>20132</v>
      </c>
      <c r="F4101" s="5" t="s">
        <v>16800</v>
      </c>
      <c r="G4101" s="5" t="s">
        <v>20133</v>
      </c>
      <c r="H4101" s="5" t="s">
        <v>20954</v>
      </c>
      <c r="K4101" s="5" t="s">
        <v>20955</v>
      </c>
      <c r="L4101" s="5">
        <v>1080.0</v>
      </c>
      <c r="T4101" s="5" t="s">
        <v>851</v>
      </c>
      <c r="U4101" s="5">
        <v>0.0</v>
      </c>
      <c r="V4101" s="5">
        <v>1080.0</v>
      </c>
      <c r="W4101" s="5" t="s">
        <v>92</v>
      </c>
    </row>
    <row r="4102" ht="15.75" customHeight="1">
      <c r="A4102" s="5" t="s">
        <v>16800</v>
      </c>
      <c r="E4102" s="5" t="s">
        <v>20132</v>
      </c>
      <c r="F4102" s="5" t="s">
        <v>16800</v>
      </c>
      <c r="G4102" s="5" t="s">
        <v>20133</v>
      </c>
      <c r="H4102" s="5" t="s">
        <v>20956</v>
      </c>
      <c r="K4102" s="5" t="s">
        <v>20957</v>
      </c>
      <c r="L4102" s="5">
        <v>510.0</v>
      </c>
      <c r="T4102" s="5" t="s">
        <v>851</v>
      </c>
      <c r="U4102" s="5">
        <v>0.0</v>
      </c>
      <c r="V4102" s="5">
        <v>510.0</v>
      </c>
      <c r="W4102" s="5" t="s">
        <v>92</v>
      </c>
    </row>
    <row r="4103" ht="15.75" customHeight="1">
      <c r="A4103" s="5" t="s">
        <v>16800</v>
      </c>
      <c r="E4103" s="5" t="s">
        <v>20132</v>
      </c>
      <c r="F4103" s="5" t="s">
        <v>16800</v>
      </c>
      <c r="G4103" s="5" t="s">
        <v>20133</v>
      </c>
      <c r="H4103" s="5" t="s">
        <v>20958</v>
      </c>
      <c r="K4103" s="5" t="s">
        <v>20959</v>
      </c>
      <c r="L4103" s="5">
        <v>746.77</v>
      </c>
      <c r="T4103" s="5" t="s">
        <v>851</v>
      </c>
      <c r="U4103" s="5">
        <v>0.0</v>
      </c>
      <c r="V4103" s="5">
        <v>746.77</v>
      </c>
      <c r="W4103" s="5" t="s">
        <v>92</v>
      </c>
    </row>
    <row r="4104" ht="15.75" customHeight="1">
      <c r="A4104" s="5" t="s">
        <v>16800</v>
      </c>
      <c r="E4104" s="5" t="s">
        <v>20132</v>
      </c>
      <c r="F4104" s="5" t="s">
        <v>16800</v>
      </c>
      <c r="G4104" s="5" t="s">
        <v>20133</v>
      </c>
      <c r="H4104" s="5" t="s">
        <v>20960</v>
      </c>
      <c r="K4104" s="5" t="s">
        <v>20961</v>
      </c>
      <c r="L4104" s="5">
        <v>1015.0</v>
      </c>
      <c r="T4104" s="5" t="s">
        <v>851</v>
      </c>
      <c r="U4104" s="5">
        <v>0.0</v>
      </c>
      <c r="V4104" s="5">
        <v>1015.0</v>
      </c>
      <c r="W4104" s="5" t="s">
        <v>92</v>
      </c>
    </row>
    <row r="4105" ht="15.75" customHeight="1">
      <c r="A4105" s="5" t="s">
        <v>16800</v>
      </c>
      <c r="E4105" s="5" t="s">
        <v>20132</v>
      </c>
      <c r="F4105" s="5" t="s">
        <v>16800</v>
      </c>
      <c r="G4105" s="5" t="s">
        <v>20133</v>
      </c>
      <c r="H4105" s="5" t="s">
        <v>20962</v>
      </c>
      <c r="K4105" s="5" t="s">
        <v>20963</v>
      </c>
      <c r="L4105" s="5">
        <v>665.0</v>
      </c>
      <c r="T4105" s="5" t="s">
        <v>851</v>
      </c>
      <c r="U4105" s="5">
        <v>0.0</v>
      </c>
      <c r="V4105" s="5">
        <v>665.0</v>
      </c>
      <c r="W4105" s="5" t="s">
        <v>92</v>
      </c>
    </row>
    <row r="4106" ht="15.75" customHeight="1">
      <c r="A4106" s="5" t="s">
        <v>16800</v>
      </c>
      <c r="E4106" s="5" t="s">
        <v>20132</v>
      </c>
      <c r="F4106" s="5" t="s">
        <v>16800</v>
      </c>
      <c r="G4106" s="5" t="s">
        <v>20133</v>
      </c>
      <c r="H4106" s="5" t="s">
        <v>20964</v>
      </c>
      <c r="K4106" s="5" t="s">
        <v>20965</v>
      </c>
      <c r="L4106" s="5">
        <v>675.0</v>
      </c>
      <c r="T4106" s="5" t="s">
        <v>851</v>
      </c>
      <c r="U4106" s="5">
        <v>0.0</v>
      </c>
      <c r="V4106" s="5">
        <v>675.0</v>
      </c>
      <c r="W4106" s="5" t="s">
        <v>92</v>
      </c>
    </row>
    <row r="4107" ht="15.75" customHeight="1">
      <c r="A4107" s="5" t="s">
        <v>16800</v>
      </c>
      <c r="E4107" s="5" t="s">
        <v>20132</v>
      </c>
      <c r="F4107" s="5" t="s">
        <v>16800</v>
      </c>
      <c r="G4107" s="5" t="s">
        <v>20133</v>
      </c>
      <c r="H4107" s="5" t="s">
        <v>20966</v>
      </c>
      <c r="K4107" s="5" t="s">
        <v>20967</v>
      </c>
      <c r="L4107" s="5">
        <v>565.0</v>
      </c>
      <c r="T4107" s="5" t="s">
        <v>851</v>
      </c>
      <c r="U4107" s="5">
        <v>0.0</v>
      </c>
      <c r="V4107" s="5">
        <v>565.0</v>
      </c>
      <c r="W4107" s="5" t="s">
        <v>92</v>
      </c>
    </row>
    <row r="4108" ht="15.75" customHeight="1">
      <c r="A4108" s="5" t="s">
        <v>16800</v>
      </c>
      <c r="E4108" s="5" t="s">
        <v>20132</v>
      </c>
      <c r="F4108" s="5" t="s">
        <v>16800</v>
      </c>
      <c r="G4108" s="5" t="s">
        <v>20968</v>
      </c>
      <c r="H4108" s="5" t="s">
        <v>20969</v>
      </c>
      <c r="K4108" s="5" t="s">
        <v>20970</v>
      </c>
      <c r="L4108" s="5">
        <v>2916.77</v>
      </c>
      <c r="T4108" s="5" t="s">
        <v>851</v>
      </c>
      <c r="U4108" s="5">
        <v>0.0</v>
      </c>
      <c r="V4108" s="5">
        <v>2916.77</v>
      </c>
      <c r="W4108" s="5" t="s">
        <v>92</v>
      </c>
    </row>
    <row r="4109" ht="15.75" customHeight="1">
      <c r="A4109" s="5" t="s">
        <v>16800</v>
      </c>
      <c r="E4109" s="5" t="s">
        <v>20132</v>
      </c>
      <c r="F4109" s="5" t="s">
        <v>16800</v>
      </c>
      <c r="G4109" s="5" t="s">
        <v>20968</v>
      </c>
      <c r="H4109" s="5" t="s">
        <v>20971</v>
      </c>
      <c r="K4109" s="5" t="s">
        <v>20972</v>
      </c>
      <c r="L4109" s="5">
        <v>1050.0</v>
      </c>
      <c r="T4109" s="5" t="s">
        <v>851</v>
      </c>
      <c r="U4109" s="5">
        <v>0.0</v>
      </c>
      <c r="V4109" s="5">
        <v>1050.0</v>
      </c>
      <c r="W4109" s="5" t="s">
        <v>92</v>
      </c>
    </row>
    <row r="4110" ht="15.75" customHeight="1">
      <c r="A4110" s="5" t="s">
        <v>16800</v>
      </c>
      <c r="E4110" s="5" t="s">
        <v>20132</v>
      </c>
      <c r="F4110" s="5" t="s">
        <v>16800</v>
      </c>
      <c r="G4110" s="5" t="s">
        <v>20968</v>
      </c>
      <c r="H4110" s="5" t="s">
        <v>20973</v>
      </c>
      <c r="K4110" s="5" t="s">
        <v>20974</v>
      </c>
      <c r="L4110" s="5">
        <v>450.0</v>
      </c>
      <c r="T4110" s="5" t="s">
        <v>851</v>
      </c>
      <c r="U4110" s="5">
        <v>0.0</v>
      </c>
      <c r="V4110" s="5">
        <v>450.0</v>
      </c>
      <c r="W4110" s="5" t="s">
        <v>92</v>
      </c>
    </row>
    <row r="4111" ht="15.75" customHeight="1">
      <c r="A4111" s="5" t="s">
        <v>16800</v>
      </c>
      <c r="E4111" s="5" t="s">
        <v>20132</v>
      </c>
      <c r="F4111" s="5" t="s">
        <v>16800</v>
      </c>
      <c r="G4111" s="5" t="s">
        <v>20392</v>
      </c>
      <c r="H4111" s="5" t="s">
        <v>20975</v>
      </c>
      <c r="K4111" s="5" t="s">
        <v>20976</v>
      </c>
      <c r="L4111" s="5">
        <v>395.01</v>
      </c>
      <c r="T4111" s="5" t="s">
        <v>851</v>
      </c>
      <c r="U4111" s="5">
        <v>0.0</v>
      </c>
      <c r="V4111" s="5">
        <v>395.01</v>
      </c>
      <c r="W4111" s="5" t="s">
        <v>92</v>
      </c>
    </row>
    <row r="4112" ht="15.75" customHeight="1">
      <c r="A4112" s="5" t="s">
        <v>16800</v>
      </c>
      <c r="E4112" s="5" t="s">
        <v>20132</v>
      </c>
      <c r="F4112" s="5" t="s">
        <v>16800</v>
      </c>
      <c r="G4112" s="5" t="s">
        <v>20392</v>
      </c>
      <c r="H4112" s="5" t="s">
        <v>20977</v>
      </c>
      <c r="K4112" s="5" t="s">
        <v>20978</v>
      </c>
      <c r="L4112" s="5">
        <v>325.0</v>
      </c>
      <c r="T4112" s="5" t="s">
        <v>851</v>
      </c>
      <c r="U4112" s="5">
        <v>0.0</v>
      </c>
      <c r="V4112" s="5">
        <v>325.0</v>
      </c>
      <c r="W4112" s="5" t="s">
        <v>92</v>
      </c>
    </row>
    <row r="4113" ht="15.75" customHeight="1">
      <c r="A4113" s="5" t="s">
        <v>16800</v>
      </c>
      <c r="E4113" s="5" t="s">
        <v>20132</v>
      </c>
      <c r="F4113" s="5" t="s">
        <v>16800</v>
      </c>
      <c r="G4113" s="5" t="s">
        <v>20392</v>
      </c>
      <c r="H4113" s="5" t="s">
        <v>20979</v>
      </c>
      <c r="K4113" s="5" t="s">
        <v>20980</v>
      </c>
      <c r="L4113" s="5">
        <v>315.0</v>
      </c>
      <c r="T4113" s="5" t="s">
        <v>851</v>
      </c>
      <c r="U4113" s="5">
        <v>0.0</v>
      </c>
      <c r="V4113" s="5">
        <v>315.0</v>
      </c>
      <c r="W4113" s="5" t="s">
        <v>92</v>
      </c>
    </row>
    <row r="4114" ht="15.75" customHeight="1">
      <c r="A4114" s="5" t="s">
        <v>16800</v>
      </c>
      <c r="E4114" s="5" t="s">
        <v>20132</v>
      </c>
      <c r="F4114" s="5" t="s">
        <v>16800</v>
      </c>
      <c r="G4114" s="5" t="s">
        <v>20392</v>
      </c>
      <c r="H4114" s="5" t="s">
        <v>20981</v>
      </c>
      <c r="K4114" s="5" t="s">
        <v>20982</v>
      </c>
      <c r="L4114" s="5">
        <v>325.0</v>
      </c>
      <c r="T4114" s="5" t="s">
        <v>851</v>
      </c>
      <c r="U4114" s="5">
        <v>0.0</v>
      </c>
      <c r="V4114" s="5">
        <v>325.0</v>
      </c>
      <c r="W4114" s="5" t="s">
        <v>92</v>
      </c>
    </row>
    <row r="4115" ht="15.75" customHeight="1">
      <c r="A4115" s="5" t="s">
        <v>16800</v>
      </c>
      <c r="E4115" s="5" t="s">
        <v>20132</v>
      </c>
      <c r="F4115" s="5" t="s">
        <v>16800</v>
      </c>
      <c r="G4115" s="5" t="s">
        <v>20392</v>
      </c>
      <c r="H4115" s="5" t="s">
        <v>20235</v>
      </c>
      <c r="K4115" s="5" t="s">
        <v>20983</v>
      </c>
      <c r="L4115" s="5">
        <v>665.0</v>
      </c>
      <c r="T4115" s="5" t="s">
        <v>851</v>
      </c>
      <c r="U4115" s="5">
        <v>0.0</v>
      </c>
      <c r="V4115" s="5">
        <v>665.0</v>
      </c>
      <c r="W4115" s="5" t="s">
        <v>92</v>
      </c>
    </row>
    <row r="4116" ht="15.75" customHeight="1">
      <c r="A4116" s="5" t="s">
        <v>16800</v>
      </c>
      <c r="E4116" s="5" t="s">
        <v>20132</v>
      </c>
      <c r="F4116" s="5" t="s">
        <v>16800</v>
      </c>
      <c r="G4116" s="5" t="s">
        <v>20392</v>
      </c>
      <c r="H4116" s="5" t="s">
        <v>20984</v>
      </c>
      <c r="K4116" s="5" t="s">
        <v>20985</v>
      </c>
      <c r="L4116" s="5">
        <v>345.0</v>
      </c>
      <c r="T4116" s="5" t="s">
        <v>851</v>
      </c>
      <c r="U4116" s="5">
        <v>0.0</v>
      </c>
      <c r="V4116" s="5">
        <v>345.0</v>
      </c>
      <c r="W4116" s="5" t="s">
        <v>92</v>
      </c>
    </row>
    <row r="4117" ht="15.75" customHeight="1">
      <c r="A4117" s="5" t="s">
        <v>16800</v>
      </c>
      <c r="E4117" s="5" t="s">
        <v>20132</v>
      </c>
      <c r="F4117" s="5" t="s">
        <v>16800</v>
      </c>
      <c r="G4117" s="5" t="s">
        <v>20392</v>
      </c>
      <c r="H4117" s="5" t="s">
        <v>20986</v>
      </c>
      <c r="K4117" s="5" t="s">
        <v>20987</v>
      </c>
      <c r="L4117" s="5">
        <v>385.0</v>
      </c>
      <c r="T4117" s="5" t="s">
        <v>851</v>
      </c>
      <c r="U4117" s="5">
        <v>0.0</v>
      </c>
      <c r="V4117" s="5">
        <v>385.0</v>
      </c>
      <c r="W4117" s="5" t="s">
        <v>92</v>
      </c>
    </row>
    <row r="4118" ht="15.75" customHeight="1">
      <c r="A4118" s="5" t="s">
        <v>16800</v>
      </c>
      <c r="E4118" s="5" t="s">
        <v>20132</v>
      </c>
      <c r="F4118" s="5" t="s">
        <v>16800</v>
      </c>
      <c r="G4118" s="5" t="s">
        <v>20392</v>
      </c>
      <c r="H4118" s="5" t="s">
        <v>20988</v>
      </c>
      <c r="K4118" s="5" t="s">
        <v>20989</v>
      </c>
      <c r="L4118" s="5">
        <v>620.0</v>
      </c>
      <c r="T4118" s="5" t="s">
        <v>851</v>
      </c>
      <c r="U4118" s="5">
        <v>0.0</v>
      </c>
      <c r="V4118" s="5">
        <v>620.0</v>
      </c>
      <c r="W4118" s="5" t="s">
        <v>92</v>
      </c>
    </row>
    <row r="4119" ht="15.75" customHeight="1">
      <c r="A4119" s="5" t="s">
        <v>16800</v>
      </c>
      <c r="E4119" s="5" t="s">
        <v>20132</v>
      </c>
      <c r="F4119" s="5" t="s">
        <v>16800</v>
      </c>
      <c r="G4119" s="5" t="s">
        <v>20392</v>
      </c>
      <c r="H4119" s="5" t="s">
        <v>20990</v>
      </c>
      <c r="K4119" s="5" t="s">
        <v>20991</v>
      </c>
      <c r="L4119" s="5">
        <v>340.01</v>
      </c>
      <c r="T4119" s="5" t="s">
        <v>851</v>
      </c>
      <c r="U4119" s="5">
        <v>0.0</v>
      </c>
      <c r="V4119" s="5">
        <v>340.01</v>
      </c>
      <c r="W4119" s="5" t="s">
        <v>92</v>
      </c>
    </row>
    <row r="4120" ht="15.75" customHeight="1">
      <c r="A4120" s="5" t="s">
        <v>16800</v>
      </c>
      <c r="E4120" s="5" t="s">
        <v>20132</v>
      </c>
      <c r="F4120" s="5" t="s">
        <v>16800</v>
      </c>
      <c r="G4120" s="5" t="s">
        <v>20392</v>
      </c>
      <c r="H4120" s="5" t="s">
        <v>20992</v>
      </c>
      <c r="K4120" s="5" t="s">
        <v>20993</v>
      </c>
      <c r="L4120" s="5">
        <v>599.99</v>
      </c>
      <c r="T4120" s="5" t="s">
        <v>851</v>
      </c>
      <c r="U4120" s="5">
        <v>0.0</v>
      </c>
      <c r="V4120" s="5">
        <v>599.99</v>
      </c>
      <c r="W4120" s="5" t="s">
        <v>92</v>
      </c>
    </row>
    <row r="4121" ht="15.75" customHeight="1">
      <c r="A4121" s="5" t="s">
        <v>16800</v>
      </c>
      <c r="E4121" s="5" t="s">
        <v>20132</v>
      </c>
      <c r="F4121" s="5" t="s">
        <v>16800</v>
      </c>
      <c r="G4121" s="5" t="s">
        <v>20392</v>
      </c>
      <c r="H4121" s="5" t="s">
        <v>20994</v>
      </c>
      <c r="K4121" s="5" t="s">
        <v>16053</v>
      </c>
      <c r="L4121" s="5">
        <v>660.0</v>
      </c>
      <c r="T4121" s="5" t="s">
        <v>851</v>
      </c>
      <c r="U4121" s="5">
        <v>0.0</v>
      </c>
      <c r="V4121" s="5">
        <v>660.0</v>
      </c>
      <c r="W4121" s="5" t="s">
        <v>92</v>
      </c>
    </row>
    <row r="4122" ht="15.75" customHeight="1">
      <c r="A4122" s="5" t="s">
        <v>16800</v>
      </c>
      <c r="E4122" s="5" t="s">
        <v>20132</v>
      </c>
      <c r="F4122" s="5" t="s">
        <v>16800</v>
      </c>
      <c r="G4122" s="5" t="s">
        <v>20392</v>
      </c>
      <c r="H4122" s="5" t="s">
        <v>20995</v>
      </c>
      <c r="K4122" s="5" t="s">
        <v>16057</v>
      </c>
      <c r="L4122" s="5">
        <v>640.0</v>
      </c>
      <c r="T4122" s="5" t="s">
        <v>851</v>
      </c>
      <c r="U4122" s="5">
        <v>0.0</v>
      </c>
      <c r="V4122" s="5">
        <v>640.0</v>
      </c>
      <c r="W4122" s="5" t="s">
        <v>92</v>
      </c>
    </row>
    <row r="4123" ht="15.75" customHeight="1">
      <c r="A4123" s="5" t="s">
        <v>16800</v>
      </c>
      <c r="E4123" s="5" t="s">
        <v>20132</v>
      </c>
      <c r="F4123" s="5" t="s">
        <v>16800</v>
      </c>
      <c r="G4123" s="5" t="s">
        <v>20392</v>
      </c>
      <c r="H4123" s="5" t="s">
        <v>20996</v>
      </c>
      <c r="K4123" s="5" t="s">
        <v>16061</v>
      </c>
      <c r="L4123" s="5">
        <v>350.0</v>
      </c>
      <c r="T4123" s="5" t="s">
        <v>851</v>
      </c>
      <c r="U4123" s="5">
        <v>0.0</v>
      </c>
      <c r="V4123" s="5">
        <v>350.0</v>
      </c>
      <c r="W4123" s="5" t="s">
        <v>92</v>
      </c>
    </row>
    <row r="4124" ht="15.75" customHeight="1">
      <c r="A4124" s="5" t="s">
        <v>16800</v>
      </c>
      <c r="E4124" s="5" t="s">
        <v>20132</v>
      </c>
      <c r="F4124" s="5" t="s">
        <v>16800</v>
      </c>
      <c r="G4124" s="5" t="s">
        <v>20392</v>
      </c>
      <c r="H4124" s="5" t="s">
        <v>20997</v>
      </c>
      <c r="K4124" s="5" t="s">
        <v>16065</v>
      </c>
      <c r="L4124" s="5">
        <v>325.0</v>
      </c>
      <c r="T4124" s="5" t="s">
        <v>851</v>
      </c>
      <c r="U4124" s="5">
        <v>0.0</v>
      </c>
      <c r="V4124" s="5">
        <v>325.0</v>
      </c>
      <c r="W4124" s="5" t="s">
        <v>92</v>
      </c>
    </row>
    <row r="4125" ht="15.75" customHeight="1">
      <c r="A4125" s="5" t="s">
        <v>16800</v>
      </c>
      <c r="E4125" s="5" t="s">
        <v>20132</v>
      </c>
      <c r="F4125" s="5" t="s">
        <v>16800</v>
      </c>
      <c r="G4125" s="5" t="s">
        <v>20392</v>
      </c>
      <c r="H4125" s="5" t="s">
        <v>20142</v>
      </c>
      <c r="K4125" s="5" t="s">
        <v>16069</v>
      </c>
      <c r="L4125" s="5">
        <v>630.0</v>
      </c>
      <c r="T4125" s="5" t="s">
        <v>851</v>
      </c>
      <c r="U4125" s="5">
        <v>0.0</v>
      </c>
      <c r="V4125" s="5">
        <v>630.0</v>
      </c>
      <c r="W4125" s="5" t="s">
        <v>92</v>
      </c>
    </row>
    <row r="4126" ht="15.75" customHeight="1">
      <c r="A4126" s="5" t="s">
        <v>16800</v>
      </c>
      <c r="E4126" s="5" t="s">
        <v>20132</v>
      </c>
      <c r="F4126" s="5" t="s">
        <v>16800</v>
      </c>
      <c r="G4126" s="5" t="s">
        <v>20392</v>
      </c>
      <c r="H4126" s="5" t="s">
        <v>20998</v>
      </c>
      <c r="K4126" s="5" t="s">
        <v>16073</v>
      </c>
      <c r="L4126" s="5">
        <v>395.01</v>
      </c>
      <c r="T4126" s="5" t="s">
        <v>851</v>
      </c>
      <c r="U4126" s="5">
        <v>0.0</v>
      </c>
      <c r="V4126" s="5">
        <v>395.01</v>
      </c>
      <c r="W4126" s="5" t="s">
        <v>92</v>
      </c>
    </row>
    <row r="4127" ht="15.75" customHeight="1">
      <c r="A4127" s="5" t="s">
        <v>16800</v>
      </c>
      <c r="E4127" s="5" t="s">
        <v>20132</v>
      </c>
      <c r="F4127" s="5" t="s">
        <v>16800</v>
      </c>
      <c r="G4127" s="5" t="s">
        <v>20392</v>
      </c>
      <c r="H4127" s="5" t="s">
        <v>20999</v>
      </c>
      <c r="K4127" s="5" t="s">
        <v>16085</v>
      </c>
      <c r="L4127" s="5">
        <v>290.0</v>
      </c>
      <c r="T4127" s="5" t="s">
        <v>851</v>
      </c>
      <c r="U4127" s="5">
        <v>0.0</v>
      </c>
      <c r="V4127" s="5">
        <v>290.0</v>
      </c>
      <c r="W4127" s="5" t="s">
        <v>92</v>
      </c>
    </row>
    <row r="4128" ht="15.75" customHeight="1">
      <c r="A4128" s="5" t="s">
        <v>16800</v>
      </c>
      <c r="E4128" s="5" t="s">
        <v>20132</v>
      </c>
      <c r="F4128" s="5" t="s">
        <v>16800</v>
      </c>
      <c r="G4128" s="5" t="s">
        <v>20392</v>
      </c>
      <c r="H4128" s="5" t="s">
        <v>20851</v>
      </c>
      <c r="K4128" s="5" t="s">
        <v>16093</v>
      </c>
      <c r="L4128" s="5">
        <v>540.0</v>
      </c>
      <c r="T4128" s="5" t="s">
        <v>851</v>
      </c>
      <c r="U4128" s="5">
        <v>0.0</v>
      </c>
      <c r="V4128" s="5">
        <v>540.0</v>
      </c>
      <c r="W4128" s="5" t="s">
        <v>92</v>
      </c>
    </row>
    <row r="4129" ht="15.75" customHeight="1">
      <c r="A4129" s="5" t="s">
        <v>16800</v>
      </c>
      <c r="E4129" s="5" t="s">
        <v>20132</v>
      </c>
      <c r="F4129" s="5" t="s">
        <v>16800</v>
      </c>
      <c r="G4129" s="5" t="s">
        <v>20392</v>
      </c>
      <c r="H4129" s="5" t="s">
        <v>21000</v>
      </c>
      <c r="K4129" s="5" t="s">
        <v>16097</v>
      </c>
      <c r="L4129" s="5">
        <v>275.0</v>
      </c>
      <c r="T4129" s="5" t="s">
        <v>851</v>
      </c>
      <c r="U4129" s="5">
        <v>0.0</v>
      </c>
      <c r="V4129" s="5">
        <v>275.0</v>
      </c>
      <c r="W4129" s="5" t="s">
        <v>92</v>
      </c>
    </row>
    <row r="4130" ht="15.75" customHeight="1">
      <c r="A4130" s="5" t="s">
        <v>16800</v>
      </c>
      <c r="E4130" s="5" t="s">
        <v>20132</v>
      </c>
      <c r="F4130" s="5" t="s">
        <v>16800</v>
      </c>
      <c r="G4130" s="5" t="s">
        <v>20392</v>
      </c>
      <c r="H4130" s="5" t="s">
        <v>21001</v>
      </c>
      <c r="K4130" s="5" t="s">
        <v>16113</v>
      </c>
      <c r="L4130" s="5">
        <v>644.99</v>
      </c>
      <c r="T4130" s="5" t="s">
        <v>851</v>
      </c>
      <c r="U4130" s="5">
        <v>0.0</v>
      </c>
      <c r="V4130" s="5">
        <v>644.99</v>
      </c>
      <c r="W4130" s="5" t="s">
        <v>92</v>
      </c>
    </row>
    <row r="4131" ht="15.75" customHeight="1">
      <c r="A4131" s="5" t="s">
        <v>16800</v>
      </c>
      <c r="E4131" s="5" t="s">
        <v>20132</v>
      </c>
      <c r="F4131" s="5" t="s">
        <v>16800</v>
      </c>
      <c r="G4131" s="5" t="s">
        <v>20392</v>
      </c>
      <c r="H4131" s="5" t="s">
        <v>21002</v>
      </c>
      <c r="K4131" s="5" t="s">
        <v>16117</v>
      </c>
      <c r="L4131" s="5">
        <v>365.0</v>
      </c>
      <c r="T4131" s="5" t="s">
        <v>851</v>
      </c>
      <c r="U4131" s="5">
        <v>0.0</v>
      </c>
      <c r="V4131" s="5">
        <v>365.0</v>
      </c>
      <c r="W4131" s="5" t="s">
        <v>92</v>
      </c>
    </row>
    <row r="4132" ht="15.75" customHeight="1">
      <c r="A4132" s="5" t="s">
        <v>16800</v>
      </c>
      <c r="E4132" s="5" t="s">
        <v>20132</v>
      </c>
      <c r="F4132" s="5" t="s">
        <v>16800</v>
      </c>
      <c r="G4132" s="5" t="s">
        <v>20392</v>
      </c>
      <c r="H4132" s="5" t="s">
        <v>21003</v>
      </c>
      <c r="K4132" s="5" t="s">
        <v>16121</v>
      </c>
      <c r="L4132" s="5">
        <v>730.0</v>
      </c>
      <c r="T4132" s="5" t="s">
        <v>851</v>
      </c>
      <c r="U4132" s="5">
        <v>0.0</v>
      </c>
      <c r="V4132" s="5">
        <v>730.0</v>
      </c>
      <c r="W4132" s="5" t="s">
        <v>92</v>
      </c>
    </row>
    <row r="4133" ht="15.75" customHeight="1">
      <c r="A4133" s="5" t="s">
        <v>16800</v>
      </c>
      <c r="E4133" s="5" t="s">
        <v>20132</v>
      </c>
      <c r="F4133" s="5" t="s">
        <v>16800</v>
      </c>
      <c r="G4133" s="5" t="s">
        <v>20392</v>
      </c>
      <c r="H4133" s="5" t="s">
        <v>21004</v>
      </c>
      <c r="K4133" s="5" t="s">
        <v>16125</v>
      </c>
      <c r="L4133" s="5">
        <v>719.99</v>
      </c>
      <c r="T4133" s="5" t="s">
        <v>851</v>
      </c>
      <c r="U4133" s="5">
        <v>0.0</v>
      </c>
      <c r="V4133" s="5">
        <v>719.99</v>
      </c>
      <c r="W4133" s="5" t="s">
        <v>92</v>
      </c>
    </row>
    <row r="4134" ht="15.75" customHeight="1">
      <c r="A4134" s="5" t="s">
        <v>16800</v>
      </c>
      <c r="E4134" s="5" t="s">
        <v>20132</v>
      </c>
      <c r="F4134" s="5" t="s">
        <v>16800</v>
      </c>
      <c r="G4134" s="5" t="s">
        <v>20392</v>
      </c>
      <c r="H4134" s="5" t="s">
        <v>21005</v>
      </c>
      <c r="K4134" s="5" t="s">
        <v>21006</v>
      </c>
      <c r="L4134" s="5">
        <v>625.01</v>
      </c>
      <c r="T4134" s="5" t="s">
        <v>851</v>
      </c>
      <c r="U4134" s="5">
        <v>0.0</v>
      </c>
      <c r="V4134" s="5">
        <v>625.01</v>
      </c>
      <c r="W4134" s="5" t="s">
        <v>92</v>
      </c>
    </row>
    <row r="4135" ht="15.75" customHeight="1">
      <c r="A4135" s="5" t="s">
        <v>16800</v>
      </c>
      <c r="E4135" s="5" t="s">
        <v>20132</v>
      </c>
      <c r="F4135" s="5" t="s">
        <v>16800</v>
      </c>
      <c r="G4135" s="5" t="s">
        <v>20392</v>
      </c>
      <c r="H4135" s="5" t="s">
        <v>21007</v>
      </c>
      <c r="K4135" s="5" t="s">
        <v>21008</v>
      </c>
      <c r="L4135" s="5">
        <v>765.0</v>
      </c>
      <c r="T4135" s="5" t="s">
        <v>851</v>
      </c>
      <c r="U4135" s="5">
        <v>0.0</v>
      </c>
      <c r="V4135" s="5">
        <v>765.0</v>
      </c>
      <c r="W4135" s="5" t="s">
        <v>92</v>
      </c>
    </row>
    <row r="4136" ht="15.75" customHeight="1">
      <c r="A4136" s="5" t="s">
        <v>16800</v>
      </c>
      <c r="E4136" s="5" t="s">
        <v>20132</v>
      </c>
      <c r="F4136" s="5" t="s">
        <v>16800</v>
      </c>
      <c r="G4136" s="5" t="s">
        <v>20392</v>
      </c>
      <c r="H4136" s="5" t="s">
        <v>20314</v>
      </c>
      <c r="K4136" s="5" t="s">
        <v>21009</v>
      </c>
      <c r="L4136" s="5">
        <v>365.0</v>
      </c>
      <c r="T4136" s="5" t="s">
        <v>851</v>
      </c>
      <c r="U4136" s="5">
        <v>0.0</v>
      </c>
      <c r="V4136" s="5">
        <v>365.0</v>
      </c>
      <c r="W4136" s="5" t="s">
        <v>92</v>
      </c>
    </row>
    <row r="4137" ht="15.75" customHeight="1">
      <c r="A4137" s="5" t="s">
        <v>16800</v>
      </c>
      <c r="E4137" s="5" t="s">
        <v>20132</v>
      </c>
      <c r="F4137" s="5" t="s">
        <v>16800</v>
      </c>
      <c r="G4137" s="5" t="s">
        <v>20392</v>
      </c>
      <c r="H4137" s="5" t="s">
        <v>21010</v>
      </c>
      <c r="K4137" s="5" t="s">
        <v>21011</v>
      </c>
      <c r="L4137" s="5">
        <v>775.0</v>
      </c>
      <c r="T4137" s="5" t="s">
        <v>851</v>
      </c>
      <c r="U4137" s="5">
        <v>0.0</v>
      </c>
      <c r="V4137" s="5">
        <v>775.0</v>
      </c>
      <c r="W4137" s="5" t="s">
        <v>92</v>
      </c>
    </row>
    <row r="4138" ht="15.75" customHeight="1">
      <c r="A4138" s="5" t="s">
        <v>16800</v>
      </c>
      <c r="E4138" s="5" t="s">
        <v>20132</v>
      </c>
      <c r="F4138" s="5" t="s">
        <v>16800</v>
      </c>
      <c r="G4138" s="5" t="s">
        <v>20392</v>
      </c>
      <c r="H4138" s="5" t="s">
        <v>21012</v>
      </c>
      <c r="K4138" s="5" t="s">
        <v>21013</v>
      </c>
      <c r="L4138" s="5">
        <v>1192.77</v>
      </c>
      <c r="T4138" s="5" t="s">
        <v>851</v>
      </c>
      <c r="U4138" s="5">
        <v>0.0</v>
      </c>
      <c r="V4138" s="5">
        <v>1192.77</v>
      </c>
      <c r="W4138" s="5" t="s">
        <v>92</v>
      </c>
    </row>
    <row r="4139" ht="15.75" customHeight="1">
      <c r="A4139" s="5" t="s">
        <v>16800</v>
      </c>
      <c r="E4139" s="5" t="s">
        <v>20132</v>
      </c>
      <c r="F4139" s="5" t="s">
        <v>16800</v>
      </c>
      <c r="G4139" s="5" t="s">
        <v>20392</v>
      </c>
      <c r="H4139" s="5" t="s">
        <v>21014</v>
      </c>
      <c r="K4139" s="5" t="s">
        <v>21015</v>
      </c>
      <c r="L4139" s="5">
        <v>315.0</v>
      </c>
      <c r="T4139" s="5" t="s">
        <v>851</v>
      </c>
      <c r="U4139" s="5">
        <v>0.0</v>
      </c>
      <c r="V4139" s="5">
        <v>315.0</v>
      </c>
      <c r="W4139" s="5" t="s">
        <v>92</v>
      </c>
    </row>
    <row r="4140" ht="15.75" customHeight="1">
      <c r="A4140" s="5" t="s">
        <v>16800</v>
      </c>
      <c r="E4140" s="5" t="s">
        <v>20132</v>
      </c>
      <c r="F4140" s="5" t="s">
        <v>16800</v>
      </c>
      <c r="G4140" s="5" t="s">
        <v>20392</v>
      </c>
      <c r="H4140" s="5" t="s">
        <v>21016</v>
      </c>
      <c r="K4140" s="5" t="s">
        <v>21017</v>
      </c>
      <c r="L4140" s="5">
        <v>440.0</v>
      </c>
      <c r="T4140" s="5" t="s">
        <v>851</v>
      </c>
      <c r="U4140" s="5">
        <v>0.0</v>
      </c>
      <c r="V4140" s="5">
        <v>440.0</v>
      </c>
      <c r="W4140" s="5" t="s">
        <v>92</v>
      </c>
    </row>
    <row r="4141" ht="15.75" customHeight="1">
      <c r="A4141" s="5" t="s">
        <v>16800</v>
      </c>
      <c r="E4141" s="5" t="s">
        <v>20132</v>
      </c>
      <c r="F4141" s="5" t="s">
        <v>16800</v>
      </c>
      <c r="G4141" s="5" t="s">
        <v>20392</v>
      </c>
      <c r="H4141" s="5" t="s">
        <v>20540</v>
      </c>
      <c r="K4141" s="5" t="s">
        <v>21018</v>
      </c>
      <c r="L4141" s="5">
        <v>395.01</v>
      </c>
      <c r="T4141" s="5" t="s">
        <v>851</v>
      </c>
      <c r="U4141" s="5">
        <v>0.0</v>
      </c>
      <c r="V4141" s="5">
        <v>395.01</v>
      </c>
      <c r="W4141" s="5" t="s">
        <v>92</v>
      </c>
    </row>
    <row r="4142" ht="15.75" customHeight="1">
      <c r="A4142" s="5" t="s">
        <v>16800</v>
      </c>
      <c r="E4142" s="5" t="s">
        <v>20132</v>
      </c>
      <c r="F4142" s="5" t="s">
        <v>16800</v>
      </c>
      <c r="G4142" s="5" t="s">
        <v>20392</v>
      </c>
      <c r="H4142" s="5" t="s">
        <v>20390</v>
      </c>
      <c r="K4142" s="5" t="s">
        <v>21019</v>
      </c>
      <c r="L4142" s="5">
        <v>449.99</v>
      </c>
      <c r="T4142" s="5" t="s">
        <v>851</v>
      </c>
      <c r="U4142" s="5">
        <v>0.0</v>
      </c>
      <c r="V4142" s="5">
        <v>449.99</v>
      </c>
      <c r="W4142" s="5" t="s">
        <v>92</v>
      </c>
    </row>
    <row r="4143" ht="15.75" customHeight="1">
      <c r="A4143" s="5" t="s">
        <v>16800</v>
      </c>
      <c r="E4143" s="5" t="s">
        <v>20132</v>
      </c>
      <c r="F4143" s="5" t="s">
        <v>16800</v>
      </c>
      <c r="G4143" s="5" t="s">
        <v>20392</v>
      </c>
      <c r="H4143" s="5" t="s">
        <v>20780</v>
      </c>
      <c r="K4143" s="5" t="s">
        <v>16184</v>
      </c>
      <c r="L4143" s="5">
        <v>874.99</v>
      </c>
      <c r="T4143" s="5" t="s">
        <v>851</v>
      </c>
      <c r="U4143" s="5">
        <v>0.0</v>
      </c>
      <c r="V4143" s="5">
        <v>874.99</v>
      </c>
      <c r="W4143" s="5" t="s">
        <v>92</v>
      </c>
    </row>
    <row r="4144" ht="15.75" customHeight="1">
      <c r="A4144" s="5" t="s">
        <v>16800</v>
      </c>
      <c r="E4144" s="5" t="s">
        <v>20132</v>
      </c>
      <c r="F4144" s="5" t="s">
        <v>16800</v>
      </c>
      <c r="G4144" s="5" t="s">
        <v>20392</v>
      </c>
      <c r="H4144" s="5" t="s">
        <v>21020</v>
      </c>
      <c r="K4144" s="5" t="s">
        <v>16191</v>
      </c>
      <c r="L4144" s="5">
        <v>365.0</v>
      </c>
      <c r="T4144" s="5" t="s">
        <v>851</v>
      </c>
      <c r="U4144" s="5">
        <v>0.0</v>
      </c>
      <c r="V4144" s="5">
        <v>365.0</v>
      </c>
      <c r="W4144" s="5" t="s">
        <v>92</v>
      </c>
    </row>
    <row r="4145" ht="15.75" customHeight="1">
      <c r="A4145" s="5" t="s">
        <v>16800</v>
      </c>
      <c r="E4145" s="5" t="s">
        <v>20132</v>
      </c>
      <c r="F4145" s="5" t="s">
        <v>16800</v>
      </c>
      <c r="G4145" s="5" t="s">
        <v>20392</v>
      </c>
      <c r="H4145" s="5" t="s">
        <v>21021</v>
      </c>
      <c r="K4145" s="5" t="s">
        <v>16198</v>
      </c>
      <c r="L4145" s="5">
        <v>730.0</v>
      </c>
      <c r="T4145" s="5" t="s">
        <v>851</v>
      </c>
      <c r="U4145" s="5">
        <v>0.0</v>
      </c>
      <c r="V4145" s="5">
        <v>730.0</v>
      </c>
      <c r="W4145" s="5" t="s">
        <v>92</v>
      </c>
    </row>
    <row r="4146" ht="15.75" customHeight="1">
      <c r="A4146" s="5" t="s">
        <v>16800</v>
      </c>
      <c r="E4146" s="5" t="s">
        <v>20132</v>
      </c>
      <c r="F4146" s="5" t="s">
        <v>16800</v>
      </c>
      <c r="G4146" s="5" t="s">
        <v>20392</v>
      </c>
      <c r="H4146" s="5" t="s">
        <v>21022</v>
      </c>
      <c r="K4146" s="5" t="s">
        <v>21023</v>
      </c>
      <c r="L4146" s="5">
        <v>1054.99</v>
      </c>
      <c r="T4146" s="5" t="s">
        <v>851</v>
      </c>
      <c r="U4146" s="5">
        <v>0.0</v>
      </c>
      <c r="V4146" s="5">
        <v>1054.99</v>
      </c>
      <c r="W4146" s="5" t="s">
        <v>92</v>
      </c>
    </row>
    <row r="4147" ht="15.75" customHeight="1">
      <c r="A4147" s="5" t="s">
        <v>16800</v>
      </c>
      <c r="E4147" s="5" t="s">
        <v>20132</v>
      </c>
      <c r="F4147" s="5" t="s">
        <v>16800</v>
      </c>
      <c r="G4147" s="5" t="s">
        <v>20392</v>
      </c>
      <c r="H4147" s="5" t="s">
        <v>21024</v>
      </c>
      <c r="K4147" s="5" t="s">
        <v>21025</v>
      </c>
      <c r="L4147" s="5">
        <v>665.0</v>
      </c>
      <c r="T4147" s="5" t="s">
        <v>851</v>
      </c>
      <c r="U4147" s="5">
        <v>0.0</v>
      </c>
      <c r="V4147" s="5">
        <v>665.0</v>
      </c>
      <c r="W4147" s="5" t="s">
        <v>92</v>
      </c>
    </row>
    <row r="4148" ht="15.75" customHeight="1">
      <c r="A4148" s="5" t="s">
        <v>16800</v>
      </c>
      <c r="E4148" s="5" t="s">
        <v>20132</v>
      </c>
      <c r="F4148" s="5" t="s">
        <v>16800</v>
      </c>
      <c r="G4148" s="5" t="s">
        <v>20392</v>
      </c>
      <c r="H4148" s="5" t="s">
        <v>21026</v>
      </c>
      <c r="K4148" s="5" t="s">
        <v>21027</v>
      </c>
      <c r="L4148" s="5">
        <v>790.01</v>
      </c>
      <c r="T4148" s="5" t="s">
        <v>851</v>
      </c>
      <c r="U4148" s="5">
        <v>0.0</v>
      </c>
      <c r="V4148" s="5">
        <v>790.01</v>
      </c>
      <c r="W4148" s="5" t="s">
        <v>92</v>
      </c>
    </row>
    <row r="4149" ht="15.75" customHeight="1">
      <c r="A4149" s="5" t="s">
        <v>16800</v>
      </c>
      <c r="E4149" s="5" t="s">
        <v>20132</v>
      </c>
      <c r="F4149" s="5" t="s">
        <v>16800</v>
      </c>
      <c r="G4149" s="5" t="s">
        <v>20392</v>
      </c>
      <c r="H4149" s="5" t="s">
        <v>21028</v>
      </c>
      <c r="K4149" s="5" t="s">
        <v>21029</v>
      </c>
      <c r="L4149" s="5">
        <v>395.01</v>
      </c>
      <c r="T4149" s="5" t="s">
        <v>851</v>
      </c>
      <c r="U4149" s="5">
        <v>0.0</v>
      </c>
      <c r="V4149" s="5">
        <v>395.01</v>
      </c>
      <c r="W4149" s="5" t="s">
        <v>92</v>
      </c>
    </row>
    <row r="4150" ht="15.75" customHeight="1">
      <c r="A4150" s="5" t="s">
        <v>16800</v>
      </c>
      <c r="E4150" s="5" t="s">
        <v>20132</v>
      </c>
      <c r="F4150" s="5" t="s">
        <v>16800</v>
      </c>
      <c r="G4150" s="5" t="s">
        <v>20392</v>
      </c>
      <c r="H4150" s="5" t="s">
        <v>21030</v>
      </c>
      <c r="K4150" s="5" t="s">
        <v>21031</v>
      </c>
      <c r="L4150" s="5">
        <v>610.0</v>
      </c>
      <c r="T4150" s="5" t="s">
        <v>851</v>
      </c>
      <c r="U4150" s="5">
        <v>0.0</v>
      </c>
      <c r="V4150" s="5">
        <v>610.0</v>
      </c>
      <c r="W4150" s="5" t="s">
        <v>92</v>
      </c>
    </row>
    <row r="4151" ht="15.75" customHeight="1">
      <c r="A4151" s="5" t="s">
        <v>16800</v>
      </c>
      <c r="E4151" s="5" t="s">
        <v>20132</v>
      </c>
      <c r="F4151" s="5" t="s">
        <v>16800</v>
      </c>
      <c r="G4151" s="5" t="s">
        <v>20392</v>
      </c>
      <c r="H4151" s="5" t="s">
        <v>21032</v>
      </c>
      <c r="K4151" s="5" t="s">
        <v>21033</v>
      </c>
      <c r="L4151" s="5">
        <v>395.01</v>
      </c>
      <c r="T4151" s="5" t="s">
        <v>851</v>
      </c>
      <c r="U4151" s="5">
        <v>0.0</v>
      </c>
      <c r="V4151" s="5">
        <v>395.01</v>
      </c>
      <c r="W4151" s="5" t="s">
        <v>92</v>
      </c>
    </row>
    <row r="4152" ht="15.75" customHeight="1">
      <c r="A4152" s="5" t="s">
        <v>16800</v>
      </c>
      <c r="E4152" s="5" t="s">
        <v>20132</v>
      </c>
      <c r="F4152" s="5" t="s">
        <v>16800</v>
      </c>
      <c r="G4152" s="5" t="s">
        <v>20133</v>
      </c>
      <c r="H4152" s="5" t="s">
        <v>21034</v>
      </c>
      <c r="K4152" s="5" t="s">
        <v>21035</v>
      </c>
      <c r="L4152" s="5">
        <v>365.0</v>
      </c>
      <c r="T4152" s="5" t="s">
        <v>851</v>
      </c>
      <c r="U4152" s="5">
        <v>0.0</v>
      </c>
      <c r="V4152" s="5">
        <v>365.0</v>
      </c>
      <c r="W4152" s="5" t="s">
        <v>92</v>
      </c>
    </row>
    <row r="4153" ht="15.75" customHeight="1">
      <c r="A4153" s="5" t="s">
        <v>16800</v>
      </c>
      <c r="E4153" s="5" t="s">
        <v>20132</v>
      </c>
      <c r="F4153" s="5" t="s">
        <v>16800</v>
      </c>
      <c r="G4153" s="5" t="s">
        <v>20133</v>
      </c>
      <c r="H4153" s="5" t="s">
        <v>21036</v>
      </c>
      <c r="K4153" s="5" t="s">
        <v>21037</v>
      </c>
      <c r="L4153" s="5">
        <v>590.0</v>
      </c>
      <c r="T4153" s="5" t="s">
        <v>851</v>
      </c>
      <c r="U4153" s="5">
        <v>0.0</v>
      </c>
      <c r="V4153" s="5">
        <v>590.0</v>
      </c>
      <c r="W4153" s="5" t="s">
        <v>92</v>
      </c>
    </row>
    <row r="4154" ht="15.75" customHeight="1">
      <c r="A4154" s="5" t="s">
        <v>16800</v>
      </c>
      <c r="E4154" s="5" t="s">
        <v>20132</v>
      </c>
      <c r="F4154" s="5" t="s">
        <v>16800</v>
      </c>
      <c r="G4154" s="5" t="s">
        <v>20133</v>
      </c>
      <c r="H4154" s="5" t="s">
        <v>21038</v>
      </c>
      <c r="K4154" s="5" t="s">
        <v>21039</v>
      </c>
      <c r="L4154" s="5">
        <v>295.0</v>
      </c>
      <c r="T4154" s="5" t="s">
        <v>851</v>
      </c>
      <c r="U4154" s="5">
        <v>0.0</v>
      </c>
      <c r="V4154" s="5">
        <v>295.0</v>
      </c>
      <c r="W4154" s="5" t="s">
        <v>92</v>
      </c>
    </row>
    <row r="4155" ht="15.75" customHeight="1">
      <c r="A4155" s="5" t="s">
        <v>16800</v>
      </c>
      <c r="E4155" s="5" t="s">
        <v>20132</v>
      </c>
      <c r="F4155" s="5" t="s">
        <v>16800</v>
      </c>
      <c r="G4155" s="5" t="s">
        <v>20133</v>
      </c>
      <c r="H4155" s="5" t="s">
        <v>21040</v>
      </c>
      <c r="K4155" s="5" t="s">
        <v>21041</v>
      </c>
      <c r="L4155" s="5">
        <v>414.99</v>
      </c>
      <c r="T4155" s="5" t="s">
        <v>851</v>
      </c>
      <c r="U4155" s="5">
        <v>0.0</v>
      </c>
      <c r="V4155" s="5">
        <v>414.99</v>
      </c>
      <c r="W4155" s="5" t="s">
        <v>92</v>
      </c>
    </row>
    <row r="4156" ht="15.75" customHeight="1">
      <c r="A4156" s="5" t="s">
        <v>16800</v>
      </c>
      <c r="E4156" s="5" t="s">
        <v>20132</v>
      </c>
      <c r="F4156" s="5" t="s">
        <v>16800</v>
      </c>
      <c r="G4156" s="5" t="s">
        <v>20133</v>
      </c>
      <c r="H4156" s="5" t="s">
        <v>21042</v>
      </c>
      <c r="K4156" s="5" t="s">
        <v>21043</v>
      </c>
      <c r="L4156" s="5">
        <v>365.0</v>
      </c>
      <c r="T4156" s="5" t="s">
        <v>851</v>
      </c>
      <c r="U4156" s="5">
        <v>0.0</v>
      </c>
      <c r="V4156" s="5">
        <v>365.0</v>
      </c>
      <c r="W4156" s="5" t="s">
        <v>92</v>
      </c>
    </row>
    <row r="4157" ht="15.75" customHeight="1">
      <c r="A4157" s="5" t="s">
        <v>16800</v>
      </c>
      <c r="E4157" s="5" t="s">
        <v>20132</v>
      </c>
      <c r="F4157" s="5" t="s">
        <v>16800</v>
      </c>
      <c r="G4157" s="5" t="s">
        <v>20133</v>
      </c>
      <c r="H4157" s="5" t="s">
        <v>21030</v>
      </c>
      <c r="K4157" s="5" t="s">
        <v>21044</v>
      </c>
      <c r="L4157" s="5">
        <v>400.0</v>
      </c>
      <c r="T4157" s="5" t="s">
        <v>851</v>
      </c>
      <c r="U4157" s="5">
        <v>0.0</v>
      </c>
      <c r="V4157" s="5">
        <v>400.0</v>
      </c>
      <c r="W4157" s="5" t="s">
        <v>92</v>
      </c>
    </row>
    <row r="4158" ht="15.75" customHeight="1">
      <c r="A4158" s="5" t="s">
        <v>16800</v>
      </c>
      <c r="E4158" s="5" t="s">
        <v>20132</v>
      </c>
      <c r="F4158" s="5" t="s">
        <v>16800</v>
      </c>
      <c r="G4158" s="5" t="s">
        <v>20133</v>
      </c>
      <c r="H4158" s="5" t="s">
        <v>21045</v>
      </c>
      <c r="K4158" s="5" t="s">
        <v>21046</v>
      </c>
      <c r="L4158" s="5">
        <v>350.0</v>
      </c>
      <c r="T4158" s="5" t="s">
        <v>851</v>
      </c>
      <c r="U4158" s="5">
        <v>0.0</v>
      </c>
      <c r="V4158" s="5">
        <v>350.0</v>
      </c>
      <c r="W4158" s="5" t="s">
        <v>92</v>
      </c>
    </row>
    <row r="4159" ht="15.75" customHeight="1">
      <c r="A4159" s="5" t="s">
        <v>16800</v>
      </c>
      <c r="E4159" s="5" t="s">
        <v>20132</v>
      </c>
      <c r="F4159" s="5" t="s">
        <v>16800</v>
      </c>
      <c r="G4159" s="5" t="s">
        <v>20133</v>
      </c>
      <c r="H4159" s="5" t="s">
        <v>21047</v>
      </c>
      <c r="K4159" s="5" t="s">
        <v>21048</v>
      </c>
      <c r="L4159" s="5">
        <v>325.0</v>
      </c>
      <c r="T4159" s="5" t="s">
        <v>851</v>
      </c>
      <c r="U4159" s="5">
        <v>0.0</v>
      </c>
      <c r="V4159" s="5">
        <v>325.0</v>
      </c>
      <c r="W4159" s="5" t="s">
        <v>92</v>
      </c>
    </row>
    <row r="4160" ht="15.75" customHeight="1">
      <c r="A4160" s="5" t="s">
        <v>16800</v>
      </c>
      <c r="E4160" s="5" t="s">
        <v>20132</v>
      </c>
      <c r="F4160" s="5" t="s">
        <v>16800</v>
      </c>
      <c r="G4160" s="5" t="s">
        <v>20133</v>
      </c>
      <c r="H4160" s="5" t="s">
        <v>21049</v>
      </c>
      <c r="K4160" s="5" t="s">
        <v>21050</v>
      </c>
      <c r="L4160" s="5">
        <v>599.99</v>
      </c>
      <c r="T4160" s="5" t="s">
        <v>851</v>
      </c>
      <c r="U4160" s="5">
        <v>0.0</v>
      </c>
      <c r="V4160" s="5">
        <v>599.99</v>
      </c>
      <c r="W4160" s="5" t="s">
        <v>92</v>
      </c>
    </row>
    <row r="4161" ht="15.75" customHeight="1">
      <c r="A4161" s="5" t="s">
        <v>16800</v>
      </c>
      <c r="E4161" s="5" t="s">
        <v>20132</v>
      </c>
      <c r="F4161" s="5" t="s">
        <v>16800</v>
      </c>
      <c r="G4161" s="5" t="s">
        <v>20133</v>
      </c>
      <c r="H4161" s="5" t="s">
        <v>20634</v>
      </c>
      <c r="K4161" s="5" t="s">
        <v>21051</v>
      </c>
      <c r="L4161" s="5">
        <v>365.0</v>
      </c>
      <c r="T4161" s="5" t="s">
        <v>851</v>
      </c>
      <c r="U4161" s="5">
        <v>0.0</v>
      </c>
      <c r="V4161" s="5">
        <v>365.0</v>
      </c>
      <c r="W4161" s="5" t="s">
        <v>92</v>
      </c>
    </row>
    <row r="4162" ht="15.75" customHeight="1">
      <c r="A4162" s="5" t="s">
        <v>16800</v>
      </c>
      <c r="E4162" s="5" t="s">
        <v>20132</v>
      </c>
      <c r="F4162" s="5" t="s">
        <v>16800</v>
      </c>
      <c r="G4162" s="5" t="s">
        <v>20133</v>
      </c>
      <c r="H4162" s="5" t="s">
        <v>21052</v>
      </c>
      <c r="K4162" s="5" t="s">
        <v>21053</v>
      </c>
      <c r="L4162" s="5">
        <v>350.0</v>
      </c>
      <c r="T4162" s="5" t="s">
        <v>851</v>
      </c>
      <c r="U4162" s="5">
        <v>0.0</v>
      </c>
      <c r="V4162" s="5">
        <v>350.0</v>
      </c>
      <c r="W4162" s="5" t="s">
        <v>92</v>
      </c>
    </row>
    <row r="4163" ht="15.75" customHeight="1">
      <c r="A4163" s="5" t="s">
        <v>16800</v>
      </c>
      <c r="E4163" s="5" t="s">
        <v>20132</v>
      </c>
      <c r="F4163" s="5" t="s">
        <v>16800</v>
      </c>
      <c r="G4163" s="5" t="s">
        <v>20133</v>
      </c>
      <c r="H4163" s="5" t="s">
        <v>21054</v>
      </c>
      <c r="K4163" s="5" t="s">
        <v>21055</v>
      </c>
      <c r="L4163" s="5">
        <v>1090.0</v>
      </c>
      <c r="T4163" s="5" t="s">
        <v>851</v>
      </c>
      <c r="U4163" s="5">
        <v>0.0</v>
      </c>
      <c r="V4163" s="5">
        <v>1090.0</v>
      </c>
      <c r="W4163" s="5" t="s">
        <v>92</v>
      </c>
    </row>
    <row r="4164" ht="15.75" customHeight="1">
      <c r="A4164" s="5" t="s">
        <v>16800</v>
      </c>
      <c r="E4164" s="5" t="s">
        <v>20132</v>
      </c>
      <c r="F4164" s="5" t="s">
        <v>16800</v>
      </c>
      <c r="G4164" s="5" t="s">
        <v>20133</v>
      </c>
      <c r="H4164" s="5" t="s">
        <v>21056</v>
      </c>
      <c r="K4164" s="5" t="s">
        <v>21057</v>
      </c>
      <c r="L4164" s="5">
        <v>730.0</v>
      </c>
      <c r="T4164" s="5" t="s">
        <v>851</v>
      </c>
      <c r="U4164" s="5">
        <v>0.0</v>
      </c>
      <c r="V4164" s="5">
        <v>730.0</v>
      </c>
      <c r="W4164" s="5" t="s">
        <v>92</v>
      </c>
    </row>
    <row r="4165" ht="15.75" customHeight="1">
      <c r="A4165" s="5" t="s">
        <v>16800</v>
      </c>
      <c r="E4165" s="5" t="s">
        <v>20132</v>
      </c>
      <c r="F4165" s="5" t="s">
        <v>16800</v>
      </c>
      <c r="G4165" s="5" t="s">
        <v>20133</v>
      </c>
      <c r="H4165" s="5" t="s">
        <v>21058</v>
      </c>
      <c r="K4165" s="5" t="s">
        <v>21059</v>
      </c>
      <c r="L4165" s="5">
        <v>949.99</v>
      </c>
      <c r="T4165" s="5" t="s">
        <v>851</v>
      </c>
      <c r="U4165" s="5">
        <v>0.0</v>
      </c>
      <c r="V4165" s="5">
        <v>949.99</v>
      </c>
      <c r="W4165" s="5" t="s">
        <v>92</v>
      </c>
    </row>
    <row r="4166" ht="15.75" customHeight="1">
      <c r="A4166" s="5" t="s">
        <v>16800</v>
      </c>
      <c r="E4166" s="5" t="s">
        <v>20132</v>
      </c>
      <c r="F4166" s="5" t="s">
        <v>16800</v>
      </c>
      <c r="G4166" s="5" t="s">
        <v>20133</v>
      </c>
      <c r="H4166" s="5" t="s">
        <v>21060</v>
      </c>
      <c r="K4166" s="5" t="s">
        <v>21061</v>
      </c>
      <c r="L4166" s="5">
        <v>570.0</v>
      </c>
      <c r="T4166" s="5" t="s">
        <v>851</v>
      </c>
      <c r="U4166" s="5">
        <v>0.0</v>
      </c>
      <c r="V4166" s="5">
        <v>570.0</v>
      </c>
      <c r="W4166" s="5" t="s">
        <v>92</v>
      </c>
    </row>
    <row r="4167" ht="15.75" customHeight="1">
      <c r="A4167" s="5" t="s">
        <v>16800</v>
      </c>
      <c r="E4167" s="5" t="s">
        <v>20132</v>
      </c>
      <c r="F4167" s="5" t="s">
        <v>16800</v>
      </c>
      <c r="G4167" s="5" t="s">
        <v>21062</v>
      </c>
      <c r="H4167" s="5" t="s">
        <v>21063</v>
      </c>
      <c r="K4167" s="5" t="s">
        <v>21064</v>
      </c>
      <c r="L4167" s="5">
        <v>430.0</v>
      </c>
      <c r="T4167" s="5" t="s">
        <v>851</v>
      </c>
      <c r="U4167" s="5">
        <v>0.0</v>
      </c>
      <c r="V4167" s="5">
        <v>430.0</v>
      </c>
      <c r="W4167" s="5" t="s">
        <v>92</v>
      </c>
    </row>
    <row r="4168" ht="15.75" customHeight="1">
      <c r="A4168" s="5" t="s">
        <v>16800</v>
      </c>
      <c r="E4168" s="5" t="s">
        <v>20132</v>
      </c>
      <c r="F4168" s="5" t="s">
        <v>16800</v>
      </c>
      <c r="G4168" s="5" t="s">
        <v>20133</v>
      </c>
      <c r="H4168" s="5" t="s">
        <v>21065</v>
      </c>
      <c r="K4168" s="5" t="s">
        <v>21066</v>
      </c>
      <c r="L4168" s="5">
        <v>1424.99</v>
      </c>
      <c r="T4168" s="5" t="s">
        <v>851</v>
      </c>
      <c r="U4168" s="5">
        <v>0.0</v>
      </c>
      <c r="V4168" s="5">
        <v>1424.99</v>
      </c>
      <c r="W4168" s="5" t="s">
        <v>92</v>
      </c>
    </row>
    <row r="4169" ht="15.75" customHeight="1">
      <c r="A4169" s="5" t="s">
        <v>16800</v>
      </c>
      <c r="E4169" s="5" t="s">
        <v>20132</v>
      </c>
      <c r="F4169" s="5" t="s">
        <v>16800</v>
      </c>
      <c r="G4169" s="5" t="s">
        <v>20133</v>
      </c>
      <c r="H4169" s="5" t="s">
        <v>21067</v>
      </c>
      <c r="K4169" s="5" t="s">
        <v>21068</v>
      </c>
      <c r="L4169" s="5">
        <v>1580.02</v>
      </c>
      <c r="T4169" s="5" t="s">
        <v>851</v>
      </c>
      <c r="U4169" s="5">
        <v>0.0</v>
      </c>
      <c r="V4169" s="5">
        <v>1580.02</v>
      </c>
      <c r="W4169" s="5" t="s">
        <v>92</v>
      </c>
    </row>
    <row r="4170" ht="15.75" customHeight="1">
      <c r="A4170" s="5" t="s">
        <v>16800</v>
      </c>
      <c r="E4170" s="5" t="s">
        <v>20132</v>
      </c>
      <c r="F4170" s="5" t="s">
        <v>16800</v>
      </c>
      <c r="G4170" s="5" t="s">
        <v>20133</v>
      </c>
      <c r="H4170" s="5" t="s">
        <v>21069</v>
      </c>
      <c r="K4170" s="5" t="s">
        <v>21070</v>
      </c>
      <c r="L4170" s="5">
        <v>620.0</v>
      </c>
      <c r="T4170" s="5" t="s">
        <v>851</v>
      </c>
      <c r="U4170" s="5">
        <v>0.0</v>
      </c>
      <c r="V4170" s="5">
        <v>620.0</v>
      </c>
      <c r="W4170" s="5" t="s">
        <v>92</v>
      </c>
    </row>
    <row r="4171" ht="15.75" customHeight="1">
      <c r="A4171" s="5" t="s">
        <v>16800</v>
      </c>
      <c r="E4171" s="5" t="s">
        <v>20132</v>
      </c>
      <c r="F4171" s="5" t="s">
        <v>16800</v>
      </c>
      <c r="G4171" s="5" t="s">
        <v>20133</v>
      </c>
      <c r="H4171" s="5" t="s">
        <v>21071</v>
      </c>
      <c r="K4171" s="5" t="s">
        <v>21072</v>
      </c>
      <c r="L4171" s="5">
        <v>525.01</v>
      </c>
      <c r="T4171" s="5" t="s">
        <v>851</v>
      </c>
      <c r="U4171" s="5">
        <v>0.0</v>
      </c>
      <c r="V4171" s="5">
        <v>525.01</v>
      </c>
      <c r="W4171" s="5" t="s">
        <v>92</v>
      </c>
    </row>
    <row r="4172" ht="15.75" customHeight="1">
      <c r="A4172" s="5" t="s">
        <v>16800</v>
      </c>
      <c r="E4172" s="5" t="s">
        <v>20132</v>
      </c>
      <c r="F4172" s="5" t="s">
        <v>16800</v>
      </c>
      <c r="G4172" s="5" t="s">
        <v>20133</v>
      </c>
      <c r="H4172" s="5" t="s">
        <v>21073</v>
      </c>
      <c r="K4172" s="5" t="s">
        <v>21074</v>
      </c>
      <c r="L4172" s="5">
        <v>380.0</v>
      </c>
      <c r="T4172" s="5" t="s">
        <v>851</v>
      </c>
      <c r="U4172" s="5">
        <v>0.0</v>
      </c>
      <c r="V4172" s="5">
        <v>380.0</v>
      </c>
      <c r="W4172" s="5" t="s">
        <v>92</v>
      </c>
    </row>
    <row r="4173" ht="15.75" customHeight="1">
      <c r="A4173" s="5" t="s">
        <v>16800</v>
      </c>
      <c r="E4173" s="5" t="s">
        <v>20132</v>
      </c>
      <c r="F4173" s="5" t="s">
        <v>16800</v>
      </c>
      <c r="G4173" s="5" t="s">
        <v>20133</v>
      </c>
      <c r="H4173" s="5" t="s">
        <v>21075</v>
      </c>
      <c r="K4173" s="5" t="s">
        <v>21076</v>
      </c>
      <c r="L4173" s="5">
        <v>550.0</v>
      </c>
      <c r="T4173" s="5" t="s">
        <v>851</v>
      </c>
      <c r="U4173" s="5">
        <v>0.0</v>
      </c>
      <c r="V4173" s="5">
        <v>550.0</v>
      </c>
      <c r="W4173" s="5" t="s">
        <v>92</v>
      </c>
    </row>
    <row r="4174" ht="15.75" customHeight="1">
      <c r="A4174" s="5" t="s">
        <v>16800</v>
      </c>
      <c r="E4174" s="5" t="s">
        <v>20132</v>
      </c>
      <c r="F4174" s="5" t="s">
        <v>16800</v>
      </c>
      <c r="G4174" s="5" t="s">
        <v>20133</v>
      </c>
      <c r="H4174" s="5" t="s">
        <v>21077</v>
      </c>
      <c r="K4174" s="5" t="s">
        <v>21078</v>
      </c>
      <c r="L4174" s="5">
        <v>675.0</v>
      </c>
      <c r="T4174" s="5" t="s">
        <v>851</v>
      </c>
      <c r="U4174" s="5">
        <v>0.0</v>
      </c>
      <c r="V4174" s="5">
        <v>675.0</v>
      </c>
      <c r="W4174" s="5" t="s">
        <v>92</v>
      </c>
    </row>
    <row r="4175" ht="15.75" customHeight="1">
      <c r="A4175" s="5" t="s">
        <v>16800</v>
      </c>
      <c r="E4175" s="5" t="s">
        <v>20132</v>
      </c>
      <c r="F4175" s="5" t="s">
        <v>16800</v>
      </c>
      <c r="G4175" s="5" t="s">
        <v>20133</v>
      </c>
      <c r="H4175" s="5" t="s">
        <v>21079</v>
      </c>
      <c r="K4175" s="5" t="s">
        <v>21080</v>
      </c>
      <c r="L4175" s="5">
        <v>695.0</v>
      </c>
      <c r="T4175" s="5" t="s">
        <v>851</v>
      </c>
      <c r="U4175" s="5">
        <v>0.0</v>
      </c>
      <c r="V4175" s="5">
        <v>695.0</v>
      </c>
      <c r="W4175" s="5" t="s">
        <v>92</v>
      </c>
    </row>
    <row r="4176" ht="15.75" customHeight="1">
      <c r="A4176" s="5" t="s">
        <v>16800</v>
      </c>
      <c r="E4176" s="5" t="s">
        <v>20132</v>
      </c>
      <c r="F4176" s="5" t="s">
        <v>16800</v>
      </c>
      <c r="G4176" s="5" t="s">
        <v>20133</v>
      </c>
      <c r="H4176" s="5" t="s">
        <v>21081</v>
      </c>
      <c r="K4176" s="5" t="s">
        <v>21082</v>
      </c>
      <c r="L4176" s="5">
        <v>550.0</v>
      </c>
      <c r="T4176" s="5" t="s">
        <v>851</v>
      </c>
      <c r="U4176" s="5">
        <v>0.0</v>
      </c>
      <c r="V4176" s="5">
        <v>550.0</v>
      </c>
      <c r="W4176" s="5" t="s">
        <v>92</v>
      </c>
    </row>
    <row r="4177" ht="15.75" customHeight="1">
      <c r="A4177" s="5" t="s">
        <v>16800</v>
      </c>
      <c r="E4177" s="5" t="s">
        <v>20132</v>
      </c>
      <c r="F4177" s="5" t="s">
        <v>16800</v>
      </c>
      <c r="G4177" s="5" t="s">
        <v>20133</v>
      </c>
      <c r="H4177" s="5" t="s">
        <v>21083</v>
      </c>
      <c r="K4177" s="5" t="s">
        <v>21084</v>
      </c>
      <c r="L4177" s="5">
        <v>1134.99</v>
      </c>
      <c r="T4177" s="5" t="s">
        <v>851</v>
      </c>
      <c r="U4177" s="5">
        <v>0.0</v>
      </c>
      <c r="V4177" s="5">
        <v>1134.99</v>
      </c>
      <c r="W4177" s="5" t="s">
        <v>92</v>
      </c>
    </row>
    <row r="4178" ht="15.75" customHeight="1">
      <c r="A4178" s="5" t="s">
        <v>16800</v>
      </c>
      <c r="E4178" s="5" t="s">
        <v>20132</v>
      </c>
      <c r="F4178" s="5" t="s">
        <v>16800</v>
      </c>
      <c r="G4178" s="5" t="s">
        <v>20133</v>
      </c>
      <c r="H4178" s="5" t="s">
        <v>21085</v>
      </c>
      <c r="K4178" s="5" t="s">
        <v>21086</v>
      </c>
      <c r="L4178" s="5">
        <v>339.99</v>
      </c>
      <c r="T4178" s="5" t="s">
        <v>851</v>
      </c>
      <c r="U4178" s="5">
        <v>0.0</v>
      </c>
      <c r="V4178" s="5">
        <v>339.99</v>
      </c>
      <c r="W4178" s="5" t="s">
        <v>92</v>
      </c>
    </row>
    <row r="4179" ht="15.75" customHeight="1">
      <c r="A4179" s="5" t="s">
        <v>16800</v>
      </c>
      <c r="E4179" s="5" t="s">
        <v>20132</v>
      </c>
      <c r="F4179" s="5" t="s">
        <v>16800</v>
      </c>
      <c r="G4179" s="5" t="s">
        <v>20133</v>
      </c>
      <c r="H4179" s="5" t="s">
        <v>21087</v>
      </c>
      <c r="K4179" s="5" t="s">
        <v>21088</v>
      </c>
      <c r="L4179" s="5">
        <v>414.99</v>
      </c>
      <c r="T4179" s="5" t="s">
        <v>851</v>
      </c>
      <c r="U4179" s="5">
        <v>0.0</v>
      </c>
      <c r="V4179" s="5">
        <v>414.99</v>
      </c>
      <c r="W4179" s="5" t="s">
        <v>92</v>
      </c>
    </row>
    <row r="4180" ht="15.75" customHeight="1">
      <c r="A4180" s="5" t="s">
        <v>16800</v>
      </c>
      <c r="E4180" s="5" t="s">
        <v>20132</v>
      </c>
      <c r="F4180" s="5" t="s">
        <v>16800</v>
      </c>
      <c r="G4180" s="5" t="s">
        <v>20133</v>
      </c>
      <c r="H4180" s="5" t="s">
        <v>21089</v>
      </c>
      <c r="K4180" s="5" t="s">
        <v>21090</v>
      </c>
      <c r="L4180" s="5">
        <v>395.01</v>
      </c>
      <c r="T4180" s="5" t="s">
        <v>851</v>
      </c>
      <c r="U4180" s="5">
        <v>0.0</v>
      </c>
      <c r="V4180" s="5">
        <v>395.01</v>
      </c>
      <c r="W4180" s="5" t="s">
        <v>92</v>
      </c>
    </row>
    <row r="4181" ht="15.75" customHeight="1">
      <c r="A4181" s="5" t="s">
        <v>16800</v>
      </c>
      <c r="E4181" s="5" t="s">
        <v>20132</v>
      </c>
      <c r="F4181" s="5" t="s">
        <v>16800</v>
      </c>
      <c r="G4181" s="5" t="s">
        <v>20133</v>
      </c>
      <c r="H4181" s="5" t="s">
        <v>21091</v>
      </c>
      <c r="K4181" s="5" t="s">
        <v>21092</v>
      </c>
      <c r="L4181" s="5">
        <v>931.4</v>
      </c>
      <c r="T4181" s="5" t="s">
        <v>851</v>
      </c>
      <c r="U4181" s="5">
        <v>0.0</v>
      </c>
      <c r="V4181" s="5">
        <v>931.4</v>
      </c>
      <c r="W4181" s="5" t="s">
        <v>92</v>
      </c>
    </row>
    <row r="4182" ht="15.75" customHeight="1">
      <c r="A4182" s="5" t="s">
        <v>16800</v>
      </c>
      <c r="E4182" s="5" t="s">
        <v>20132</v>
      </c>
      <c r="F4182" s="5" t="s">
        <v>16800</v>
      </c>
      <c r="G4182" s="5" t="s">
        <v>20133</v>
      </c>
      <c r="H4182" s="5" t="s">
        <v>21093</v>
      </c>
      <c r="K4182" s="5" t="s">
        <v>21094</v>
      </c>
      <c r="L4182" s="5">
        <v>770.01</v>
      </c>
      <c r="T4182" s="5" t="s">
        <v>851</v>
      </c>
      <c r="U4182" s="5">
        <v>0.0</v>
      </c>
      <c r="V4182" s="5">
        <v>770.01</v>
      </c>
      <c r="W4182" s="5" t="s">
        <v>92</v>
      </c>
    </row>
    <row r="4183" ht="15.75" customHeight="1">
      <c r="A4183" s="5" t="s">
        <v>16800</v>
      </c>
      <c r="E4183" s="5" t="s">
        <v>20132</v>
      </c>
      <c r="F4183" s="5" t="s">
        <v>16800</v>
      </c>
      <c r="G4183" s="5" t="s">
        <v>20133</v>
      </c>
      <c r="H4183" s="5" t="s">
        <v>21095</v>
      </c>
      <c r="K4183" s="5" t="s">
        <v>21096</v>
      </c>
      <c r="L4183" s="5">
        <v>365.0</v>
      </c>
      <c r="T4183" s="5" t="s">
        <v>851</v>
      </c>
      <c r="U4183" s="5">
        <v>0.0</v>
      </c>
      <c r="V4183" s="5">
        <v>365.0</v>
      </c>
      <c r="W4183" s="5" t="s">
        <v>92</v>
      </c>
    </row>
    <row r="4184" ht="15.75" customHeight="1">
      <c r="A4184" s="5" t="s">
        <v>16800</v>
      </c>
      <c r="E4184" s="5" t="s">
        <v>20132</v>
      </c>
      <c r="F4184" s="5" t="s">
        <v>16800</v>
      </c>
      <c r="G4184" s="5" t="s">
        <v>20133</v>
      </c>
      <c r="H4184" s="5" t="s">
        <v>21097</v>
      </c>
      <c r="K4184" s="5" t="s">
        <v>21098</v>
      </c>
      <c r="L4184" s="5">
        <v>325.0</v>
      </c>
      <c r="T4184" s="5" t="s">
        <v>851</v>
      </c>
      <c r="U4184" s="5">
        <v>0.0</v>
      </c>
      <c r="V4184" s="5">
        <v>325.0</v>
      </c>
      <c r="W4184" s="5" t="s">
        <v>92</v>
      </c>
    </row>
    <row r="4185" ht="15.75" customHeight="1">
      <c r="A4185" s="5" t="s">
        <v>16800</v>
      </c>
      <c r="E4185" s="5" t="s">
        <v>20132</v>
      </c>
      <c r="F4185" s="5" t="s">
        <v>16800</v>
      </c>
      <c r="G4185" s="5" t="s">
        <v>20133</v>
      </c>
      <c r="H4185" s="5" t="s">
        <v>21099</v>
      </c>
      <c r="K4185" s="5" t="s">
        <v>21100</v>
      </c>
      <c r="L4185" s="5">
        <v>339.99</v>
      </c>
      <c r="T4185" s="5" t="s">
        <v>851</v>
      </c>
      <c r="U4185" s="5">
        <v>0.0</v>
      </c>
      <c r="V4185" s="5">
        <v>339.99</v>
      </c>
      <c r="W4185" s="5" t="s">
        <v>92</v>
      </c>
    </row>
    <row r="4186" ht="15.75" customHeight="1">
      <c r="A4186" s="5" t="s">
        <v>16800</v>
      </c>
      <c r="E4186" s="5" t="s">
        <v>20132</v>
      </c>
      <c r="F4186" s="5" t="s">
        <v>16800</v>
      </c>
      <c r="G4186" s="5" t="s">
        <v>20133</v>
      </c>
      <c r="H4186" s="5" t="s">
        <v>21101</v>
      </c>
      <c r="K4186" s="5" t="s">
        <v>21102</v>
      </c>
      <c r="L4186" s="5">
        <v>365.0</v>
      </c>
      <c r="T4186" s="5" t="s">
        <v>851</v>
      </c>
      <c r="U4186" s="5">
        <v>0.0</v>
      </c>
      <c r="V4186" s="5">
        <v>365.0</v>
      </c>
      <c r="W4186" s="5" t="s">
        <v>92</v>
      </c>
    </row>
    <row r="4187" ht="15.75" customHeight="1">
      <c r="A4187" s="5" t="s">
        <v>16800</v>
      </c>
      <c r="E4187" s="5" t="s">
        <v>20132</v>
      </c>
      <c r="F4187" s="5" t="s">
        <v>16800</v>
      </c>
      <c r="G4187" s="5" t="s">
        <v>20133</v>
      </c>
      <c r="H4187" s="5" t="s">
        <v>21103</v>
      </c>
      <c r="K4187" s="5" t="s">
        <v>21104</v>
      </c>
      <c r="L4187" s="5">
        <v>429.99</v>
      </c>
      <c r="T4187" s="5" t="s">
        <v>851</v>
      </c>
      <c r="U4187" s="5">
        <v>0.0</v>
      </c>
      <c r="V4187" s="5">
        <v>429.99</v>
      </c>
      <c r="W4187" s="5" t="s">
        <v>92</v>
      </c>
    </row>
    <row r="4188" ht="15.75" customHeight="1">
      <c r="A4188" s="5" t="s">
        <v>16800</v>
      </c>
      <c r="E4188" s="5" t="s">
        <v>20132</v>
      </c>
      <c r="F4188" s="5" t="s">
        <v>16800</v>
      </c>
      <c r="G4188" s="5" t="s">
        <v>20133</v>
      </c>
      <c r="H4188" s="5" t="s">
        <v>21105</v>
      </c>
      <c r="K4188" s="5" t="s">
        <v>21106</v>
      </c>
      <c r="L4188" s="5">
        <v>610.0</v>
      </c>
      <c r="T4188" s="5" t="s">
        <v>851</v>
      </c>
      <c r="U4188" s="5">
        <v>0.0</v>
      </c>
      <c r="V4188" s="5">
        <v>610.0</v>
      </c>
      <c r="W4188" s="5" t="s">
        <v>92</v>
      </c>
    </row>
    <row r="4189" ht="15.75" customHeight="1">
      <c r="A4189" s="5" t="s">
        <v>16800</v>
      </c>
      <c r="E4189" s="5" t="s">
        <v>20132</v>
      </c>
      <c r="F4189" s="5" t="s">
        <v>16800</v>
      </c>
      <c r="G4189" s="5" t="s">
        <v>20133</v>
      </c>
      <c r="H4189" s="5" t="s">
        <v>21107</v>
      </c>
      <c r="K4189" s="5" t="s">
        <v>21108</v>
      </c>
      <c r="L4189" s="5">
        <v>325.0</v>
      </c>
      <c r="T4189" s="5" t="s">
        <v>851</v>
      </c>
      <c r="U4189" s="5">
        <v>0.0</v>
      </c>
      <c r="V4189" s="5">
        <v>325.0</v>
      </c>
      <c r="W4189" s="5" t="s">
        <v>92</v>
      </c>
    </row>
    <row r="4190" ht="15.75" customHeight="1">
      <c r="A4190" s="5" t="s">
        <v>16800</v>
      </c>
      <c r="E4190" s="5" t="s">
        <v>20132</v>
      </c>
      <c r="F4190" s="5" t="s">
        <v>16800</v>
      </c>
      <c r="G4190" s="5" t="s">
        <v>20133</v>
      </c>
      <c r="H4190" s="5" t="s">
        <v>21109</v>
      </c>
      <c r="K4190" s="5" t="s">
        <v>21110</v>
      </c>
      <c r="L4190" s="5">
        <v>1070.0</v>
      </c>
      <c r="T4190" s="5" t="s">
        <v>851</v>
      </c>
      <c r="U4190" s="5">
        <v>0.0</v>
      </c>
      <c r="V4190" s="5">
        <v>1070.0</v>
      </c>
      <c r="W4190" s="5" t="s">
        <v>92</v>
      </c>
    </row>
    <row r="4191" ht="15.75" customHeight="1">
      <c r="A4191" s="5" t="s">
        <v>16800</v>
      </c>
      <c r="E4191" s="5" t="s">
        <v>20132</v>
      </c>
      <c r="F4191" s="5" t="s">
        <v>16800</v>
      </c>
      <c r="G4191" s="5" t="s">
        <v>20133</v>
      </c>
      <c r="H4191" s="5" t="s">
        <v>21111</v>
      </c>
      <c r="K4191" s="5" t="s">
        <v>21112</v>
      </c>
      <c r="L4191" s="5">
        <v>1900.01</v>
      </c>
      <c r="T4191" s="5" t="s">
        <v>851</v>
      </c>
      <c r="U4191" s="5">
        <v>0.0</v>
      </c>
      <c r="V4191" s="5">
        <v>1900.01</v>
      </c>
      <c r="W4191" s="5" t="s">
        <v>92</v>
      </c>
    </row>
    <row r="4192" ht="15.75" customHeight="1">
      <c r="A4192" s="5" t="s">
        <v>16800</v>
      </c>
      <c r="E4192" s="5" t="s">
        <v>20132</v>
      </c>
      <c r="F4192" s="5" t="s">
        <v>16800</v>
      </c>
      <c r="G4192" s="5" t="s">
        <v>20133</v>
      </c>
      <c r="H4192" s="5" t="s">
        <v>21113</v>
      </c>
      <c r="K4192" s="5" t="s">
        <v>21114</v>
      </c>
      <c r="L4192" s="5">
        <v>335.0</v>
      </c>
      <c r="T4192" s="5" t="s">
        <v>851</v>
      </c>
      <c r="U4192" s="5">
        <v>0.0</v>
      </c>
      <c r="V4192" s="5">
        <v>335.0</v>
      </c>
      <c r="W4192" s="5" t="s">
        <v>92</v>
      </c>
    </row>
    <row r="4193" ht="15.75" customHeight="1">
      <c r="A4193" s="5" t="s">
        <v>16800</v>
      </c>
      <c r="E4193" s="5" t="s">
        <v>20132</v>
      </c>
      <c r="F4193" s="5" t="s">
        <v>16800</v>
      </c>
      <c r="G4193" s="5" t="s">
        <v>20133</v>
      </c>
      <c r="H4193" s="5" t="s">
        <v>21115</v>
      </c>
      <c r="K4193" s="5" t="s">
        <v>21116</v>
      </c>
      <c r="L4193" s="5">
        <v>365.0</v>
      </c>
      <c r="T4193" s="5" t="s">
        <v>851</v>
      </c>
      <c r="U4193" s="5">
        <v>0.0</v>
      </c>
      <c r="V4193" s="5">
        <v>365.0</v>
      </c>
      <c r="W4193" s="5" t="s">
        <v>92</v>
      </c>
    </row>
    <row r="4194" ht="15.75" customHeight="1">
      <c r="A4194" s="5" t="s">
        <v>16800</v>
      </c>
      <c r="E4194" s="5" t="s">
        <v>20132</v>
      </c>
      <c r="F4194" s="5" t="s">
        <v>16800</v>
      </c>
      <c r="G4194" s="5" t="s">
        <v>20133</v>
      </c>
      <c r="H4194" s="5" t="s">
        <v>21117</v>
      </c>
      <c r="K4194" s="5" t="s">
        <v>21118</v>
      </c>
      <c r="L4194" s="5">
        <v>1015.01</v>
      </c>
      <c r="T4194" s="5" t="s">
        <v>851</v>
      </c>
      <c r="U4194" s="5">
        <v>0.0</v>
      </c>
      <c r="V4194" s="5">
        <v>1015.01</v>
      </c>
      <c r="W4194" s="5" t="s">
        <v>92</v>
      </c>
    </row>
    <row r="4195" ht="15.75" customHeight="1">
      <c r="A4195" s="5" t="s">
        <v>16800</v>
      </c>
      <c r="E4195" s="5" t="s">
        <v>20132</v>
      </c>
      <c r="F4195" s="5" t="s">
        <v>16800</v>
      </c>
      <c r="G4195" s="5" t="s">
        <v>20133</v>
      </c>
      <c r="H4195" s="5" t="s">
        <v>21119</v>
      </c>
      <c r="K4195" s="5" t="s">
        <v>21120</v>
      </c>
      <c r="L4195" s="5">
        <v>790.0</v>
      </c>
      <c r="T4195" s="5" t="s">
        <v>851</v>
      </c>
      <c r="U4195" s="5">
        <v>0.0</v>
      </c>
      <c r="V4195" s="5">
        <v>790.0</v>
      </c>
      <c r="W4195" s="5" t="s">
        <v>92</v>
      </c>
    </row>
    <row r="4196" ht="15.75" customHeight="1">
      <c r="A4196" s="5" t="s">
        <v>16800</v>
      </c>
      <c r="E4196" s="5" t="s">
        <v>20132</v>
      </c>
      <c r="F4196" s="5" t="s">
        <v>16800</v>
      </c>
      <c r="G4196" s="5" t="s">
        <v>20133</v>
      </c>
      <c r="H4196" s="5" t="s">
        <v>21121</v>
      </c>
      <c r="K4196" s="5" t="s">
        <v>21122</v>
      </c>
      <c r="L4196" s="5">
        <v>610.0</v>
      </c>
      <c r="T4196" s="5" t="s">
        <v>851</v>
      </c>
      <c r="U4196" s="5">
        <v>0.0</v>
      </c>
      <c r="V4196" s="5">
        <v>610.0</v>
      </c>
      <c r="W4196" s="5" t="s">
        <v>92</v>
      </c>
    </row>
    <row r="4197" ht="15.75" customHeight="1">
      <c r="A4197" s="5" t="s">
        <v>16800</v>
      </c>
      <c r="E4197" s="5" t="s">
        <v>20132</v>
      </c>
      <c r="F4197" s="5" t="s">
        <v>16800</v>
      </c>
      <c r="G4197" s="5" t="s">
        <v>20133</v>
      </c>
      <c r="H4197" s="5" t="s">
        <v>20451</v>
      </c>
      <c r="K4197" s="5" t="s">
        <v>21123</v>
      </c>
      <c r="L4197" s="5">
        <v>1550.02</v>
      </c>
      <c r="T4197" s="5" t="s">
        <v>851</v>
      </c>
      <c r="U4197" s="5">
        <v>0.0</v>
      </c>
      <c r="V4197" s="5">
        <v>1550.02</v>
      </c>
      <c r="W4197" s="5" t="s">
        <v>92</v>
      </c>
    </row>
    <row r="4198" ht="15.75" customHeight="1">
      <c r="A4198" s="5" t="s">
        <v>16800</v>
      </c>
      <c r="E4198" s="5" t="s">
        <v>20132</v>
      </c>
      <c r="F4198" s="5" t="s">
        <v>16800</v>
      </c>
      <c r="G4198" s="5" t="s">
        <v>20133</v>
      </c>
      <c r="H4198" s="5" t="s">
        <v>21124</v>
      </c>
      <c r="K4198" s="5" t="s">
        <v>21125</v>
      </c>
      <c r="L4198" s="5">
        <v>335.0</v>
      </c>
      <c r="T4198" s="5" t="s">
        <v>851</v>
      </c>
      <c r="U4198" s="5">
        <v>0.0</v>
      </c>
      <c r="V4198" s="5">
        <v>335.0</v>
      </c>
      <c r="W4198" s="5" t="s">
        <v>92</v>
      </c>
    </row>
    <row r="4199" ht="15.75" customHeight="1">
      <c r="A4199" s="5" t="s">
        <v>16800</v>
      </c>
      <c r="E4199" s="5" t="s">
        <v>20132</v>
      </c>
      <c r="F4199" s="5" t="s">
        <v>16800</v>
      </c>
      <c r="G4199" s="5" t="s">
        <v>20133</v>
      </c>
      <c r="H4199" s="5" t="s">
        <v>21126</v>
      </c>
      <c r="K4199" s="5" t="s">
        <v>21127</v>
      </c>
      <c r="L4199" s="5">
        <v>339.99</v>
      </c>
      <c r="T4199" s="5" t="s">
        <v>851</v>
      </c>
      <c r="U4199" s="5">
        <v>0.0</v>
      </c>
      <c r="V4199" s="5">
        <v>339.99</v>
      </c>
      <c r="W4199" s="5" t="s">
        <v>92</v>
      </c>
    </row>
    <row r="4200" ht="15.75" customHeight="1">
      <c r="A4200" s="5" t="s">
        <v>16800</v>
      </c>
      <c r="E4200" s="5" t="s">
        <v>20132</v>
      </c>
      <c r="F4200" s="5" t="s">
        <v>16800</v>
      </c>
      <c r="G4200" s="5" t="s">
        <v>20133</v>
      </c>
      <c r="H4200" s="5" t="s">
        <v>21128</v>
      </c>
      <c r="K4200" s="5" t="s">
        <v>16312</v>
      </c>
      <c r="L4200" s="5">
        <v>345.0</v>
      </c>
      <c r="T4200" s="5" t="s">
        <v>851</v>
      </c>
      <c r="U4200" s="5">
        <v>0.0</v>
      </c>
      <c r="V4200" s="5">
        <v>345.0</v>
      </c>
      <c r="W4200" s="5" t="s">
        <v>92</v>
      </c>
    </row>
    <row r="4201" ht="15.75" customHeight="1">
      <c r="A4201" s="5" t="s">
        <v>16800</v>
      </c>
      <c r="E4201" s="5" t="s">
        <v>20132</v>
      </c>
      <c r="F4201" s="5" t="s">
        <v>16800</v>
      </c>
      <c r="G4201" s="5" t="s">
        <v>20133</v>
      </c>
      <c r="H4201" s="5" t="s">
        <v>21129</v>
      </c>
      <c r="K4201" s="5" t="s">
        <v>21130</v>
      </c>
      <c r="L4201" s="5">
        <v>365.0</v>
      </c>
      <c r="T4201" s="5" t="s">
        <v>851</v>
      </c>
      <c r="U4201" s="5">
        <v>0.0</v>
      </c>
      <c r="V4201" s="5">
        <v>365.0</v>
      </c>
      <c r="W4201" s="5" t="s">
        <v>92</v>
      </c>
    </row>
    <row r="4202" ht="15.75" customHeight="1">
      <c r="A4202" s="5" t="s">
        <v>16800</v>
      </c>
      <c r="E4202" s="5" t="s">
        <v>20132</v>
      </c>
      <c r="F4202" s="5" t="s">
        <v>16800</v>
      </c>
      <c r="G4202" s="5" t="s">
        <v>20133</v>
      </c>
      <c r="H4202" s="5" t="s">
        <v>21131</v>
      </c>
      <c r="K4202" s="5" t="s">
        <v>21132</v>
      </c>
      <c r="L4202" s="5">
        <v>1375.0</v>
      </c>
      <c r="T4202" s="5" t="s">
        <v>851</v>
      </c>
      <c r="U4202" s="5">
        <v>0.0</v>
      </c>
      <c r="V4202" s="5">
        <v>1375.0</v>
      </c>
      <c r="W4202" s="5" t="s">
        <v>92</v>
      </c>
    </row>
    <row r="4203" ht="15.75" customHeight="1">
      <c r="A4203" s="5" t="s">
        <v>16800</v>
      </c>
      <c r="E4203" s="5" t="s">
        <v>20132</v>
      </c>
      <c r="F4203" s="5" t="s">
        <v>16800</v>
      </c>
      <c r="G4203" s="5" t="s">
        <v>20133</v>
      </c>
      <c r="H4203" s="5" t="s">
        <v>21128</v>
      </c>
      <c r="K4203" s="5" t="s">
        <v>21133</v>
      </c>
      <c r="L4203" s="5">
        <v>798.54</v>
      </c>
      <c r="T4203" s="5" t="s">
        <v>851</v>
      </c>
      <c r="U4203" s="5">
        <v>0.0</v>
      </c>
      <c r="V4203" s="5">
        <v>798.54</v>
      </c>
      <c r="W4203" s="5" t="s">
        <v>92</v>
      </c>
    </row>
    <row r="4204" ht="15.75" customHeight="1">
      <c r="A4204" s="5" t="s">
        <v>16800</v>
      </c>
      <c r="E4204" s="5" t="s">
        <v>20132</v>
      </c>
      <c r="F4204" s="5" t="s">
        <v>16800</v>
      </c>
      <c r="G4204" s="5" t="s">
        <v>20133</v>
      </c>
      <c r="H4204" s="5" t="s">
        <v>21134</v>
      </c>
      <c r="K4204" s="5" t="s">
        <v>21135</v>
      </c>
      <c r="L4204" s="5">
        <v>555.0</v>
      </c>
      <c r="T4204" s="5" t="s">
        <v>851</v>
      </c>
      <c r="U4204" s="5">
        <v>0.0</v>
      </c>
      <c r="V4204" s="5">
        <v>555.0</v>
      </c>
      <c r="W4204" s="5" t="s">
        <v>92</v>
      </c>
    </row>
    <row r="4205" ht="15.75" customHeight="1">
      <c r="A4205" s="5" t="s">
        <v>16800</v>
      </c>
      <c r="E4205" s="5" t="s">
        <v>20132</v>
      </c>
      <c r="F4205" s="5" t="s">
        <v>16800</v>
      </c>
      <c r="G4205" s="5" t="s">
        <v>20133</v>
      </c>
      <c r="H4205" s="5" t="s">
        <v>21136</v>
      </c>
      <c r="K4205" s="5" t="s">
        <v>21137</v>
      </c>
      <c r="L4205" s="5">
        <v>395.01</v>
      </c>
      <c r="T4205" s="5" t="s">
        <v>851</v>
      </c>
      <c r="U4205" s="5">
        <v>0.0</v>
      </c>
      <c r="V4205" s="5">
        <v>395.01</v>
      </c>
      <c r="W4205" s="5" t="s">
        <v>92</v>
      </c>
    </row>
    <row r="4206" ht="15.75" customHeight="1">
      <c r="A4206" s="5" t="s">
        <v>16800</v>
      </c>
      <c r="E4206" s="5" t="s">
        <v>20132</v>
      </c>
      <c r="F4206" s="5" t="s">
        <v>16800</v>
      </c>
      <c r="G4206" s="5" t="s">
        <v>20212</v>
      </c>
      <c r="H4206" s="5" t="s">
        <v>21138</v>
      </c>
      <c r="K4206" s="5" t="s">
        <v>21139</v>
      </c>
      <c r="L4206" s="5">
        <v>760.0</v>
      </c>
      <c r="T4206" s="5" t="s">
        <v>851</v>
      </c>
      <c r="U4206" s="5">
        <v>0.0</v>
      </c>
      <c r="V4206" s="5">
        <v>760.0</v>
      </c>
      <c r="W4206" s="5" t="s">
        <v>92</v>
      </c>
    </row>
    <row r="4207" ht="15.75" customHeight="1">
      <c r="A4207" s="5" t="s">
        <v>16800</v>
      </c>
      <c r="E4207" s="5" t="s">
        <v>20132</v>
      </c>
      <c r="F4207" s="5" t="s">
        <v>16800</v>
      </c>
      <c r="G4207" s="5" t="s">
        <v>20212</v>
      </c>
      <c r="H4207" s="5" t="s">
        <v>21140</v>
      </c>
      <c r="K4207" s="5" t="s">
        <v>21141</v>
      </c>
      <c r="L4207" s="5">
        <v>595.0</v>
      </c>
      <c r="T4207" s="5" t="s">
        <v>851</v>
      </c>
      <c r="U4207" s="5">
        <v>0.0</v>
      </c>
      <c r="V4207" s="5">
        <v>595.0</v>
      </c>
      <c r="W4207" s="5" t="s">
        <v>92</v>
      </c>
    </row>
    <row r="4208" ht="15.75" customHeight="1">
      <c r="A4208" s="5" t="s">
        <v>16800</v>
      </c>
      <c r="E4208" s="5" t="s">
        <v>20132</v>
      </c>
      <c r="F4208" s="5" t="s">
        <v>16800</v>
      </c>
      <c r="G4208" s="5" t="s">
        <v>20212</v>
      </c>
      <c r="H4208" s="5" t="s">
        <v>21142</v>
      </c>
      <c r="K4208" s="5" t="s">
        <v>21143</v>
      </c>
      <c r="L4208" s="5">
        <v>1250.0</v>
      </c>
      <c r="T4208" s="5" t="s">
        <v>851</v>
      </c>
      <c r="U4208" s="5">
        <v>0.0</v>
      </c>
      <c r="V4208" s="5">
        <v>1250.0</v>
      </c>
      <c r="W4208" s="5" t="s">
        <v>92</v>
      </c>
    </row>
    <row r="4209" ht="15.75" customHeight="1">
      <c r="A4209" s="5" t="s">
        <v>16800</v>
      </c>
      <c r="E4209" s="5" t="s">
        <v>20132</v>
      </c>
      <c r="F4209" s="5" t="s">
        <v>16800</v>
      </c>
      <c r="G4209" s="5" t="s">
        <v>20212</v>
      </c>
      <c r="H4209" s="5" t="s">
        <v>21144</v>
      </c>
      <c r="K4209" s="5" t="s">
        <v>21145</v>
      </c>
      <c r="L4209" s="5">
        <v>365.0</v>
      </c>
      <c r="T4209" s="5" t="s">
        <v>851</v>
      </c>
      <c r="U4209" s="5">
        <v>0.0</v>
      </c>
      <c r="V4209" s="5">
        <v>365.0</v>
      </c>
      <c r="W4209" s="5" t="s">
        <v>92</v>
      </c>
    </row>
    <row r="4210" ht="15.75" customHeight="1">
      <c r="A4210" s="5" t="s">
        <v>16800</v>
      </c>
      <c r="E4210" s="5" t="s">
        <v>20132</v>
      </c>
      <c r="F4210" s="5" t="s">
        <v>16800</v>
      </c>
      <c r="G4210" s="5" t="s">
        <v>20212</v>
      </c>
      <c r="H4210" s="5" t="s">
        <v>21146</v>
      </c>
      <c r="K4210" s="5" t="s">
        <v>21147</v>
      </c>
      <c r="L4210" s="5">
        <v>315.0</v>
      </c>
      <c r="T4210" s="5" t="s">
        <v>851</v>
      </c>
      <c r="U4210" s="5">
        <v>0.0</v>
      </c>
      <c r="V4210" s="5">
        <v>315.0</v>
      </c>
      <c r="W4210" s="5" t="s">
        <v>92</v>
      </c>
    </row>
    <row r="4211" ht="15.75" customHeight="1">
      <c r="A4211" s="5" t="s">
        <v>16800</v>
      </c>
      <c r="E4211" s="5" t="s">
        <v>20132</v>
      </c>
      <c r="F4211" s="5" t="s">
        <v>16800</v>
      </c>
      <c r="G4211" s="5" t="s">
        <v>20212</v>
      </c>
      <c r="H4211" s="5" t="s">
        <v>21148</v>
      </c>
      <c r="K4211" s="5" t="s">
        <v>21149</v>
      </c>
      <c r="L4211" s="5">
        <v>1184.99</v>
      </c>
      <c r="T4211" s="5" t="s">
        <v>851</v>
      </c>
      <c r="U4211" s="5">
        <v>0.0</v>
      </c>
      <c r="V4211" s="5">
        <v>1184.99</v>
      </c>
      <c r="W4211" s="5" t="s">
        <v>92</v>
      </c>
    </row>
    <row r="4212" ht="15.75" customHeight="1">
      <c r="A4212" s="5" t="s">
        <v>16800</v>
      </c>
      <c r="E4212" s="5" t="s">
        <v>20132</v>
      </c>
      <c r="F4212" s="5" t="s">
        <v>16800</v>
      </c>
      <c r="G4212" s="5" t="s">
        <v>20212</v>
      </c>
      <c r="H4212" s="5" t="s">
        <v>21150</v>
      </c>
      <c r="K4212" s="5" t="s">
        <v>21151</v>
      </c>
      <c r="L4212" s="5">
        <v>586.77</v>
      </c>
      <c r="T4212" s="5" t="s">
        <v>851</v>
      </c>
      <c r="U4212" s="5">
        <v>0.0</v>
      </c>
      <c r="V4212" s="5">
        <v>586.77</v>
      </c>
      <c r="W4212" s="5" t="s">
        <v>92</v>
      </c>
    </row>
    <row r="4213" ht="15.75" customHeight="1">
      <c r="A4213" s="5" t="s">
        <v>16800</v>
      </c>
      <c r="E4213" s="5" t="s">
        <v>20132</v>
      </c>
      <c r="F4213" s="5" t="s">
        <v>16800</v>
      </c>
      <c r="G4213" s="5" t="s">
        <v>20212</v>
      </c>
      <c r="H4213" s="5" t="s">
        <v>21152</v>
      </c>
      <c r="K4213" s="5" t="s">
        <v>21153</v>
      </c>
      <c r="L4213" s="5">
        <v>365.0</v>
      </c>
      <c r="T4213" s="5" t="s">
        <v>851</v>
      </c>
      <c r="U4213" s="5">
        <v>0.0</v>
      </c>
      <c r="V4213" s="5">
        <v>365.0</v>
      </c>
      <c r="W4213" s="5" t="s">
        <v>92</v>
      </c>
    </row>
    <row r="4214" ht="15.75" customHeight="1">
      <c r="A4214" s="5" t="s">
        <v>16800</v>
      </c>
      <c r="E4214" s="5" t="s">
        <v>20132</v>
      </c>
      <c r="F4214" s="5" t="s">
        <v>16800</v>
      </c>
      <c r="G4214" s="5" t="s">
        <v>20212</v>
      </c>
      <c r="H4214" s="5" t="s">
        <v>21154</v>
      </c>
      <c r="K4214" s="5" t="s">
        <v>21155</v>
      </c>
      <c r="L4214" s="5">
        <v>420.0</v>
      </c>
      <c r="T4214" s="5" t="s">
        <v>851</v>
      </c>
      <c r="U4214" s="5">
        <v>0.0</v>
      </c>
      <c r="V4214" s="5">
        <v>420.0</v>
      </c>
      <c r="W4214" s="5" t="s">
        <v>92</v>
      </c>
    </row>
    <row r="4215" ht="15.75" customHeight="1">
      <c r="A4215" s="5" t="s">
        <v>16800</v>
      </c>
      <c r="E4215" s="5" t="s">
        <v>20132</v>
      </c>
      <c r="F4215" s="5" t="s">
        <v>16800</v>
      </c>
      <c r="G4215" s="5" t="s">
        <v>20212</v>
      </c>
      <c r="H4215" s="5" t="s">
        <v>21156</v>
      </c>
      <c r="K4215" s="5" t="s">
        <v>21157</v>
      </c>
      <c r="L4215" s="5">
        <v>530.0</v>
      </c>
      <c r="T4215" s="5" t="s">
        <v>851</v>
      </c>
      <c r="U4215" s="5">
        <v>0.0</v>
      </c>
      <c r="V4215" s="5">
        <v>530.0</v>
      </c>
      <c r="W4215" s="5" t="s">
        <v>92</v>
      </c>
    </row>
    <row r="4216" ht="15.75" customHeight="1">
      <c r="A4216" s="5" t="s">
        <v>16800</v>
      </c>
      <c r="E4216" s="5" t="s">
        <v>20132</v>
      </c>
      <c r="F4216" s="5" t="s">
        <v>16800</v>
      </c>
      <c r="G4216" s="5" t="s">
        <v>20212</v>
      </c>
      <c r="H4216" s="5" t="s">
        <v>21158</v>
      </c>
      <c r="K4216" s="5" t="s">
        <v>21159</v>
      </c>
      <c r="L4216" s="5">
        <v>855.0</v>
      </c>
      <c r="T4216" s="5" t="s">
        <v>851</v>
      </c>
      <c r="U4216" s="5">
        <v>0.0</v>
      </c>
      <c r="V4216" s="5">
        <v>855.0</v>
      </c>
      <c r="W4216" s="5" t="s">
        <v>92</v>
      </c>
    </row>
    <row r="4217" ht="15.75" customHeight="1">
      <c r="A4217" s="5" t="s">
        <v>16800</v>
      </c>
      <c r="E4217" s="5" t="s">
        <v>20132</v>
      </c>
      <c r="F4217" s="5" t="s">
        <v>16800</v>
      </c>
      <c r="G4217" s="5" t="s">
        <v>20212</v>
      </c>
      <c r="H4217" s="5" t="s">
        <v>21160</v>
      </c>
      <c r="K4217" s="5" t="s">
        <v>21161</v>
      </c>
      <c r="L4217" s="5">
        <v>325.0</v>
      </c>
      <c r="T4217" s="5" t="s">
        <v>851</v>
      </c>
      <c r="U4217" s="5">
        <v>0.0</v>
      </c>
      <c r="V4217" s="5">
        <v>325.0</v>
      </c>
      <c r="W4217" s="5" t="s">
        <v>92</v>
      </c>
    </row>
    <row r="4218" ht="15.75" customHeight="1">
      <c r="A4218" s="5" t="s">
        <v>16800</v>
      </c>
      <c r="E4218" s="5" t="s">
        <v>20132</v>
      </c>
      <c r="F4218" s="5" t="s">
        <v>16800</v>
      </c>
      <c r="G4218" s="5" t="s">
        <v>20212</v>
      </c>
      <c r="H4218" s="5" t="s">
        <v>20762</v>
      </c>
      <c r="K4218" s="5" t="s">
        <v>21162</v>
      </c>
      <c r="L4218" s="5">
        <v>755.0</v>
      </c>
      <c r="T4218" s="5" t="s">
        <v>851</v>
      </c>
      <c r="U4218" s="5">
        <v>0.0</v>
      </c>
      <c r="V4218" s="5">
        <v>755.0</v>
      </c>
      <c r="W4218" s="5" t="s">
        <v>92</v>
      </c>
    </row>
    <row r="4219" ht="15.75" customHeight="1">
      <c r="A4219" s="5" t="s">
        <v>16800</v>
      </c>
      <c r="E4219" s="5" t="s">
        <v>20132</v>
      </c>
      <c r="F4219" s="5" t="s">
        <v>16800</v>
      </c>
      <c r="G4219" s="5" t="s">
        <v>20212</v>
      </c>
      <c r="H4219" s="5" t="s">
        <v>21060</v>
      </c>
      <c r="K4219" s="5" t="s">
        <v>21163</v>
      </c>
      <c r="L4219" s="5">
        <v>654.99</v>
      </c>
      <c r="T4219" s="5" t="s">
        <v>851</v>
      </c>
      <c r="U4219" s="5">
        <v>0.0</v>
      </c>
      <c r="V4219" s="5">
        <v>654.99</v>
      </c>
      <c r="W4219" s="5" t="s">
        <v>92</v>
      </c>
    </row>
    <row r="4220" ht="15.75" customHeight="1">
      <c r="A4220" s="5" t="s">
        <v>16800</v>
      </c>
      <c r="E4220" s="5" t="s">
        <v>20132</v>
      </c>
      <c r="F4220" s="5" t="s">
        <v>16800</v>
      </c>
      <c r="G4220" s="5" t="s">
        <v>20212</v>
      </c>
      <c r="H4220" s="5" t="s">
        <v>21164</v>
      </c>
      <c r="K4220" s="5" t="s">
        <v>21165</v>
      </c>
      <c r="L4220" s="5">
        <v>520.0</v>
      </c>
      <c r="T4220" s="5" t="s">
        <v>851</v>
      </c>
      <c r="U4220" s="5">
        <v>0.0</v>
      </c>
      <c r="V4220" s="5">
        <v>520.0</v>
      </c>
      <c r="W4220" s="5" t="s">
        <v>92</v>
      </c>
    </row>
    <row r="4221" ht="15.75" customHeight="1">
      <c r="A4221" s="5" t="s">
        <v>16800</v>
      </c>
      <c r="E4221" s="5" t="s">
        <v>20132</v>
      </c>
      <c r="F4221" s="5" t="s">
        <v>16800</v>
      </c>
      <c r="G4221" s="5" t="s">
        <v>20212</v>
      </c>
      <c r="H4221" s="5" t="s">
        <v>21166</v>
      </c>
      <c r="K4221" s="5" t="s">
        <v>21167</v>
      </c>
      <c r="L4221" s="5">
        <v>365.0</v>
      </c>
      <c r="T4221" s="5" t="s">
        <v>851</v>
      </c>
      <c r="U4221" s="5">
        <v>0.0</v>
      </c>
      <c r="V4221" s="5">
        <v>365.0</v>
      </c>
      <c r="W4221" s="5" t="s">
        <v>92</v>
      </c>
    </row>
    <row r="4222" ht="15.75" customHeight="1">
      <c r="A4222" s="5" t="s">
        <v>16800</v>
      </c>
      <c r="E4222" s="5" t="s">
        <v>20132</v>
      </c>
      <c r="F4222" s="5" t="s">
        <v>16800</v>
      </c>
      <c r="G4222" s="5" t="s">
        <v>20212</v>
      </c>
      <c r="H4222" s="5" t="s">
        <v>21168</v>
      </c>
      <c r="K4222" s="5" t="s">
        <v>21169</v>
      </c>
      <c r="L4222" s="5">
        <v>669.99</v>
      </c>
      <c r="T4222" s="5" t="s">
        <v>851</v>
      </c>
      <c r="U4222" s="5">
        <v>0.0</v>
      </c>
      <c r="V4222" s="5">
        <v>669.99</v>
      </c>
      <c r="W4222" s="5" t="s">
        <v>92</v>
      </c>
    </row>
    <row r="4223" ht="15.75" customHeight="1">
      <c r="A4223" s="5" t="s">
        <v>16800</v>
      </c>
      <c r="E4223" s="5" t="s">
        <v>20132</v>
      </c>
      <c r="F4223" s="5" t="s">
        <v>16800</v>
      </c>
      <c r="G4223" s="5" t="s">
        <v>20212</v>
      </c>
      <c r="H4223" s="5" t="s">
        <v>21170</v>
      </c>
      <c r="K4223" s="5" t="s">
        <v>21171</v>
      </c>
      <c r="L4223" s="5">
        <v>845.0</v>
      </c>
      <c r="T4223" s="5" t="s">
        <v>851</v>
      </c>
      <c r="U4223" s="5">
        <v>0.0</v>
      </c>
      <c r="V4223" s="5">
        <v>845.0</v>
      </c>
      <c r="W4223" s="5" t="s">
        <v>92</v>
      </c>
    </row>
    <row r="4224" ht="15.75" customHeight="1">
      <c r="A4224" s="5" t="s">
        <v>16800</v>
      </c>
      <c r="E4224" s="5" t="s">
        <v>20132</v>
      </c>
      <c r="F4224" s="5" t="s">
        <v>16800</v>
      </c>
      <c r="G4224" s="5" t="s">
        <v>20212</v>
      </c>
      <c r="H4224" s="5" t="s">
        <v>21172</v>
      </c>
      <c r="K4224" s="5" t="s">
        <v>21173</v>
      </c>
      <c r="L4224" s="5">
        <v>2385.0</v>
      </c>
      <c r="T4224" s="5" t="s">
        <v>851</v>
      </c>
      <c r="U4224" s="5">
        <v>0.0</v>
      </c>
      <c r="V4224" s="5">
        <v>2385.0</v>
      </c>
      <c r="W4224" s="5" t="s">
        <v>92</v>
      </c>
    </row>
    <row r="4225" ht="15.75" customHeight="1">
      <c r="A4225" s="5" t="s">
        <v>16800</v>
      </c>
      <c r="E4225" s="5" t="s">
        <v>20132</v>
      </c>
      <c r="F4225" s="5" t="s">
        <v>16800</v>
      </c>
      <c r="G4225" s="5" t="s">
        <v>20212</v>
      </c>
      <c r="H4225" s="5" t="s">
        <v>21174</v>
      </c>
      <c r="K4225" s="5" t="s">
        <v>21175</v>
      </c>
      <c r="L4225" s="5">
        <v>765.01</v>
      </c>
      <c r="T4225" s="5" t="s">
        <v>851</v>
      </c>
      <c r="U4225" s="5">
        <v>0.0</v>
      </c>
      <c r="V4225" s="5">
        <v>765.01</v>
      </c>
      <c r="W4225" s="5" t="s">
        <v>92</v>
      </c>
    </row>
    <row r="4226" ht="15.75" customHeight="1">
      <c r="A4226" s="5" t="s">
        <v>16800</v>
      </c>
      <c r="E4226" s="5" t="s">
        <v>20132</v>
      </c>
      <c r="F4226" s="5" t="s">
        <v>16800</v>
      </c>
      <c r="G4226" s="5" t="s">
        <v>20212</v>
      </c>
      <c r="H4226" s="5" t="s">
        <v>21176</v>
      </c>
      <c r="K4226" s="5" t="s">
        <v>21177</v>
      </c>
      <c r="L4226" s="5">
        <v>339.99</v>
      </c>
      <c r="T4226" s="5" t="s">
        <v>851</v>
      </c>
      <c r="U4226" s="5">
        <v>0.0</v>
      </c>
      <c r="V4226" s="5">
        <v>339.99</v>
      </c>
      <c r="W4226" s="5" t="s">
        <v>92</v>
      </c>
    </row>
    <row r="4227" ht="15.75" customHeight="1">
      <c r="A4227" s="5" t="s">
        <v>16800</v>
      </c>
      <c r="E4227" s="5" t="s">
        <v>20132</v>
      </c>
      <c r="F4227" s="5" t="s">
        <v>16800</v>
      </c>
      <c r="G4227" s="5" t="s">
        <v>20212</v>
      </c>
      <c r="H4227" s="5" t="s">
        <v>21178</v>
      </c>
      <c r="K4227" s="5" t="s">
        <v>21179</v>
      </c>
      <c r="L4227" s="5">
        <v>295.0</v>
      </c>
      <c r="T4227" s="5" t="s">
        <v>851</v>
      </c>
      <c r="U4227" s="5">
        <v>0.0</v>
      </c>
      <c r="V4227" s="5">
        <v>295.0</v>
      </c>
      <c r="W4227" s="5" t="s">
        <v>92</v>
      </c>
    </row>
    <row r="4228" ht="15.75" customHeight="1">
      <c r="A4228" s="5" t="s">
        <v>16800</v>
      </c>
      <c r="E4228" s="5" t="s">
        <v>20132</v>
      </c>
      <c r="F4228" s="5" t="s">
        <v>16800</v>
      </c>
      <c r="G4228" s="5" t="s">
        <v>20212</v>
      </c>
      <c r="H4228" s="5" t="s">
        <v>21180</v>
      </c>
      <c r="K4228" s="5" t="s">
        <v>21181</v>
      </c>
      <c r="L4228" s="5">
        <v>885.0</v>
      </c>
      <c r="T4228" s="5" t="s">
        <v>851</v>
      </c>
      <c r="U4228" s="5">
        <v>0.0</v>
      </c>
      <c r="V4228" s="5">
        <v>885.0</v>
      </c>
      <c r="W4228" s="5" t="s">
        <v>92</v>
      </c>
    </row>
    <row r="4229" ht="15.75" customHeight="1">
      <c r="A4229" s="5" t="s">
        <v>16800</v>
      </c>
      <c r="E4229" s="5" t="s">
        <v>20132</v>
      </c>
      <c r="F4229" s="5" t="s">
        <v>16800</v>
      </c>
      <c r="G4229" s="5" t="s">
        <v>20212</v>
      </c>
      <c r="H4229" s="5" t="s">
        <v>21182</v>
      </c>
      <c r="K4229" s="5" t="s">
        <v>21183</v>
      </c>
      <c r="L4229" s="5">
        <v>380.0</v>
      </c>
      <c r="T4229" s="5" t="s">
        <v>851</v>
      </c>
      <c r="U4229" s="5">
        <v>0.0</v>
      </c>
      <c r="V4229" s="5">
        <v>380.0</v>
      </c>
      <c r="W4229" s="5" t="s">
        <v>92</v>
      </c>
    </row>
    <row r="4230" ht="15.75" customHeight="1">
      <c r="A4230" s="5" t="s">
        <v>16800</v>
      </c>
      <c r="E4230" s="5" t="s">
        <v>20132</v>
      </c>
      <c r="F4230" s="5" t="s">
        <v>16800</v>
      </c>
      <c r="G4230" s="5" t="s">
        <v>20212</v>
      </c>
      <c r="H4230" s="5" t="s">
        <v>21184</v>
      </c>
      <c r="K4230" s="5" t="s">
        <v>21185</v>
      </c>
      <c r="L4230" s="5">
        <v>1059.99</v>
      </c>
      <c r="T4230" s="5" t="s">
        <v>851</v>
      </c>
      <c r="U4230" s="5">
        <v>0.0</v>
      </c>
      <c r="V4230" s="5">
        <v>1059.99</v>
      </c>
      <c r="W4230" s="5" t="s">
        <v>92</v>
      </c>
    </row>
    <row r="4231" ht="15.75" customHeight="1">
      <c r="A4231" s="5" t="s">
        <v>16800</v>
      </c>
      <c r="E4231" s="5" t="s">
        <v>20132</v>
      </c>
      <c r="F4231" s="5" t="s">
        <v>16800</v>
      </c>
      <c r="G4231" s="5" t="s">
        <v>20212</v>
      </c>
      <c r="H4231" s="5" t="s">
        <v>20709</v>
      </c>
      <c r="K4231" s="5" t="s">
        <v>21186</v>
      </c>
      <c r="L4231" s="5">
        <v>1059.99</v>
      </c>
      <c r="T4231" s="5" t="s">
        <v>851</v>
      </c>
      <c r="U4231" s="5">
        <v>0.0</v>
      </c>
      <c r="V4231" s="5">
        <v>1059.99</v>
      </c>
      <c r="W4231" s="5" t="s">
        <v>92</v>
      </c>
    </row>
    <row r="4232" ht="15.75" customHeight="1">
      <c r="A4232" s="5" t="s">
        <v>16800</v>
      </c>
      <c r="E4232" s="5" t="s">
        <v>20132</v>
      </c>
      <c r="F4232" s="5" t="s">
        <v>16800</v>
      </c>
      <c r="G4232" s="5" t="s">
        <v>20212</v>
      </c>
      <c r="H4232" s="5" t="s">
        <v>21187</v>
      </c>
      <c r="K4232" s="5" t="s">
        <v>21188</v>
      </c>
      <c r="L4232" s="5">
        <v>499.99</v>
      </c>
      <c r="T4232" s="5" t="s">
        <v>851</v>
      </c>
      <c r="U4232" s="5">
        <v>0.0</v>
      </c>
      <c r="V4232" s="5">
        <v>499.99</v>
      </c>
      <c r="W4232" s="5" t="s">
        <v>92</v>
      </c>
    </row>
    <row r="4233" ht="15.75" customHeight="1">
      <c r="A4233" s="5" t="s">
        <v>16800</v>
      </c>
      <c r="E4233" s="5" t="s">
        <v>20132</v>
      </c>
      <c r="F4233" s="5" t="s">
        <v>16800</v>
      </c>
      <c r="G4233" s="5" t="s">
        <v>20212</v>
      </c>
      <c r="H4233" s="5" t="s">
        <v>21189</v>
      </c>
      <c r="K4233" s="5" t="s">
        <v>16344</v>
      </c>
      <c r="L4233" s="5">
        <v>365.0</v>
      </c>
      <c r="T4233" s="5" t="s">
        <v>851</v>
      </c>
      <c r="U4233" s="5">
        <v>0.0</v>
      </c>
      <c r="V4233" s="5">
        <v>365.0</v>
      </c>
      <c r="W4233" s="5" t="s">
        <v>92</v>
      </c>
    </row>
    <row r="4234" ht="15.75" customHeight="1">
      <c r="A4234" s="5" t="s">
        <v>16800</v>
      </c>
      <c r="E4234" s="5" t="s">
        <v>20132</v>
      </c>
      <c r="F4234" s="5" t="s">
        <v>16800</v>
      </c>
      <c r="G4234" s="5" t="s">
        <v>20212</v>
      </c>
      <c r="H4234" s="5" t="s">
        <v>21190</v>
      </c>
      <c r="K4234" s="5" t="s">
        <v>16351</v>
      </c>
      <c r="L4234" s="5">
        <v>1290.0</v>
      </c>
      <c r="T4234" s="5" t="s">
        <v>851</v>
      </c>
      <c r="U4234" s="5">
        <v>0.0</v>
      </c>
      <c r="V4234" s="5">
        <v>1290.0</v>
      </c>
      <c r="W4234" s="5" t="s">
        <v>92</v>
      </c>
    </row>
    <row r="4235" ht="15.75" customHeight="1">
      <c r="A4235" s="5" t="s">
        <v>16800</v>
      </c>
      <c r="E4235" s="5" t="s">
        <v>20132</v>
      </c>
      <c r="F4235" s="5" t="s">
        <v>16800</v>
      </c>
      <c r="G4235" s="5" t="s">
        <v>20212</v>
      </c>
      <c r="H4235" s="5" t="s">
        <v>20571</v>
      </c>
      <c r="K4235" s="5" t="s">
        <v>21191</v>
      </c>
      <c r="L4235" s="5">
        <v>335.0</v>
      </c>
      <c r="T4235" s="5" t="s">
        <v>851</v>
      </c>
      <c r="U4235" s="5">
        <v>0.0</v>
      </c>
      <c r="V4235" s="5">
        <v>335.0</v>
      </c>
      <c r="W4235" s="5" t="s">
        <v>92</v>
      </c>
    </row>
    <row r="4236" ht="15.75" customHeight="1">
      <c r="A4236" s="5" t="s">
        <v>16800</v>
      </c>
      <c r="E4236" s="5" t="s">
        <v>20132</v>
      </c>
      <c r="F4236" s="5" t="s">
        <v>16800</v>
      </c>
      <c r="G4236" s="5" t="s">
        <v>20212</v>
      </c>
      <c r="H4236" s="5" t="s">
        <v>20540</v>
      </c>
      <c r="K4236" s="5" t="s">
        <v>16404</v>
      </c>
      <c r="L4236" s="5">
        <v>365.0</v>
      </c>
      <c r="T4236" s="5" t="s">
        <v>851</v>
      </c>
      <c r="U4236" s="5">
        <v>0.0</v>
      </c>
      <c r="V4236" s="5">
        <v>365.0</v>
      </c>
      <c r="W4236" s="5" t="s">
        <v>92</v>
      </c>
    </row>
    <row r="4237" ht="15.75" customHeight="1">
      <c r="A4237" s="5" t="s">
        <v>16800</v>
      </c>
      <c r="E4237" s="5" t="s">
        <v>20132</v>
      </c>
      <c r="F4237" s="5" t="s">
        <v>16800</v>
      </c>
      <c r="G4237" s="5" t="s">
        <v>20212</v>
      </c>
      <c r="H4237" s="5" t="s">
        <v>21192</v>
      </c>
      <c r="K4237" s="5" t="s">
        <v>16412</v>
      </c>
      <c r="L4237" s="5">
        <v>905.0</v>
      </c>
      <c r="T4237" s="5" t="s">
        <v>851</v>
      </c>
      <c r="U4237" s="5">
        <v>0.0</v>
      </c>
      <c r="V4237" s="5">
        <v>905.0</v>
      </c>
      <c r="W4237" s="5" t="s">
        <v>92</v>
      </c>
    </row>
    <row r="4238" ht="15.75" customHeight="1">
      <c r="A4238" s="5" t="s">
        <v>16800</v>
      </c>
      <c r="E4238" s="5" t="s">
        <v>20132</v>
      </c>
      <c r="F4238" s="5" t="s">
        <v>16800</v>
      </c>
      <c r="G4238" s="5" t="s">
        <v>20212</v>
      </c>
      <c r="H4238" s="5" t="s">
        <v>21193</v>
      </c>
      <c r="K4238" s="5" t="s">
        <v>21194</v>
      </c>
      <c r="L4238" s="5">
        <v>400.0</v>
      </c>
      <c r="T4238" s="5" t="s">
        <v>851</v>
      </c>
      <c r="U4238" s="5">
        <v>0.0</v>
      </c>
      <c r="V4238" s="5">
        <v>400.0</v>
      </c>
      <c r="W4238" s="5" t="s">
        <v>92</v>
      </c>
    </row>
    <row r="4239" ht="15.75" customHeight="1">
      <c r="A4239" s="5" t="s">
        <v>16800</v>
      </c>
      <c r="E4239" s="5" t="s">
        <v>20132</v>
      </c>
      <c r="F4239" s="5" t="s">
        <v>16800</v>
      </c>
      <c r="G4239" s="5" t="s">
        <v>20212</v>
      </c>
      <c r="H4239" s="5" t="s">
        <v>21195</v>
      </c>
      <c r="K4239" s="5" t="s">
        <v>21196</v>
      </c>
      <c r="L4239" s="5">
        <v>519.99</v>
      </c>
      <c r="T4239" s="5" t="s">
        <v>851</v>
      </c>
      <c r="U4239" s="5">
        <v>0.0</v>
      </c>
      <c r="V4239" s="5">
        <v>519.99</v>
      </c>
      <c r="W4239" s="5" t="s">
        <v>92</v>
      </c>
    </row>
    <row r="4240" ht="15.75" customHeight="1">
      <c r="A4240" s="5" t="s">
        <v>16800</v>
      </c>
      <c r="E4240" s="5" t="s">
        <v>20132</v>
      </c>
      <c r="F4240" s="5" t="s">
        <v>16800</v>
      </c>
      <c r="G4240" s="5" t="s">
        <v>20212</v>
      </c>
      <c r="H4240" s="5" t="s">
        <v>21197</v>
      </c>
      <c r="K4240" s="5" t="s">
        <v>21198</v>
      </c>
      <c r="L4240" s="5">
        <v>580.01</v>
      </c>
      <c r="T4240" s="5" t="s">
        <v>851</v>
      </c>
      <c r="U4240" s="5">
        <v>0.0</v>
      </c>
      <c r="V4240" s="5">
        <v>580.01</v>
      </c>
      <c r="W4240" s="5" t="s">
        <v>92</v>
      </c>
    </row>
    <row r="4241" ht="15.75" customHeight="1">
      <c r="A4241" s="5" t="s">
        <v>16800</v>
      </c>
      <c r="E4241" s="5" t="s">
        <v>20132</v>
      </c>
      <c r="F4241" s="5" t="s">
        <v>16800</v>
      </c>
      <c r="G4241" s="5" t="s">
        <v>20212</v>
      </c>
      <c r="H4241" s="5" t="s">
        <v>21199</v>
      </c>
      <c r="K4241" s="5" t="s">
        <v>16416</v>
      </c>
      <c r="L4241" s="5">
        <v>395.01</v>
      </c>
      <c r="T4241" s="5" t="s">
        <v>851</v>
      </c>
      <c r="U4241" s="5">
        <v>0.0</v>
      </c>
      <c r="V4241" s="5">
        <v>395.01</v>
      </c>
      <c r="W4241" s="5" t="s">
        <v>92</v>
      </c>
    </row>
    <row r="4242" ht="15.75" customHeight="1">
      <c r="A4242" s="5" t="s">
        <v>16800</v>
      </c>
      <c r="E4242" s="5" t="s">
        <v>20132</v>
      </c>
      <c r="F4242" s="5" t="s">
        <v>16800</v>
      </c>
      <c r="G4242" s="5" t="s">
        <v>20212</v>
      </c>
      <c r="H4242" s="5" t="s">
        <v>21200</v>
      </c>
      <c r="K4242" s="5" t="s">
        <v>21201</v>
      </c>
      <c r="L4242" s="5">
        <v>1149.99</v>
      </c>
      <c r="T4242" s="5" t="s">
        <v>851</v>
      </c>
      <c r="U4242" s="5">
        <v>0.0</v>
      </c>
      <c r="V4242" s="5">
        <v>1149.99</v>
      </c>
      <c r="W4242" s="5" t="s">
        <v>92</v>
      </c>
    </row>
    <row r="4243" ht="15.75" customHeight="1">
      <c r="A4243" s="5" t="s">
        <v>16800</v>
      </c>
      <c r="E4243" s="5" t="s">
        <v>20132</v>
      </c>
      <c r="F4243" s="5" t="s">
        <v>16800</v>
      </c>
      <c r="G4243" s="5" t="s">
        <v>20392</v>
      </c>
      <c r="H4243" s="5" t="s">
        <v>21202</v>
      </c>
      <c r="K4243" s="5" t="s">
        <v>21203</v>
      </c>
      <c r="L4243" s="5">
        <v>926.39</v>
      </c>
      <c r="T4243" s="5" t="s">
        <v>851</v>
      </c>
      <c r="U4243" s="5">
        <v>0.0</v>
      </c>
      <c r="V4243" s="5">
        <v>926.39</v>
      </c>
      <c r="W4243" s="5" t="s">
        <v>92</v>
      </c>
    </row>
    <row r="4244" ht="15.75" customHeight="1">
      <c r="A4244" s="5" t="s">
        <v>16800</v>
      </c>
      <c r="E4244" s="5" t="s">
        <v>20132</v>
      </c>
      <c r="F4244" s="5" t="s">
        <v>16800</v>
      </c>
      <c r="G4244" s="5" t="s">
        <v>20392</v>
      </c>
      <c r="H4244" s="5" t="s">
        <v>21204</v>
      </c>
      <c r="K4244" s="5" t="s">
        <v>21205</v>
      </c>
      <c r="L4244" s="5">
        <v>2924.98</v>
      </c>
      <c r="T4244" s="5" t="s">
        <v>851</v>
      </c>
      <c r="U4244" s="5">
        <v>0.0</v>
      </c>
      <c r="V4244" s="5">
        <v>2924.98</v>
      </c>
      <c r="W4244" s="5" t="s">
        <v>92</v>
      </c>
    </row>
    <row r="4245" ht="15.75" customHeight="1">
      <c r="A4245" s="5" t="s">
        <v>16800</v>
      </c>
      <c r="E4245" s="5" t="s">
        <v>20132</v>
      </c>
      <c r="F4245" s="5" t="s">
        <v>16800</v>
      </c>
      <c r="G4245" s="5" t="s">
        <v>20392</v>
      </c>
      <c r="H4245" s="5" t="s">
        <v>21206</v>
      </c>
      <c r="K4245" s="5" t="s">
        <v>21207</v>
      </c>
      <c r="L4245" s="5">
        <v>365.0</v>
      </c>
      <c r="T4245" s="5" t="s">
        <v>851</v>
      </c>
      <c r="U4245" s="5">
        <v>0.0</v>
      </c>
      <c r="V4245" s="5">
        <v>365.0</v>
      </c>
      <c r="W4245" s="5" t="s">
        <v>92</v>
      </c>
    </row>
    <row r="4246" ht="15.75" customHeight="1">
      <c r="A4246" s="5" t="s">
        <v>16800</v>
      </c>
      <c r="E4246" s="5" t="s">
        <v>20132</v>
      </c>
      <c r="F4246" s="5" t="s">
        <v>16800</v>
      </c>
      <c r="G4246" s="5" t="s">
        <v>20392</v>
      </c>
      <c r="H4246" s="5" t="s">
        <v>21208</v>
      </c>
      <c r="K4246" s="5" t="s">
        <v>21209</v>
      </c>
      <c r="L4246" s="5">
        <v>385.0</v>
      </c>
      <c r="T4246" s="5" t="s">
        <v>851</v>
      </c>
      <c r="U4246" s="5">
        <v>0.0</v>
      </c>
      <c r="V4246" s="5">
        <v>385.0</v>
      </c>
      <c r="W4246" s="5" t="s">
        <v>92</v>
      </c>
    </row>
    <row r="4247" ht="15.75" customHeight="1">
      <c r="A4247" s="5" t="s">
        <v>16800</v>
      </c>
      <c r="E4247" s="5" t="s">
        <v>20132</v>
      </c>
      <c r="F4247" s="5" t="s">
        <v>16800</v>
      </c>
      <c r="G4247" s="5" t="s">
        <v>20392</v>
      </c>
      <c r="H4247" s="5" t="s">
        <v>21210</v>
      </c>
      <c r="K4247" s="5" t="s">
        <v>21211</v>
      </c>
      <c r="L4247" s="5">
        <v>455.0</v>
      </c>
      <c r="T4247" s="5" t="s">
        <v>851</v>
      </c>
      <c r="U4247" s="5">
        <v>0.0</v>
      </c>
      <c r="V4247" s="5">
        <v>455.0</v>
      </c>
      <c r="W4247" s="5" t="s">
        <v>92</v>
      </c>
    </row>
    <row r="4248" ht="15.75" customHeight="1">
      <c r="A4248" s="5" t="s">
        <v>16800</v>
      </c>
      <c r="E4248" s="5" t="s">
        <v>20132</v>
      </c>
      <c r="F4248" s="5" t="s">
        <v>16800</v>
      </c>
      <c r="G4248" s="5" t="s">
        <v>20392</v>
      </c>
      <c r="H4248" s="5" t="s">
        <v>21212</v>
      </c>
      <c r="K4248" s="5" t="s">
        <v>21213</v>
      </c>
      <c r="L4248" s="5">
        <v>834.99</v>
      </c>
      <c r="T4248" s="5" t="s">
        <v>851</v>
      </c>
      <c r="U4248" s="5">
        <v>0.0</v>
      </c>
      <c r="V4248" s="5">
        <v>834.99</v>
      </c>
      <c r="W4248" s="5" t="s">
        <v>92</v>
      </c>
    </row>
    <row r="4249" ht="15.75" customHeight="1">
      <c r="A4249" s="5" t="s">
        <v>16800</v>
      </c>
      <c r="E4249" s="5" t="s">
        <v>20132</v>
      </c>
      <c r="F4249" s="5" t="s">
        <v>16800</v>
      </c>
      <c r="G4249" s="5" t="s">
        <v>20392</v>
      </c>
      <c r="H4249" s="5" t="s">
        <v>21214</v>
      </c>
      <c r="K4249" s="5" t="s">
        <v>21215</v>
      </c>
      <c r="L4249" s="5">
        <v>1345.01</v>
      </c>
      <c r="T4249" s="5" t="s">
        <v>851</v>
      </c>
      <c r="U4249" s="5">
        <v>0.0</v>
      </c>
      <c r="V4249" s="5">
        <v>1345.01</v>
      </c>
      <c r="W4249" s="5" t="s">
        <v>92</v>
      </c>
    </row>
    <row r="4250" ht="15.75" customHeight="1">
      <c r="A4250" s="5" t="s">
        <v>16800</v>
      </c>
      <c r="E4250" s="5" t="s">
        <v>20132</v>
      </c>
      <c r="F4250" s="5" t="s">
        <v>16800</v>
      </c>
      <c r="G4250" s="5" t="s">
        <v>20392</v>
      </c>
      <c r="H4250" s="5" t="s">
        <v>21216</v>
      </c>
      <c r="K4250" s="5" t="s">
        <v>21217</v>
      </c>
      <c r="L4250" s="5">
        <v>480.0</v>
      </c>
      <c r="T4250" s="5" t="s">
        <v>851</v>
      </c>
      <c r="U4250" s="5">
        <v>0.0</v>
      </c>
      <c r="V4250" s="5">
        <v>480.0</v>
      </c>
      <c r="W4250" s="5" t="s">
        <v>92</v>
      </c>
    </row>
    <row r="4251" ht="15.75" customHeight="1">
      <c r="A4251" s="5" t="s">
        <v>16800</v>
      </c>
      <c r="E4251" s="5" t="s">
        <v>20132</v>
      </c>
      <c r="F4251" s="5" t="s">
        <v>16800</v>
      </c>
      <c r="G4251" s="5" t="s">
        <v>20392</v>
      </c>
      <c r="H4251" s="5" t="s">
        <v>21218</v>
      </c>
      <c r="K4251" s="5" t="s">
        <v>21219</v>
      </c>
      <c r="L4251" s="5">
        <v>715.0</v>
      </c>
      <c r="T4251" s="5" t="s">
        <v>851</v>
      </c>
      <c r="U4251" s="5">
        <v>0.0</v>
      </c>
      <c r="V4251" s="5">
        <v>715.0</v>
      </c>
      <c r="W4251" s="5" t="s">
        <v>92</v>
      </c>
    </row>
    <row r="4252" ht="15.75" customHeight="1">
      <c r="A4252" s="5" t="s">
        <v>16800</v>
      </c>
      <c r="E4252" s="5" t="s">
        <v>20132</v>
      </c>
      <c r="F4252" s="5" t="s">
        <v>16800</v>
      </c>
      <c r="G4252" s="5" t="s">
        <v>20392</v>
      </c>
      <c r="H4252" s="5" t="s">
        <v>21220</v>
      </c>
      <c r="K4252" s="5" t="s">
        <v>21221</v>
      </c>
      <c r="L4252" s="5">
        <v>660.0</v>
      </c>
      <c r="T4252" s="5" t="s">
        <v>851</v>
      </c>
      <c r="U4252" s="5">
        <v>0.0</v>
      </c>
      <c r="V4252" s="5">
        <v>660.0</v>
      </c>
      <c r="W4252" s="5" t="s">
        <v>92</v>
      </c>
    </row>
    <row r="4253" ht="15.75" customHeight="1">
      <c r="A4253" s="5" t="s">
        <v>16800</v>
      </c>
      <c r="E4253" s="5" t="s">
        <v>20132</v>
      </c>
      <c r="F4253" s="5" t="s">
        <v>16800</v>
      </c>
      <c r="G4253" s="5" t="s">
        <v>20392</v>
      </c>
      <c r="H4253" s="5" t="s">
        <v>21222</v>
      </c>
      <c r="K4253" s="5" t="s">
        <v>21223</v>
      </c>
      <c r="L4253" s="5">
        <v>365.0</v>
      </c>
      <c r="T4253" s="5" t="s">
        <v>851</v>
      </c>
      <c r="U4253" s="5">
        <v>0.0</v>
      </c>
      <c r="V4253" s="5">
        <v>365.0</v>
      </c>
      <c r="W4253" s="5" t="s">
        <v>92</v>
      </c>
    </row>
    <row r="4254" ht="15.75" customHeight="1">
      <c r="A4254" s="5" t="s">
        <v>16800</v>
      </c>
      <c r="E4254" s="5" t="s">
        <v>20132</v>
      </c>
      <c r="F4254" s="5" t="s">
        <v>16800</v>
      </c>
      <c r="G4254" s="5" t="s">
        <v>20392</v>
      </c>
      <c r="H4254" s="5" t="s">
        <v>21224</v>
      </c>
      <c r="K4254" s="5" t="s">
        <v>21225</v>
      </c>
      <c r="L4254" s="5">
        <v>540.0</v>
      </c>
      <c r="T4254" s="5" t="s">
        <v>851</v>
      </c>
      <c r="U4254" s="5">
        <v>0.0</v>
      </c>
      <c r="V4254" s="5">
        <v>540.0</v>
      </c>
      <c r="W4254" s="5" t="s">
        <v>92</v>
      </c>
    </row>
    <row r="4255" ht="15.75" customHeight="1">
      <c r="A4255" s="5" t="s">
        <v>16800</v>
      </c>
      <c r="E4255" s="5" t="s">
        <v>20132</v>
      </c>
      <c r="F4255" s="5" t="s">
        <v>16800</v>
      </c>
      <c r="G4255" s="5" t="s">
        <v>20392</v>
      </c>
      <c r="H4255" s="5" t="s">
        <v>21226</v>
      </c>
      <c r="K4255" s="5" t="s">
        <v>21227</v>
      </c>
      <c r="L4255" s="5">
        <v>935.0</v>
      </c>
      <c r="T4255" s="5" t="s">
        <v>851</v>
      </c>
      <c r="U4255" s="5">
        <v>0.0</v>
      </c>
      <c r="V4255" s="5">
        <v>935.0</v>
      </c>
      <c r="W4255" s="5" t="s">
        <v>92</v>
      </c>
    </row>
    <row r="4256" ht="15.75" customHeight="1">
      <c r="A4256" s="5" t="s">
        <v>16800</v>
      </c>
      <c r="E4256" s="5" t="s">
        <v>20132</v>
      </c>
      <c r="F4256" s="5" t="s">
        <v>16800</v>
      </c>
      <c r="G4256" s="5" t="s">
        <v>20392</v>
      </c>
      <c r="H4256" s="5" t="s">
        <v>21117</v>
      </c>
      <c r="K4256" s="5" t="s">
        <v>21228</v>
      </c>
      <c r="L4256" s="5">
        <v>325.0</v>
      </c>
      <c r="T4256" s="5" t="s">
        <v>851</v>
      </c>
      <c r="U4256" s="5">
        <v>0.0</v>
      </c>
      <c r="V4256" s="5">
        <v>325.0</v>
      </c>
      <c r="W4256" s="5" t="s">
        <v>92</v>
      </c>
    </row>
    <row r="4257" ht="15.75" customHeight="1">
      <c r="A4257" s="5" t="s">
        <v>16800</v>
      </c>
      <c r="E4257" s="5" t="s">
        <v>20132</v>
      </c>
      <c r="F4257" s="5" t="s">
        <v>16800</v>
      </c>
      <c r="G4257" s="5" t="s">
        <v>20392</v>
      </c>
      <c r="H4257" s="5" t="s">
        <v>21229</v>
      </c>
      <c r="K4257" s="5" t="s">
        <v>21230</v>
      </c>
      <c r="L4257" s="5">
        <v>640.0</v>
      </c>
      <c r="T4257" s="5" t="s">
        <v>851</v>
      </c>
      <c r="U4257" s="5">
        <v>0.0</v>
      </c>
      <c r="V4257" s="5">
        <v>640.0</v>
      </c>
      <c r="W4257" s="5" t="s">
        <v>92</v>
      </c>
    </row>
    <row r="4258" ht="15.75" customHeight="1">
      <c r="A4258" s="5" t="s">
        <v>16800</v>
      </c>
      <c r="E4258" s="5" t="s">
        <v>20132</v>
      </c>
      <c r="F4258" s="5" t="s">
        <v>16800</v>
      </c>
      <c r="G4258" s="5" t="s">
        <v>20392</v>
      </c>
      <c r="H4258" s="5" t="s">
        <v>21231</v>
      </c>
      <c r="K4258" s="5" t="s">
        <v>21232</v>
      </c>
      <c r="L4258" s="5">
        <v>1055.0</v>
      </c>
      <c r="T4258" s="5" t="s">
        <v>851</v>
      </c>
      <c r="U4258" s="5">
        <v>0.0</v>
      </c>
      <c r="V4258" s="5">
        <v>1055.0</v>
      </c>
      <c r="W4258" s="5" t="s">
        <v>92</v>
      </c>
    </row>
    <row r="4259" ht="15.75" customHeight="1">
      <c r="A4259" s="5" t="s">
        <v>16800</v>
      </c>
      <c r="E4259" s="5" t="s">
        <v>20132</v>
      </c>
      <c r="F4259" s="5" t="s">
        <v>16800</v>
      </c>
      <c r="G4259" s="5" t="s">
        <v>20392</v>
      </c>
      <c r="H4259" s="5" t="s">
        <v>21233</v>
      </c>
      <c r="K4259" s="5" t="s">
        <v>21234</v>
      </c>
      <c r="L4259" s="5">
        <v>730.0</v>
      </c>
      <c r="T4259" s="5" t="s">
        <v>851</v>
      </c>
      <c r="U4259" s="5">
        <v>0.0</v>
      </c>
      <c r="V4259" s="5">
        <v>730.0</v>
      </c>
      <c r="W4259" s="5" t="s">
        <v>92</v>
      </c>
    </row>
    <row r="4260" ht="15.75" customHeight="1">
      <c r="A4260" s="5" t="s">
        <v>16800</v>
      </c>
      <c r="E4260" s="5" t="s">
        <v>20132</v>
      </c>
      <c r="F4260" s="5" t="s">
        <v>16800</v>
      </c>
      <c r="G4260" s="5" t="s">
        <v>20392</v>
      </c>
      <c r="H4260" s="5" t="s">
        <v>21235</v>
      </c>
      <c r="K4260" s="5" t="s">
        <v>21236</v>
      </c>
      <c r="L4260" s="5">
        <v>640.0</v>
      </c>
      <c r="T4260" s="5" t="s">
        <v>851</v>
      </c>
      <c r="U4260" s="5">
        <v>0.0</v>
      </c>
      <c r="V4260" s="5">
        <v>640.0</v>
      </c>
      <c r="W4260" s="5" t="s">
        <v>92</v>
      </c>
    </row>
    <row r="4261" ht="15.75" customHeight="1">
      <c r="A4261" s="5" t="s">
        <v>16800</v>
      </c>
      <c r="E4261" s="5" t="s">
        <v>20132</v>
      </c>
      <c r="F4261" s="5" t="s">
        <v>16800</v>
      </c>
      <c r="G4261" s="5" t="s">
        <v>20392</v>
      </c>
      <c r="H4261" s="5" t="s">
        <v>21237</v>
      </c>
      <c r="K4261" s="5" t="s">
        <v>21238</v>
      </c>
      <c r="L4261" s="5">
        <v>681.39</v>
      </c>
      <c r="T4261" s="5" t="s">
        <v>851</v>
      </c>
      <c r="U4261" s="5">
        <v>0.0</v>
      </c>
      <c r="V4261" s="5">
        <v>681.39</v>
      </c>
      <c r="W4261" s="5" t="s">
        <v>92</v>
      </c>
    </row>
    <row r="4262" ht="15.75" customHeight="1">
      <c r="A4262" s="5" t="s">
        <v>16800</v>
      </c>
      <c r="E4262" s="5" t="s">
        <v>20132</v>
      </c>
      <c r="F4262" s="5" t="s">
        <v>16800</v>
      </c>
      <c r="G4262" s="5" t="s">
        <v>20392</v>
      </c>
      <c r="H4262" s="5" t="s">
        <v>21239</v>
      </c>
      <c r="K4262" s="5" t="s">
        <v>21240</v>
      </c>
      <c r="L4262" s="5">
        <v>395.01</v>
      </c>
      <c r="T4262" s="5" t="s">
        <v>851</v>
      </c>
      <c r="U4262" s="5">
        <v>0.0</v>
      </c>
      <c r="V4262" s="5">
        <v>395.01</v>
      </c>
      <c r="W4262" s="5" t="s">
        <v>92</v>
      </c>
    </row>
    <row r="4263" ht="15.75" customHeight="1">
      <c r="A4263" s="5" t="s">
        <v>16800</v>
      </c>
      <c r="E4263" s="5" t="s">
        <v>20132</v>
      </c>
      <c r="F4263" s="5" t="s">
        <v>16800</v>
      </c>
      <c r="G4263" s="5" t="s">
        <v>20392</v>
      </c>
      <c r="H4263" s="5" t="s">
        <v>21241</v>
      </c>
      <c r="K4263" s="5" t="s">
        <v>21242</v>
      </c>
      <c r="L4263" s="5">
        <v>605.0</v>
      </c>
      <c r="T4263" s="5" t="s">
        <v>851</v>
      </c>
      <c r="U4263" s="5">
        <v>0.0</v>
      </c>
      <c r="V4263" s="5">
        <v>605.0</v>
      </c>
      <c r="W4263" s="5" t="s">
        <v>92</v>
      </c>
    </row>
    <row r="4264" ht="15.75" customHeight="1">
      <c r="A4264" s="5" t="s">
        <v>16800</v>
      </c>
      <c r="E4264" s="5" t="s">
        <v>20132</v>
      </c>
      <c r="F4264" s="5" t="s">
        <v>16800</v>
      </c>
      <c r="G4264" s="5" t="s">
        <v>20392</v>
      </c>
      <c r="H4264" s="5" t="s">
        <v>21243</v>
      </c>
      <c r="K4264" s="5" t="s">
        <v>21244</v>
      </c>
      <c r="L4264" s="5">
        <v>625.0</v>
      </c>
      <c r="T4264" s="5" t="s">
        <v>851</v>
      </c>
      <c r="U4264" s="5">
        <v>0.0</v>
      </c>
      <c r="V4264" s="5">
        <v>625.0</v>
      </c>
      <c r="W4264" s="5" t="s">
        <v>92</v>
      </c>
    </row>
    <row r="4265" ht="15.75" customHeight="1">
      <c r="A4265" s="5" t="s">
        <v>16800</v>
      </c>
      <c r="E4265" s="5" t="s">
        <v>20132</v>
      </c>
      <c r="F4265" s="5" t="s">
        <v>16800</v>
      </c>
      <c r="G4265" s="5" t="s">
        <v>20392</v>
      </c>
      <c r="H4265" s="5" t="s">
        <v>21245</v>
      </c>
      <c r="K4265" s="5" t="s">
        <v>21246</v>
      </c>
      <c r="L4265" s="5">
        <v>365.0</v>
      </c>
      <c r="T4265" s="5" t="s">
        <v>851</v>
      </c>
      <c r="U4265" s="5">
        <v>0.0</v>
      </c>
      <c r="V4265" s="5">
        <v>365.0</v>
      </c>
      <c r="W4265" s="5" t="s">
        <v>92</v>
      </c>
    </row>
    <row r="4266" ht="15.75" customHeight="1">
      <c r="A4266" s="5" t="s">
        <v>16800</v>
      </c>
      <c r="E4266" s="5" t="s">
        <v>20132</v>
      </c>
      <c r="F4266" s="5" t="s">
        <v>16800</v>
      </c>
      <c r="G4266" s="5" t="s">
        <v>20392</v>
      </c>
      <c r="H4266" s="5" t="s">
        <v>21247</v>
      </c>
      <c r="K4266" s="5" t="s">
        <v>21248</v>
      </c>
      <c r="L4266" s="5">
        <v>635.01</v>
      </c>
      <c r="T4266" s="5" t="s">
        <v>851</v>
      </c>
      <c r="U4266" s="5">
        <v>0.0</v>
      </c>
      <c r="V4266" s="5">
        <v>635.01</v>
      </c>
      <c r="W4266" s="5" t="s">
        <v>92</v>
      </c>
    </row>
    <row r="4267" ht="15.75" customHeight="1">
      <c r="A4267" s="5" t="s">
        <v>16800</v>
      </c>
      <c r="E4267" s="5" t="s">
        <v>20132</v>
      </c>
      <c r="F4267" s="5" t="s">
        <v>16800</v>
      </c>
      <c r="G4267" s="5" t="s">
        <v>20392</v>
      </c>
      <c r="H4267" s="5" t="s">
        <v>21249</v>
      </c>
      <c r="K4267" s="5" t="s">
        <v>21250</v>
      </c>
      <c r="L4267" s="5">
        <v>460.0</v>
      </c>
      <c r="T4267" s="5" t="s">
        <v>851</v>
      </c>
      <c r="U4267" s="5">
        <v>0.0</v>
      </c>
      <c r="V4267" s="5">
        <v>460.0</v>
      </c>
      <c r="W4267" s="5" t="s">
        <v>92</v>
      </c>
    </row>
    <row r="4268" ht="15.75" customHeight="1">
      <c r="A4268" s="5" t="s">
        <v>16800</v>
      </c>
      <c r="E4268" s="5" t="s">
        <v>20132</v>
      </c>
      <c r="F4268" s="5" t="s">
        <v>16800</v>
      </c>
      <c r="G4268" s="5" t="s">
        <v>20392</v>
      </c>
      <c r="H4268" s="5" t="s">
        <v>21251</v>
      </c>
      <c r="K4268" s="5" t="s">
        <v>21252</v>
      </c>
      <c r="L4268" s="5">
        <v>724.99</v>
      </c>
      <c r="T4268" s="5" t="s">
        <v>851</v>
      </c>
      <c r="U4268" s="5">
        <v>0.0</v>
      </c>
      <c r="V4268" s="5">
        <v>724.99</v>
      </c>
      <c r="W4268" s="5" t="s">
        <v>92</v>
      </c>
    </row>
    <row r="4269" ht="15.75" customHeight="1">
      <c r="A4269" s="5" t="s">
        <v>16800</v>
      </c>
      <c r="E4269" s="5" t="s">
        <v>20132</v>
      </c>
      <c r="F4269" s="5" t="s">
        <v>16800</v>
      </c>
      <c r="G4269" s="5" t="s">
        <v>20392</v>
      </c>
      <c r="H4269" s="5" t="s">
        <v>21253</v>
      </c>
      <c r="K4269" s="5" t="s">
        <v>21254</v>
      </c>
      <c r="L4269" s="5">
        <v>325.0</v>
      </c>
      <c r="T4269" s="5" t="s">
        <v>851</v>
      </c>
      <c r="U4269" s="5">
        <v>0.0</v>
      </c>
      <c r="V4269" s="5">
        <v>325.0</v>
      </c>
      <c r="W4269" s="5" t="s">
        <v>92</v>
      </c>
    </row>
    <row r="4270" ht="15.75" customHeight="1">
      <c r="A4270" s="5" t="s">
        <v>16800</v>
      </c>
      <c r="E4270" s="5" t="s">
        <v>20132</v>
      </c>
      <c r="F4270" s="5" t="s">
        <v>16800</v>
      </c>
      <c r="G4270" s="5" t="s">
        <v>20392</v>
      </c>
      <c r="H4270" s="5" t="s">
        <v>20909</v>
      </c>
      <c r="K4270" s="5" t="s">
        <v>21255</v>
      </c>
      <c r="L4270" s="5">
        <v>649.99</v>
      </c>
      <c r="T4270" s="5" t="s">
        <v>851</v>
      </c>
      <c r="U4270" s="5">
        <v>0.0</v>
      </c>
      <c r="V4270" s="5">
        <v>649.99</v>
      </c>
      <c r="W4270" s="5" t="s">
        <v>92</v>
      </c>
    </row>
    <row r="4271" ht="15.75" customHeight="1">
      <c r="A4271" s="5" t="s">
        <v>16800</v>
      </c>
      <c r="E4271" s="5" t="s">
        <v>20132</v>
      </c>
      <c r="F4271" s="5" t="s">
        <v>16800</v>
      </c>
      <c r="G4271" s="5" t="s">
        <v>20392</v>
      </c>
      <c r="H4271" s="5" t="s">
        <v>21256</v>
      </c>
      <c r="K4271" s="5" t="s">
        <v>21257</v>
      </c>
      <c r="L4271" s="5">
        <v>430.0</v>
      </c>
      <c r="T4271" s="5" t="s">
        <v>851</v>
      </c>
      <c r="U4271" s="5">
        <v>0.0</v>
      </c>
      <c r="V4271" s="5">
        <v>430.0</v>
      </c>
      <c r="W4271" s="5" t="s">
        <v>92</v>
      </c>
    </row>
    <row r="4272" ht="15.75" customHeight="1">
      <c r="A4272" s="5" t="s">
        <v>16800</v>
      </c>
      <c r="E4272" s="5" t="s">
        <v>20132</v>
      </c>
      <c r="F4272" s="5" t="s">
        <v>16800</v>
      </c>
      <c r="G4272" s="5" t="s">
        <v>20392</v>
      </c>
      <c r="H4272" s="5" t="s">
        <v>21258</v>
      </c>
      <c r="K4272" s="5" t="s">
        <v>21259</v>
      </c>
      <c r="L4272" s="5">
        <v>395.01</v>
      </c>
      <c r="T4272" s="5" t="s">
        <v>851</v>
      </c>
      <c r="U4272" s="5">
        <v>0.0</v>
      </c>
      <c r="V4272" s="5">
        <v>395.01</v>
      </c>
      <c r="W4272" s="5" t="s">
        <v>92</v>
      </c>
    </row>
    <row r="4273" ht="15.75" customHeight="1">
      <c r="A4273" s="5" t="s">
        <v>16800</v>
      </c>
      <c r="E4273" s="5" t="s">
        <v>20132</v>
      </c>
      <c r="F4273" s="5" t="s">
        <v>16800</v>
      </c>
      <c r="G4273" s="5" t="s">
        <v>20392</v>
      </c>
      <c r="H4273" s="5" t="s">
        <v>21260</v>
      </c>
      <c r="K4273" s="5" t="s">
        <v>21261</v>
      </c>
      <c r="L4273" s="5">
        <v>620.01</v>
      </c>
      <c r="T4273" s="5" t="s">
        <v>851</v>
      </c>
      <c r="U4273" s="5">
        <v>0.0</v>
      </c>
      <c r="V4273" s="5">
        <v>620.01</v>
      </c>
      <c r="W4273" s="5" t="s">
        <v>92</v>
      </c>
    </row>
    <row r="4274" ht="15.75" customHeight="1">
      <c r="A4274" s="5" t="s">
        <v>16800</v>
      </c>
      <c r="E4274" s="5" t="s">
        <v>20132</v>
      </c>
      <c r="F4274" s="5" t="s">
        <v>16800</v>
      </c>
      <c r="G4274" s="5" t="s">
        <v>20392</v>
      </c>
      <c r="H4274" s="5" t="s">
        <v>21262</v>
      </c>
      <c r="K4274" s="5" t="s">
        <v>21263</v>
      </c>
      <c r="L4274" s="5">
        <v>995.0</v>
      </c>
      <c r="T4274" s="5" t="s">
        <v>851</v>
      </c>
      <c r="U4274" s="5">
        <v>0.0</v>
      </c>
      <c r="V4274" s="5">
        <v>995.0</v>
      </c>
      <c r="W4274" s="5" t="s">
        <v>92</v>
      </c>
    </row>
    <row r="4275" ht="15.75" customHeight="1">
      <c r="A4275" s="5" t="s">
        <v>16800</v>
      </c>
      <c r="E4275" s="5" t="s">
        <v>20132</v>
      </c>
      <c r="F4275" s="5" t="s">
        <v>16800</v>
      </c>
      <c r="G4275" s="5" t="s">
        <v>20392</v>
      </c>
      <c r="H4275" s="5" t="s">
        <v>21264</v>
      </c>
      <c r="K4275" s="5" t="s">
        <v>21265</v>
      </c>
      <c r="L4275" s="5">
        <v>365.0</v>
      </c>
      <c r="T4275" s="5" t="s">
        <v>851</v>
      </c>
      <c r="U4275" s="5">
        <v>0.0</v>
      </c>
      <c r="V4275" s="5">
        <v>365.0</v>
      </c>
      <c r="W4275" s="5" t="s">
        <v>92</v>
      </c>
    </row>
    <row r="4276" ht="15.75" customHeight="1">
      <c r="A4276" s="5" t="s">
        <v>16800</v>
      </c>
      <c r="E4276" s="5" t="s">
        <v>20132</v>
      </c>
      <c r="F4276" s="5" t="s">
        <v>16800</v>
      </c>
      <c r="G4276" s="5" t="s">
        <v>20392</v>
      </c>
      <c r="H4276" s="5" t="s">
        <v>21266</v>
      </c>
      <c r="K4276" s="5" t="s">
        <v>21267</v>
      </c>
      <c r="L4276" s="5">
        <v>1759.99</v>
      </c>
      <c r="T4276" s="5" t="s">
        <v>851</v>
      </c>
      <c r="U4276" s="5">
        <v>0.0</v>
      </c>
      <c r="V4276" s="5">
        <v>1759.99</v>
      </c>
      <c r="W4276" s="5" t="s">
        <v>92</v>
      </c>
    </row>
    <row r="4277" ht="15.75" customHeight="1">
      <c r="A4277" s="5" t="s">
        <v>16800</v>
      </c>
      <c r="E4277" s="5" t="s">
        <v>20132</v>
      </c>
      <c r="F4277" s="5" t="s">
        <v>16800</v>
      </c>
      <c r="G4277" s="5" t="s">
        <v>20392</v>
      </c>
      <c r="H4277" s="5" t="s">
        <v>21268</v>
      </c>
      <c r="K4277" s="5" t="s">
        <v>21269</v>
      </c>
      <c r="L4277" s="5">
        <v>620.0</v>
      </c>
      <c r="T4277" s="5" t="s">
        <v>851</v>
      </c>
      <c r="U4277" s="5">
        <v>0.0</v>
      </c>
      <c r="V4277" s="5">
        <v>620.0</v>
      </c>
      <c r="W4277" s="5" t="s">
        <v>92</v>
      </c>
    </row>
    <row r="4278" ht="15.75" customHeight="1">
      <c r="A4278" s="5" t="s">
        <v>16800</v>
      </c>
      <c r="E4278" s="5" t="s">
        <v>20132</v>
      </c>
      <c r="F4278" s="5" t="s">
        <v>16800</v>
      </c>
      <c r="G4278" s="5" t="s">
        <v>20392</v>
      </c>
      <c r="H4278" s="5" t="s">
        <v>21270</v>
      </c>
      <c r="K4278" s="5" t="s">
        <v>21271</v>
      </c>
      <c r="L4278" s="5">
        <v>915.0</v>
      </c>
      <c r="T4278" s="5" t="s">
        <v>851</v>
      </c>
      <c r="U4278" s="5">
        <v>0.0</v>
      </c>
      <c r="V4278" s="5">
        <v>915.0</v>
      </c>
      <c r="W4278" s="5" t="s">
        <v>92</v>
      </c>
    </row>
    <row r="4279" ht="15.75" customHeight="1">
      <c r="A4279" s="5" t="s">
        <v>16800</v>
      </c>
      <c r="E4279" s="5" t="s">
        <v>20132</v>
      </c>
      <c r="F4279" s="5" t="s">
        <v>16800</v>
      </c>
      <c r="G4279" s="5" t="s">
        <v>20133</v>
      </c>
      <c r="H4279" s="5" t="s">
        <v>21272</v>
      </c>
      <c r="K4279" s="5" t="s">
        <v>21273</v>
      </c>
      <c r="L4279" s="5">
        <v>770.0</v>
      </c>
      <c r="T4279" s="5" t="s">
        <v>851</v>
      </c>
      <c r="U4279" s="5">
        <v>0.0</v>
      </c>
      <c r="V4279" s="5">
        <v>770.0</v>
      </c>
      <c r="W4279" s="5" t="s">
        <v>92</v>
      </c>
    </row>
    <row r="4280" ht="15.75" customHeight="1">
      <c r="A4280" s="5" t="s">
        <v>16800</v>
      </c>
      <c r="E4280" s="5" t="s">
        <v>20132</v>
      </c>
      <c r="F4280" s="5" t="s">
        <v>16800</v>
      </c>
      <c r="G4280" s="5" t="s">
        <v>20133</v>
      </c>
      <c r="H4280" s="5" t="s">
        <v>21274</v>
      </c>
      <c r="K4280" s="5" t="s">
        <v>21275</v>
      </c>
      <c r="L4280" s="5">
        <v>590.0</v>
      </c>
      <c r="T4280" s="5" t="s">
        <v>851</v>
      </c>
      <c r="U4280" s="5">
        <v>0.0</v>
      </c>
      <c r="V4280" s="5">
        <v>590.0</v>
      </c>
      <c r="W4280" s="5" t="s">
        <v>92</v>
      </c>
    </row>
    <row r="4281" ht="15.75" customHeight="1">
      <c r="A4281" s="5" t="s">
        <v>16800</v>
      </c>
      <c r="E4281" s="5" t="s">
        <v>20132</v>
      </c>
      <c r="F4281" s="5" t="s">
        <v>16800</v>
      </c>
      <c r="G4281" s="5" t="s">
        <v>20133</v>
      </c>
      <c r="H4281" s="5" t="s">
        <v>21276</v>
      </c>
      <c r="K4281" s="5" t="s">
        <v>21277</v>
      </c>
      <c r="L4281" s="5">
        <v>275.0</v>
      </c>
      <c r="T4281" s="5" t="s">
        <v>851</v>
      </c>
      <c r="U4281" s="5">
        <v>0.0</v>
      </c>
      <c r="V4281" s="5">
        <v>275.0</v>
      </c>
      <c r="W4281" s="5" t="s">
        <v>92</v>
      </c>
    </row>
    <row r="4282" ht="15.75" customHeight="1">
      <c r="A4282" s="5" t="s">
        <v>16800</v>
      </c>
      <c r="E4282" s="5" t="s">
        <v>20132</v>
      </c>
      <c r="F4282" s="5" t="s">
        <v>16800</v>
      </c>
      <c r="G4282" s="5" t="s">
        <v>20133</v>
      </c>
      <c r="H4282" s="5" t="s">
        <v>21278</v>
      </c>
      <c r="K4282" s="5" t="s">
        <v>21279</v>
      </c>
      <c r="L4282" s="5">
        <v>380.0</v>
      </c>
      <c r="T4282" s="5" t="s">
        <v>851</v>
      </c>
      <c r="U4282" s="5">
        <v>0.0</v>
      </c>
      <c r="V4282" s="5">
        <v>380.0</v>
      </c>
      <c r="W4282" s="5" t="s">
        <v>92</v>
      </c>
    </row>
    <row r="4283" ht="15.75" customHeight="1">
      <c r="A4283" s="5" t="s">
        <v>16800</v>
      </c>
      <c r="E4283" s="5" t="s">
        <v>20132</v>
      </c>
      <c r="F4283" s="5" t="s">
        <v>16800</v>
      </c>
      <c r="G4283" s="5" t="s">
        <v>20133</v>
      </c>
      <c r="H4283" s="5" t="s">
        <v>21280</v>
      </c>
      <c r="K4283" s="5" t="s">
        <v>21281</v>
      </c>
      <c r="L4283" s="5">
        <v>570.0</v>
      </c>
      <c r="T4283" s="5" t="s">
        <v>851</v>
      </c>
      <c r="U4283" s="5">
        <v>0.0</v>
      </c>
      <c r="V4283" s="5">
        <v>570.0</v>
      </c>
      <c r="W4283" s="5" t="s">
        <v>92</v>
      </c>
    </row>
    <row r="4284" ht="15.75" customHeight="1">
      <c r="A4284" s="5" t="s">
        <v>16800</v>
      </c>
      <c r="E4284" s="5" t="s">
        <v>20132</v>
      </c>
      <c r="F4284" s="5" t="s">
        <v>16800</v>
      </c>
      <c r="G4284" s="5" t="s">
        <v>20133</v>
      </c>
      <c r="H4284" s="5" t="s">
        <v>21282</v>
      </c>
      <c r="K4284" s="5" t="s">
        <v>21283</v>
      </c>
      <c r="L4284" s="5">
        <v>400.0</v>
      </c>
      <c r="T4284" s="5" t="s">
        <v>851</v>
      </c>
      <c r="U4284" s="5">
        <v>0.0</v>
      </c>
      <c r="V4284" s="5">
        <v>400.0</v>
      </c>
      <c r="W4284" s="5" t="s">
        <v>92</v>
      </c>
    </row>
    <row r="4285" ht="15.75" customHeight="1">
      <c r="A4285" s="5" t="s">
        <v>16800</v>
      </c>
      <c r="E4285" s="5" t="s">
        <v>20132</v>
      </c>
      <c r="F4285" s="5" t="s">
        <v>16800</v>
      </c>
      <c r="G4285" s="5" t="s">
        <v>20133</v>
      </c>
      <c r="H4285" s="5" t="s">
        <v>21284</v>
      </c>
      <c r="K4285" s="5" t="s">
        <v>21285</v>
      </c>
      <c r="L4285" s="5">
        <v>620.0</v>
      </c>
      <c r="T4285" s="5" t="s">
        <v>851</v>
      </c>
      <c r="U4285" s="5">
        <v>0.0</v>
      </c>
      <c r="V4285" s="5">
        <v>620.0</v>
      </c>
      <c r="W4285" s="5" t="s">
        <v>92</v>
      </c>
    </row>
    <row r="4286" ht="15.75" customHeight="1">
      <c r="A4286" s="5" t="s">
        <v>16800</v>
      </c>
      <c r="E4286" s="5" t="s">
        <v>20132</v>
      </c>
      <c r="F4286" s="5" t="s">
        <v>16800</v>
      </c>
      <c r="G4286" s="5" t="s">
        <v>20133</v>
      </c>
      <c r="H4286" s="5" t="s">
        <v>21286</v>
      </c>
      <c r="K4286" s="5" t="s">
        <v>21287</v>
      </c>
      <c r="L4286" s="5">
        <v>345.0</v>
      </c>
      <c r="T4286" s="5" t="s">
        <v>851</v>
      </c>
      <c r="U4286" s="5">
        <v>0.0</v>
      </c>
      <c r="V4286" s="5">
        <v>345.0</v>
      </c>
      <c r="W4286" s="5" t="s">
        <v>92</v>
      </c>
    </row>
    <row r="4287" ht="15.75" customHeight="1">
      <c r="A4287" s="5" t="s">
        <v>16800</v>
      </c>
      <c r="E4287" s="5" t="s">
        <v>20132</v>
      </c>
      <c r="F4287" s="5" t="s">
        <v>16800</v>
      </c>
      <c r="G4287" s="5" t="s">
        <v>20133</v>
      </c>
      <c r="H4287" s="5" t="s">
        <v>21288</v>
      </c>
      <c r="K4287" s="5" t="s">
        <v>21289</v>
      </c>
      <c r="L4287" s="5">
        <v>345.0</v>
      </c>
      <c r="T4287" s="5" t="s">
        <v>851</v>
      </c>
      <c r="U4287" s="5">
        <v>0.0</v>
      </c>
      <c r="V4287" s="5">
        <v>345.0</v>
      </c>
      <c r="W4287" s="5" t="s">
        <v>92</v>
      </c>
    </row>
    <row r="4288" ht="15.75" customHeight="1">
      <c r="A4288" s="5" t="s">
        <v>16800</v>
      </c>
      <c r="E4288" s="5" t="s">
        <v>20132</v>
      </c>
      <c r="F4288" s="5" t="s">
        <v>16800</v>
      </c>
      <c r="G4288" s="5" t="s">
        <v>20133</v>
      </c>
      <c r="H4288" s="5" t="s">
        <v>21101</v>
      </c>
      <c r="K4288" s="5" t="s">
        <v>21290</v>
      </c>
      <c r="L4288" s="5">
        <v>380.0</v>
      </c>
      <c r="T4288" s="5" t="s">
        <v>851</v>
      </c>
      <c r="U4288" s="5">
        <v>0.0</v>
      </c>
      <c r="V4288" s="5">
        <v>380.0</v>
      </c>
      <c r="W4288" s="5" t="s">
        <v>92</v>
      </c>
    </row>
    <row r="4289" ht="15.75" customHeight="1">
      <c r="A4289" s="5" t="s">
        <v>16800</v>
      </c>
      <c r="E4289" s="5" t="s">
        <v>20132</v>
      </c>
      <c r="F4289" s="5" t="s">
        <v>16800</v>
      </c>
      <c r="G4289" s="5" t="s">
        <v>20133</v>
      </c>
      <c r="H4289" s="5" t="s">
        <v>21291</v>
      </c>
      <c r="K4289" s="5" t="s">
        <v>21292</v>
      </c>
      <c r="L4289" s="5">
        <v>640.01</v>
      </c>
      <c r="T4289" s="5" t="s">
        <v>851</v>
      </c>
      <c r="U4289" s="5">
        <v>0.0</v>
      </c>
      <c r="V4289" s="5">
        <v>640.01</v>
      </c>
      <c r="W4289" s="5" t="s">
        <v>92</v>
      </c>
    </row>
    <row r="4290" ht="15.75" customHeight="1">
      <c r="A4290" s="5" t="s">
        <v>16800</v>
      </c>
      <c r="E4290" s="5" t="s">
        <v>20132</v>
      </c>
      <c r="F4290" s="5" t="s">
        <v>16800</v>
      </c>
      <c r="G4290" s="5" t="s">
        <v>20133</v>
      </c>
      <c r="H4290" s="5" t="s">
        <v>21293</v>
      </c>
      <c r="K4290" s="5" t="s">
        <v>21294</v>
      </c>
      <c r="L4290" s="5">
        <v>675.0</v>
      </c>
      <c r="T4290" s="5" t="s">
        <v>851</v>
      </c>
      <c r="U4290" s="5">
        <v>0.0</v>
      </c>
      <c r="V4290" s="5">
        <v>675.0</v>
      </c>
      <c r="W4290" s="5" t="s">
        <v>92</v>
      </c>
    </row>
    <row r="4291" ht="15.75" customHeight="1">
      <c r="A4291" s="5" t="s">
        <v>16800</v>
      </c>
      <c r="E4291" s="5" t="s">
        <v>20132</v>
      </c>
      <c r="F4291" s="5" t="s">
        <v>16800</v>
      </c>
      <c r="G4291" s="5" t="s">
        <v>20133</v>
      </c>
      <c r="H4291" s="5" t="s">
        <v>20958</v>
      </c>
      <c r="K4291" s="5" t="s">
        <v>21295</v>
      </c>
      <c r="L4291" s="5">
        <v>649.99</v>
      </c>
      <c r="T4291" s="5" t="s">
        <v>851</v>
      </c>
      <c r="U4291" s="5">
        <v>0.0</v>
      </c>
      <c r="V4291" s="5">
        <v>649.99</v>
      </c>
      <c r="W4291" s="5" t="s">
        <v>92</v>
      </c>
    </row>
    <row r="4292" ht="15.75" customHeight="1">
      <c r="A4292" s="5" t="s">
        <v>16800</v>
      </c>
      <c r="E4292" s="5" t="s">
        <v>20132</v>
      </c>
      <c r="F4292" s="5" t="s">
        <v>16800</v>
      </c>
      <c r="G4292" s="5" t="s">
        <v>20133</v>
      </c>
      <c r="H4292" s="5" t="s">
        <v>20760</v>
      </c>
      <c r="K4292" s="5" t="s">
        <v>21296</v>
      </c>
      <c r="L4292" s="5">
        <v>855.0</v>
      </c>
      <c r="T4292" s="5" t="s">
        <v>851</v>
      </c>
      <c r="U4292" s="5">
        <v>0.0</v>
      </c>
      <c r="V4292" s="5">
        <v>855.0</v>
      </c>
      <c r="W4292" s="5" t="s">
        <v>92</v>
      </c>
    </row>
    <row r="4293" ht="15.75" customHeight="1">
      <c r="A4293" s="5" t="s">
        <v>16800</v>
      </c>
      <c r="E4293" s="5" t="s">
        <v>20132</v>
      </c>
      <c r="F4293" s="5" t="s">
        <v>16800</v>
      </c>
      <c r="G4293" s="5" t="s">
        <v>20133</v>
      </c>
      <c r="H4293" s="5" t="s">
        <v>21297</v>
      </c>
      <c r="K4293" s="5" t="s">
        <v>21298</v>
      </c>
      <c r="L4293" s="5">
        <v>790.0</v>
      </c>
      <c r="T4293" s="5" t="s">
        <v>851</v>
      </c>
      <c r="U4293" s="5">
        <v>0.0</v>
      </c>
      <c r="V4293" s="5">
        <v>790.0</v>
      </c>
      <c r="W4293" s="5" t="s">
        <v>92</v>
      </c>
    </row>
    <row r="4294" ht="15.75" customHeight="1">
      <c r="A4294" s="5" t="s">
        <v>16800</v>
      </c>
      <c r="E4294" s="5" t="s">
        <v>20132</v>
      </c>
      <c r="F4294" s="5" t="s">
        <v>16800</v>
      </c>
      <c r="G4294" s="5" t="s">
        <v>20133</v>
      </c>
      <c r="H4294" s="5" t="s">
        <v>21299</v>
      </c>
      <c r="K4294" s="5" t="s">
        <v>21300</v>
      </c>
      <c r="L4294" s="5">
        <v>770.0</v>
      </c>
      <c r="T4294" s="5" t="s">
        <v>851</v>
      </c>
      <c r="U4294" s="5">
        <v>0.0</v>
      </c>
      <c r="V4294" s="5">
        <v>770.0</v>
      </c>
      <c r="W4294" s="5" t="s">
        <v>92</v>
      </c>
    </row>
    <row r="4295" ht="15.75" customHeight="1">
      <c r="A4295" s="5" t="s">
        <v>16800</v>
      </c>
      <c r="E4295" s="5" t="s">
        <v>20132</v>
      </c>
      <c r="F4295" s="5" t="s">
        <v>16800</v>
      </c>
      <c r="G4295" s="5" t="s">
        <v>20133</v>
      </c>
      <c r="H4295" s="5" t="s">
        <v>21301</v>
      </c>
      <c r="K4295" s="5" t="s">
        <v>21302</v>
      </c>
      <c r="L4295" s="5">
        <v>1035.01</v>
      </c>
      <c r="T4295" s="5" t="s">
        <v>851</v>
      </c>
      <c r="U4295" s="5">
        <v>0.0</v>
      </c>
      <c r="V4295" s="5">
        <v>1035.01</v>
      </c>
      <c r="W4295" s="5" t="s">
        <v>92</v>
      </c>
    </row>
    <row r="4296" ht="15.75" customHeight="1">
      <c r="A4296" s="5" t="s">
        <v>16800</v>
      </c>
      <c r="E4296" s="5" t="s">
        <v>20132</v>
      </c>
      <c r="F4296" s="5" t="s">
        <v>16800</v>
      </c>
      <c r="G4296" s="5" t="s">
        <v>20133</v>
      </c>
      <c r="H4296" s="5" t="s">
        <v>21303</v>
      </c>
      <c r="K4296" s="5" t="s">
        <v>21304</v>
      </c>
      <c r="L4296" s="5">
        <v>630.0</v>
      </c>
      <c r="T4296" s="5" t="s">
        <v>851</v>
      </c>
      <c r="U4296" s="5">
        <v>0.0</v>
      </c>
      <c r="V4296" s="5">
        <v>630.0</v>
      </c>
      <c r="W4296" s="5" t="s">
        <v>92</v>
      </c>
    </row>
    <row r="4297" ht="15.75" customHeight="1">
      <c r="A4297" s="5" t="s">
        <v>16800</v>
      </c>
      <c r="E4297" s="5" t="s">
        <v>20132</v>
      </c>
      <c r="F4297" s="5" t="s">
        <v>16800</v>
      </c>
      <c r="G4297" s="5" t="s">
        <v>20133</v>
      </c>
      <c r="H4297" s="5" t="s">
        <v>21305</v>
      </c>
      <c r="K4297" s="5" t="s">
        <v>21306</v>
      </c>
      <c r="L4297" s="5">
        <v>500.0</v>
      </c>
      <c r="T4297" s="5" t="s">
        <v>851</v>
      </c>
      <c r="U4297" s="5">
        <v>0.0</v>
      </c>
      <c r="V4297" s="5">
        <v>500.0</v>
      </c>
      <c r="W4297" s="5" t="s">
        <v>92</v>
      </c>
    </row>
    <row r="4298" ht="15.75" customHeight="1">
      <c r="A4298" s="5" t="s">
        <v>16800</v>
      </c>
      <c r="E4298" s="5" t="s">
        <v>20132</v>
      </c>
      <c r="F4298" s="5" t="s">
        <v>16800</v>
      </c>
      <c r="G4298" s="5" t="s">
        <v>20133</v>
      </c>
      <c r="H4298" s="5" t="s">
        <v>21307</v>
      </c>
      <c r="K4298" s="5" t="s">
        <v>21308</v>
      </c>
      <c r="L4298" s="5">
        <v>570.01</v>
      </c>
      <c r="T4298" s="5" t="s">
        <v>851</v>
      </c>
      <c r="U4298" s="5">
        <v>0.0</v>
      </c>
      <c r="V4298" s="5">
        <v>570.01</v>
      </c>
      <c r="W4298" s="5" t="s">
        <v>92</v>
      </c>
    </row>
    <row r="4299" ht="15.75" customHeight="1">
      <c r="A4299" s="5" t="s">
        <v>16800</v>
      </c>
      <c r="E4299" s="5" t="s">
        <v>20132</v>
      </c>
      <c r="F4299" s="5" t="s">
        <v>16800</v>
      </c>
      <c r="G4299" s="5" t="s">
        <v>20133</v>
      </c>
      <c r="H4299" s="5" t="s">
        <v>21309</v>
      </c>
      <c r="K4299" s="5" t="s">
        <v>21310</v>
      </c>
      <c r="L4299" s="5">
        <v>395.01</v>
      </c>
      <c r="T4299" s="5" t="s">
        <v>851</v>
      </c>
      <c r="U4299" s="5">
        <v>0.0</v>
      </c>
      <c r="V4299" s="5">
        <v>395.01</v>
      </c>
      <c r="W4299" s="5" t="s">
        <v>92</v>
      </c>
    </row>
    <row r="4300" ht="15.75" customHeight="1">
      <c r="A4300" s="5" t="s">
        <v>16800</v>
      </c>
      <c r="E4300" s="5" t="s">
        <v>20132</v>
      </c>
      <c r="F4300" s="5" t="s">
        <v>16800</v>
      </c>
      <c r="G4300" s="5" t="s">
        <v>20133</v>
      </c>
      <c r="H4300" s="5" t="s">
        <v>20618</v>
      </c>
      <c r="K4300" s="5" t="s">
        <v>21311</v>
      </c>
      <c r="L4300" s="5">
        <v>345.0</v>
      </c>
      <c r="T4300" s="5" t="s">
        <v>851</v>
      </c>
      <c r="U4300" s="5">
        <v>0.0</v>
      </c>
      <c r="V4300" s="5">
        <v>345.0</v>
      </c>
      <c r="W4300" s="5" t="s">
        <v>92</v>
      </c>
    </row>
    <row r="4301" ht="15.75" customHeight="1">
      <c r="A4301" s="5" t="s">
        <v>16800</v>
      </c>
      <c r="E4301" s="5" t="s">
        <v>20132</v>
      </c>
      <c r="F4301" s="5" t="s">
        <v>16800</v>
      </c>
      <c r="G4301" s="5" t="s">
        <v>20133</v>
      </c>
      <c r="H4301" s="5" t="s">
        <v>21312</v>
      </c>
      <c r="K4301" s="5" t="s">
        <v>21313</v>
      </c>
      <c r="L4301" s="5">
        <v>1089.99</v>
      </c>
      <c r="T4301" s="5" t="s">
        <v>851</v>
      </c>
      <c r="U4301" s="5">
        <v>0.0</v>
      </c>
      <c r="V4301" s="5">
        <v>1089.99</v>
      </c>
      <c r="W4301" s="5" t="s">
        <v>92</v>
      </c>
    </row>
    <row r="4302" ht="15.75" customHeight="1">
      <c r="A4302" s="5" t="s">
        <v>16800</v>
      </c>
      <c r="E4302" s="5" t="s">
        <v>20132</v>
      </c>
      <c r="F4302" s="5" t="s">
        <v>16800</v>
      </c>
      <c r="G4302" s="5" t="s">
        <v>20133</v>
      </c>
      <c r="H4302" s="5" t="s">
        <v>21314</v>
      </c>
      <c r="K4302" s="5" t="s">
        <v>21315</v>
      </c>
      <c r="L4302" s="5">
        <v>640.01</v>
      </c>
      <c r="T4302" s="5" t="s">
        <v>851</v>
      </c>
      <c r="U4302" s="5">
        <v>0.0</v>
      </c>
      <c r="V4302" s="5">
        <v>640.01</v>
      </c>
      <c r="W4302" s="5" t="s">
        <v>92</v>
      </c>
    </row>
    <row r="4303" ht="15.75" customHeight="1">
      <c r="A4303" s="5" t="s">
        <v>16800</v>
      </c>
      <c r="E4303" s="5" t="s">
        <v>20132</v>
      </c>
      <c r="F4303" s="5" t="s">
        <v>16800</v>
      </c>
      <c r="G4303" s="5" t="s">
        <v>20133</v>
      </c>
      <c r="H4303" s="5" t="s">
        <v>20975</v>
      </c>
      <c r="K4303" s="5" t="s">
        <v>21316</v>
      </c>
      <c r="L4303" s="5">
        <v>304.99</v>
      </c>
      <c r="T4303" s="5" t="s">
        <v>851</v>
      </c>
      <c r="U4303" s="5">
        <v>0.0</v>
      </c>
      <c r="V4303" s="5">
        <v>304.99</v>
      </c>
      <c r="W4303" s="5" t="s">
        <v>92</v>
      </c>
    </row>
    <row r="4304" ht="15.75" customHeight="1">
      <c r="A4304" s="5" t="s">
        <v>16800</v>
      </c>
      <c r="E4304" s="5" t="s">
        <v>20132</v>
      </c>
      <c r="F4304" s="5" t="s">
        <v>16800</v>
      </c>
      <c r="G4304" s="5" t="s">
        <v>20133</v>
      </c>
      <c r="H4304" s="5" t="s">
        <v>21317</v>
      </c>
      <c r="K4304" s="5" t="s">
        <v>21318</v>
      </c>
      <c r="L4304" s="5">
        <v>339.99</v>
      </c>
      <c r="T4304" s="5" t="s">
        <v>851</v>
      </c>
      <c r="U4304" s="5">
        <v>0.0</v>
      </c>
      <c r="V4304" s="5">
        <v>339.99</v>
      </c>
      <c r="W4304" s="5" t="s">
        <v>92</v>
      </c>
    </row>
    <row r="4305" ht="15.75" customHeight="1">
      <c r="A4305" s="5" t="s">
        <v>16800</v>
      </c>
      <c r="E4305" s="5" t="s">
        <v>20132</v>
      </c>
      <c r="F4305" s="5" t="s">
        <v>16800</v>
      </c>
      <c r="G4305" s="5" t="s">
        <v>20133</v>
      </c>
      <c r="H4305" s="5" t="s">
        <v>21226</v>
      </c>
      <c r="K4305" s="5" t="s">
        <v>21319</v>
      </c>
      <c r="L4305" s="5">
        <v>600.01</v>
      </c>
      <c r="T4305" s="5" t="s">
        <v>851</v>
      </c>
      <c r="U4305" s="5">
        <v>0.0</v>
      </c>
      <c r="V4305" s="5">
        <v>600.01</v>
      </c>
      <c r="W4305" s="5" t="s">
        <v>92</v>
      </c>
    </row>
    <row r="4306" ht="15.75" customHeight="1">
      <c r="A4306" s="5" t="s">
        <v>16800</v>
      </c>
      <c r="E4306" s="5" t="s">
        <v>20132</v>
      </c>
      <c r="F4306" s="5" t="s">
        <v>16800</v>
      </c>
      <c r="G4306" s="5" t="s">
        <v>20133</v>
      </c>
      <c r="H4306" s="5" t="s">
        <v>21320</v>
      </c>
      <c r="K4306" s="5" t="s">
        <v>21321</v>
      </c>
      <c r="L4306" s="5">
        <v>709.99</v>
      </c>
      <c r="T4306" s="5" t="s">
        <v>851</v>
      </c>
      <c r="U4306" s="5">
        <v>0.0</v>
      </c>
      <c r="V4306" s="5">
        <v>709.99</v>
      </c>
      <c r="W4306" s="5" t="s">
        <v>92</v>
      </c>
    </row>
    <row r="4307" ht="15.75" customHeight="1">
      <c r="A4307" s="5" t="s">
        <v>16800</v>
      </c>
      <c r="E4307" s="5" t="s">
        <v>20132</v>
      </c>
      <c r="F4307" s="5" t="s">
        <v>16800</v>
      </c>
      <c r="G4307" s="5" t="s">
        <v>20133</v>
      </c>
      <c r="H4307" s="5" t="s">
        <v>21322</v>
      </c>
      <c r="K4307" s="5" t="s">
        <v>21323</v>
      </c>
      <c r="L4307" s="5">
        <v>640.01</v>
      </c>
      <c r="T4307" s="5" t="s">
        <v>851</v>
      </c>
      <c r="U4307" s="5">
        <v>0.0</v>
      </c>
      <c r="V4307" s="5">
        <v>640.01</v>
      </c>
      <c r="W4307" s="5" t="s">
        <v>92</v>
      </c>
    </row>
    <row r="4308" ht="15.75" customHeight="1">
      <c r="A4308" s="5" t="s">
        <v>16800</v>
      </c>
      <c r="E4308" s="5" t="s">
        <v>20132</v>
      </c>
      <c r="F4308" s="5" t="s">
        <v>16800</v>
      </c>
      <c r="G4308" s="5" t="s">
        <v>20133</v>
      </c>
      <c r="H4308" s="5" t="s">
        <v>21324</v>
      </c>
      <c r="K4308" s="5" t="s">
        <v>21325</v>
      </c>
      <c r="L4308" s="5">
        <v>550.0</v>
      </c>
      <c r="T4308" s="5" t="s">
        <v>851</v>
      </c>
      <c r="U4308" s="5">
        <v>0.0</v>
      </c>
      <c r="V4308" s="5">
        <v>550.0</v>
      </c>
      <c r="W4308" s="5" t="s">
        <v>92</v>
      </c>
    </row>
    <row r="4309" ht="15.75" customHeight="1">
      <c r="A4309" s="5" t="s">
        <v>16800</v>
      </c>
      <c r="E4309" s="5" t="s">
        <v>20132</v>
      </c>
      <c r="F4309" s="5" t="s">
        <v>16800</v>
      </c>
      <c r="G4309" s="5" t="s">
        <v>20133</v>
      </c>
      <c r="H4309" s="5" t="s">
        <v>21326</v>
      </c>
      <c r="K4309" s="5" t="s">
        <v>21327</v>
      </c>
      <c r="L4309" s="5">
        <v>365.0</v>
      </c>
      <c r="T4309" s="5" t="s">
        <v>851</v>
      </c>
      <c r="U4309" s="5">
        <v>0.0</v>
      </c>
      <c r="V4309" s="5">
        <v>365.0</v>
      </c>
      <c r="W4309" s="5" t="s">
        <v>92</v>
      </c>
    </row>
    <row r="4310" ht="15.75" customHeight="1">
      <c r="A4310" s="5" t="s">
        <v>16800</v>
      </c>
      <c r="E4310" s="5" t="s">
        <v>20132</v>
      </c>
      <c r="F4310" s="5" t="s">
        <v>16800</v>
      </c>
      <c r="G4310" s="5" t="s">
        <v>20133</v>
      </c>
      <c r="H4310" s="5" t="s">
        <v>21328</v>
      </c>
      <c r="K4310" s="5" t="s">
        <v>21329</v>
      </c>
      <c r="L4310" s="5">
        <v>325.0</v>
      </c>
      <c r="T4310" s="5" t="s">
        <v>851</v>
      </c>
      <c r="U4310" s="5">
        <v>0.0</v>
      </c>
      <c r="V4310" s="5">
        <v>325.0</v>
      </c>
      <c r="W4310" s="5" t="s">
        <v>92</v>
      </c>
    </row>
    <row r="4311" ht="15.75" customHeight="1">
      <c r="A4311" s="5" t="s">
        <v>16800</v>
      </c>
      <c r="E4311" s="5" t="s">
        <v>20132</v>
      </c>
      <c r="F4311" s="5" t="s">
        <v>16800</v>
      </c>
      <c r="G4311" s="5" t="s">
        <v>21330</v>
      </c>
      <c r="H4311" s="5" t="s">
        <v>21331</v>
      </c>
      <c r="K4311" s="5" t="s">
        <v>21332</v>
      </c>
      <c r="L4311" s="5">
        <v>395.01</v>
      </c>
      <c r="T4311" s="5" t="s">
        <v>851</v>
      </c>
      <c r="U4311" s="5">
        <v>0.0</v>
      </c>
      <c r="V4311" s="5">
        <v>395.01</v>
      </c>
      <c r="W4311" s="5" t="s">
        <v>92</v>
      </c>
    </row>
    <row r="4312" ht="15.75" customHeight="1">
      <c r="A4312" s="5" t="s">
        <v>16800</v>
      </c>
      <c r="E4312" s="5" t="s">
        <v>20132</v>
      </c>
      <c r="F4312" s="5" t="s">
        <v>16800</v>
      </c>
      <c r="G4312" s="5" t="s">
        <v>21330</v>
      </c>
      <c r="H4312" s="5" t="s">
        <v>21333</v>
      </c>
      <c r="K4312" s="5" t="s">
        <v>21334</v>
      </c>
      <c r="L4312" s="5">
        <v>304.99</v>
      </c>
      <c r="T4312" s="5" t="s">
        <v>851</v>
      </c>
      <c r="U4312" s="5">
        <v>0.0</v>
      </c>
      <c r="V4312" s="5">
        <v>304.99</v>
      </c>
      <c r="W4312" s="5" t="s">
        <v>92</v>
      </c>
    </row>
    <row r="4313" ht="15.75" customHeight="1">
      <c r="A4313" s="5" t="s">
        <v>16800</v>
      </c>
      <c r="E4313" s="5" t="s">
        <v>20132</v>
      </c>
      <c r="F4313" s="5" t="s">
        <v>16800</v>
      </c>
      <c r="G4313" s="5" t="s">
        <v>20133</v>
      </c>
      <c r="H4313" s="5" t="s">
        <v>21335</v>
      </c>
      <c r="K4313" s="5" t="s">
        <v>21336</v>
      </c>
      <c r="L4313" s="5">
        <v>315.0</v>
      </c>
      <c r="T4313" s="5" t="s">
        <v>851</v>
      </c>
      <c r="U4313" s="5">
        <v>0.0</v>
      </c>
      <c r="V4313" s="5">
        <v>315.0</v>
      </c>
      <c r="W4313" s="5" t="s">
        <v>92</v>
      </c>
    </row>
    <row r="4314" ht="15.75" customHeight="1">
      <c r="A4314" s="5" t="s">
        <v>16800</v>
      </c>
      <c r="E4314" s="5" t="s">
        <v>20132</v>
      </c>
      <c r="F4314" s="5" t="s">
        <v>16800</v>
      </c>
      <c r="G4314" s="5" t="s">
        <v>20133</v>
      </c>
      <c r="H4314" s="5" t="s">
        <v>21337</v>
      </c>
      <c r="K4314" s="5" t="s">
        <v>16639</v>
      </c>
      <c r="L4314" s="5">
        <v>365.0</v>
      </c>
      <c r="T4314" s="5" t="s">
        <v>851</v>
      </c>
      <c r="U4314" s="5">
        <v>0.0</v>
      </c>
      <c r="V4314" s="5">
        <v>365.0</v>
      </c>
      <c r="W4314" s="5" t="s">
        <v>92</v>
      </c>
    </row>
    <row r="4315" ht="15.75" customHeight="1">
      <c r="A4315" s="5" t="s">
        <v>16800</v>
      </c>
      <c r="E4315" s="5" t="s">
        <v>20132</v>
      </c>
      <c r="F4315" s="5" t="s">
        <v>16800</v>
      </c>
      <c r="G4315" s="5" t="s">
        <v>20133</v>
      </c>
      <c r="H4315" s="5" t="s">
        <v>21338</v>
      </c>
      <c r="K4315" s="5" t="s">
        <v>16646</v>
      </c>
      <c r="L4315" s="5">
        <v>655.01</v>
      </c>
      <c r="T4315" s="5" t="s">
        <v>851</v>
      </c>
      <c r="U4315" s="5">
        <v>0.0</v>
      </c>
      <c r="V4315" s="5">
        <v>655.01</v>
      </c>
      <c r="W4315" s="5" t="s">
        <v>92</v>
      </c>
    </row>
    <row r="4316" ht="15.75" customHeight="1">
      <c r="A4316" s="5" t="s">
        <v>16800</v>
      </c>
      <c r="E4316" s="5" t="s">
        <v>20132</v>
      </c>
      <c r="F4316" s="5" t="s">
        <v>16800</v>
      </c>
      <c r="G4316" s="5" t="s">
        <v>20133</v>
      </c>
      <c r="H4316" s="5" t="s">
        <v>21339</v>
      </c>
      <c r="K4316" s="5" t="s">
        <v>21340</v>
      </c>
      <c r="L4316" s="5">
        <v>365.0</v>
      </c>
      <c r="T4316" s="5" t="s">
        <v>851</v>
      </c>
      <c r="U4316" s="5">
        <v>0.0</v>
      </c>
      <c r="V4316" s="5">
        <v>365.0</v>
      </c>
      <c r="W4316" s="5" t="s">
        <v>92</v>
      </c>
    </row>
    <row r="4317" ht="15.75" customHeight="1">
      <c r="A4317" s="5" t="s">
        <v>16800</v>
      </c>
      <c r="E4317" s="5" t="s">
        <v>20132</v>
      </c>
      <c r="F4317" s="5" t="s">
        <v>16800</v>
      </c>
      <c r="G4317" s="5" t="s">
        <v>20133</v>
      </c>
      <c r="H4317" s="5" t="s">
        <v>21341</v>
      </c>
      <c r="K4317" s="5" t="s">
        <v>21342</v>
      </c>
      <c r="L4317" s="5">
        <v>520.0</v>
      </c>
      <c r="T4317" s="5" t="s">
        <v>851</v>
      </c>
      <c r="U4317" s="5">
        <v>0.0</v>
      </c>
      <c r="V4317" s="5">
        <v>520.0</v>
      </c>
      <c r="W4317" s="5" t="s">
        <v>92</v>
      </c>
    </row>
    <row r="4318" ht="15.75" customHeight="1">
      <c r="A4318" s="5" t="s">
        <v>16800</v>
      </c>
      <c r="E4318" s="5" t="s">
        <v>20132</v>
      </c>
      <c r="F4318" s="5" t="s">
        <v>16800</v>
      </c>
      <c r="G4318" s="5" t="s">
        <v>20133</v>
      </c>
      <c r="H4318" s="5" t="s">
        <v>21343</v>
      </c>
      <c r="K4318" s="5" t="s">
        <v>21344</v>
      </c>
      <c r="L4318" s="5">
        <v>550.0</v>
      </c>
      <c r="T4318" s="5" t="s">
        <v>851</v>
      </c>
      <c r="U4318" s="5">
        <v>0.0</v>
      </c>
      <c r="V4318" s="5">
        <v>550.0</v>
      </c>
      <c r="W4318" s="5" t="s">
        <v>92</v>
      </c>
    </row>
    <row r="4319" ht="15.75" customHeight="1">
      <c r="A4319" s="5" t="s">
        <v>16800</v>
      </c>
      <c r="E4319" s="5" t="s">
        <v>20132</v>
      </c>
      <c r="F4319" s="5" t="s">
        <v>16800</v>
      </c>
      <c r="G4319" s="5" t="s">
        <v>20133</v>
      </c>
      <c r="H4319" s="5" t="s">
        <v>21345</v>
      </c>
      <c r="K4319" s="5" t="s">
        <v>21346</v>
      </c>
      <c r="L4319" s="5">
        <v>420.0</v>
      </c>
      <c r="T4319" s="5" t="s">
        <v>851</v>
      </c>
      <c r="U4319" s="5">
        <v>0.0</v>
      </c>
      <c r="V4319" s="5">
        <v>420.0</v>
      </c>
      <c r="W4319" s="5" t="s">
        <v>92</v>
      </c>
    </row>
    <row r="4320" ht="15.75" customHeight="1">
      <c r="A4320" s="5" t="s">
        <v>16800</v>
      </c>
      <c r="E4320" s="5" t="s">
        <v>20132</v>
      </c>
      <c r="F4320" s="5" t="s">
        <v>16800</v>
      </c>
      <c r="G4320" s="5" t="s">
        <v>20133</v>
      </c>
      <c r="H4320" s="5" t="s">
        <v>21347</v>
      </c>
      <c r="K4320" s="5" t="s">
        <v>21348</v>
      </c>
      <c r="L4320" s="5">
        <v>430.0</v>
      </c>
      <c r="T4320" s="5" t="s">
        <v>851</v>
      </c>
      <c r="U4320" s="5">
        <v>0.0</v>
      </c>
      <c r="V4320" s="5">
        <v>430.0</v>
      </c>
      <c r="W4320" s="5" t="s">
        <v>92</v>
      </c>
    </row>
    <row r="4321" ht="15.75" customHeight="1">
      <c r="A4321" s="5" t="s">
        <v>16800</v>
      </c>
      <c r="E4321" s="5" t="s">
        <v>20132</v>
      </c>
      <c r="F4321" s="5" t="s">
        <v>16800</v>
      </c>
      <c r="G4321" s="5" t="s">
        <v>20133</v>
      </c>
      <c r="H4321" s="5" t="s">
        <v>21349</v>
      </c>
      <c r="K4321" s="5" t="s">
        <v>16683</v>
      </c>
      <c r="L4321" s="5">
        <v>365.0</v>
      </c>
      <c r="T4321" s="5" t="s">
        <v>851</v>
      </c>
      <c r="U4321" s="5">
        <v>0.0</v>
      </c>
      <c r="V4321" s="5">
        <v>365.0</v>
      </c>
      <c r="W4321" s="5" t="s">
        <v>92</v>
      </c>
    </row>
    <row r="4322" ht="15.75" customHeight="1">
      <c r="A4322" s="5" t="s">
        <v>16800</v>
      </c>
      <c r="E4322" s="5" t="s">
        <v>20132</v>
      </c>
      <c r="F4322" s="5" t="s">
        <v>16800</v>
      </c>
      <c r="G4322" s="5" t="s">
        <v>20133</v>
      </c>
      <c r="H4322" s="5" t="s">
        <v>21350</v>
      </c>
      <c r="K4322" s="5" t="s">
        <v>16687</v>
      </c>
      <c r="L4322" s="5">
        <v>640.0</v>
      </c>
      <c r="T4322" s="5" t="s">
        <v>851</v>
      </c>
      <c r="U4322" s="5">
        <v>0.0</v>
      </c>
      <c r="V4322" s="5">
        <v>640.0</v>
      </c>
      <c r="W4322" s="5" t="s">
        <v>92</v>
      </c>
    </row>
    <row r="4323" ht="15.75" customHeight="1">
      <c r="A4323" s="5" t="s">
        <v>16800</v>
      </c>
      <c r="E4323" s="5" t="s">
        <v>20132</v>
      </c>
      <c r="F4323" s="5" t="s">
        <v>16800</v>
      </c>
      <c r="G4323" s="5" t="s">
        <v>20133</v>
      </c>
      <c r="H4323" s="5" t="s">
        <v>21351</v>
      </c>
      <c r="K4323" s="5" t="s">
        <v>21352</v>
      </c>
      <c r="L4323" s="5">
        <v>865.0</v>
      </c>
      <c r="T4323" s="5" t="s">
        <v>851</v>
      </c>
      <c r="U4323" s="5">
        <v>0.0</v>
      </c>
      <c r="V4323" s="5">
        <v>865.0</v>
      </c>
      <c r="W4323" s="5" t="s">
        <v>92</v>
      </c>
    </row>
    <row r="4324" ht="15.75" customHeight="1">
      <c r="A4324" s="5" t="s">
        <v>16800</v>
      </c>
      <c r="E4324" s="5" t="s">
        <v>20132</v>
      </c>
      <c r="F4324" s="5" t="s">
        <v>16800</v>
      </c>
      <c r="G4324" s="5" t="s">
        <v>20133</v>
      </c>
      <c r="H4324" s="5" t="s">
        <v>21353</v>
      </c>
      <c r="K4324" s="5" t="s">
        <v>16691</v>
      </c>
      <c r="L4324" s="5">
        <v>429.99</v>
      </c>
      <c r="T4324" s="5" t="s">
        <v>851</v>
      </c>
      <c r="U4324" s="5">
        <v>0.0</v>
      </c>
      <c r="V4324" s="5">
        <v>429.99</v>
      </c>
      <c r="W4324" s="5" t="s">
        <v>92</v>
      </c>
    </row>
    <row r="4325" ht="15.75" customHeight="1">
      <c r="A4325" s="5" t="s">
        <v>16800</v>
      </c>
      <c r="E4325" s="5" t="s">
        <v>20132</v>
      </c>
      <c r="F4325" s="5" t="s">
        <v>16800</v>
      </c>
      <c r="G4325" s="5" t="s">
        <v>20133</v>
      </c>
      <c r="H4325" s="5" t="s">
        <v>21354</v>
      </c>
      <c r="K4325" s="5" t="s">
        <v>21355</v>
      </c>
      <c r="L4325" s="5">
        <v>395.01</v>
      </c>
      <c r="T4325" s="5" t="s">
        <v>851</v>
      </c>
      <c r="U4325" s="5">
        <v>0.0</v>
      </c>
      <c r="V4325" s="5">
        <v>395.01</v>
      </c>
      <c r="W4325" s="5" t="s">
        <v>92</v>
      </c>
    </row>
    <row r="4326" ht="15.75" customHeight="1">
      <c r="A4326" s="5" t="s">
        <v>16800</v>
      </c>
      <c r="E4326" s="5" t="s">
        <v>20132</v>
      </c>
      <c r="F4326" s="5" t="s">
        <v>16800</v>
      </c>
      <c r="G4326" s="5" t="s">
        <v>20133</v>
      </c>
      <c r="H4326" s="5" t="s">
        <v>20165</v>
      </c>
      <c r="K4326" s="5" t="s">
        <v>21356</v>
      </c>
      <c r="L4326" s="5">
        <v>414.99</v>
      </c>
      <c r="T4326" s="5" t="s">
        <v>851</v>
      </c>
      <c r="U4326" s="5">
        <v>0.0</v>
      </c>
      <c r="V4326" s="5">
        <v>414.99</v>
      </c>
      <c r="W4326" s="5" t="s">
        <v>92</v>
      </c>
    </row>
    <row r="4327" ht="15.75" customHeight="1">
      <c r="A4327" s="5" t="s">
        <v>16800</v>
      </c>
      <c r="E4327" s="5" t="s">
        <v>20132</v>
      </c>
      <c r="F4327" s="5" t="s">
        <v>16800</v>
      </c>
      <c r="G4327" s="5" t="s">
        <v>20133</v>
      </c>
      <c r="H4327" s="5" t="s">
        <v>21357</v>
      </c>
      <c r="K4327" s="5" t="s">
        <v>21358</v>
      </c>
      <c r="L4327" s="5">
        <v>1480.58</v>
      </c>
      <c r="T4327" s="5" t="s">
        <v>851</v>
      </c>
      <c r="U4327" s="5">
        <v>0.0</v>
      </c>
      <c r="V4327" s="5">
        <v>1480.58</v>
      </c>
      <c r="W4327" s="5" t="s">
        <v>92</v>
      </c>
    </row>
    <row r="4328" ht="15.75" customHeight="1">
      <c r="A4328" s="5" t="s">
        <v>16800</v>
      </c>
      <c r="E4328" s="5" t="s">
        <v>20132</v>
      </c>
      <c r="F4328" s="5" t="s">
        <v>16800</v>
      </c>
      <c r="G4328" s="5" t="s">
        <v>20133</v>
      </c>
      <c r="H4328" s="5" t="s">
        <v>21359</v>
      </c>
      <c r="K4328" s="5" t="s">
        <v>21360</v>
      </c>
      <c r="L4328" s="5">
        <v>365.0</v>
      </c>
      <c r="T4328" s="5" t="s">
        <v>851</v>
      </c>
      <c r="U4328" s="5">
        <v>0.0</v>
      </c>
      <c r="V4328" s="5">
        <v>365.0</v>
      </c>
      <c r="W4328" s="5" t="s">
        <v>92</v>
      </c>
    </row>
    <row r="4329" ht="15.75" customHeight="1">
      <c r="A4329" s="5" t="s">
        <v>16800</v>
      </c>
      <c r="E4329" s="5" t="s">
        <v>20132</v>
      </c>
      <c r="F4329" s="5" t="s">
        <v>16800</v>
      </c>
      <c r="G4329" s="5" t="s">
        <v>20133</v>
      </c>
      <c r="H4329" s="5" t="s">
        <v>21361</v>
      </c>
      <c r="K4329" s="5" t="s">
        <v>21362</v>
      </c>
      <c r="L4329" s="5">
        <v>400.0</v>
      </c>
      <c r="T4329" s="5" t="s">
        <v>851</v>
      </c>
      <c r="U4329" s="5">
        <v>0.0</v>
      </c>
      <c r="V4329" s="5">
        <v>400.0</v>
      </c>
      <c r="W4329" s="5" t="s">
        <v>92</v>
      </c>
    </row>
    <row r="4330" ht="15.75" customHeight="1">
      <c r="A4330" s="5" t="s">
        <v>16800</v>
      </c>
      <c r="E4330" s="5" t="s">
        <v>20132</v>
      </c>
      <c r="F4330" s="5" t="s">
        <v>16800</v>
      </c>
      <c r="G4330" s="5" t="s">
        <v>20133</v>
      </c>
      <c r="H4330" s="5" t="s">
        <v>21363</v>
      </c>
      <c r="K4330" s="5" t="s">
        <v>21364</v>
      </c>
      <c r="L4330" s="5">
        <v>1150.02</v>
      </c>
      <c r="T4330" s="5" t="s">
        <v>851</v>
      </c>
      <c r="U4330" s="5">
        <v>0.0</v>
      </c>
      <c r="V4330" s="5">
        <v>1150.02</v>
      </c>
      <c r="W4330" s="5" t="s">
        <v>92</v>
      </c>
    </row>
    <row r="4331" ht="15.75" customHeight="1">
      <c r="A4331" s="5" t="s">
        <v>16800</v>
      </c>
      <c r="E4331" s="5" t="s">
        <v>20132</v>
      </c>
      <c r="F4331" s="5" t="s">
        <v>16800</v>
      </c>
      <c r="G4331" s="5" t="s">
        <v>20133</v>
      </c>
      <c r="H4331" s="5" t="s">
        <v>21365</v>
      </c>
      <c r="K4331" s="5" t="s">
        <v>21366</v>
      </c>
      <c r="L4331" s="5">
        <v>365.0</v>
      </c>
      <c r="T4331" s="5" t="s">
        <v>851</v>
      </c>
      <c r="U4331" s="5">
        <v>0.0</v>
      </c>
      <c r="V4331" s="5">
        <v>365.0</v>
      </c>
      <c r="W4331" s="5" t="s">
        <v>92</v>
      </c>
    </row>
    <row r="4332" ht="15.75" customHeight="1">
      <c r="A4332" s="5" t="s">
        <v>16800</v>
      </c>
      <c r="E4332" s="5" t="s">
        <v>20132</v>
      </c>
      <c r="F4332" s="5" t="s">
        <v>16800</v>
      </c>
      <c r="G4332" s="5" t="s">
        <v>20133</v>
      </c>
      <c r="H4332" s="5" t="s">
        <v>21367</v>
      </c>
      <c r="K4332" s="5" t="s">
        <v>21368</v>
      </c>
      <c r="L4332" s="5">
        <v>365.0</v>
      </c>
      <c r="T4332" s="5" t="s">
        <v>851</v>
      </c>
      <c r="U4332" s="5">
        <v>0.0</v>
      </c>
      <c r="V4332" s="5">
        <v>365.0</v>
      </c>
      <c r="W4332" s="5" t="s">
        <v>92</v>
      </c>
    </row>
    <row r="4333" ht="15.75" customHeight="1">
      <c r="A4333" s="5" t="s">
        <v>16800</v>
      </c>
      <c r="E4333" s="5" t="s">
        <v>20132</v>
      </c>
      <c r="F4333" s="5" t="s">
        <v>16800</v>
      </c>
      <c r="G4333" s="5" t="s">
        <v>20133</v>
      </c>
      <c r="H4333" s="5" t="s">
        <v>21369</v>
      </c>
      <c r="K4333" s="5" t="s">
        <v>21370</v>
      </c>
      <c r="L4333" s="5">
        <v>395.01</v>
      </c>
      <c r="T4333" s="5" t="s">
        <v>851</v>
      </c>
      <c r="U4333" s="5">
        <v>0.0</v>
      </c>
      <c r="V4333" s="5">
        <v>395.01</v>
      </c>
      <c r="W4333" s="5" t="s">
        <v>92</v>
      </c>
    </row>
    <row r="4334" ht="15.75" customHeight="1">
      <c r="A4334" s="5" t="s">
        <v>16800</v>
      </c>
      <c r="E4334" s="5" t="s">
        <v>20132</v>
      </c>
      <c r="F4334" s="5" t="s">
        <v>16800</v>
      </c>
      <c r="G4334" s="5" t="s">
        <v>20133</v>
      </c>
      <c r="H4334" s="5" t="s">
        <v>21371</v>
      </c>
      <c r="K4334" s="5" t="s">
        <v>21372</v>
      </c>
      <c r="L4334" s="5">
        <v>420.0</v>
      </c>
      <c r="T4334" s="5" t="s">
        <v>851</v>
      </c>
      <c r="U4334" s="5">
        <v>0.0</v>
      </c>
      <c r="V4334" s="5">
        <v>420.0</v>
      </c>
      <c r="W4334" s="5" t="s">
        <v>92</v>
      </c>
    </row>
    <row r="4335" ht="15.75" customHeight="1">
      <c r="A4335" s="5" t="s">
        <v>16800</v>
      </c>
      <c r="E4335" s="5" t="s">
        <v>20132</v>
      </c>
      <c r="F4335" s="5" t="s">
        <v>16800</v>
      </c>
      <c r="G4335" s="5" t="s">
        <v>20133</v>
      </c>
      <c r="H4335" s="5" t="s">
        <v>21347</v>
      </c>
      <c r="K4335" s="5" t="s">
        <v>21373</v>
      </c>
      <c r="L4335" s="5">
        <v>689.99</v>
      </c>
      <c r="T4335" s="5" t="s">
        <v>851</v>
      </c>
      <c r="U4335" s="5">
        <v>0.0</v>
      </c>
      <c r="V4335" s="5">
        <v>689.99</v>
      </c>
      <c r="W4335" s="5" t="s">
        <v>92</v>
      </c>
    </row>
    <row r="4336" ht="15.75" customHeight="1">
      <c r="A4336" s="5" t="s">
        <v>16800</v>
      </c>
      <c r="E4336" s="5" t="s">
        <v>20132</v>
      </c>
      <c r="F4336" s="5" t="s">
        <v>16800</v>
      </c>
      <c r="G4336" s="5" t="s">
        <v>20133</v>
      </c>
      <c r="H4336" s="5" t="s">
        <v>21374</v>
      </c>
      <c r="K4336" s="5" t="s">
        <v>21375</v>
      </c>
      <c r="L4336" s="5">
        <v>395.93</v>
      </c>
      <c r="T4336" s="5" t="s">
        <v>851</v>
      </c>
      <c r="U4336" s="5">
        <v>0.0</v>
      </c>
      <c r="V4336" s="5">
        <v>395.93</v>
      </c>
      <c r="W4336" s="5" t="s">
        <v>92</v>
      </c>
    </row>
    <row r="4337" ht="15.75" customHeight="1">
      <c r="A4337" s="5" t="s">
        <v>16800</v>
      </c>
      <c r="E4337" s="5" t="s">
        <v>20132</v>
      </c>
      <c r="F4337" s="5" t="s">
        <v>16800</v>
      </c>
      <c r="G4337" s="5" t="s">
        <v>20133</v>
      </c>
      <c r="H4337" s="5" t="s">
        <v>21376</v>
      </c>
      <c r="K4337" s="5" t="s">
        <v>21377</v>
      </c>
      <c r="L4337" s="5">
        <v>325.0</v>
      </c>
      <c r="T4337" s="5" t="s">
        <v>851</v>
      </c>
      <c r="U4337" s="5">
        <v>0.0</v>
      </c>
      <c r="V4337" s="5">
        <v>325.0</v>
      </c>
      <c r="W4337" s="5" t="s">
        <v>92</v>
      </c>
    </row>
    <row r="4338" ht="15.75" customHeight="1">
      <c r="A4338" s="5" t="s">
        <v>16800</v>
      </c>
      <c r="E4338" s="5" t="s">
        <v>20132</v>
      </c>
      <c r="F4338" s="5" t="s">
        <v>16800</v>
      </c>
      <c r="G4338" s="5" t="s">
        <v>20133</v>
      </c>
      <c r="H4338" s="5" t="s">
        <v>20662</v>
      </c>
      <c r="K4338" s="5" t="s">
        <v>21378</v>
      </c>
      <c r="L4338" s="5">
        <v>365.0</v>
      </c>
      <c r="T4338" s="5" t="s">
        <v>851</v>
      </c>
      <c r="U4338" s="5">
        <v>0.0</v>
      </c>
      <c r="V4338" s="5">
        <v>365.0</v>
      </c>
      <c r="W4338" s="5" t="s">
        <v>92</v>
      </c>
    </row>
    <row r="4339" ht="15.75" customHeight="1">
      <c r="A4339" s="5" t="s">
        <v>16800</v>
      </c>
      <c r="E4339" s="5" t="s">
        <v>20132</v>
      </c>
      <c r="F4339" s="5" t="s">
        <v>16800</v>
      </c>
      <c r="G4339" s="5" t="s">
        <v>20133</v>
      </c>
      <c r="H4339" s="5" t="s">
        <v>21379</v>
      </c>
      <c r="K4339" s="5" t="s">
        <v>21380</v>
      </c>
      <c r="L4339" s="5">
        <v>345.0</v>
      </c>
      <c r="T4339" s="5" t="s">
        <v>851</v>
      </c>
      <c r="U4339" s="5">
        <v>0.0</v>
      </c>
      <c r="V4339" s="5">
        <v>345.0</v>
      </c>
      <c r="W4339" s="5" t="s">
        <v>92</v>
      </c>
    </row>
    <row r="4340" ht="15.75" customHeight="1">
      <c r="A4340" s="5" t="s">
        <v>16800</v>
      </c>
      <c r="E4340" s="5" t="s">
        <v>20132</v>
      </c>
      <c r="F4340" s="5" t="s">
        <v>16800</v>
      </c>
      <c r="G4340" s="5" t="s">
        <v>20133</v>
      </c>
      <c r="H4340" s="5" t="s">
        <v>21024</v>
      </c>
      <c r="K4340" s="5" t="s">
        <v>21381</v>
      </c>
      <c r="L4340" s="5">
        <v>365.0</v>
      </c>
      <c r="T4340" s="5" t="s">
        <v>851</v>
      </c>
      <c r="U4340" s="5">
        <v>0.0</v>
      </c>
      <c r="V4340" s="5">
        <v>365.0</v>
      </c>
      <c r="W4340" s="5" t="s">
        <v>92</v>
      </c>
    </row>
    <row r="4341" ht="15.75" customHeight="1">
      <c r="A4341" s="5" t="s">
        <v>16800</v>
      </c>
      <c r="E4341" s="5" t="s">
        <v>20132</v>
      </c>
      <c r="F4341" s="5" t="s">
        <v>16800</v>
      </c>
      <c r="G4341" s="5" t="s">
        <v>20133</v>
      </c>
      <c r="H4341" s="5" t="s">
        <v>21382</v>
      </c>
      <c r="K4341" s="5" t="s">
        <v>21383</v>
      </c>
      <c r="L4341" s="5">
        <v>365.0</v>
      </c>
      <c r="T4341" s="5" t="s">
        <v>851</v>
      </c>
      <c r="U4341" s="5">
        <v>0.0</v>
      </c>
      <c r="V4341" s="5">
        <v>365.0</v>
      </c>
      <c r="W4341" s="5" t="s">
        <v>92</v>
      </c>
    </row>
    <row r="4342" ht="15.75" customHeight="1">
      <c r="A4342" s="5" t="s">
        <v>16800</v>
      </c>
      <c r="E4342" s="5" t="s">
        <v>20132</v>
      </c>
      <c r="F4342" s="5" t="s">
        <v>16800</v>
      </c>
      <c r="G4342" s="5" t="s">
        <v>20133</v>
      </c>
      <c r="H4342" s="5" t="s">
        <v>21384</v>
      </c>
      <c r="K4342" s="5" t="s">
        <v>21385</v>
      </c>
      <c r="L4342" s="5">
        <v>469.99</v>
      </c>
      <c r="T4342" s="5" t="s">
        <v>851</v>
      </c>
      <c r="U4342" s="5">
        <v>0.0</v>
      </c>
      <c r="V4342" s="5">
        <v>469.99</v>
      </c>
      <c r="W4342" s="5" t="s">
        <v>92</v>
      </c>
    </row>
    <row r="4343" ht="15.75" customHeight="1">
      <c r="A4343" s="5" t="s">
        <v>16800</v>
      </c>
      <c r="E4343" s="5" t="s">
        <v>20132</v>
      </c>
      <c r="F4343" s="5" t="s">
        <v>16800</v>
      </c>
      <c r="G4343" s="5" t="s">
        <v>20133</v>
      </c>
      <c r="H4343" s="5" t="s">
        <v>21386</v>
      </c>
      <c r="K4343" s="5" t="s">
        <v>21387</v>
      </c>
      <c r="L4343" s="5">
        <v>304.99</v>
      </c>
      <c r="T4343" s="5" t="s">
        <v>851</v>
      </c>
      <c r="U4343" s="5">
        <v>0.0</v>
      </c>
      <c r="V4343" s="5">
        <v>304.99</v>
      </c>
      <c r="W4343" s="5" t="s">
        <v>92</v>
      </c>
    </row>
    <row r="4344" ht="15.75" customHeight="1">
      <c r="A4344" s="5" t="s">
        <v>16800</v>
      </c>
      <c r="E4344" s="5" t="s">
        <v>20132</v>
      </c>
      <c r="F4344" s="5" t="s">
        <v>16800</v>
      </c>
      <c r="G4344" s="5" t="s">
        <v>20133</v>
      </c>
      <c r="H4344" s="5" t="s">
        <v>21237</v>
      </c>
      <c r="K4344" s="5" t="s">
        <v>21388</v>
      </c>
      <c r="L4344" s="5">
        <v>507.78</v>
      </c>
      <c r="T4344" s="5" t="s">
        <v>851</v>
      </c>
      <c r="U4344" s="5">
        <v>0.0</v>
      </c>
      <c r="V4344" s="5">
        <v>507.78</v>
      </c>
      <c r="W4344" s="5" t="s">
        <v>92</v>
      </c>
    </row>
    <row r="4345" ht="15.75" customHeight="1">
      <c r="A4345" s="5" t="s">
        <v>16800</v>
      </c>
      <c r="E4345" s="5" t="s">
        <v>20132</v>
      </c>
      <c r="F4345" s="5" t="s">
        <v>16800</v>
      </c>
      <c r="G4345" s="5" t="s">
        <v>20133</v>
      </c>
      <c r="H4345" s="5" t="s">
        <v>21065</v>
      </c>
      <c r="K4345" s="5" t="s">
        <v>21389</v>
      </c>
      <c r="L4345" s="5">
        <v>1270.0</v>
      </c>
      <c r="T4345" s="5" t="s">
        <v>851</v>
      </c>
      <c r="U4345" s="5">
        <v>0.0</v>
      </c>
      <c r="V4345" s="5">
        <v>1270.0</v>
      </c>
      <c r="W4345" s="5" t="s">
        <v>92</v>
      </c>
    </row>
    <row r="4346" ht="15.75" customHeight="1">
      <c r="A4346" s="5" t="s">
        <v>16800</v>
      </c>
      <c r="E4346" s="5" t="s">
        <v>20132</v>
      </c>
      <c r="F4346" s="5" t="s">
        <v>16800</v>
      </c>
      <c r="G4346" s="5" t="s">
        <v>20133</v>
      </c>
      <c r="H4346" s="5" t="s">
        <v>21390</v>
      </c>
      <c r="K4346" s="5" t="s">
        <v>16735</v>
      </c>
      <c r="L4346" s="5">
        <v>556.39</v>
      </c>
      <c r="T4346" s="5" t="s">
        <v>851</v>
      </c>
      <c r="U4346" s="5">
        <v>0.0</v>
      </c>
      <c r="V4346" s="5">
        <v>556.39</v>
      </c>
      <c r="W4346" s="5" t="s">
        <v>92</v>
      </c>
    </row>
    <row r="4347" ht="15.75" customHeight="1">
      <c r="A4347" s="5" t="s">
        <v>16800</v>
      </c>
      <c r="E4347" s="5" t="s">
        <v>20132</v>
      </c>
      <c r="F4347" s="5" t="s">
        <v>16800</v>
      </c>
      <c r="G4347" s="5" t="s">
        <v>21062</v>
      </c>
      <c r="H4347" s="5" t="s">
        <v>21239</v>
      </c>
      <c r="K4347" s="5" t="s">
        <v>21391</v>
      </c>
      <c r="L4347" s="5">
        <v>630.0</v>
      </c>
      <c r="T4347" s="5" t="s">
        <v>851</v>
      </c>
      <c r="U4347" s="5">
        <v>0.0</v>
      </c>
      <c r="V4347" s="5">
        <v>630.0</v>
      </c>
      <c r="W4347" s="5" t="s">
        <v>92</v>
      </c>
    </row>
    <row r="4348" ht="15.75" customHeight="1">
      <c r="A4348" s="5" t="s">
        <v>16800</v>
      </c>
      <c r="E4348" s="5" t="s">
        <v>20132</v>
      </c>
      <c r="F4348" s="5" t="s">
        <v>16800</v>
      </c>
      <c r="G4348" s="5" t="s">
        <v>21062</v>
      </c>
      <c r="H4348" s="5" t="s">
        <v>21392</v>
      </c>
      <c r="K4348" s="5" t="s">
        <v>21393</v>
      </c>
      <c r="L4348" s="5">
        <v>400.0</v>
      </c>
      <c r="T4348" s="5" t="s">
        <v>851</v>
      </c>
      <c r="U4348" s="5">
        <v>0.0</v>
      </c>
      <c r="V4348" s="5">
        <v>400.0</v>
      </c>
      <c r="W4348" s="5" t="s">
        <v>92</v>
      </c>
    </row>
    <row r="4349" ht="15.75" customHeight="1">
      <c r="A4349" s="5" t="s">
        <v>16800</v>
      </c>
      <c r="E4349" s="5" t="s">
        <v>20132</v>
      </c>
      <c r="F4349" s="5" t="s">
        <v>16800</v>
      </c>
      <c r="G4349" s="5" t="s">
        <v>20133</v>
      </c>
      <c r="H4349" s="5" t="s">
        <v>21394</v>
      </c>
      <c r="K4349" s="5" t="s">
        <v>21395</v>
      </c>
      <c r="L4349" s="5">
        <v>374.99</v>
      </c>
      <c r="T4349" s="5" t="s">
        <v>851</v>
      </c>
      <c r="U4349" s="5">
        <v>0.0</v>
      </c>
      <c r="V4349" s="5">
        <v>374.99</v>
      </c>
      <c r="W4349" s="5" t="s">
        <v>92</v>
      </c>
    </row>
    <row r="4350" ht="15.75" customHeight="1">
      <c r="A4350" s="5" t="s">
        <v>16800</v>
      </c>
      <c r="E4350" s="5" t="s">
        <v>20132</v>
      </c>
      <c r="F4350" s="5" t="s">
        <v>16800</v>
      </c>
      <c r="G4350" s="5" t="s">
        <v>20133</v>
      </c>
      <c r="H4350" s="5" t="s">
        <v>21396</v>
      </c>
      <c r="K4350" s="5" t="s">
        <v>21397</v>
      </c>
      <c r="L4350" s="5">
        <v>640.0</v>
      </c>
      <c r="T4350" s="5" t="s">
        <v>851</v>
      </c>
      <c r="U4350" s="5">
        <v>0.0</v>
      </c>
      <c r="V4350" s="5">
        <v>640.0</v>
      </c>
      <c r="W4350" s="5" t="s">
        <v>92</v>
      </c>
    </row>
    <row r="4351" ht="15.75" customHeight="1">
      <c r="A4351" s="5" t="s">
        <v>16800</v>
      </c>
      <c r="E4351" s="5" t="s">
        <v>20132</v>
      </c>
      <c r="F4351" s="5" t="s">
        <v>16800</v>
      </c>
      <c r="G4351" s="5" t="s">
        <v>20133</v>
      </c>
      <c r="H4351" s="5" t="s">
        <v>21398</v>
      </c>
      <c r="K4351" s="5" t="s">
        <v>21399</v>
      </c>
      <c r="L4351" s="5">
        <v>695.0</v>
      </c>
      <c r="T4351" s="5" t="s">
        <v>851</v>
      </c>
      <c r="U4351" s="5">
        <v>0.0</v>
      </c>
      <c r="V4351" s="5">
        <v>695.0</v>
      </c>
      <c r="W4351" s="5" t="s">
        <v>92</v>
      </c>
    </row>
    <row r="4352" ht="15.75" customHeight="1">
      <c r="A4352" s="5" t="s">
        <v>16800</v>
      </c>
      <c r="E4352" s="5" t="s">
        <v>20132</v>
      </c>
      <c r="F4352" s="5" t="s">
        <v>16800</v>
      </c>
      <c r="G4352" s="5" t="s">
        <v>20133</v>
      </c>
      <c r="H4352" s="5" t="s">
        <v>21400</v>
      </c>
      <c r="K4352" s="5" t="s">
        <v>21401</v>
      </c>
      <c r="L4352" s="5">
        <v>385.0</v>
      </c>
      <c r="T4352" s="5" t="s">
        <v>851</v>
      </c>
      <c r="U4352" s="5">
        <v>0.0</v>
      </c>
      <c r="V4352" s="5">
        <v>385.0</v>
      </c>
      <c r="W4352" s="5" t="s">
        <v>92</v>
      </c>
    </row>
    <row r="4353" ht="15.75" customHeight="1">
      <c r="A4353" s="5" t="s">
        <v>16800</v>
      </c>
      <c r="E4353" s="5" t="s">
        <v>20132</v>
      </c>
      <c r="F4353" s="5" t="s">
        <v>16800</v>
      </c>
      <c r="G4353" s="5" t="s">
        <v>20133</v>
      </c>
      <c r="H4353" s="5" t="s">
        <v>21402</v>
      </c>
      <c r="K4353" s="5" t="s">
        <v>21403</v>
      </c>
      <c r="L4353" s="5">
        <v>430.0</v>
      </c>
      <c r="T4353" s="5" t="s">
        <v>851</v>
      </c>
      <c r="U4353" s="5">
        <v>0.0</v>
      </c>
      <c r="V4353" s="5">
        <v>430.0</v>
      </c>
      <c r="W4353" s="5" t="s">
        <v>92</v>
      </c>
    </row>
    <row r="4354" ht="15.75" customHeight="1">
      <c r="A4354" s="5" t="s">
        <v>16800</v>
      </c>
      <c r="E4354" s="5" t="s">
        <v>20132</v>
      </c>
      <c r="F4354" s="5" t="s">
        <v>16800</v>
      </c>
      <c r="G4354" s="5" t="s">
        <v>20133</v>
      </c>
      <c r="H4354" s="5" t="s">
        <v>20820</v>
      </c>
      <c r="K4354" s="5" t="s">
        <v>21404</v>
      </c>
      <c r="L4354" s="5">
        <v>295.0</v>
      </c>
      <c r="T4354" s="5" t="s">
        <v>851</v>
      </c>
      <c r="U4354" s="5">
        <v>0.0</v>
      </c>
      <c r="V4354" s="5">
        <v>295.0</v>
      </c>
      <c r="W4354" s="5" t="s">
        <v>92</v>
      </c>
    </row>
    <row r="4355" ht="15.75" customHeight="1">
      <c r="A4355" s="5" t="s">
        <v>16800</v>
      </c>
      <c r="E4355" s="5" t="s">
        <v>20132</v>
      </c>
      <c r="F4355" s="5" t="s">
        <v>16800</v>
      </c>
      <c r="G4355" s="5" t="s">
        <v>20133</v>
      </c>
      <c r="H4355" s="5" t="s">
        <v>21405</v>
      </c>
      <c r="K4355" s="5" t="s">
        <v>21406</v>
      </c>
      <c r="L4355" s="5">
        <v>304.99</v>
      </c>
      <c r="T4355" s="5" t="s">
        <v>851</v>
      </c>
      <c r="U4355" s="5">
        <v>0.0</v>
      </c>
      <c r="V4355" s="5">
        <v>304.99</v>
      </c>
      <c r="W4355" s="5" t="s">
        <v>92</v>
      </c>
    </row>
    <row r="4356" ht="15.75" customHeight="1">
      <c r="A4356" s="5" t="s">
        <v>16800</v>
      </c>
      <c r="E4356" s="5" t="s">
        <v>20132</v>
      </c>
      <c r="F4356" s="5" t="s">
        <v>16800</v>
      </c>
      <c r="G4356" s="5" t="s">
        <v>20133</v>
      </c>
      <c r="H4356" s="5" t="s">
        <v>20200</v>
      </c>
      <c r="K4356" s="5" t="s">
        <v>21407</v>
      </c>
      <c r="L4356" s="5">
        <v>945.0</v>
      </c>
      <c r="T4356" s="5" t="s">
        <v>851</v>
      </c>
      <c r="U4356" s="5">
        <v>0.0</v>
      </c>
      <c r="V4356" s="5">
        <v>945.0</v>
      </c>
      <c r="W4356" s="5" t="s">
        <v>92</v>
      </c>
    </row>
    <row r="4357" ht="15.75" customHeight="1">
      <c r="A4357" s="5" t="s">
        <v>16800</v>
      </c>
      <c r="E4357" s="5" t="s">
        <v>20132</v>
      </c>
      <c r="F4357" s="5" t="s">
        <v>16800</v>
      </c>
      <c r="G4357" s="5" t="s">
        <v>20133</v>
      </c>
      <c r="H4357" s="5" t="s">
        <v>21408</v>
      </c>
      <c r="K4357" s="5" t="s">
        <v>21409</v>
      </c>
      <c r="L4357" s="5">
        <v>644.99</v>
      </c>
      <c r="T4357" s="5" t="s">
        <v>851</v>
      </c>
      <c r="U4357" s="5">
        <v>0.0</v>
      </c>
      <c r="V4357" s="5">
        <v>644.99</v>
      </c>
      <c r="W4357" s="5" t="s">
        <v>92</v>
      </c>
    </row>
    <row r="4358" ht="15.75" customHeight="1">
      <c r="A4358" s="5" t="s">
        <v>16800</v>
      </c>
      <c r="E4358" s="5" t="s">
        <v>20132</v>
      </c>
      <c r="F4358" s="5" t="s">
        <v>16800</v>
      </c>
      <c r="G4358" s="5" t="s">
        <v>20133</v>
      </c>
      <c r="H4358" s="5" t="s">
        <v>21410</v>
      </c>
      <c r="K4358" s="5" t="s">
        <v>21411</v>
      </c>
      <c r="L4358" s="5">
        <v>640.0</v>
      </c>
      <c r="T4358" s="5" t="s">
        <v>851</v>
      </c>
      <c r="U4358" s="5">
        <v>0.0</v>
      </c>
      <c r="V4358" s="5">
        <v>640.0</v>
      </c>
      <c r="W4358" s="5" t="s">
        <v>92</v>
      </c>
    </row>
    <row r="4359" ht="15.75" customHeight="1">
      <c r="A4359" s="5" t="s">
        <v>16800</v>
      </c>
      <c r="E4359" s="5" t="s">
        <v>20132</v>
      </c>
      <c r="F4359" s="5" t="s">
        <v>16800</v>
      </c>
      <c r="G4359" s="5" t="s">
        <v>20133</v>
      </c>
      <c r="H4359" s="5" t="s">
        <v>21412</v>
      </c>
      <c r="K4359" s="5" t="s">
        <v>21413</v>
      </c>
      <c r="L4359" s="5">
        <v>750.0</v>
      </c>
      <c r="T4359" s="5" t="s">
        <v>851</v>
      </c>
      <c r="U4359" s="5">
        <v>0.0</v>
      </c>
      <c r="V4359" s="5">
        <v>750.0</v>
      </c>
      <c r="W4359" s="5" t="s">
        <v>92</v>
      </c>
    </row>
    <row r="4360" ht="15.75" customHeight="1">
      <c r="A4360" s="5" t="s">
        <v>16800</v>
      </c>
      <c r="E4360" s="5" t="s">
        <v>20132</v>
      </c>
      <c r="F4360" s="5" t="s">
        <v>16800</v>
      </c>
      <c r="G4360" s="5" t="s">
        <v>20133</v>
      </c>
      <c r="H4360" s="5" t="s">
        <v>21414</v>
      </c>
      <c r="K4360" s="5" t="s">
        <v>21415</v>
      </c>
      <c r="L4360" s="5">
        <v>345.0</v>
      </c>
      <c r="T4360" s="5" t="s">
        <v>851</v>
      </c>
      <c r="U4360" s="5">
        <v>0.0</v>
      </c>
      <c r="V4360" s="5">
        <v>345.0</v>
      </c>
      <c r="W4360" s="5" t="s">
        <v>92</v>
      </c>
    </row>
    <row r="4361" ht="15.75" customHeight="1">
      <c r="A4361" s="5" t="s">
        <v>16800</v>
      </c>
      <c r="E4361" s="5" t="s">
        <v>20132</v>
      </c>
      <c r="F4361" s="5" t="s">
        <v>16800</v>
      </c>
      <c r="G4361" s="5" t="s">
        <v>20133</v>
      </c>
      <c r="H4361" s="5" t="s">
        <v>21416</v>
      </c>
      <c r="K4361" s="5" t="s">
        <v>21417</v>
      </c>
      <c r="L4361" s="5">
        <v>365.0</v>
      </c>
      <c r="T4361" s="5" t="s">
        <v>851</v>
      </c>
      <c r="U4361" s="5">
        <v>0.0</v>
      </c>
      <c r="V4361" s="5">
        <v>365.0</v>
      </c>
      <c r="W4361" s="5" t="s">
        <v>92</v>
      </c>
    </row>
    <row r="4362" ht="15.75" customHeight="1">
      <c r="A4362" s="5" t="s">
        <v>16800</v>
      </c>
      <c r="E4362" s="5" t="s">
        <v>20132</v>
      </c>
      <c r="F4362" s="5" t="s">
        <v>16800</v>
      </c>
      <c r="G4362" s="5" t="s">
        <v>20133</v>
      </c>
      <c r="H4362" s="5" t="s">
        <v>20463</v>
      </c>
      <c r="K4362" s="5" t="s">
        <v>21418</v>
      </c>
      <c r="L4362" s="5">
        <v>660.0</v>
      </c>
      <c r="T4362" s="5" t="s">
        <v>851</v>
      </c>
      <c r="U4362" s="5">
        <v>0.0</v>
      </c>
      <c r="V4362" s="5">
        <v>660.0</v>
      </c>
      <c r="W4362" s="5" t="s">
        <v>92</v>
      </c>
    </row>
    <row r="4363" ht="15.75" customHeight="1">
      <c r="A4363" s="5" t="s">
        <v>16800</v>
      </c>
      <c r="E4363" s="5" t="s">
        <v>20132</v>
      </c>
      <c r="F4363" s="5" t="s">
        <v>16800</v>
      </c>
      <c r="G4363" s="5" t="s">
        <v>20133</v>
      </c>
      <c r="H4363" s="5" t="s">
        <v>20626</v>
      </c>
      <c r="K4363" s="5" t="s">
        <v>21419</v>
      </c>
      <c r="L4363" s="5">
        <v>801.77</v>
      </c>
      <c r="T4363" s="5" t="s">
        <v>851</v>
      </c>
      <c r="U4363" s="5">
        <v>0.0</v>
      </c>
      <c r="V4363" s="5">
        <v>801.77</v>
      </c>
      <c r="W4363" s="5" t="s">
        <v>92</v>
      </c>
    </row>
    <row r="4364" ht="15.75" customHeight="1">
      <c r="A4364" s="5" t="s">
        <v>16800</v>
      </c>
      <c r="E4364" s="5" t="s">
        <v>20132</v>
      </c>
      <c r="F4364" s="5" t="s">
        <v>16800</v>
      </c>
      <c r="G4364" s="5" t="s">
        <v>20133</v>
      </c>
      <c r="H4364" s="5" t="s">
        <v>21420</v>
      </c>
      <c r="K4364" s="5" t="s">
        <v>21421</v>
      </c>
      <c r="L4364" s="5">
        <v>345.0</v>
      </c>
      <c r="T4364" s="5" t="s">
        <v>851</v>
      </c>
      <c r="U4364" s="5">
        <v>0.0</v>
      </c>
      <c r="V4364" s="5">
        <v>345.0</v>
      </c>
      <c r="W4364" s="5" t="s">
        <v>92</v>
      </c>
    </row>
    <row r="4365" ht="15.75" customHeight="1">
      <c r="A4365" s="5" t="s">
        <v>16800</v>
      </c>
      <c r="E4365" s="5" t="s">
        <v>20132</v>
      </c>
      <c r="F4365" s="5" t="s">
        <v>16800</v>
      </c>
      <c r="G4365" s="5" t="s">
        <v>20133</v>
      </c>
      <c r="H4365" s="5" t="s">
        <v>21422</v>
      </c>
      <c r="K4365" s="5" t="s">
        <v>21423</v>
      </c>
      <c r="L4365" s="5">
        <v>2404.99</v>
      </c>
      <c r="T4365" s="5" t="s">
        <v>851</v>
      </c>
      <c r="U4365" s="5">
        <v>0.0</v>
      </c>
      <c r="V4365" s="5">
        <v>2404.99</v>
      </c>
      <c r="W4365" s="5" t="s">
        <v>92</v>
      </c>
    </row>
    <row r="4366" ht="15.75" customHeight="1">
      <c r="A4366" s="5" t="s">
        <v>16800</v>
      </c>
      <c r="E4366" s="5" t="s">
        <v>20132</v>
      </c>
      <c r="F4366" s="5" t="s">
        <v>16800</v>
      </c>
      <c r="G4366" s="5" t="s">
        <v>20133</v>
      </c>
      <c r="H4366" s="5" t="s">
        <v>21424</v>
      </c>
      <c r="K4366" s="5" t="s">
        <v>16779</v>
      </c>
      <c r="L4366" s="5">
        <v>295.0</v>
      </c>
      <c r="T4366" s="5" t="s">
        <v>851</v>
      </c>
      <c r="U4366" s="5">
        <v>0.0</v>
      </c>
      <c r="V4366" s="5">
        <v>295.0</v>
      </c>
      <c r="W4366" s="5" t="s">
        <v>92</v>
      </c>
    </row>
    <row r="4367" ht="15.75" customHeight="1">
      <c r="A4367" s="5" t="s">
        <v>16800</v>
      </c>
      <c r="E4367" s="5" t="s">
        <v>20132</v>
      </c>
      <c r="F4367" s="5" t="s">
        <v>16800</v>
      </c>
      <c r="G4367" s="5" t="s">
        <v>20133</v>
      </c>
      <c r="H4367" s="5" t="s">
        <v>21425</v>
      </c>
      <c r="K4367" s="5" t="s">
        <v>16787</v>
      </c>
      <c r="L4367" s="5">
        <v>945.0</v>
      </c>
      <c r="T4367" s="5" t="s">
        <v>851</v>
      </c>
      <c r="U4367" s="5">
        <v>0.0</v>
      </c>
      <c r="V4367" s="5">
        <v>945.0</v>
      </c>
      <c r="W4367" s="5" t="s">
        <v>92</v>
      </c>
    </row>
    <row r="4368" ht="15.75" customHeight="1">
      <c r="A4368" s="5" t="s">
        <v>16800</v>
      </c>
      <c r="E4368" s="5" t="s">
        <v>20132</v>
      </c>
      <c r="F4368" s="5" t="s">
        <v>16800</v>
      </c>
      <c r="G4368" s="5" t="s">
        <v>20133</v>
      </c>
      <c r="H4368" s="5" t="s">
        <v>21426</v>
      </c>
      <c r="K4368" s="5" t="s">
        <v>16791</v>
      </c>
      <c r="L4368" s="5">
        <v>550.0</v>
      </c>
      <c r="T4368" s="5" t="s">
        <v>851</v>
      </c>
      <c r="U4368" s="5">
        <v>0.0</v>
      </c>
      <c r="V4368" s="5">
        <v>550.0</v>
      </c>
      <c r="W4368" s="5" t="s">
        <v>92</v>
      </c>
    </row>
    <row r="4369" ht="15.75" customHeight="1">
      <c r="A4369" s="5" t="s">
        <v>16800</v>
      </c>
      <c r="E4369" s="5" t="s">
        <v>20132</v>
      </c>
      <c r="F4369" s="5" t="s">
        <v>16800</v>
      </c>
      <c r="G4369" s="5" t="s">
        <v>20133</v>
      </c>
      <c r="H4369" s="5" t="s">
        <v>21427</v>
      </c>
      <c r="K4369" s="5" t="s">
        <v>21428</v>
      </c>
      <c r="L4369" s="5">
        <v>1074.98</v>
      </c>
      <c r="T4369" s="5" t="s">
        <v>851</v>
      </c>
      <c r="U4369" s="5">
        <v>0.0</v>
      </c>
      <c r="V4369" s="5">
        <v>1074.98</v>
      </c>
      <c r="W4369" s="5" t="s">
        <v>92</v>
      </c>
    </row>
    <row r="4370" ht="15.75" customHeight="1">
      <c r="A4370" s="5" t="s">
        <v>16800</v>
      </c>
      <c r="E4370" s="5" t="s">
        <v>20132</v>
      </c>
      <c r="F4370" s="5" t="s">
        <v>16800</v>
      </c>
      <c r="G4370" s="5" t="s">
        <v>20133</v>
      </c>
      <c r="H4370" s="5" t="s">
        <v>21429</v>
      </c>
      <c r="K4370" s="5" t="s">
        <v>21430</v>
      </c>
      <c r="L4370" s="5">
        <v>798.54</v>
      </c>
      <c r="T4370" s="5" t="s">
        <v>851</v>
      </c>
      <c r="U4370" s="5">
        <v>0.0</v>
      </c>
      <c r="V4370" s="5">
        <v>798.54</v>
      </c>
      <c r="W4370" s="5" t="s">
        <v>92</v>
      </c>
    </row>
    <row r="4371" ht="15.75" customHeight="1">
      <c r="A4371" s="5" t="s">
        <v>16800</v>
      </c>
      <c r="E4371" s="5" t="s">
        <v>20132</v>
      </c>
      <c r="F4371" s="5" t="s">
        <v>16800</v>
      </c>
      <c r="G4371" s="5" t="s">
        <v>20133</v>
      </c>
      <c r="H4371" s="5" t="s">
        <v>21431</v>
      </c>
      <c r="K4371" s="5" t="s">
        <v>21432</v>
      </c>
      <c r="L4371" s="5">
        <v>295.0</v>
      </c>
      <c r="T4371" s="5" t="s">
        <v>851</v>
      </c>
      <c r="U4371" s="5">
        <v>0.0</v>
      </c>
      <c r="V4371" s="5">
        <v>295.0</v>
      </c>
      <c r="W4371" s="5" t="s">
        <v>92</v>
      </c>
    </row>
    <row r="4372" ht="15.75" customHeight="1">
      <c r="A4372" s="5" t="s">
        <v>16800</v>
      </c>
      <c r="E4372" s="5" t="s">
        <v>20132</v>
      </c>
      <c r="F4372" s="5" t="s">
        <v>16800</v>
      </c>
      <c r="G4372" s="5" t="s">
        <v>20133</v>
      </c>
      <c r="H4372" s="5" t="s">
        <v>21431</v>
      </c>
      <c r="K4372" s="5" t="s">
        <v>21432</v>
      </c>
      <c r="L4372" s="5">
        <v>-295.0</v>
      </c>
      <c r="T4372" s="5" t="s">
        <v>851</v>
      </c>
      <c r="U4372" s="5">
        <v>0.0</v>
      </c>
      <c r="V4372" s="5">
        <v>-295.0</v>
      </c>
      <c r="W4372" s="5" t="s">
        <v>520</v>
      </c>
    </row>
    <row r="4373" ht="15.75" customHeight="1">
      <c r="A4373" s="5" t="s">
        <v>16800</v>
      </c>
      <c r="E4373" s="5" t="s">
        <v>20132</v>
      </c>
      <c r="F4373" s="5" t="s">
        <v>16800</v>
      </c>
      <c r="G4373" s="5" t="s">
        <v>20133</v>
      </c>
      <c r="H4373" s="5" t="s">
        <v>21433</v>
      </c>
      <c r="K4373" s="5" t="s">
        <v>21434</v>
      </c>
      <c r="L4373" s="5">
        <v>730.0</v>
      </c>
      <c r="T4373" s="5" t="s">
        <v>851</v>
      </c>
      <c r="U4373" s="5">
        <v>0.0</v>
      </c>
      <c r="V4373" s="5">
        <v>730.0</v>
      </c>
      <c r="W4373" s="5" t="s">
        <v>92</v>
      </c>
    </row>
    <row r="4374" ht="15.75" customHeight="1">
      <c r="A4374" s="5" t="s">
        <v>16800</v>
      </c>
      <c r="E4374" s="5" t="s">
        <v>20132</v>
      </c>
      <c r="F4374" s="5" t="s">
        <v>16800</v>
      </c>
      <c r="G4374" s="5" t="s">
        <v>20133</v>
      </c>
      <c r="H4374" s="5" t="s">
        <v>20743</v>
      </c>
      <c r="K4374" s="5" t="s">
        <v>21435</v>
      </c>
      <c r="L4374" s="5">
        <v>560.0</v>
      </c>
      <c r="T4374" s="5" t="s">
        <v>851</v>
      </c>
      <c r="U4374" s="5">
        <v>0.0</v>
      </c>
      <c r="V4374" s="5">
        <v>560.0</v>
      </c>
      <c r="W4374" s="5" t="s">
        <v>92</v>
      </c>
    </row>
    <row r="4375" ht="15.75" customHeight="1">
      <c r="A4375" s="5" t="s">
        <v>16800</v>
      </c>
      <c r="E4375" s="5" t="s">
        <v>20132</v>
      </c>
      <c r="F4375" s="5" t="s">
        <v>16800</v>
      </c>
      <c r="G4375" s="5" t="s">
        <v>20133</v>
      </c>
      <c r="H4375" s="5" t="s">
        <v>21436</v>
      </c>
      <c r="K4375" s="5" t="s">
        <v>21437</v>
      </c>
      <c r="L4375" s="5">
        <v>1010.0</v>
      </c>
      <c r="T4375" s="5" t="s">
        <v>851</v>
      </c>
      <c r="U4375" s="5">
        <v>0.0</v>
      </c>
      <c r="V4375" s="5">
        <v>1010.0</v>
      </c>
      <c r="W4375" s="5" t="s">
        <v>92</v>
      </c>
    </row>
    <row r="4376" ht="15.75" customHeight="1">
      <c r="A4376" s="5" t="s">
        <v>16800</v>
      </c>
      <c r="E4376" s="5" t="s">
        <v>20132</v>
      </c>
      <c r="F4376" s="5" t="s">
        <v>16800</v>
      </c>
      <c r="G4376" s="5" t="s">
        <v>20133</v>
      </c>
      <c r="H4376" s="5" t="s">
        <v>20249</v>
      </c>
      <c r="K4376" s="5" t="s">
        <v>21438</v>
      </c>
      <c r="L4376" s="5">
        <v>1200.0</v>
      </c>
      <c r="T4376" s="5" t="s">
        <v>851</v>
      </c>
      <c r="U4376" s="5">
        <v>0.0</v>
      </c>
      <c r="V4376" s="5">
        <v>1200.0</v>
      </c>
      <c r="W4376" s="5" t="s">
        <v>92</v>
      </c>
    </row>
    <row r="4377" ht="15.75" customHeight="1">
      <c r="A4377" s="5" t="s">
        <v>16800</v>
      </c>
      <c r="E4377" s="5" t="s">
        <v>20132</v>
      </c>
      <c r="F4377" s="5" t="s">
        <v>16800</v>
      </c>
      <c r="G4377" s="5" t="s">
        <v>20133</v>
      </c>
      <c r="H4377" s="5" t="s">
        <v>21439</v>
      </c>
      <c r="K4377" s="5" t="s">
        <v>21440</v>
      </c>
      <c r="L4377" s="5">
        <v>380.0</v>
      </c>
      <c r="T4377" s="5" t="s">
        <v>851</v>
      </c>
      <c r="U4377" s="5">
        <v>0.0</v>
      </c>
      <c r="V4377" s="5">
        <v>380.0</v>
      </c>
      <c r="W4377" s="5" t="s">
        <v>92</v>
      </c>
    </row>
    <row r="4378" ht="15.75" customHeight="1">
      <c r="A4378" s="5" t="s">
        <v>16800</v>
      </c>
      <c r="E4378" s="5" t="s">
        <v>20132</v>
      </c>
      <c r="F4378" s="5" t="s">
        <v>16800</v>
      </c>
      <c r="G4378" s="5" t="s">
        <v>20133</v>
      </c>
      <c r="H4378" s="5" t="s">
        <v>21441</v>
      </c>
      <c r="K4378" s="5" t="s">
        <v>21442</v>
      </c>
      <c r="L4378" s="5">
        <v>640.01</v>
      </c>
      <c r="T4378" s="5" t="s">
        <v>851</v>
      </c>
      <c r="U4378" s="5">
        <v>0.0</v>
      </c>
      <c r="V4378" s="5">
        <v>640.01</v>
      </c>
      <c r="W4378" s="5" t="s">
        <v>92</v>
      </c>
    </row>
    <row r="4379" ht="15.75" customHeight="1">
      <c r="A4379" s="5" t="s">
        <v>16800</v>
      </c>
      <c r="E4379" s="5" t="s">
        <v>20132</v>
      </c>
      <c r="F4379" s="5" t="s">
        <v>16800</v>
      </c>
      <c r="G4379" s="5" t="s">
        <v>20133</v>
      </c>
      <c r="H4379" s="5" t="s">
        <v>21443</v>
      </c>
      <c r="K4379" s="5" t="s">
        <v>21444</v>
      </c>
      <c r="L4379" s="5">
        <v>325.0</v>
      </c>
      <c r="T4379" s="5" t="s">
        <v>851</v>
      </c>
      <c r="U4379" s="5">
        <v>0.0</v>
      </c>
      <c r="V4379" s="5">
        <v>325.0</v>
      </c>
      <c r="W4379" s="5" t="s">
        <v>92</v>
      </c>
    </row>
    <row r="4380" ht="15.75" customHeight="1">
      <c r="A4380" s="5" t="s">
        <v>16800</v>
      </c>
      <c r="E4380" s="5" t="s">
        <v>20132</v>
      </c>
      <c r="F4380" s="5" t="s">
        <v>16800</v>
      </c>
      <c r="G4380" s="5" t="s">
        <v>20133</v>
      </c>
      <c r="H4380" s="5" t="s">
        <v>21445</v>
      </c>
      <c r="K4380" s="5" t="s">
        <v>21446</v>
      </c>
      <c r="L4380" s="5">
        <v>339.99</v>
      </c>
      <c r="T4380" s="5" t="s">
        <v>851</v>
      </c>
      <c r="U4380" s="5">
        <v>0.0</v>
      </c>
      <c r="V4380" s="5">
        <v>339.99</v>
      </c>
      <c r="W4380" s="5" t="s">
        <v>92</v>
      </c>
    </row>
    <row r="4381" ht="15.75" customHeight="1">
      <c r="A4381" s="5" t="s">
        <v>16800</v>
      </c>
      <c r="E4381" s="5" t="s">
        <v>20132</v>
      </c>
      <c r="F4381" s="5" t="s">
        <v>16800</v>
      </c>
      <c r="G4381" s="5" t="s">
        <v>20133</v>
      </c>
      <c r="H4381" s="5" t="s">
        <v>20794</v>
      </c>
      <c r="K4381" s="5" t="s">
        <v>21447</v>
      </c>
      <c r="L4381" s="5">
        <v>365.0</v>
      </c>
      <c r="T4381" s="5" t="s">
        <v>851</v>
      </c>
      <c r="U4381" s="5">
        <v>0.0</v>
      </c>
      <c r="V4381" s="5">
        <v>365.0</v>
      </c>
      <c r="W4381" s="5" t="s">
        <v>92</v>
      </c>
    </row>
    <row r="4382" ht="15.75" customHeight="1">
      <c r="A4382" s="5" t="s">
        <v>16800</v>
      </c>
      <c r="E4382" s="5" t="s">
        <v>20132</v>
      </c>
      <c r="F4382" s="5" t="s">
        <v>16800</v>
      </c>
      <c r="G4382" s="5" t="s">
        <v>20133</v>
      </c>
      <c r="H4382" s="5" t="s">
        <v>21448</v>
      </c>
      <c r="K4382" s="5" t="s">
        <v>21449</v>
      </c>
      <c r="L4382" s="5">
        <v>730.0</v>
      </c>
      <c r="T4382" s="5" t="s">
        <v>851</v>
      </c>
      <c r="U4382" s="5">
        <v>0.0</v>
      </c>
      <c r="V4382" s="5">
        <v>730.0</v>
      </c>
      <c r="W4382" s="5" t="s">
        <v>92</v>
      </c>
    </row>
    <row r="4383" ht="15.75" customHeight="1">
      <c r="A4383" s="5" t="s">
        <v>16800</v>
      </c>
      <c r="E4383" s="5" t="s">
        <v>20132</v>
      </c>
      <c r="F4383" s="5" t="s">
        <v>16800</v>
      </c>
      <c r="G4383" s="5" t="s">
        <v>20133</v>
      </c>
      <c r="H4383" s="5" t="s">
        <v>21450</v>
      </c>
      <c r="K4383" s="5" t="s">
        <v>21451</v>
      </c>
      <c r="L4383" s="5">
        <v>590.0</v>
      </c>
      <c r="T4383" s="5" t="s">
        <v>851</v>
      </c>
      <c r="U4383" s="5">
        <v>0.0</v>
      </c>
      <c r="V4383" s="5">
        <v>590.0</v>
      </c>
      <c r="W4383" s="5" t="s">
        <v>92</v>
      </c>
    </row>
    <row r="4384" ht="15.75" customHeight="1">
      <c r="A4384" s="5" t="s">
        <v>16800</v>
      </c>
      <c r="E4384" s="5" t="s">
        <v>20132</v>
      </c>
      <c r="F4384" s="5" t="s">
        <v>16800</v>
      </c>
      <c r="G4384" s="5" t="s">
        <v>20133</v>
      </c>
      <c r="H4384" s="5" t="s">
        <v>21452</v>
      </c>
      <c r="K4384" s="5" t="s">
        <v>21453</v>
      </c>
      <c r="L4384" s="5">
        <v>601.78</v>
      </c>
      <c r="T4384" s="5" t="s">
        <v>851</v>
      </c>
      <c r="U4384" s="5">
        <v>0.0</v>
      </c>
      <c r="V4384" s="5">
        <v>601.78</v>
      </c>
      <c r="W4384" s="5" t="s">
        <v>92</v>
      </c>
    </row>
    <row r="4385" ht="15.75" customHeight="1">
      <c r="A4385" s="5" t="s">
        <v>16800</v>
      </c>
      <c r="E4385" s="5" t="s">
        <v>20132</v>
      </c>
      <c r="F4385" s="5" t="s">
        <v>16800</v>
      </c>
      <c r="G4385" s="5" t="s">
        <v>20133</v>
      </c>
      <c r="H4385" s="5" t="s">
        <v>21454</v>
      </c>
      <c r="K4385" s="5" t="s">
        <v>21455</v>
      </c>
      <c r="L4385" s="5">
        <v>799.99</v>
      </c>
      <c r="T4385" s="5" t="s">
        <v>851</v>
      </c>
      <c r="U4385" s="5">
        <v>0.0</v>
      </c>
      <c r="V4385" s="5">
        <v>799.99</v>
      </c>
      <c r="W4385" s="5" t="s">
        <v>92</v>
      </c>
    </row>
    <row r="4386" ht="15.75" customHeight="1">
      <c r="A4386" s="5" t="s">
        <v>16800</v>
      </c>
      <c r="E4386" s="5" t="s">
        <v>20132</v>
      </c>
      <c r="F4386" s="5" t="s">
        <v>16800</v>
      </c>
      <c r="G4386" s="5" t="s">
        <v>20133</v>
      </c>
      <c r="H4386" s="5" t="s">
        <v>21456</v>
      </c>
      <c r="K4386" s="5" t="s">
        <v>21457</v>
      </c>
      <c r="L4386" s="5">
        <v>790.01</v>
      </c>
      <c r="T4386" s="5" t="s">
        <v>851</v>
      </c>
      <c r="U4386" s="5">
        <v>0.0</v>
      </c>
      <c r="V4386" s="5">
        <v>790.01</v>
      </c>
      <c r="W4386" s="5" t="s">
        <v>92</v>
      </c>
    </row>
    <row r="4387" ht="15.75" customHeight="1">
      <c r="A4387" s="5" t="s">
        <v>16800</v>
      </c>
      <c r="E4387" s="5" t="s">
        <v>20132</v>
      </c>
      <c r="F4387" s="5" t="s">
        <v>16800</v>
      </c>
      <c r="G4387" s="5" t="s">
        <v>20133</v>
      </c>
      <c r="H4387" s="5" t="s">
        <v>21458</v>
      </c>
      <c r="K4387" s="5" t="s">
        <v>21459</v>
      </c>
      <c r="L4387" s="5">
        <v>610.0</v>
      </c>
      <c r="T4387" s="5" t="s">
        <v>851</v>
      </c>
      <c r="U4387" s="5">
        <v>0.0</v>
      </c>
      <c r="V4387" s="5">
        <v>610.0</v>
      </c>
      <c r="W4387" s="5" t="s">
        <v>92</v>
      </c>
    </row>
    <row r="4388" ht="15.75" customHeight="1">
      <c r="A4388" s="5" t="s">
        <v>16800</v>
      </c>
      <c r="E4388" s="5" t="s">
        <v>20132</v>
      </c>
      <c r="F4388" s="5" t="s">
        <v>16800</v>
      </c>
      <c r="G4388" s="5" t="s">
        <v>20133</v>
      </c>
      <c r="H4388" s="5" t="s">
        <v>21460</v>
      </c>
      <c r="K4388" s="5" t="s">
        <v>21461</v>
      </c>
      <c r="L4388" s="5">
        <v>690.0</v>
      </c>
      <c r="T4388" s="5" t="s">
        <v>851</v>
      </c>
      <c r="U4388" s="5">
        <v>0.0</v>
      </c>
      <c r="V4388" s="5">
        <v>690.0</v>
      </c>
      <c r="W4388" s="5" t="s">
        <v>92</v>
      </c>
    </row>
    <row r="4389" ht="15.75" customHeight="1">
      <c r="A4389" s="5" t="s">
        <v>16800</v>
      </c>
      <c r="E4389" s="5" t="s">
        <v>20132</v>
      </c>
      <c r="F4389" s="5" t="s">
        <v>16800</v>
      </c>
      <c r="G4389" s="5" t="s">
        <v>20133</v>
      </c>
      <c r="H4389" s="5" t="s">
        <v>21460</v>
      </c>
      <c r="K4389" s="5" t="s">
        <v>21461</v>
      </c>
      <c r="L4389" s="5">
        <v>-690.0</v>
      </c>
      <c r="T4389" s="5" t="s">
        <v>851</v>
      </c>
      <c r="U4389" s="5">
        <v>0.0</v>
      </c>
      <c r="V4389" s="5">
        <v>-690.0</v>
      </c>
      <c r="W4389" s="5" t="s">
        <v>520</v>
      </c>
    </row>
    <row r="4390" ht="15.75" customHeight="1">
      <c r="A4390" s="5" t="s">
        <v>16800</v>
      </c>
      <c r="E4390" s="5" t="s">
        <v>20132</v>
      </c>
      <c r="F4390" s="5" t="s">
        <v>16800</v>
      </c>
      <c r="G4390" s="5" t="s">
        <v>20133</v>
      </c>
      <c r="H4390" s="5" t="s">
        <v>21462</v>
      </c>
      <c r="K4390" s="5" t="s">
        <v>21463</v>
      </c>
      <c r="L4390" s="5">
        <v>1149.99</v>
      </c>
      <c r="T4390" s="5" t="s">
        <v>851</v>
      </c>
      <c r="U4390" s="5">
        <v>0.0</v>
      </c>
      <c r="V4390" s="5">
        <v>1149.99</v>
      </c>
      <c r="W4390" s="5" t="s">
        <v>92</v>
      </c>
    </row>
    <row r="4391" ht="15.75" customHeight="1">
      <c r="A4391" s="5" t="s">
        <v>16800</v>
      </c>
      <c r="E4391" s="5" t="s">
        <v>20132</v>
      </c>
      <c r="F4391" s="5" t="s">
        <v>16800</v>
      </c>
      <c r="G4391" s="5" t="s">
        <v>20133</v>
      </c>
      <c r="H4391" s="5" t="s">
        <v>21464</v>
      </c>
      <c r="K4391" s="5" t="s">
        <v>21465</v>
      </c>
      <c r="L4391" s="5">
        <v>1005.01</v>
      </c>
      <c r="T4391" s="5" t="s">
        <v>851</v>
      </c>
      <c r="U4391" s="5">
        <v>0.0</v>
      </c>
      <c r="V4391" s="5">
        <v>1005.01</v>
      </c>
      <c r="W4391" s="5" t="s">
        <v>92</v>
      </c>
    </row>
    <row r="4392" ht="15.75" customHeight="1">
      <c r="A4392" s="5" t="s">
        <v>16800</v>
      </c>
      <c r="E4392" s="5" t="s">
        <v>20132</v>
      </c>
      <c r="F4392" s="5" t="s">
        <v>16800</v>
      </c>
      <c r="G4392" s="5" t="s">
        <v>20133</v>
      </c>
      <c r="H4392" s="5" t="s">
        <v>21466</v>
      </c>
      <c r="K4392" s="5" t="s">
        <v>21467</v>
      </c>
      <c r="L4392" s="5">
        <v>1370.59</v>
      </c>
      <c r="T4392" s="5" t="s">
        <v>851</v>
      </c>
      <c r="U4392" s="5">
        <v>0.0</v>
      </c>
      <c r="V4392" s="5">
        <v>1370.59</v>
      </c>
      <c r="W4392" s="5" t="s">
        <v>92</v>
      </c>
    </row>
    <row r="4393" ht="15.75" customHeight="1">
      <c r="A4393" s="5" t="s">
        <v>16800</v>
      </c>
      <c r="E4393" s="5" t="s">
        <v>20132</v>
      </c>
      <c r="F4393" s="5" t="s">
        <v>16800</v>
      </c>
      <c r="G4393" s="5" t="s">
        <v>20392</v>
      </c>
      <c r="H4393" s="5" t="s">
        <v>21468</v>
      </c>
      <c r="K4393" s="5" t="s">
        <v>21469</v>
      </c>
      <c r="L4393" s="5">
        <v>420.0</v>
      </c>
      <c r="T4393" s="5" t="s">
        <v>851</v>
      </c>
      <c r="U4393" s="5">
        <v>0.0</v>
      </c>
      <c r="V4393" s="5">
        <v>420.0</v>
      </c>
      <c r="W4393" s="5" t="s">
        <v>92</v>
      </c>
    </row>
    <row r="4394" ht="15.75" customHeight="1">
      <c r="A4394" s="5" t="s">
        <v>16800</v>
      </c>
      <c r="E4394" s="5" t="s">
        <v>20132</v>
      </c>
      <c r="F4394" s="5" t="s">
        <v>16800</v>
      </c>
      <c r="G4394" s="5" t="s">
        <v>20392</v>
      </c>
      <c r="H4394" s="5" t="s">
        <v>21470</v>
      </c>
      <c r="K4394" s="5" t="s">
        <v>21471</v>
      </c>
      <c r="L4394" s="5">
        <v>4149.99</v>
      </c>
      <c r="T4394" s="5" t="s">
        <v>851</v>
      </c>
      <c r="U4394" s="5">
        <v>0.0</v>
      </c>
      <c r="V4394" s="5">
        <v>4149.99</v>
      </c>
      <c r="W4394" s="5" t="s">
        <v>92</v>
      </c>
    </row>
    <row r="4395" ht="15.75" customHeight="1">
      <c r="A4395" s="5" t="s">
        <v>16800</v>
      </c>
      <c r="E4395" s="5" t="s">
        <v>20132</v>
      </c>
      <c r="F4395" s="5" t="s">
        <v>16800</v>
      </c>
      <c r="G4395" s="5" t="s">
        <v>20392</v>
      </c>
      <c r="H4395" s="5" t="s">
        <v>21472</v>
      </c>
      <c r="K4395" s="5" t="s">
        <v>21473</v>
      </c>
      <c r="L4395" s="5">
        <v>450.0</v>
      </c>
      <c r="T4395" s="5" t="s">
        <v>851</v>
      </c>
      <c r="U4395" s="5">
        <v>0.0</v>
      </c>
      <c r="V4395" s="5">
        <v>450.0</v>
      </c>
      <c r="W4395" s="5" t="s">
        <v>92</v>
      </c>
    </row>
    <row r="4396" ht="15.75" customHeight="1">
      <c r="A4396" s="5" t="s">
        <v>16800</v>
      </c>
      <c r="E4396" s="5" t="s">
        <v>20132</v>
      </c>
      <c r="F4396" s="5" t="s">
        <v>16800</v>
      </c>
      <c r="G4396" s="5" t="s">
        <v>20392</v>
      </c>
      <c r="H4396" s="5" t="s">
        <v>21474</v>
      </c>
      <c r="K4396" s="5" t="s">
        <v>21475</v>
      </c>
      <c r="L4396" s="5">
        <v>644.99</v>
      </c>
      <c r="T4396" s="5" t="s">
        <v>851</v>
      </c>
      <c r="U4396" s="5">
        <v>0.0</v>
      </c>
      <c r="V4396" s="5">
        <v>644.99</v>
      </c>
      <c r="W4396" s="5" t="s">
        <v>92</v>
      </c>
    </row>
    <row r="4397" ht="15.75" customHeight="1">
      <c r="A4397" s="5" t="s">
        <v>16800</v>
      </c>
      <c r="E4397" s="5" t="s">
        <v>20132</v>
      </c>
      <c r="F4397" s="5" t="s">
        <v>16800</v>
      </c>
      <c r="G4397" s="5" t="s">
        <v>20392</v>
      </c>
      <c r="H4397" s="5" t="s">
        <v>21476</v>
      </c>
      <c r="K4397" s="5" t="s">
        <v>21477</v>
      </c>
      <c r="L4397" s="5">
        <v>350.0</v>
      </c>
      <c r="T4397" s="5" t="s">
        <v>851</v>
      </c>
      <c r="U4397" s="5">
        <v>0.0</v>
      </c>
      <c r="V4397" s="5">
        <v>350.0</v>
      </c>
      <c r="W4397" s="5" t="s">
        <v>92</v>
      </c>
    </row>
    <row r="4398" ht="15.75" customHeight="1">
      <c r="A4398" s="5" t="s">
        <v>16800</v>
      </c>
      <c r="E4398" s="5" t="s">
        <v>20132</v>
      </c>
      <c r="F4398" s="5" t="s">
        <v>16800</v>
      </c>
      <c r="G4398" s="5" t="s">
        <v>20392</v>
      </c>
      <c r="H4398" s="5" t="s">
        <v>21478</v>
      </c>
      <c r="K4398" s="5" t="s">
        <v>21479</v>
      </c>
      <c r="L4398" s="5">
        <v>500.0</v>
      </c>
      <c r="T4398" s="5" t="s">
        <v>851</v>
      </c>
      <c r="U4398" s="5">
        <v>0.0</v>
      </c>
      <c r="V4398" s="5">
        <v>500.0</v>
      </c>
      <c r="W4398" s="5" t="s">
        <v>92</v>
      </c>
    </row>
    <row r="4399" ht="15.75" customHeight="1">
      <c r="A4399" s="5" t="s">
        <v>16800</v>
      </c>
      <c r="E4399" s="5" t="s">
        <v>20132</v>
      </c>
      <c r="F4399" s="5" t="s">
        <v>16800</v>
      </c>
      <c r="G4399" s="5" t="s">
        <v>20392</v>
      </c>
      <c r="H4399" s="5" t="s">
        <v>21480</v>
      </c>
      <c r="K4399" s="5" t="s">
        <v>21481</v>
      </c>
      <c r="L4399" s="5">
        <v>490.01</v>
      </c>
      <c r="T4399" s="5" t="s">
        <v>851</v>
      </c>
      <c r="U4399" s="5">
        <v>0.0</v>
      </c>
      <c r="V4399" s="5">
        <v>490.01</v>
      </c>
      <c r="W4399" s="5" t="s">
        <v>92</v>
      </c>
    </row>
    <row r="4400" ht="15.75" customHeight="1">
      <c r="A4400" s="5" t="s">
        <v>16800</v>
      </c>
      <c r="E4400" s="5" t="s">
        <v>20132</v>
      </c>
      <c r="F4400" s="5" t="s">
        <v>16800</v>
      </c>
      <c r="G4400" s="5" t="s">
        <v>20392</v>
      </c>
      <c r="H4400" s="5" t="s">
        <v>21482</v>
      </c>
      <c r="K4400" s="5" t="s">
        <v>21483</v>
      </c>
      <c r="L4400" s="5">
        <v>345.0</v>
      </c>
      <c r="T4400" s="5" t="s">
        <v>851</v>
      </c>
      <c r="U4400" s="5">
        <v>0.0</v>
      </c>
      <c r="V4400" s="5">
        <v>345.0</v>
      </c>
      <c r="W4400" s="5" t="s">
        <v>92</v>
      </c>
    </row>
    <row r="4401" ht="15.75" customHeight="1">
      <c r="A4401" s="5" t="s">
        <v>16800</v>
      </c>
      <c r="E4401" s="5" t="s">
        <v>20132</v>
      </c>
      <c r="F4401" s="5" t="s">
        <v>16800</v>
      </c>
      <c r="G4401" s="5" t="s">
        <v>20392</v>
      </c>
      <c r="H4401" s="5" t="s">
        <v>21484</v>
      </c>
      <c r="K4401" s="5" t="s">
        <v>21485</v>
      </c>
      <c r="L4401" s="5">
        <v>365.0</v>
      </c>
      <c r="T4401" s="5" t="s">
        <v>851</v>
      </c>
      <c r="U4401" s="5">
        <v>0.0</v>
      </c>
      <c r="V4401" s="5">
        <v>365.0</v>
      </c>
      <c r="W4401" s="5" t="s">
        <v>92</v>
      </c>
    </row>
    <row r="4402" ht="15.75" customHeight="1">
      <c r="A4402" s="5" t="s">
        <v>16800</v>
      </c>
      <c r="E4402" s="5" t="s">
        <v>20132</v>
      </c>
      <c r="F4402" s="5" t="s">
        <v>16800</v>
      </c>
      <c r="G4402" s="5" t="s">
        <v>20392</v>
      </c>
      <c r="H4402" s="5" t="s">
        <v>21486</v>
      </c>
      <c r="K4402" s="5" t="s">
        <v>21487</v>
      </c>
      <c r="L4402" s="5">
        <v>865.0</v>
      </c>
      <c r="T4402" s="5" t="s">
        <v>851</v>
      </c>
      <c r="U4402" s="5">
        <v>0.0</v>
      </c>
      <c r="V4402" s="5">
        <v>865.0</v>
      </c>
      <c r="W4402" s="5" t="s">
        <v>92</v>
      </c>
    </row>
    <row r="4403" ht="15.75" customHeight="1">
      <c r="A4403" s="5" t="s">
        <v>16800</v>
      </c>
      <c r="E4403" s="5" t="s">
        <v>20132</v>
      </c>
      <c r="F4403" s="5" t="s">
        <v>16800</v>
      </c>
      <c r="G4403" s="5" t="s">
        <v>20392</v>
      </c>
      <c r="H4403" s="5" t="s">
        <v>21488</v>
      </c>
      <c r="K4403" s="5" t="s">
        <v>21489</v>
      </c>
      <c r="L4403" s="5">
        <v>1015.0</v>
      </c>
      <c r="T4403" s="5" t="s">
        <v>851</v>
      </c>
      <c r="U4403" s="5">
        <v>0.0</v>
      </c>
      <c r="V4403" s="5">
        <v>1015.0</v>
      </c>
      <c r="W4403" s="5" t="s">
        <v>92</v>
      </c>
    </row>
    <row r="4404" ht="15.75" customHeight="1">
      <c r="A4404" s="5" t="s">
        <v>16800</v>
      </c>
      <c r="E4404" s="5" t="s">
        <v>20132</v>
      </c>
      <c r="F4404" s="5" t="s">
        <v>16800</v>
      </c>
      <c r="G4404" s="5" t="s">
        <v>20392</v>
      </c>
      <c r="H4404" s="5" t="s">
        <v>21490</v>
      </c>
      <c r="K4404" s="5" t="s">
        <v>21491</v>
      </c>
      <c r="L4404" s="5">
        <v>1034.99</v>
      </c>
      <c r="T4404" s="5" t="s">
        <v>851</v>
      </c>
      <c r="U4404" s="5">
        <v>0.0</v>
      </c>
      <c r="V4404" s="5">
        <v>1034.99</v>
      </c>
      <c r="W4404" s="5" t="s">
        <v>92</v>
      </c>
    </row>
    <row r="4405" ht="15.75" customHeight="1">
      <c r="A4405" s="5" t="s">
        <v>16800</v>
      </c>
      <c r="E4405" s="5" t="s">
        <v>20132</v>
      </c>
      <c r="F4405" s="5" t="s">
        <v>16800</v>
      </c>
      <c r="G4405" s="5" t="s">
        <v>20392</v>
      </c>
      <c r="H4405" s="5" t="s">
        <v>21492</v>
      </c>
      <c r="K4405" s="5" t="s">
        <v>21493</v>
      </c>
      <c r="L4405" s="5">
        <v>390.0</v>
      </c>
      <c r="T4405" s="5" t="s">
        <v>851</v>
      </c>
      <c r="U4405" s="5">
        <v>0.0</v>
      </c>
      <c r="V4405" s="5">
        <v>390.0</v>
      </c>
      <c r="W4405" s="5" t="s">
        <v>92</v>
      </c>
    </row>
    <row r="4406" ht="15.75" customHeight="1">
      <c r="A4406" s="5" t="s">
        <v>16800</v>
      </c>
      <c r="E4406" s="5" t="s">
        <v>20132</v>
      </c>
      <c r="F4406" s="5" t="s">
        <v>16800</v>
      </c>
      <c r="G4406" s="5" t="s">
        <v>20392</v>
      </c>
      <c r="H4406" s="5" t="s">
        <v>20241</v>
      </c>
      <c r="K4406" s="5" t="s">
        <v>21494</v>
      </c>
      <c r="L4406" s="5">
        <v>304.99</v>
      </c>
      <c r="T4406" s="5" t="s">
        <v>851</v>
      </c>
      <c r="U4406" s="5">
        <v>0.0</v>
      </c>
      <c r="V4406" s="5">
        <v>304.99</v>
      </c>
      <c r="W4406" s="5" t="s">
        <v>92</v>
      </c>
    </row>
    <row r="4407" ht="15.75" customHeight="1">
      <c r="A4407" s="5" t="s">
        <v>16800</v>
      </c>
      <c r="E4407" s="5" t="s">
        <v>20132</v>
      </c>
      <c r="F4407" s="5" t="s">
        <v>16800</v>
      </c>
      <c r="G4407" s="5" t="s">
        <v>20392</v>
      </c>
      <c r="H4407" s="5" t="s">
        <v>21495</v>
      </c>
      <c r="K4407" s="5" t="s">
        <v>21496</v>
      </c>
      <c r="L4407" s="5">
        <v>365.0</v>
      </c>
      <c r="T4407" s="5" t="s">
        <v>851</v>
      </c>
      <c r="U4407" s="5">
        <v>0.0</v>
      </c>
      <c r="V4407" s="5">
        <v>365.0</v>
      </c>
      <c r="W4407" s="5" t="s">
        <v>92</v>
      </c>
    </row>
    <row r="4408" ht="15.75" customHeight="1">
      <c r="A4408" s="5" t="s">
        <v>16800</v>
      </c>
      <c r="E4408" s="5" t="s">
        <v>20132</v>
      </c>
      <c r="F4408" s="5" t="s">
        <v>16800</v>
      </c>
      <c r="G4408" s="5" t="s">
        <v>20392</v>
      </c>
      <c r="H4408" s="5" t="s">
        <v>21497</v>
      </c>
      <c r="K4408" s="5" t="s">
        <v>21498</v>
      </c>
      <c r="L4408" s="5">
        <v>1035.01</v>
      </c>
      <c r="T4408" s="5" t="s">
        <v>851</v>
      </c>
      <c r="U4408" s="5">
        <v>0.0</v>
      </c>
      <c r="V4408" s="5">
        <v>1035.01</v>
      </c>
      <c r="W4408" s="5" t="s">
        <v>92</v>
      </c>
    </row>
    <row r="4409" ht="15.75" customHeight="1">
      <c r="A4409" s="5" t="s">
        <v>16800</v>
      </c>
      <c r="E4409" s="5" t="s">
        <v>20132</v>
      </c>
      <c r="F4409" s="5" t="s">
        <v>16800</v>
      </c>
      <c r="G4409" s="5" t="s">
        <v>20392</v>
      </c>
      <c r="H4409" s="5" t="s">
        <v>20671</v>
      </c>
      <c r="K4409" s="5" t="s">
        <v>21499</v>
      </c>
      <c r="L4409" s="5">
        <v>798.54</v>
      </c>
      <c r="T4409" s="5" t="s">
        <v>851</v>
      </c>
      <c r="U4409" s="5">
        <v>0.0</v>
      </c>
      <c r="V4409" s="5">
        <v>798.54</v>
      </c>
      <c r="W4409" s="5" t="s">
        <v>92</v>
      </c>
    </row>
    <row r="4410" ht="15.75" customHeight="1">
      <c r="A4410" s="5" t="s">
        <v>16800</v>
      </c>
      <c r="E4410" s="5" t="s">
        <v>20132</v>
      </c>
      <c r="F4410" s="5" t="s">
        <v>16800</v>
      </c>
      <c r="G4410" s="5" t="s">
        <v>20392</v>
      </c>
      <c r="H4410" s="5" t="s">
        <v>21500</v>
      </c>
      <c r="K4410" s="5" t="s">
        <v>21501</v>
      </c>
      <c r="L4410" s="5">
        <v>909.99</v>
      </c>
      <c r="T4410" s="5" t="s">
        <v>851</v>
      </c>
      <c r="U4410" s="5">
        <v>0.0</v>
      </c>
      <c r="V4410" s="5">
        <v>909.99</v>
      </c>
      <c r="W4410" s="5" t="s">
        <v>92</v>
      </c>
    </row>
    <row r="4411" ht="15.75" customHeight="1">
      <c r="A4411" s="5" t="s">
        <v>16800</v>
      </c>
      <c r="E4411" s="5" t="s">
        <v>20132</v>
      </c>
      <c r="F4411" s="5" t="s">
        <v>16800</v>
      </c>
      <c r="G4411" s="5" t="s">
        <v>20392</v>
      </c>
      <c r="H4411" s="5" t="s">
        <v>20362</v>
      </c>
      <c r="K4411" s="5" t="s">
        <v>21502</v>
      </c>
      <c r="L4411" s="5">
        <v>304.99</v>
      </c>
      <c r="T4411" s="5" t="s">
        <v>851</v>
      </c>
      <c r="U4411" s="5">
        <v>0.0</v>
      </c>
      <c r="V4411" s="5">
        <v>304.99</v>
      </c>
      <c r="W4411" s="5" t="s">
        <v>92</v>
      </c>
    </row>
    <row r="4412" ht="15.75" customHeight="1">
      <c r="A4412" s="5" t="s">
        <v>16800</v>
      </c>
      <c r="E4412" s="5" t="s">
        <v>20132</v>
      </c>
      <c r="F4412" s="5" t="s">
        <v>16800</v>
      </c>
      <c r="G4412" s="5" t="s">
        <v>20392</v>
      </c>
      <c r="H4412" s="5" t="s">
        <v>21503</v>
      </c>
      <c r="K4412" s="5" t="s">
        <v>21504</v>
      </c>
      <c r="L4412" s="5">
        <v>550.0</v>
      </c>
      <c r="T4412" s="5" t="s">
        <v>851</v>
      </c>
      <c r="U4412" s="5">
        <v>0.0</v>
      </c>
      <c r="V4412" s="5">
        <v>550.0</v>
      </c>
      <c r="W4412" s="5" t="s">
        <v>92</v>
      </c>
    </row>
    <row r="4413" ht="15.75" customHeight="1">
      <c r="A4413" s="5" t="s">
        <v>16800</v>
      </c>
      <c r="E4413" s="5" t="s">
        <v>20132</v>
      </c>
      <c r="F4413" s="5" t="s">
        <v>16800</v>
      </c>
      <c r="G4413" s="5" t="s">
        <v>20392</v>
      </c>
      <c r="H4413" s="5" t="s">
        <v>21505</v>
      </c>
      <c r="K4413" s="5" t="s">
        <v>21506</v>
      </c>
      <c r="L4413" s="5">
        <v>365.0</v>
      </c>
      <c r="T4413" s="5" t="s">
        <v>851</v>
      </c>
      <c r="U4413" s="5">
        <v>0.0</v>
      </c>
      <c r="V4413" s="5">
        <v>365.0</v>
      </c>
      <c r="W4413" s="5" t="s">
        <v>92</v>
      </c>
    </row>
    <row r="4414" ht="15.75" customHeight="1">
      <c r="A4414" s="5" t="s">
        <v>16800</v>
      </c>
      <c r="E4414" s="5" t="s">
        <v>20132</v>
      </c>
      <c r="F4414" s="5" t="s">
        <v>16800</v>
      </c>
      <c r="G4414" s="5" t="s">
        <v>20392</v>
      </c>
      <c r="H4414" s="5" t="s">
        <v>21507</v>
      </c>
      <c r="K4414" s="5" t="s">
        <v>21508</v>
      </c>
      <c r="L4414" s="5">
        <v>325.0</v>
      </c>
      <c r="T4414" s="5" t="s">
        <v>851</v>
      </c>
      <c r="U4414" s="5">
        <v>0.0</v>
      </c>
      <c r="V4414" s="5">
        <v>325.0</v>
      </c>
      <c r="W4414" s="5" t="s">
        <v>92</v>
      </c>
    </row>
    <row r="4415" ht="15.75" customHeight="1">
      <c r="A4415" s="5" t="s">
        <v>16800</v>
      </c>
      <c r="E4415" s="5" t="s">
        <v>20132</v>
      </c>
      <c r="F4415" s="5" t="s">
        <v>16800</v>
      </c>
      <c r="G4415" s="5" t="s">
        <v>20392</v>
      </c>
      <c r="H4415" s="5" t="s">
        <v>21509</v>
      </c>
      <c r="K4415" s="5" t="s">
        <v>21510</v>
      </c>
      <c r="L4415" s="5">
        <v>350.0</v>
      </c>
      <c r="T4415" s="5" t="s">
        <v>851</v>
      </c>
      <c r="U4415" s="5">
        <v>0.0</v>
      </c>
      <c r="V4415" s="5">
        <v>350.0</v>
      </c>
      <c r="W4415" s="5" t="s">
        <v>92</v>
      </c>
    </row>
    <row r="4416" ht="15.75" customHeight="1">
      <c r="A4416" s="5" t="s">
        <v>16800</v>
      </c>
      <c r="E4416" s="5" t="s">
        <v>20132</v>
      </c>
      <c r="F4416" s="5" t="s">
        <v>16800</v>
      </c>
      <c r="G4416" s="5" t="s">
        <v>20392</v>
      </c>
      <c r="H4416" s="5" t="s">
        <v>20809</v>
      </c>
      <c r="K4416" s="5" t="s">
        <v>21511</v>
      </c>
      <c r="L4416" s="5">
        <v>730.0</v>
      </c>
      <c r="T4416" s="5" t="s">
        <v>851</v>
      </c>
      <c r="U4416" s="5">
        <v>0.0</v>
      </c>
      <c r="V4416" s="5">
        <v>730.0</v>
      </c>
      <c r="W4416" s="5" t="s">
        <v>92</v>
      </c>
    </row>
    <row r="4417" ht="15.75" customHeight="1">
      <c r="A4417" s="5" t="s">
        <v>16800</v>
      </c>
      <c r="E4417" s="5" t="s">
        <v>20132</v>
      </c>
      <c r="F4417" s="5" t="s">
        <v>16800</v>
      </c>
      <c r="G4417" s="5" t="s">
        <v>20392</v>
      </c>
      <c r="H4417" s="5" t="s">
        <v>21512</v>
      </c>
      <c r="K4417" s="5" t="s">
        <v>21513</v>
      </c>
      <c r="L4417" s="5">
        <v>339.99</v>
      </c>
      <c r="T4417" s="5" t="s">
        <v>851</v>
      </c>
      <c r="U4417" s="5">
        <v>0.0</v>
      </c>
      <c r="V4417" s="5">
        <v>339.99</v>
      </c>
      <c r="W4417" s="5" t="s">
        <v>92</v>
      </c>
    </row>
    <row r="4418" ht="15.75" customHeight="1">
      <c r="A4418" s="5" t="s">
        <v>16800</v>
      </c>
      <c r="E4418" s="5" t="s">
        <v>20132</v>
      </c>
      <c r="F4418" s="5" t="s">
        <v>16800</v>
      </c>
      <c r="G4418" s="5" t="s">
        <v>20392</v>
      </c>
      <c r="H4418" s="5" t="s">
        <v>21320</v>
      </c>
      <c r="K4418" s="5" t="s">
        <v>21514</v>
      </c>
      <c r="L4418" s="5">
        <v>629.99</v>
      </c>
      <c r="T4418" s="5" t="s">
        <v>851</v>
      </c>
      <c r="U4418" s="5">
        <v>0.0</v>
      </c>
      <c r="V4418" s="5">
        <v>629.99</v>
      </c>
      <c r="W4418" s="5" t="s">
        <v>92</v>
      </c>
    </row>
    <row r="4419" ht="15.75" customHeight="1">
      <c r="A4419" s="5" t="s">
        <v>16800</v>
      </c>
      <c r="E4419" s="5" t="s">
        <v>20132</v>
      </c>
      <c r="F4419" s="5" t="s">
        <v>16800</v>
      </c>
      <c r="G4419" s="5" t="s">
        <v>20392</v>
      </c>
      <c r="H4419" s="5" t="s">
        <v>21515</v>
      </c>
      <c r="K4419" s="5" t="s">
        <v>21516</v>
      </c>
      <c r="L4419" s="5">
        <v>966.77</v>
      </c>
      <c r="T4419" s="5" t="s">
        <v>851</v>
      </c>
      <c r="U4419" s="5">
        <v>0.0</v>
      </c>
      <c r="V4419" s="5">
        <v>966.77</v>
      </c>
      <c r="W4419" s="5" t="s">
        <v>92</v>
      </c>
    </row>
    <row r="4420" ht="15.75" customHeight="1">
      <c r="A4420" s="5" t="s">
        <v>16800</v>
      </c>
      <c r="E4420" s="5" t="s">
        <v>20132</v>
      </c>
      <c r="F4420" s="5" t="s">
        <v>16800</v>
      </c>
      <c r="G4420" s="5" t="s">
        <v>20392</v>
      </c>
      <c r="H4420" s="5" t="s">
        <v>21517</v>
      </c>
      <c r="K4420" s="5" t="s">
        <v>21518</v>
      </c>
      <c r="L4420" s="5">
        <v>759.99</v>
      </c>
      <c r="T4420" s="5" t="s">
        <v>851</v>
      </c>
      <c r="U4420" s="5">
        <v>0.0</v>
      </c>
      <c r="V4420" s="5">
        <v>759.99</v>
      </c>
      <c r="W4420" s="5" t="s">
        <v>92</v>
      </c>
    </row>
    <row r="4421" ht="15.75" customHeight="1">
      <c r="A4421" s="5" t="s">
        <v>16800</v>
      </c>
      <c r="E4421" s="5" t="s">
        <v>20132</v>
      </c>
      <c r="F4421" s="5" t="s">
        <v>16800</v>
      </c>
      <c r="G4421" s="5" t="s">
        <v>20392</v>
      </c>
      <c r="H4421" s="5" t="s">
        <v>21519</v>
      </c>
      <c r="K4421" s="5" t="s">
        <v>21520</v>
      </c>
      <c r="L4421" s="5">
        <v>770.0</v>
      </c>
      <c r="T4421" s="5" t="s">
        <v>851</v>
      </c>
      <c r="U4421" s="5">
        <v>0.0</v>
      </c>
      <c r="V4421" s="5">
        <v>770.0</v>
      </c>
      <c r="W4421" s="5" t="s">
        <v>92</v>
      </c>
    </row>
    <row r="4422" ht="15.75" customHeight="1">
      <c r="A4422" s="5" t="s">
        <v>16800</v>
      </c>
      <c r="E4422" s="5" t="s">
        <v>20132</v>
      </c>
      <c r="F4422" s="5" t="s">
        <v>16800</v>
      </c>
      <c r="G4422" s="5" t="s">
        <v>20392</v>
      </c>
      <c r="H4422" s="5" t="s">
        <v>21521</v>
      </c>
      <c r="K4422" s="5" t="s">
        <v>21522</v>
      </c>
      <c r="L4422" s="5">
        <v>437.78</v>
      </c>
      <c r="T4422" s="5" t="s">
        <v>851</v>
      </c>
      <c r="U4422" s="5">
        <v>0.0</v>
      </c>
      <c r="V4422" s="5">
        <v>437.78</v>
      </c>
      <c r="W4422" s="5" t="s">
        <v>92</v>
      </c>
    </row>
    <row r="4423" ht="15.75" customHeight="1">
      <c r="A4423" s="5" t="s">
        <v>16800</v>
      </c>
      <c r="E4423" s="5" t="s">
        <v>20132</v>
      </c>
      <c r="F4423" s="5" t="s">
        <v>16800</v>
      </c>
      <c r="G4423" s="5" t="s">
        <v>20392</v>
      </c>
      <c r="H4423" s="5" t="s">
        <v>21523</v>
      </c>
      <c r="K4423" s="5" t="s">
        <v>21524</v>
      </c>
      <c r="L4423" s="5">
        <v>395.01</v>
      </c>
      <c r="T4423" s="5" t="s">
        <v>851</v>
      </c>
      <c r="U4423" s="5">
        <v>0.0</v>
      </c>
      <c r="V4423" s="5">
        <v>395.01</v>
      </c>
      <c r="W4423" s="5" t="s">
        <v>92</v>
      </c>
    </row>
    <row r="4424" ht="15.75" customHeight="1">
      <c r="A4424" s="5" t="s">
        <v>16800</v>
      </c>
      <c r="E4424" s="5" t="s">
        <v>20132</v>
      </c>
      <c r="F4424" s="5" t="s">
        <v>16800</v>
      </c>
      <c r="G4424" s="5" t="s">
        <v>20392</v>
      </c>
      <c r="H4424" s="5" t="s">
        <v>21468</v>
      </c>
      <c r="K4424" s="5" t="s">
        <v>21525</v>
      </c>
      <c r="L4424" s="5">
        <v>730.0</v>
      </c>
      <c r="T4424" s="5" t="s">
        <v>851</v>
      </c>
      <c r="U4424" s="5">
        <v>0.0</v>
      </c>
      <c r="V4424" s="5">
        <v>730.0</v>
      </c>
      <c r="W4424" s="5" t="s">
        <v>92</v>
      </c>
    </row>
    <row r="4425" ht="15.75" customHeight="1">
      <c r="A4425" s="5" t="s">
        <v>16800</v>
      </c>
      <c r="E4425" s="5" t="s">
        <v>20132</v>
      </c>
      <c r="F4425" s="5" t="s">
        <v>16800</v>
      </c>
      <c r="G4425" s="5" t="s">
        <v>20392</v>
      </c>
      <c r="H4425" s="5" t="s">
        <v>21526</v>
      </c>
      <c r="K4425" s="5" t="s">
        <v>21527</v>
      </c>
      <c r="L4425" s="5">
        <v>469.99</v>
      </c>
      <c r="T4425" s="5" t="s">
        <v>851</v>
      </c>
      <c r="U4425" s="5">
        <v>0.0</v>
      </c>
      <c r="V4425" s="5">
        <v>469.99</v>
      </c>
      <c r="W4425" s="5" t="s">
        <v>92</v>
      </c>
    </row>
    <row r="4426" ht="15.75" customHeight="1">
      <c r="A4426" s="5" t="s">
        <v>16800</v>
      </c>
      <c r="E4426" s="5" t="s">
        <v>20132</v>
      </c>
      <c r="F4426" s="5" t="s">
        <v>16800</v>
      </c>
      <c r="G4426" s="5" t="s">
        <v>20392</v>
      </c>
      <c r="H4426" s="5" t="s">
        <v>21528</v>
      </c>
      <c r="K4426" s="5" t="s">
        <v>21529</v>
      </c>
      <c r="L4426" s="5">
        <v>560.0</v>
      </c>
      <c r="T4426" s="5" t="s">
        <v>851</v>
      </c>
      <c r="U4426" s="5">
        <v>0.0</v>
      </c>
      <c r="V4426" s="5">
        <v>560.0</v>
      </c>
      <c r="W4426" s="5" t="s">
        <v>92</v>
      </c>
    </row>
    <row r="4427" ht="15.75" customHeight="1">
      <c r="A4427" s="5" t="s">
        <v>16800</v>
      </c>
      <c r="E4427" s="5" t="s">
        <v>20132</v>
      </c>
      <c r="F4427" s="5" t="s">
        <v>16800</v>
      </c>
      <c r="G4427" s="5" t="s">
        <v>20392</v>
      </c>
      <c r="H4427" s="5" t="s">
        <v>20346</v>
      </c>
      <c r="K4427" s="5" t="s">
        <v>21530</v>
      </c>
      <c r="L4427" s="5">
        <v>1500.0</v>
      </c>
      <c r="T4427" s="5" t="s">
        <v>851</v>
      </c>
      <c r="U4427" s="5">
        <v>0.0</v>
      </c>
      <c r="V4427" s="5">
        <v>1500.0</v>
      </c>
      <c r="W4427" s="5" t="s">
        <v>92</v>
      </c>
    </row>
    <row r="4428" ht="15.75" customHeight="1">
      <c r="A4428" s="5" t="s">
        <v>16800</v>
      </c>
      <c r="E4428" s="5" t="s">
        <v>20132</v>
      </c>
      <c r="F4428" s="5" t="s">
        <v>16800</v>
      </c>
      <c r="G4428" s="5" t="s">
        <v>20392</v>
      </c>
      <c r="H4428" s="5" t="s">
        <v>21531</v>
      </c>
      <c r="K4428" s="5" t="s">
        <v>21532</v>
      </c>
      <c r="L4428" s="5">
        <v>420.0</v>
      </c>
      <c r="T4428" s="5" t="s">
        <v>851</v>
      </c>
      <c r="U4428" s="5">
        <v>0.0</v>
      </c>
      <c r="V4428" s="5">
        <v>420.0</v>
      </c>
      <c r="W4428" s="5" t="s">
        <v>92</v>
      </c>
    </row>
    <row r="4429" ht="15.75" customHeight="1">
      <c r="A4429" s="5" t="s">
        <v>16800</v>
      </c>
      <c r="E4429" s="5" t="s">
        <v>20132</v>
      </c>
      <c r="F4429" s="5" t="s">
        <v>16800</v>
      </c>
      <c r="G4429" s="5" t="s">
        <v>20392</v>
      </c>
      <c r="H4429" s="5" t="s">
        <v>21533</v>
      </c>
      <c r="K4429" s="5" t="s">
        <v>21534</v>
      </c>
      <c r="L4429" s="5">
        <v>845.0</v>
      </c>
      <c r="T4429" s="5" t="s">
        <v>851</v>
      </c>
      <c r="U4429" s="5">
        <v>0.0</v>
      </c>
      <c r="V4429" s="5">
        <v>845.0</v>
      </c>
      <c r="W4429" s="5" t="s">
        <v>92</v>
      </c>
    </row>
    <row r="4430" ht="15.75" customHeight="1">
      <c r="A4430" s="5" t="s">
        <v>16800</v>
      </c>
      <c r="E4430" s="5" t="s">
        <v>20132</v>
      </c>
      <c r="F4430" s="5" t="s">
        <v>16800</v>
      </c>
      <c r="G4430" s="5" t="s">
        <v>20392</v>
      </c>
      <c r="H4430" s="5" t="s">
        <v>21535</v>
      </c>
      <c r="K4430" s="5" t="s">
        <v>21536</v>
      </c>
      <c r="L4430" s="5">
        <v>469.99</v>
      </c>
      <c r="T4430" s="5" t="s">
        <v>851</v>
      </c>
      <c r="U4430" s="5">
        <v>0.0</v>
      </c>
      <c r="V4430" s="5">
        <v>469.99</v>
      </c>
      <c r="W4430" s="5" t="s">
        <v>92</v>
      </c>
    </row>
    <row r="4431" ht="15.75" customHeight="1">
      <c r="A4431" s="5" t="s">
        <v>16800</v>
      </c>
      <c r="E4431" s="5" t="s">
        <v>20132</v>
      </c>
      <c r="F4431" s="5" t="s">
        <v>16800</v>
      </c>
      <c r="G4431" s="5" t="s">
        <v>20392</v>
      </c>
      <c r="H4431" s="5" t="s">
        <v>21537</v>
      </c>
      <c r="K4431" s="5" t="s">
        <v>21538</v>
      </c>
      <c r="L4431" s="5">
        <v>385.0</v>
      </c>
      <c r="T4431" s="5" t="s">
        <v>851</v>
      </c>
      <c r="U4431" s="5">
        <v>0.0</v>
      </c>
      <c r="V4431" s="5">
        <v>385.0</v>
      </c>
      <c r="W4431" s="5" t="s">
        <v>92</v>
      </c>
    </row>
    <row r="4432" ht="15.75" customHeight="1">
      <c r="A4432" s="5" t="s">
        <v>16800</v>
      </c>
      <c r="E4432" s="5" t="s">
        <v>20132</v>
      </c>
      <c r="F4432" s="5" t="s">
        <v>16800</v>
      </c>
      <c r="G4432" s="5" t="s">
        <v>20392</v>
      </c>
      <c r="H4432" s="5" t="s">
        <v>21539</v>
      </c>
      <c r="K4432" s="5" t="s">
        <v>21540</v>
      </c>
      <c r="L4432" s="5">
        <v>1735.01</v>
      </c>
      <c r="T4432" s="5" t="s">
        <v>851</v>
      </c>
      <c r="U4432" s="5">
        <v>0.0</v>
      </c>
      <c r="V4432" s="5">
        <v>1735.01</v>
      </c>
      <c r="W4432" s="5" t="s">
        <v>92</v>
      </c>
    </row>
    <row r="4433" ht="15.75" customHeight="1">
      <c r="A4433" s="5" t="s">
        <v>16800</v>
      </c>
      <c r="E4433" s="5" t="s">
        <v>20132</v>
      </c>
      <c r="F4433" s="5" t="s">
        <v>16800</v>
      </c>
      <c r="G4433" s="5" t="s">
        <v>20392</v>
      </c>
      <c r="H4433" s="5" t="s">
        <v>21541</v>
      </c>
      <c r="K4433" s="5" t="s">
        <v>21542</v>
      </c>
      <c r="L4433" s="5">
        <v>905.0</v>
      </c>
      <c r="T4433" s="5" t="s">
        <v>851</v>
      </c>
      <c r="U4433" s="5">
        <v>0.0</v>
      </c>
      <c r="V4433" s="5">
        <v>905.0</v>
      </c>
      <c r="W4433" s="5" t="s">
        <v>92</v>
      </c>
    </row>
    <row r="4434" ht="15.75" customHeight="1">
      <c r="A4434" s="5" t="s">
        <v>16800</v>
      </c>
      <c r="E4434" s="5" t="s">
        <v>20132</v>
      </c>
      <c r="F4434" s="5" t="s">
        <v>16800</v>
      </c>
      <c r="G4434" s="5" t="s">
        <v>20392</v>
      </c>
      <c r="H4434" s="5" t="s">
        <v>21543</v>
      </c>
      <c r="K4434" s="5" t="s">
        <v>21544</v>
      </c>
      <c r="L4434" s="5">
        <v>679.99</v>
      </c>
      <c r="T4434" s="5" t="s">
        <v>851</v>
      </c>
      <c r="U4434" s="5">
        <v>0.0</v>
      </c>
      <c r="V4434" s="5">
        <v>679.99</v>
      </c>
      <c r="W4434" s="5" t="s">
        <v>92</v>
      </c>
    </row>
    <row r="4435" ht="15.75" customHeight="1">
      <c r="A4435" s="5" t="s">
        <v>16800</v>
      </c>
      <c r="E4435" s="5" t="s">
        <v>20132</v>
      </c>
      <c r="F4435" s="5" t="s">
        <v>16800</v>
      </c>
      <c r="G4435" s="5" t="s">
        <v>20392</v>
      </c>
      <c r="H4435" s="5" t="s">
        <v>21545</v>
      </c>
      <c r="K4435" s="5" t="s">
        <v>21546</v>
      </c>
      <c r="L4435" s="5">
        <v>325.0</v>
      </c>
      <c r="T4435" s="5" t="s">
        <v>851</v>
      </c>
      <c r="U4435" s="5">
        <v>0.0</v>
      </c>
      <c r="V4435" s="5">
        <v>325.0</v>
      </c>
      <c r="W4435" s="5" t="s">
        <v>92</v>
      </c>
    </row>
    <row r="4436" ht="15.75" customHeight="1">
      <c r="A4436" s="5" t="s">
        <v>16800</v>
      </c>
      <c r="E4436" s="5" t="s">
        <v>20132</v>
      </c>
      <c r="F4436" s="5" t="s">
        <v>16800</v>
      </c>
      <c r="G4436" s="5" t="s">
        <v>20392</v>
      </c>
      <c r="H4436" s="5" t="s">
        <v>21547</v>
      </c>
      <c r="K4436" s="5" t="s">
        <v>21548</v>
      </c>
      <c r="L4436" s="5">
        <v>625.0</v>
      </c>
      <c r="T4436" s="5" t="s">
        <v>851</v>
      </c>
      <c r="U4436" s="5">
        <v>0.0</v>
      </c>
      <c r="V4436" s="5">
        <v>625.0</v>
      </c>
      <c r="W4436" s="5" t="s">
        <v>92</v>
      </c>
    </row>
    <row r="4437" ht="15.75" customHeight="1">
      <c r="A4437" s="5" t="s">
        <v>16800</v>
      </c>
      <c r="E4437" s="5" t="s">
        <v>20132</v>
      </c>
      <c r="F4437" s="5" t="s">
        <v>16800</v>
      </c>
      <c r="G4437" s="5" t="s">
        <v>20392</v>
      </c>
      <c r="H4437" s="5" t="s">
        <v>21472</v>
      </c>
      <c r="K4437" s="5" t="s">
        <v>21549</v>
      </c>
      <c r="L4437" s="5">
        <v>925.0</v>
      </c>
      <c r="T4437" s="5" t="s">
        <v>851</v>
      </c>
      <c r="U4437" s="5">
        <v>0.0</v>
      </c>
      <c r="V4437" s="5">
        <v>925.0</v>
      </c>
      <c r="W4437" s="5" t="s">
        <v>92</v>
      </c>
    </row>
    <row r="4438" ht="15.75" customHeight="1">
      <c r="A4438" s="5" t="s">
        <v>16800</v>
      </c>
      <c r="E4438" s="5" t="s">
        <v>20132</v>
      </c>
      <c r="F4438" s="5" t="s">
        <v>16800</v>
      </c>
      <c r="G4438" s="5" t="s">
        <v>20392</v>
      </c>
      <c r="H4438" s="5" t="s">
        <v>21550</v>
      </c>
      <c r="K4438" s="5" t="s">
        <v>21551</v>
      </c>
      <c r="L4438" s="5">
        <v>610.0</v>
      </c>
      <c r="T4438" s="5" t="s">
        <v>851</v>
      </c>
      <c r="U4438" s="5">
        <v>0.0</v>
      </c>
      <c r="V4438" s="5">
        <v>610.0</v>
      </c>
      <c r="W4438" s="5" t="s">
        <v>92</v>
      </c>
    </row>
    <row r="4439" ht="15.75" customHeight="1">
      <c r="A4439" s="5" t="s">
        <v>16800</v>
      </c>
      <c r="E4439" s="5" t="s">
        <v>20132</v>
      </c>
      <c r="F4439" s="5" t="s">
        <v>16800</v>
      </c>
      <c r="G4439" s="5" t="s">
        <v>20392</v>
      </c>
      <c r="H4439" s="5" t="s">
        <v>21505</v>
      </c>
      <c r="K4439" s="5" t="s">
        <v>21552</v>
      </c>
      <c r="L4439" s="5">
        <v>380.0</v>
      </c>
      <c r="T4439" s="5" t="s">
        <v>851</v>
      </c>
      <c r="U4439" s="5">
        <v>0.0</v>
      </c>
      <c r="V4439" s="5">
        <v>380.0</v>
      </c>
      <c r="W4439" s="5" t="s">
        <v>92</v>
      </c>
    </row>
    <row r="4440" ht="15.75" customHeight="1">
      <c r="A4440" s="5" t="s">
        <v>16800</v>
      </c>
      <c r="E4440" s="5" t="s">
        <v>20132</v>
      </c>
      <c r="F4440" s="5" t="s">
        <v>16800</v>
      </c>
      <c r="G4440" s="5" t="s">
        <v>20392</v>
      </c>
      <c r="H4440" s="5" t="s">
        <v>21553</v>
      </c>
      <c r="K4440" s="5" t="s">
        <v>21554</v>
      </c>
      <c r="L4440" s="5">
        <v>376.38</v>
      </c>
      <c r="T4440" s="5" t="s">
        <v>851</v>
      </c>
      <c r="U4440" s="5">
        <v>0.0</v>
      </c>
      <c r="V4440" s="5">
        <v>376.38</v>
      </c>
      <c r="W4440" s="5" t="s">
        <v>92</v>
      </c>
    </row>
    <row r="4441" ht="15.75" customHeight="1">
      <c r="A4441" s="5" t="s">
        <v>16800</v>
      </c>
      <c r="E4441" s="5" t="s">
        <v>20132</v>
      </c>
      <c r="F4441" s="5" t="s">
        <v>16800</v>
      </c>
      <c r="G4441" s="5" t="s">
        <v>20392</v>
      </c>
      <c r="H4441" s="5" t="s">
        <v>21555</v>
      </c>
      <c r="K4441" s="5" t="s">
        <v>21556</v>
      </c>
      <c r="L4441" s="5">
        <v>574.99</v>
      </c>
      <c r="T4441" s="5" t="s">
        <v>851</v>
      </c>
      <c r="U4441" s="5">
        <v>0.0</v>
      </c>
      <c r="V4441" s="5">
        <v>574.99</v>
      </c>
      <c r="W4441" s="5" t="s">
        <v>92</v>
      </c>
    </row>
    <row r="4442" ht="15.75" customHeight="1">
      <c r="A4442" s="5" t="s">
        <v>16800</v>
      </c>
      <c r="E4442" s="5" t="s">
        <v>20132</v>
      </c>
      <c r="F4442" s="5" t="s">
        <v>16800</v>
      </c>
      <c r="G4442" s="5" t="s">
        <v>20392</v>
      </c>
      <c r="H4442" s="5" t="s">
        <v>21557</v>
      </c>
      <c r="K4442" s="5" t="s">
        <v>21558</v>
      </c>
      <c r="L4442" s="5">
        <v>365.0</v>
      </c>
      <c r="T4442" s="5" t="s">
        <v>851</v>
      </c>
      <c r="U4442" s="5">
        <v>0.0</v>
      </c>
      <c r="V4442" s="5">
        <v>365.0</v>
      </c>
      <c r="W4442" s="5" t="s">
        <v>92</v>
      </c>
    </row>
    <row r="4443" ht="15.75" customHeight="1">
      <c r="A4443" s="5" t="s">
        <v>16800</v>
      </c>
      <c r="E4443" s="5" t="s">
        <v>20132</v>
      </c>
      <c r="F4443" s="5" t="s">
        <v>16800</v>
      </c>
      <c r="G4443" s="5" t="s">
        <v>20392</v>
      </c>
      <c r="H4443" s="5" t="s">
        <v>21559</v>
      </c>
      <c r="K4443" s="5" t="s">
        <v>21560</v>
      </c>
      <c r="L4443" s="5">
        <v>610.0</v>
      </c>
      <c r="T4443" s="5" t="s">
        <v>851</v>
      </c>
      <c r="U4443" s="5">
        <v>0.0</v>
      </c>
      <c r="V4443" s="5">
        <v>610.0</v>
      </c>
      <c r="W4443" s="5" t="s">
        <v>92</v>
      </c>
    </row>
    <row r="4444" ht="15.75" customHeight="1">
      <c r="A4444" s="5" t="s">
        <v>16800</v>
      </c>
      <c r="E4444" s="5" t="s">
        <v>20132</v>
      </c>
      <c r="F4444" s="5" t="s">
        <v>16800</v>
      </c>
      <c r="G4444" s="5" t="s">
        <v>20392</v>
      </c>
      <c r="H4444" s="5" t="s">
        <v>21561</v>
      </c>
      <c r="K4444" s="5" t="s">
        <v>21562</v>
      </c>
      <c r="L4444" s="5">
        <v>1450.01</v>
      </c>
      <c r="T4444" s="5" t="s">
        <v>851</v>
      </c>
      <c r="U4444" s="5">
        <v>0.0</v>
      </c>
      <c r="V4444" s="5">
        <v>1450.01</v>
      </c>
      <c r="W4444" s="5" t="s">
        <v>92</v>
      </c>
    </row>
    <row r="4445" ht="15.75" customHeight="1">
      <c r="A4445" s="5" t="s">
        <v>16800</v>
      </c>
      <c r="E4445" s="5" t="s">
        <v>20132</v>
      </c>
      <c r="F4445" s="5" t="s">
        <v>16800</v>
      </c>
      <c r="G4445" s="5" t="s">
        <v>20392</v>
      </c>
      <c r="H4445" s="5" t="s">
        <v>21563</v>
      </c>
      <c r="K4445" s="5" t="s">
        <v>21564</v>
      </c>
      <c r="L4445" s="5">
        <v>789.97</v>
      </c>
      <c r="T4445" s="5" t="s">
        <v>851</v>
      </c>
      <c r="U4445" s="5">
        <v>0.0</v>
      </c>
      <c r="V4445" s="5">
        <v>789.97</v>
      </c>
      <c r="W4445" s="5" t="s">
        <v>92</v>
      </c>
    </row>
    <row r="4446" ht="15.75" customHeight="1">
      <c r="A4446" s="5" t="s">
        <v>16800</v>
      </c>
      <c r="E4446" s="5" t="s">
        <v>20132</v>
      </c>
      <c r="F4446" s="5" t="s">
        <v>16800</v>
      </c>
      <c r="G4446" s="5" t="s">
        <v>20392</v>
      </c>
      <c r="H4446" s="5" t="s">
        <v>21565</v>
      </c>
      <c r="K4446" s="5" t="s">
        <v>21566</v>
      </c>
      <c r="L4446" s="5">
        <v>555.0</v>
      </c>
      <c r="T4446" s="5" t="s">
        <v>851</v>
      </c>
      <c r="U4446" s="5">
        <v>0.0</v>
      </c>
      <c r="V4446" s="5">
        <v>555.0</v>
      </c>
      <c r="W4446" s="5" t="s">
        <v>92</v>
      </c>
    </row>
    <row r="4447" ht="15.75" customHeight="1">
      <c r="A4447" s="5" t="s">
        <v>16800</v>
      </c>
      <c r="E4447" s="5" t="s">
        <v>20132</v>
      </c>
      <c r="F4447" s="5" t="s">
        <v>16800</v>
      </c>
      <c r="G4447" s="5" t="s">
        <v>20392</v>
      </c>
      <c r="H4447" s="5" t="s">
        <v>20249</v>
      </c>
      <c r="K4447" s="5" t="s">
        <v>21567</v>
      </c>
      <c r="L4447" s="5">
        <v>640.01</v>
      </c>
      <c r="T4447" s="5" t="s">
        <v>851</v>
      </c>
      <c r="U4447" s="5">
        <v>0.0</v>
      </c>
      <c r="V4447" s="5">
        <v>640.01</v>
      </c>
      <c r="W4447" s="5" t="s">
        <v>92</v>
      </c>
    </row>
    <row r="4448" ht="15.75" customHeight="1">
      <c r="A4448" s="5" t="s">
        <v>16800</v>
      </c>
      <c r="E4448" s="5" t="s">
        <v>20132</v>
      </c>
      <c r="F4448" s="5" t="s">
        <v>16800</v>
      </c>
      <c r="G4448" s="5" t="s">
        <v>20392</v>
      </c>
      <c r="H4448" s="5" t="s">
        <v>21568</v>
      </c>
      <c r="K4448" s="5" t="s">
        <v>21569</v>
      </c>
      <c r="L4448" s="5">
        <v>359.99</v>
      </c>
      <c r="T4448" s="5" t="s">
        <v>851</v>
      </c>
      <c r="U4448" s="5">
        <v>0.0</v>
      </c>
      <c r="V4448" s="5">
        <v>359.99</v>
      </c>
      <c r="W4448" s="5" t="s">
        <v>92</v>
      </c>
    </row>
    <row r="4449" ht="15.75" customHeight="1">
      <c r="A4449" s="5" t="s">
        <v>16800</v>
      </c>
      <c r="E4449" s="5" t="s">
        <v>20132</v>
      </c>
      <c r="F4449" s="5" t="s">
        <v>16800</v>
      </c>
      <c r="G4449" s="5" t="s">
        <v>20392</v>
      </c>
      <c r="H4449" s="5" t="s">
        <v>21441</v>
      </c>
      <c r="K4449" s="5" t="s">
        <v>21570</v>
      </c>
      <c r="L4449" s="5">
        <v>395.01</v>
      </c>
      <c r="T4449" s="5" t="s">
        <v>851</v>
      </c>
      <c r="U4449" s="5">
        <v>0.0</v>
      </c>
      <c r="V4449" s="5">
        <v>395.01</v>
      </c>
      <c r="W4449" s="5" t="s">
        <v>92</v>
      </c>
    </row>
    <row r="4450" ht="15.75" customHeight="1">
      <c r="A4450" s="5" t="s">
        <v>16800</v>
      </c>
      <c r="E4450" s="5" t="s">
        <v>20132</v>
      </c>
      <c r="F4450" s="5" t="s">
        <v>16800</v>
      </c>
      <c r="G4450" s="5" t="s">
        <v>20392</v>
      </c>
      <c r="H4450" s="5" t="s">
        <v>20790</v>
      </c>
      <c r="K4450" s="5" t="s">
        <v>21571</v>
      </c>
      <c r="L4450" s="5">
        <v>325.0</v>
      </c>
      <c r="T4450" s="5" t="s">
        <v>851</v>
      </c>
      <c r="U4450" s="5">
        <v>0.0</v>
      </c>
      <c r="V4450" s="5">
        <v>325.0</v>
      </c>
      <c r="W4450" s="5" t="s">
        <v>92</v>
      </c>
    </row>
    <row r="4451" ht="15.75" customHeight="1">
      <c r="A4451" s="5" t="s">
        <v>16800</v>
      </c>
      <c r="E4451" s="5" t="s">
        <v>20132</v>
      </c>
      <c r="F4451" s="5" t="s">
        <v>16800</v>
      </c>
      <c r="G4451" s="5" t="s">
        <v>20392</v>
      </c>
      <c r="H4451" s="5" t="s">
        <v>21572</v>
      </c>
      <c r="K4451" s="5" t="s">
        <v>21573</v>
      </c>
      <c r="L4451" s="5">
        <v>604.99</v>
      </c>
      <c r="T4451" s="5" t="s">
        <v>851</v>
      </c>
      <c r="U4451" s="5">
        <v>0.0</v>
      </c>
      <c r="V4451" s="5">
        <v>604.99</v>
      </c>
      <c r="W4451" s="5" t="s">
        <v>92</v>
      </c>
    </row>
    <row r="4452" ht="15.75" customHeight="1">
      <c r="A4452" s="5" t="s">
        <v>16800</v>
      </c>
      <c r="E4452" s="5" t="s">
        <v>20132</v>
      </c>
      <c r="F4452" s="5" t="s">
        <v>16800</v>
      </c>
      <c r="G4452" s="5" t="s">
        <v>20392</v>
      </c>
      <c r="H4452" s="5" t="s">
        <v>21574</v>
      </c>
      <c r="K4452" s="5" t="s">
        <v>21575</v>
      </c>
      <c r="L4452" s="5">
        <v>730.0</v>
      </c>
      <c r="T4452" s="5" t="s">
        <v>851</v>
      </c>
      <c r="U4452" s="5">
        <v>0.0</v>
      </c>
      <c r="V4452" s="5">
        <v>730.0</v>
      </c>
      <c r="W4452" s="5" t="s">
        <v>92</v>
      </c>
    </row>
    <row r="4453" ht="15.75" customHeight="1">
      <c r="A4453" s="5" t="s">
        <v>16800</v>
      </c>
      <c r="E4453" s="5" t="s">
        <v>20132</v>
      </c>
      <c r="F4453" s="5" t="s">
        <v>16800</v>
      </c>
      <c r="G4453" s="5" t="s">
        <v>20392</v>
      </c>
      <c r="H4453" s="5" t="s">
        <v>21458</v>
      </c>
      <c r="K4453" s="5" t="s">
        <v>21576</v>
      </c>
      <c r="L4453" s="5">
        <v>365.0</v>
      </c>
      <c r="T4453" s="5" t="s">
        <v>851</v>
      </c>
      <c r="U4453" s="5">
        <v>0.0</v>
      </c>
      <c r="V4453" s="5">
        <v>365.0</v>
      </c>
      <c r="W4453" s="5" t="s">
        <v>92</v>
      </c>
    </row>
    <row r="4454" ht="15.75" customHeight="1">
      <c r="A4454" s="5" t="s">
        <v>16800</v>
      </c>
      <c r="E4454" s="5" t="s">
        <v>20132</v>
      </c>
      <c r="F4454" s="5" t="s">
        <v>16800</v>
      </c>
      <c r="G4454" s="5" t="s">
        <v>20392</v>
      </c>
      <c r="H4454" s="5" t="s">
        <v>21577</v>
      </c>
      <c r="K4454" s="5" t="s">
        <v>21578</v>
      </c>
      <c r="L4454" s="5">
        <v>661.69</v>
      </c>
      <c r="T4454" s="5" t="s">
        <v>851</v>
      </c>
      <c r="U4454" s="5">
        <v>0.0</v>
      </c>
      <c r="V4454" s="5">
        <v>661.69</v>
      </c>
      <c r="W4454" s="5" t="s">
        <v>92</v>
      </c>
    </row>
    <row r="4455" ht="15.75" customHeight="1">
      <c r="A4455" s="5" t="s">
        <v>16800</v>
      </c>
      <c r="E4455" s="5" t="s">
        <v>20132</v>
      </c>
      <c r="F4455" s="5" t="s">
        <v>16800</v>
      </c>
      <c r="G4455" s="5" t="s">
        <v>20392</v>
      </c>
      <c r="H4455" s="5" t="s">
        <v>21579</v>
      </c>
      <c r="K4455" s="5" t="s">
        <v>21580</v>
      </c>
      <c r="L4455" s="5">
        <v>835.0</v>
      </c>
      <c r="T4455" s="5" t="s">
        <v>851</v>
      </c>
      <c r="U4455" s="5">
        <v>0.0</v>
      </c>
      <c r="V4455" s="5">
        <v>835.0</v>
      </c>
      <c r="W4455" s="5" t="s">
        <v>92</v>
      </c>
    </row>
    <row r="4456" ht="15.75" customHeight="1">
      <c r="A4456" s="5" t="s">
        <v>16800</v>
      </c>
      <c r="E4456" s="5" t="s">
        <v>20132</v>
      </c>
      <c r="F4456" s="5" t="s">
        <v>16800</v>
      </c>
      <c r="G4456" s="5" t="s">
        <v>20392</v>
      </c>
      <c r="H4456" s="5" t="s">
        <v>21581</v>
      </c>
      <c r="K4456" s="5" t="s">
        <v>21582</v>
      </c>
      <c r="L4456" s="5">
        <v>395.01</v>
      </c>
      <c r="T4456" s="5" t="s">
        <v>851</v>
      </c>
      <c r="U4456" s="5">
        <v>0.0</v>
      </c>
      <c r="V4456" s="5">
        <v>395.01</v>
      </c>
      <c r="W4456" s="5" t="s">
        <v>92</v>
      </c>
    </row>
    <row r="4457" ht="15.75" customHeight="1">
      <c r="A4457" s="5" t="s">
        <v>16800</v>
      </c>
      <c r="E4457" s="5" t="s">
        <v>20132</v>
      </c>
      <c r="F4457" s="5" t="s">
        <v>16800</v>
      </c>
      <c r="G4457" s="5" t="s">
        <v>20392</v>
      </c>
      <c r="H4457" s="5" t="s">
        <v>21583</v>
      </c>
      <c r="K4457" s="5" t="s">
        <v>21584</v>
      </c>
      <c r="L4457" s="5">
        <v>730.0</v>
      </c>
      <c r="T4457" s="5" t="s">
        <v>851</v>
      </c>
      <c r="U4457" s="5">
        <v>0.0</v>
      </c>
      <c r="V4457" s="5">
        <v>730.0</v>
      </c>
      <c r="W4457" s="5" t="s">
        <v>92</v>
      </c>
    </row>
    <row r="4458" ht="15.75" customHeight="1">
      <c r="A4458" s="5" t="s">
        <v>16800</v>
      </c>
      <c r="E4458" s="5" t="s">
        <v>20132</v>
      </c>
      <c r="F4458" s="5" t="s">
        <v>16800</v>
      </c>
      <c r="G4458" s="5" t="s">
        <v>20279</v>
      </c>
      <c r="H4458" s="5" t="s">
        <v>21113</v>
      </c>
      <c r="K4458" s="5" t="s">
        <v>21585</v>
      </c>
      <c r="L4458" s="5">
        <v>1220.0</v>
      </c>
      <c r="T4458" s="5" t="s">
        <v>851</v>
      </c>
      <c r="U4458" s="5">
        <v>0.0</v>
      </c>
      <c r="V4458" s="5">
        <v>1220.0</v>
      </c>
      <c r="W4458" s="5" t="s">
        <v>92</v>
      </c>
    </row>
    <row r="4459" ht="15.75" customHeight="1">
      <c r="A4459" s="5" t="s">
        <v>16800</v>
      </c>
      <c r="E4459" s="5" t="s">
        <v>20132</v>
      </c>
      <c r="F4459" s="5" t="s">
        <v>16800</v>
      </c>
      <c r="G4459" s="5" t="s">
        <v>20392</v>
      </c>
      <c r="H4459" s="5" t="s">
        <v>21586</v>
      </c>
      <c r="K4459" s="5" t="s">
        <v>21587</v>
      </c>
      <c r="L4459" s="5">
        <v>275.0</v>
      </c>
      <c r="T4459" s="5" t="s">
        <v>851</v>
      </c>
      <c r="U4459" s="5">
        <v>0.0</v>
      </c>
      <c r="V4459" s="5">
        <v>275.0</v>
      </c>
      <c r="W4459" s="5" t="s">
        <v>92</v>
      </c>
    </row>
    <row r="4460" ht="15.75" customHeight="1">
      <c r="A4460" s="5" t="s">
        <v>16800</v>
      </c>
      <c r="E4460" s="5" t="s">
        <v>20132</v>
      </c>
      <c r="F4460" s="5" t="s">
        <v>16800</v>
      </c>
      <c r="G4460" s="5" t="s">
        <v>20392</v>
      </c>
      <c r="H4460" s="5" t="s">
        <v>21588</v>
      </c>
      <c r="K4460" s="5" t="s">
        <v>21589</v>
      </c>
      <c r="L4460" s="5">
        <v>420.0</v>
      </c>
      <c r="T4460" s="5" t="s">
        <v>851</v>
      </c>
      <c r="U4460" s="5">
        <v>0.0</v>
      </c>
      <c r="V4460" s="5">
        <v>420.0</v>
      </c>
      <c r="W4460" s="5" t="s">
        <v>92</v>
      </c>
    </row>
    <row r="4461" ht="15.75" customHeight="1">
      <c r="A4461" s="5" t="s">
        <v>16800</v>
      </c>
      <c r="E4461" s="5" t="s">
        <v>20132</v>
      </c>
      <c r="F4461" s="5" t="s">
        <v>16800</v>
      </c>
      <c r="G4461" s="5" t="s">
        <v>20392</v>
      </c>
      <c r="H4461" s="5" t="s">
        <v>21268</v>
      </c>
      <c r="K4461" s="5" t="s">
        <v>21590</v>
      </c>
      <c r="L4461" s="5">
        <v>640.0</v>
      </c>
      <c r="T4461" s="5" t="s">
        <v>851</v>
      </c>
      <c r="U4461" s="5">
        <v>0.0</v>
      </c>
      <c r="V4461" s="5">
        <v>640.0</v>
      </c>
      <c r="W4461" s="5" t="s">
        <v>92</v>
      </c>
    </row>
    <row r="4462" ht="15.75" customHeight="1">
      <c r="A4462" s="5" t="s">
        <v>16800</v>
      </c>
      <c r="E4462" s="5" t="s">
        <v>20132</v>
      </c>
      <c r="F4462" s="5" t="s">
        <v>16800</v>
      </c>
      <c r="G4462" s="5" t="s">
        <v>20392</v>
      </c>
      <c r="H4462" s="5" t="s">
        <v>21591</v>
      </c>
      <c r="K4462" s="5" t="s">
        <v>21592</v>
      </c>
      <c r="L4462" s="5">
        <v>1416.38</v>
      </c>
      <c r="T4462" s="5" t="s">
        <v>851</v>
      </c>
      <c r="U4462" s="5">
        <v>0.0</v>
      </c>
      <c r="V4462" s="5">
        <v>1416.38</v>
      </c>
      <c r="W4462" s="5" t="s">
        <v>92</v>
      </c>
    </row>
    <row r="4463" ht="15.75" customHeight="1">
      <c r="A4463" s="5" t="s">
        <v>16800</v>
      </c>
      <c r="E4463" s="5" t="s">
        <v>20132</v>
      </c>
      <c r="F4463" s="5" t="s">
        <v>16800</v>
      </c>
      <c r="G4463" s="5" t="s">
        <v>20392</v>
      </c>
      <c r="H4463" s="5" t="s">
        <v>20200</v>
      </c>
      <c r="K4463" s="5" t="s">
        <v>21593</v>
      </c>
      <c r="L4463" s="5">
        <v>520.0</v>
      </c>
      <c r="T4463" s="5" t="s">
        <v>851</v>
      </c>
      <c r="U4463" s="5">
        <v>0.0</v>
      </c>
      <c r="V4463" s="5">
        <v>520.0</v>
      </c>
      <c r="W4463" s="5" t="s">
        <v>92</v>
      </c>
    </row>
    <row r="4464" ht="15.75" customHeight="1">
      <c r="A4464" s="5" t="s">
        <v>16800</v>
      </c>
      <c r="E4464" s="5" t="s">
        <v>20132</v>
      </c>
      <c r="F4464" s="5" t="s">
        <v>16800</v>
      </c>
      <c r="G4464" s="5" t="s">
        <v>20392</v>
      </c>
      <c r="H4464" s="5" t="s">
        <v>21594</v>
      </c>
      <c r="K4464" s="5" t="s">
        <v>21595</v>
      </c>
      <c r="L4464" s="5">
        <v>414.99</v>
      </c>
      <c r="T4464" s="5" t="s">
        <v>851</v>
      </c>
      <c r="U4464" s="5">
        <v>0.0</v>
      </c>
      <c r="V4464" s="5">
        <v>414.99</v>
      </c>
      <c r="W4464" s="5" t="s">
        <v>92</v>
      </c>
    </row>
    <row r="4465" ht="15.75" customHeight="1">
      <c r="A4465" s="5" t="s">
        <v>16800</v>
      </c>
      <c r="E4465" s="5" t="s">
        <v>20132</v>
      </c>
      <c r="F4465" s="5" t="s">
        <v>16800</v>
      </c>
      <c r="G4465" s="5" t="s">
        <v>20392</v>
      </c>
      <c r="H4465" s="5" t="s">
        <v>21596</v>
      </c>
      <c r="K4465" s="5" t="s">
        <v>21597</v>
      </c>
      <c r="L4465" s="5">
        <v>610.0</v>
      </c>
      <c r="T4465" s="5" t="s">
        <v>851</v>
      </c>
      <c r="U4465" s="5">
        <v>0.0</v>
      </c>
      <c r="V4465" s="5">
        <v>610.0</v>
      </c>
      <c r="W4465" s="5" t="s">
        <v>92</v>
      </c>
    </row>
    <row r="4466" ht="15.75" customHeight="1">
      <c r="A4466" s="5" t="s">
        <v>16800</v>
      </c>
      <c r="E4466" s="5" t="s">
        <v>20132</v>
      </c>
      <c r="F4466" s="5" t="s">
        <v>16800</v>
      </c>
      <c r="G4466" s="5" t="s">
        <v>20392</v>
      </c>
      <c r="H4466" s="5" t="s">
        <v>21598</v>
      </c>
      <c r="K4466" s="5" t="s">
        <v>21599</v>
      </c>
      <c r="L4466" s="5">
        <v>715.0</v>
      </c>
      <c r="T4466" s="5" t="s">
        <v>851</v>
      </c>
      <c r="U4466" s="5">
        <v>0.0</v>
      </c>
      <c r="V4466" s="5">
        <v>715.0</v>
      </c>
      <c r="W4466" s="5" t="s">
        <v>92</v>
      </c>
    </row>
    <row r="4467" ht="15.75" customHeight="1">
      <c r="A4467" s="5" t="s">
        <v>16800</v>
      </c>
      <c r="E4467" s="5" t="s">
        <v>20132</v>
      </c>
      <c r="F4467" s="5" t="s">
        <v>16800</v>
      </c>
      <c r="G4467" s="5" t="s">
        <v>20392</v>
      </c>
      <c r="H4467" s="5" t="s">
        <v>21600</v>
      </c>
      <c r="K4467" s="5" t="s">
        <v>21601</v>
      </c>
      <c r="L4467" s="5">
        <v>1750.0</v>
      </c>
      <c r="T4467" s="5" t="s">
        <v>851</v>
      </c>
      <c r="U4467" s="5">
        <v>0.0</v>
      </c>
      <c r="V4467" s="5">
        <v>1750.0</v>
      </c>
      <c r="W4467" s="5" t="s">
        <v>92</v>
      </c>
    </row>
    <row r="4468" ht="15.75" customHeight="1">
      <c r="A4468" s="5" t="s">
        <v>16800</v>
      </c>
      <c r="E4468" s="5" t="s">
        <v>20132</v>
      </c>
      <c r="F4468" s="5" t="s">
        <v>16800</v>
      </c>
      <c r="G4468" s="5" t="s">
        <v>20392</v>
      </c>
      <c r="H4468" s="5" t="s">
        <v>21602</v>
      </c>
      <c r="K4468" s="5" t="s">
        <v>21603</v>
      </c>
      <c r="L4468" s="5">
        <v>455.0</v>
      </c>
      <c r="T4468" s="5" t="s">
        <v>851</v>
      </c>
      <c r="U4468" s="5">
        <v>0.0</v>
      </c>
      <c r="V4468" s="5">
        <v>455.0</v>
      </c>
      <c r="W4468" s="5" t="s">
        <v>92</v>
      </c>
    </row>
    <row r="4469" ht="15.75" customHeight="1">
      <c r="A4469" s="5" t="s">
        <v>16800</v>
      </c>
      <c r="E4469" s="5" t="s">
        <v>20132</v>
      </c>
      <c r="F4469" s="5" t="s">
        <v>16800</v>
      </c>
      <c r="G4469" s="5" t="s">
        <v>20392</v>
      </c>
      <c r="H4469" s="5" t="s">
        <v>21604</v>
      </c>
      <c r="K4469" s="5" t="s">
        <v>21605</v>
      </c>
      <c r="L4469" s="5">
        <v>610.0</v>
      </c>
      <c r="T4469" s="5" t="s">
        <v>851</v>
      </c>
      <c r="U4469" s="5">
        <v>0.0</v>
      </c>
      <c r="V4469" s="5">
        <v>610.0</v>
      </c>
      <c r="W4469" s="5" t="s">
        <v>92</v>
      </c>
    </row>
    <row r="4470" ht="15.75" customHeight="1">
      <c r="A4470" s="5" t="s">
        <v>16800</v>
      </c>
      <c r="E4470" s="5" t="s">
        <v>20132</v>
      </c>
      <c r="F4470" s="5" t="s">
        <v>16800</v>
      </c>
      <c r="G4470" s="5" t="s">
        <v>20392</v>
      </c>
      <c r="H4470" s="5" t="s">
        <v>21338</v>
      </c>
      <c r="K4470" s="5" t="s">
        <v>21606</v>
      </c>
      <c r="L4470" s="5">
        <v>660.0</v>
      </c>
      <c r="T4470" s="5" t="s">
        <v>851</v>
      </c>
      <c r="U4470" s="5">
        <v>0.0</v>
      </c>
      <c r="V4470" s="5">
        <v>660.0</v>
      </c>
      <c r="W4470" s="5" t="s">
        <v>92</v>
      </c>
    </row>
    <row r="4471" ht="15.75" customHeight="1">
      <c r="A4471" s="5" t="s">
        <v>16800</v>
      </c>
      <c r="E4471" s="5" t="s">
        <v>20132</v>
      </c>
      <c r="F4471" s="5" t="s">
        <v>16800</v>
      </c>
      <c r="G4471" s="5" t="s">
        <v>20392</v>
      </c>
      <c r="H4471" s="5" t="s">
        <v>21607</v>
      </c>
      <c r="K4471" s="5" t="s">
        <v>21608</v>
      </c>
      <c r="L4471" s="5">
        <v>515.0</v>
      </c>
      <c r="T4471" s="5" t="s">
        <v>851</v>
      </c>
      <c r="U4471" s="5">
        <v>0.0</v>
      </c>
      <c r="V4471" s="5">
        <v>515.0</v>
      </c>
      <c r="W4471" s="5" t="s">
        <v>92</v>
      </c>
    </row>
    <row r="4472" ht="15.75" customHeight="1">
      <c r="A4472" s="5" t="s">
        <v>16800</v>
      </c>
      <c r="E4472" s="5" t="s">
        <v>20132</v>
      </c>
      <c r="F4472" s="5" t="s">
        <v>16800</v>
      </c>
      <c r="G4472" s="5" t="s">
        <v>20392</v>
      </c>
      <c r="H4472" s="5" t="s">
        <v>21609</v>
      </c>
      <c r="K4472" s="5" t="s">
        <v>21610</v>
      </c>
      <c r="L4472" s="5">
        <v>380.0</v>
      </c>
      <c r="T4472" s="5" t="s">
        <v>851</v>
      </c>
      <c r="U4472" s="5">
        <v>0.0</v>
      </c>
      <c r="V4472" s="5">
        <v>380.0</v>
      </c>
      <c r="W4472" s="5" t="s">
        <v>92</v>
      </c>
    </row>
    <row r="4473" ht="15.75" customHeight="1">
      <c r="A4473" s="5" t="s">
        <v>16800</v>
      </c>
      <c r="E4473" s="5" t="s">
        <v>20132</v>
      </c>
      <c r="F4473" s="5" t="s">
        <v>16800</v>
      </c>
      <c r="G4473" s="5" t="s">
        <v>20392</v>
      </c>
      <c r="H4473" s="5" t="s">
        <v>21611</v>
      </c>
      <c r="K4473" s="5" t="s">
        <v>21612</v>
      </c>
      <c r="L4473" s="5">
        <v>365.0</v>
      </c>
      <c r="T4473" s="5" t="s">
        <v>851</v>
      </c>
      <c r="U4473" s="5">
        <v>0.0</v>
      </c>
      <c r="V4473" s="5">
        <v>365.0</v>
      </c>
      <c r="W4473" s="5" t="s">
        <v>92</v>
      </c>
    </row>
    <row r="4474" ht="15.75" customHeight="1">
      <c r="A4474" s="5" t="s">
        <v>16800</v>
      </c>
      <c r="E4474" s="5" t="s">
        <v>20132</v>
      </c>
      <c r="F4474" s="5" t="s">
        <v>16800</v>
      </c>
      <c r="G4474" s="5" t="s">
        <v>20392</v>
      </c>
      <c r="H4474" s="5" t="s">
        <v>21613</v>
      </c>
      <c r="K4474" s="5" t="s">
        <v>21614</v>
      </c>
      <c r="L4474" s="5">
        <v>365.0</v>
      </c>
      <c r="T4474" s="5" t="s">
        <v>851</v>
      </c>
      <c r="U4474" s="5">
        <v>0.0</v>
      </c>
      <c r="V4474" s="5">
        <v>365.0</v>
      </c>
      <c r="W4474" s="5" t="s">
        <v>92</v>
      </c>
    </row>
    <row r="4475" ht="15.75" customHeight="1">
      <c r="A4475" s="5" t="s">
        <v>16800</v>
      </c>
      <c r="E4475" s="5" t="s">
        <v>20132</v>
      </c>
      <c r="F4475" s="5" t="s">
        <v>16800</v>
      </c>
      <c r="G4475" s="5" t="s">
        <v>20392</v>
      </c>
      <c r="H4475" s="5" t="s">
        <v>21615</v>
      </c>
      <c r="K4475" s="5" t="s">
        <v>21616</v>
      </c>
      <c r="L4475" s="5">
        <v>990.0</v>
      </c>
      <c r="T4475" s="5" t="s">
        <v>851</v>
      </c>
      <c r="U4475" s="5">
        <v>0.0</v>
      </c>
      <c r="V4475" s="5">
        <v>990.0</v>
      </c>
      <c r="W4475" s="5" t="s">
        <v>92</v>
      </c>
    </row>
    <row r="4476" ht="15.75" customHeight="1">
      <c r="A4476" s="5" t="s">
        <v>16800</v>
      </c>
      <c r="E4476" s="5" t="s">
        <v>20132</v>
      </c>
      <c r="F4476" s="5" t="s">
        <v>16800</v>
      </c>
      <c r="G4476" s="5" t="s">
        <v>20392</v>
      </c>
      <c r="H4476" s="5" t="s">
        <v>21617</v>
      </c>
      <c r="K4476" s="5" t="s">
        <v>21618</v>
      </c>
      <c r="L4476" s="5">
        <v>562.78</v>
      </c>
      <c r="T4476" s="5" t="s">
        <v>851</v>
      </c>
      <c r="U4476" s="5">
        <v>0.0</v>
      </c>
      <c r="V4476" s="5">
        <v>562.78</v>
      </c>
      <c r="W4476" s="5" t="s">
        <v>92</v>
      </c>
    </row>
    <row r="4477" ht="15.75" customHeight="1">
      <c r="A4477" s="5" t="s">
        <v>16800</v>
      </c>
      <c r="E4477" s="5" t="s">
        <v>20132</v>
      </c>
      <c r="F4477" s="5" t="s">
        <v>16800</v>
      </c>
      <c r="G4477" s="5" t="s">
        <v>21330</v>
      </c>
      <c r="H4477" s="5" t="s">
        <v>21619</v>
      </c>
      <c r="K4477" s="5" t="s">
        <v>21620</v>
      </c>
      <c r="L4477" s="5">
        <v>590.0</v>
      </c>
      <c r="T4477" s="5" t="s">
        <v>851</v>
      </c>
      <c r="U4477" s="5">
        <v>0.0</v>
      </c>
      <c r="V4477" s="5">
        <v>590.0</v>
      </c>
      <c r="W4477" s="5" t="s">
        <v>92</v>
      </c>
    </row>
    <row r="4478" ht="15.75" customHeight="1">
      <c r="A4478" s="5" t="s">
        <v>16800</v>
      </c>
      <c r="E4478" s="5" t="s">
        <v>20132</v>
      </c>
      <c r="F4478" s="5" t="s">
        <v>16800</v>
      </c>
      <c r="G4478" s="5" t="s">
        <v>20212</v>
      </c>
      <c r="H4478" s="5" t="s">
        <v>21621</v>
      </c>
      <c r="K4478" s="5" t="s">
        <v>21622</v>
      </c>
      <c r="L4478" s="5">
        <v>970.0</v>
      </c>
      <c r="T4478" s="5" t="s">
        <v>851</v>
      </c>
      <c r="U4478" s="5">
        <v>0.0</v>
      </c>
      <c r="V4478" s="5">
        <v>970.0</v>
      </c>
      <c r="W4478" s="5" t="s">
        <v>92</v>
      </c>
    </row>
    <row r="4479" ht="15.75" customHeight="1">
      <c r="A4479" s="5" t="s">
        <v>16800</v>
      </c>
      <c r="E4479" s="5" t="s">
        <v>20132</v>
      </c>
      <c r="F4479" s="5" t="s">
        <v>16800</v>
      </c>
      <c r="G4479" s="5" t="s">
        <v>20212</v>
      </c>
      <c r="H4479" s="5" t="s">
        <v>21623</v>
      </c>
      <c r="K4479" s="5" t="s">
        <v>21624</v>
      </c>
      <c r="L4479" s="5">
        <v>655.01</v>
      </c>
      <c r="T4479" s="5" t="s">
        <v>851</v>
      </c>
      <c r="U4479" s="5">
        <v>0.0</v>
      </c>
      <c r="V4479" s="5">
        <v>655.01</v>
      </c>
      <c r="W4479" s="5" t="s">
        <v>92</v>
      </c>
    </row>
    <row r="4480" ht="15.75" customHeight="1">
      <c r="A4480" s="5" t="s">
        <v>16800</v>
      </c>
      <c r="E4480" s="5" t="s">
        <v>20132</v>
      </c>
      <c r="F4480" s="5" t="s">
        <v>16800</v>
      </c>
      <c r="G4480" s="5" t="s">
        <v>20212</v>
      </c>
      <c r="H4480" s="5" t="s">
        <v>21625</v>
      </c>
      <c r="K4480" s="5" t="s">
        <v>21626</v>
      </c>
      <c r="L4480" s="5">
        <v>1459.99</v>
      </c>
      <c r="T4480" s="5" t="s">
        <v>851</v>
      </c>
      <c r="U4480" s="5">
        <v>0.0</v>
      </c>
      <c r="V4480" s="5">
        <v>1459.99</v>
      </c>
      <c r="W4480" s="5" t="s">
        <v>92</v>
      </c>
    </row>
    <row r="4481" ht="15.75" customHeight="1">
      <c r="A4481" s="5" t="s">
        <v>16800</v>
      </c>
      <c r="E4481" s="5" t="s">
        <v>20132</v>
      </c>
      <c r="F4481" s="5" t="s">
        <v>16800</v>
      </c>
      <c r="G4481" s="5" t="s">
        <v>20212</v>
      </c>
      <c r="H4481" s="5" t="s">
        <v>21627</v>
      </c>
      <c r="K4481" s="5" t="s">
        <v>21628</v>
      </c>
      <c r="L4481" s="5">
        <v>1030.0</v>
      </c>
      <c r="T4481" s="5" t="s">
        <v>851</v>
      </c>
      <c r="U4481" s="5">
        <v>0.0</v>
      </c>
      <c r="V4481" s="5">
        <v>1030.0</v>
      </c>
      <c r="W4481" s="5" t="s">
        <v>92</v>
      </c>
    </row>
    <row r="4482" ht="15.75" customHeight="1">
      <c r="A4482" s="5" t="s">
        <v>16800</v>
      </c>
      <c r="E4482" s="5" t="s">
        <v>20132</v>
      </c>
      <c r="F4482" s="5" t="s">
        <v>16800</v>
      </c>
      <c r="G4482" s="5" t="s">
        <v>20212</v>
      </c>
      <c r="H4482" s="5" t="s">
        <v>21629</v>
      </c>
      <c r="K4482" s="5" t="s">
        <v>21630</v>
      </c>
      <c r="L4482" s="5">
        <v>550.0</v>
      </c>
      <c r="T4482" s="5" t="s">
        <v>851</v>
      </c>
      <c r="U4482" s="5">
        <v>0.0</v>
      </c>
      <c r="V4482" s="5">
        <v>550.0</v>
      </c>
      <c r="W4482" s="5" t="s">
        <v>92</v>
      </c>
    </row>
    <row r="4483" ht="15.75" customHeight="1">
      <c r="A4483" s="5" t="s">
        <v>16800</v>
      </c>
      <c r="E4483" s="5" t="s">
        <v>20132</v>
      </c>
      <c r="F4483" s="5" t="s">
        <v>16800</v>
      </c>
      <c r="G4483" s="5" t="s">
        <v>20212</v>
      </c>
      <c r="H4483" s="5" t="s">
        <v>20432</v>
      </c>
      <c r="K4483" s="5" t="s">
        <v>21631</v>
      </c>
      <c r="L4483" s="5">
        <v>630.0</v>
      </c>
      <c r="T4483" s="5" t="s">
        <v>851</v>
      </c>
      <c r="U4483" s="5">
        <v>0.0</v>
      </c>
      <c r="V4483" s="5">
        <v>630.0</v>
      </c>
      <c r="W4483" s="5" t="s">
        <v>92</v>
      </c>
    </row>
    <row r="4484" ht="15.75" customHeight="1">
      <c r="A4484" s="5" t="s">
        <v>16800</v>
      </c>
      <c r="E4484" s="5" t="s">
        <v>20132</v>
      </c>
      <c r="F4484" s="5" t="s">
        <v>16800</v>
      </c>
      <c r="G4484" s="5" t="s">
        <v>20212</v>
      </c>
      <c r="H4484" s="5" t="s">
        <v>21632</v>
      </c>
      <c r="K4484" s="5" t="s">
        <v>21633</v>
      </c>
      <c r="L4484" s="5">
        <v>520.0</v>
      </c>
      <c r="T4484" s="5" t="s">
        <v>851</v>
      </c>
      <c r="U4484" s="5">
        <v>0.0</v>
      </c>
      <c r="V4484" s="5">
        <v>520.0</v>
      </c>
      <c r="W4484" s="5" t="s">
        <v>92</v>
      </c>
    </row>
    <row r="4485" ht="15.75" customHeight="1">
      <c r="A4485" s="5" t="s">
        <v>16800</v>
      </c>
      <c r="E4485" s="5" t="s">
        <v>20132</v>
      </c>
      <c r="F4485" s="5" t="s">
        <v>16800</v>
      </c>
      <c r="G4485" s="5" t="s">
        <v>20212</v>
      </c>
      <c r="H4485" s="5" t="s">
        <v>21634</v>
      </c>
      <c r="K4485" s="5" t="s">
        <v>21635</v>
      </c>
      <c r="L4485" s="5">
        <v>785.0</v>
      </c>
      <c r="T4485" s="5" t="s">
        <v>851</v>
      </c>
      <c r="U4485" s="5">
        <v>0.0</v>
      </c>
      <c r="V4485" s="5">
        <v>785.0</v>
      </c>
      <c r="W4485" s="5" t="s">
        <v>92</v>
      </c>
    </row>
    <row r="4486" ht="15.75" customHeight="1">
      <c r="A4486" s="5" t="s">
        <v>16800</v>
      </c>
      <c r="E4486" s="5" t="s">
        <v>20132</v>
      </c>
      <c r="F4486" s="5" t="s">
        <v>16800</v>
      </c>
      <c r="G4486" s="5" t="s">
        <v>20212</v>
      </c>
      <c r="H4486" s="5" t="s">
        <v>21636</v>
      </c>
      <c r="K4486" s="5" t="s">
        <v>21637</v>
      </c>
      <c r="L4486" s="5">
        <v>400.0</v>
      </c>
      <c r="T4486" s="5" t="s">
        <v>851</v>
      </c>
      <c r="U4486" s="5">
        <v>0.0</v>
      </c>
      <c r="V4486" s="5">
        <v>400.0</v>
      </c>
      <c r="W4486" s="5" t="s">
        <v>92</v>
      </c>
    </row>
    <row r="4487" ht="15.75" customHeight="1">
      <c r="A4487" s="5" t="s">
        <v>16800</v>
      </c>
      <c r="E4487" s="5" t="s">
        <v>20132</v>
      </c>
      <c r="F4487" s="5" t="s">
        <v>16800</v>
      </c>
      <c r="G4487" s="5" t="s">
        <v>20212</v>
      </c>
      <c r="H4487" s="5" t="s">
        <v>21638</v>
      </c>
      <c r="K4487" s="5" t="s">
        <v>21639</v>
      </c>
      <c r="L4487" s="5">
        <v>974.99</v>
      </c>
      <c r="T4487" s="5" t="s">
        <v>851</v>
      </c>
      <c r="U4487" s="5">
        <v>0.0</v>
      </c>
      <c r="V4487" s="5">
        <v>974.99</v>
      </c>
      <c r="W4487" s="5" t="s">
        <v>92</v>
      </c>
    </row>
    <row r="4488" ht="15.75" customHeight="1">
      <c r="A4488" s="5" t="s">
        <v>16800</v>
      </c>
      <c r="E4488" s="5" t="s">
        <v>20132</v>
      </c>
      <c r="F4488" s="5" t="s">
        <v>16800</v>
      </c>
      <c r="G4488" s="5" t="s">
        <v>20212</v>
      </c>
      <c r="H4488" s="5" t="s">
        <v>21640</v>
      </c>
      <c r="K4488" s="5" t="s">
        <v>21641</v>
      </c>
      <c r="L4488" s="5">
        <v>1180.0</v>
      </c>
      <c r="T4488" s="5" t="s">
        <v>851</v>
      </c>
      <c r="U4488" s="5">
        <v>0.0</v>
      </c>
      <c r="V4488" s="5">
        <v>1180.0</v>
      </c>
      <c r="W4488" s="5" t="s">
        <v>92</v>
      </c>
    </row>
    <row r="4489" ht="15.75" customHeight="1">
      <c r="A4489" s="5" t="s">
        <v>16800</v>
      </c>
      <c r="E4489" s="5" t="s">
        <v>20132</v>
      </c>
      <c r="F4489" s="5" t="s">
        <v>16800</v>
      </c>
      <c r="G4489" s="5" t="s">
        <v>20212</v>
      </c>
      <c r="H4489" s="5" t="s">
        <v>21642</v>
      </c>
      <c r="K4489" s="5" t="s">
        <v>21643</v>
      </c>
      <c r="L4489" s="5">
        <v>654.99</v>
      </c>
      <c r="T4489" s="5" t="s">
        <v>851</v>
      </c>
      <c r="U4489" s="5">
        <v>0.0</v>
      </c>
      <c r="V4489" s="5">
        <v>654.99</v>
      </c>
      <c r="W4489" s="5" t="s">
        <v>92</v>
      </c>
    </row>
    <row r="4490" ht="15.75" customHeight="1">
      <c r="A4490" s="5" t="s">
        <v>16800</v>
      </c>
      <c r="E4490" s="5" t="s">
        <v>20132</v>
      </c>
      <c r="F4490" s="5" t="s">
        <v>16800</v>
      </c>
      <c r="G4490" s="5" t="s">
        <v>20212</v>
      </c>
      <c r="H4490" s="5" t="s">
        <v>21644</v>
      </c>
      <c r="K4490" s="5" t="s">
        <v>21645</v>
      </c>
      <c r="L4490" s="5">
        <v>450.0</v>
      </c>
      <c r="T4490" s="5" t="s">
        <v>851</v>
      </c>
      <c r="U4490" s="5">
        <v>0.0</v>
      </c>
      <c r="V4490" s="5">
        <v>450.0</v>
      </c>
      <c r="W4490" s="5" t="s">
        <v>92</v>
      </c>
    </row>
    <row r="4491" ht="15.75" customHeight="1">
      <c r="A4491" s="5" t="s">
        <v>16800</v>
      </c>
      <c r="E4491" s="5" t="s">
        <v>20132</v>
      </c>
      <c r="F4491" s="5" t="s">
        <v>16800</v>
      </c>
      <c r="G4491" s="5" t="s">
        <v>20212</v>
      </c>
      <c r="H4491" s="5" t="s">
        <v>21646</v>
      </c>
      <c r="K4491" s="5" t="s">
        <v>21647</v>
      </c>
      <c r="L4491" s="5">
        <v>304.99</v>
      </c>
      <c r="T4491" s="5" t="s">
        <v>851</v>
      </c>
      <c r="U4491" s="5">
        <v>0.0</v>
      </c>
      <c r="V4491" s="5">
        <v>304.99</v>
      </c>
      <c r="W4491" s="5" t="s">
        <v>92</v>
      </c>
    </row>
    <row r="4492" ht="15.75" customHeight="1">
      <c r="A4492" s="5" t="s">
        <v>16800</v>
      </c>
      <c r="E4492" s="5" t="s">
        <v>20132</v>
      </c>
      <c r="F4492" s="5" t="s">
        <v>16800</v>
      </c>
      <c r="G4492" s="5" t="s">
        <v>20212</v>
      </c>
      <c r="H4492" s="5" t="s">
        <v>21648</v>
      </c>
      <c r="K4492" s="5" t="s">
        <v>21649</v>
      </c>
      <c r="L4492" s="5">
        <v>649.99</v>
      </c>
      <c r="T4492" s="5" t="s">
        <v>851</v>
      </c>
      <c r="U4492" s="5">
        <v>0.0</v>
      </c>
      <c r="V4492" s="5">
        <v>649.99</v>
      </c>
      <c r="W4492" s="5" t="s">
        <v>92</v>
      </c>
    </row>
    <row r="4493" ht="15.75" customHeight="1">
      <c r="A4493" s="5" t="s">
        <v>16800</v>
      </c>
      <c r="E4493" s="5" t="s">
        <v>20132</v>
      </c>
      <c r="F4493" s="5" t="s">
        <v>16800</v>
      </c>
      <c r="G4493" s="5" t="s">
        <v>20212</v>
      </c>
      <c r="H4493" s="5" t="s">
        <v>21521</v>
      </c>
      <c r="K4493" s="5" t="s">
        <v>21650</v>
      </c>
      <c r="L4493" s="5">
        <v>1180.0</v>
      </c>
      <c r="T4493" s="5" t="s">
        <v>851</v>
      </c>
      <c r="U4493" s="5">
        <v>0.0</v>
      </c>
      <c r="V4493" s="5">
        <v>1180.0</v>
      </c>
      <c r="W4493" s="5" t="s">
        <v>92</v>
      </c>
    </row>
    <row r="4494" ht="15.75" customHeight="1">
      <c r="A4494" s="5" t="s">
        <v>16800</v>
      </c>
      <c r="E4494" s="5" t="s">
        <v>20132</v>
      </c>
      <c r="F4494" s="5" t="s">
        <v>16800</v>
      </c>
      <c r="G4494" s="5" t="s">
        <v>20212</v>
      </c>
      <c r="H4494" s="5" t="s">
        <v>21651</v>
      </c>
      <c r="K4494" s="5" t="s">
        <v>21652</v>
      </c>
      <c r="L4494" s="5">
        <v>365.0</v>
      </c>
      <c r="T4494" s="5" t="s">
        <v>851</v>
      </c>
      <c r="U4494" s="5">
        <v>0.0</v>
      </c>
      <c r="V4494" s="5">
        <v>365.0</v>
      </c>
      <c r="W4494" s="5" t="s">
        <v>92</v>
      </c>
    </row>
    <row r="4495" ht="15.75" customHeight="1">
      <c r="A4495" s="5" t="s">
        <v>16800</v>
      </c>
      <c r="E4495" s="5" t="s">
        <v>20132</v>
      </c>
      <c r="F4495" s="5" t="s">
        <v>16800</v>
      </c>
      <c r="G4495" s="5" t="s">
        <v>20212</v>
      </c>
      <c r="H4495" s="5" t="s">
        <v>21653</v>
      </c>
      <c r="K4495" s="5" t="s">
        <v>21654</v>
      </c>
      <c r="L4495" s="5">
        <v>395.01</v>
      </c>
      <c r="T4495" s="5" t="s">
        <v>851</v>
      </c>
      <c r="U4495" s="5">
        <v>0.0</v>
      </c>
      <c r="V4495" s="5">
        <v>395.01</v>
      </c>
      <c r="W4495" s="5" t="s">
        <v>92</v>
      </c>
    </row>
    <row r="4496" ht="15.75" customHeight="1">
      <c r="A4496" s="5" t="s">
        <v>16800</v>
      </c>
      <c r="E4496" s="5" t="s">
        <v>20132</v>
      </c>
      <c r="F4496" s="5" t="s">
        <v>16800</v>
      </c>
      <c r="G4496" s="5" t="s">
        <v>20212</v>
      </c>
      <c r="H4496" s="5" t="s">
        <v>21655</v>
      </c>
      <c r="K4496" s="5" t="s">
        <v>21656</v>
      </c>
      <c r="L4496" s="5">
        <v>1025.01</v>
      </c>
      <c r="T4496" s="5" t="s">
        <v>851</v>
      </c>
      <c r="U4496" s="5">
        <v>0.0</v>
      </c>
      <c r="V4496" s="5">
        <v>1025.01</v>
      </c>
      <c r="W4496" s="5" t="s">
        <v>92</v>
      </c>
    </row>
    <row r="4497" ht="15.75" customHeight="1">
      <c r="A4497" s="5" t="s">
        <v>16800</v>
      </c>
      <c r="E4497" s="5" t="s">
        <v>20132</v>
      </c>
      <c r="F4497" s="5" t="s">
        <v>16800</v>
      </c>
      <c r="G4497" s="5" t="s">
        <v>20212</v>
      </c>
      <c r="H4497" s="5" t="s">
        <v>21657</v>
      </c>
      <c r="K4497" s="5" t="s">
        <v>21658</v>
      </c>
      <c r="L4497" s="5">
        <v>609.99</v>
      </c>
      <c r="T4497" s="5" t="s">
        <v>851</v>
      </c>
      <c r="U4497" s="5">
        <v>0.0</v>
      </c>
      <c r="V4497" s="5">
        <v>609.99</v>
      </c>
      <c r="W4497" s="5" t="s">
        <v>92</v>
      </c>
    </row>
    <row r="4498" ht="15.75" customHeight="1">
      <c r="A4498" s="5" t="s">
        <v>16800</v>
      </c>
      <c r="E4498" s="5" t="s">
        <v>20132</v>
      </c>
      <c r="F4498" s="5" t="s">
        <v>16800</v>
      </c>
      <c r="G4498" s="5" t="s">
        <v>20133</v>
      </c>
      <c r="H4498" s="5" t="s">
        <v>21659</v>
      </c>
      <c r="K4498" s="5" t="s">
        <v>21660</v>
      </c>
      <c r="L4498" s="5">
        <v>304.99</v>
      </c>
      <c r="T4498" s="5" t="s">
        <v>851</v>
      </c>
      <c r="U4498" s="5">
        <v>0.0</v>
      </c>
      <c r="V4498" s="5">
        <v>304.99</v>
      </c>
      <c r="W4498" s="5" t="s">
        <v>92</v>
      </c>
    </row>
    <row r="4499" ht="15.75" customHeight="1">
      <c r="A4499" s="5" t="s">
        <v>16800</v>
      </c>
      <c r="E4499" s="5" t="s">
        <v>20132</v>
      </c>
      <c r="F4499" s="5" t="s">
        <v>16800</v>
      </c>
      <c r="G4499" s="5" t="s">
        <v>20133</v>
      </c>
      <c r="H4499" s="5" t="s">
        <v>21661</v>
      </c>
      <c r="K4499" s="5" t="s">
        <v>21662</v>
      </c>
      <c r="L4499" s="5">
        <v>845.01</v>
      </c>
      <c r="T4499" s="5" t="s">
        <v>851</v>
      </c>
      <c r="U4499" s="5">
        <v>0.0</v>
      </c>
      <c r="V4499" s="5">
        <v>845.01</v>
      </c>
      <c r="W4499" s="5" t="s">
        <v>92</v>
      </c>
    </row>
    <row r="4500" ht="15.75" customHeight="1">
      <c r="A4500" s="5" t="s">
        <v>16800</v>
      </c>
      <c r="E4500" s="5" t="s">
        <v>20132</v>
      </c>
      <c r="F4500" s="5" t="s">
        <v>16800</v>
      </c>
      <c r="G4500" s="5" t="s">
        <v>20133</v>
      </c>
      <c r="H4500" s="5" t="s">
        <v>21663</v>
      </c>
      <c r="K4500" s="5" t="s">
        <v>21664</v>
      </c>
      <c r="L4500" s="5">
        <v>595.0</v>
      </c>
      <c r="T4500" s="5" t="s">
        <v>851</v>
      </c>
      <c r="U4500" s="5">
        <v>0.0</v>
      </c>
      <c r="V4500" s="5">
        <v>595.0</v>
      </c>
      <c r="W4500" s="5" t="s">
        <v>92</v>
      </c>
    </row>
    <row r="4501" ht="15.75" customHeight="1">
      <c r="A4501" s="5" t="s">
        <v>16800</v>
      </c>
      <c r="E4501" s="5" t="s">
        <v>20132</v>
      </c>
      <c r="F4501" s="5" t="s">
        <v>16800</v>
      </c>
      <c r="G4501" s="5" t="s">
        <v>20133</v>
      </c>
      <c r="H4501" s="5" t="s">
        <v>21416</v>
      </c>
      <c r="K4501" s="5" t="s">
        <v>21665</v>
      </c>
      <c r="L4501" s="5">
        <v>519.99</v>
      </c>
      <c r="T4501" s="5" t="s">
        <v>851</v>
      </c>
      <c r="U4501" s="5">
        <v>0.0</v>
      </c>
      <c r="V4501" s="5">
        <v>519.99</v>
      </c>
      <c r="W4501" s="5" t="s">
        <v>92</v>
      </c>
    </row>
    <row r="4502" ht="15.75" customHeight="1">
      <c r="A4502" s="5" t="s">
        <v>16800</v>
      </c>
      <c r="E4502" s="5" t="s">
        <v>20132</v>
      </c>
      <c r="F4502" s="5" t="s">
        <v>16800</v>
      </c>
      <c r="G4502" s="5" t="s">
        <v>20133</v>
      </c>
      <c r="H4502" s="5" t="s">
        <v>21666</v>
      </c>
      <c r="K4502" s="5" t="s">
        <v>21667</v>
      </c>
      <c r="L4502" s="5">
        <v>365.0</v>
      </c>
      <c r="T4502" s="5" t="s">
        <v>851</v>
      </c>
      <c r="U4502" s="5">
        <v>0.0</v>
      </c>
      <c r="V4502" s="5">
        <v>365.0</v>
      </c>
      <c r="W4502" s="5" t="s">
        <v>92</v>
      </c>
    </row>
    <row r="4503" ht="15.75" customHeight="1">
      <c r="A4503" s="5" t="s">
        <v>16800</v>
      </c>
      <c r="E4503" s="5" t="s">
        <v>20132</v>
      </c>
      <c r="F4503" s="5" t="s">
        <v>16800</v>
      </c>
      <c r="G4503" s="5" t="s">
        <v>20133</v>
      </c>
      <c r="H4503" s="5" t="s">
        <v>21668</v>
      </c>
      <c r="K4503" s="5" t="s">
        <v>21669</v>
      </c>
      <c r="L4503" s="5">
        <v>385.0</v>
      </c>
      <c r="T4503" s="5" t="s">
        <v>851</v>
      </c>
      <c r="U4503" s="5">
        <v>0.0</v>
      </c>
      <c r="V4503" s="5">
        <v>385.0</v>
      </c>
      <c r="W4503" s="5" t="s">
        <v>92</v>
      </c>
    </row>
    <row r="4504" ht="15.75" customHeight="1">
      <c r="A4504" s="5" t="s">
        <v>16800</v>
      </c>
      <c r="E4504" s="5" t="s">
        <v>20132</v>
      </c>
      <c r="F4504" s="5" t="s">
        <v>16800</v>
      </c>
      <c r="G4504" s="5" t="s">
        <v>20133</v>
      </c>
      <c r="H4504" s="5" t="s">
        <v>21670</v>
      </c>
      <c r="K4504" s="5" t="s">
        <v>21671</v>
      </c>
      <c r="L4504" s="5">
        <v>730.59</v>
      </c>
      <c r="T4504" s="5" t="s">
        <v>851</v>
      </c>
      <c r="U4504" s="5">
        <v>0.0</v>
      </c>
      <c r="V4504" s="5">
        <v>730.59</v>
      </c>
      <c r="W4504" s="5" t="s">
        <v>92</v>
      </c>
    </row>
    <row r="4505" ht="15.75" customHeight="1">
      <c r="A4505" s="5" t="s">
        <v>16800</v>
      </c>
      <c r="E4505" s="5" t="s">
        <v>20132</v>
      </c>
      <c r="F4505" s="5" t="s">
        <v>16800</v>
      </c>
      <c r="G4505" s="5" t="s">
        <v>20133</v>
      </c>
      <c r="H4505" s="5" t="s">
        <v>21672</v>
      </c>
      <c r="K4505" s="5" t="s">
        <v>21673</v>
      </c>
      <c r="L4505" s="5">
        <v>345.0</v>
      </c>
      <c r="T4505" s="5" t="s">
        <v>851</v>
      </c>
      <c r="U4505" s="5">
        <v>0.0</v>
      </c>
      <c r="V4505" s="5">
        <v>345.0</v>
      </c>
      <c r="W4505" s="5" t="s">
        <v>92</v>
      </c>
    </row>
    <row r="4506" ht="15.75" customHeight="1">
      <c r="A4506" s="5" t="s">
        <v>16800</v>
      </c>
      <c r="E4506" s="5" t="s">
        <v>20132</v>
      </c>
      <c r="F4506" s="5" t="s">
        <v>16800</v>
      </c>
      <c r="G4506" s="5" t="s">
        <v>20133</v>
      </c>
      <c r="H4506" s="5" t="s">
        <v>21674</v>
      </c>
      <c r="K4506" s="5" t="s">
        <v>21675</v>
      </c>
      <c r="L4506" s="5">
        <v>675.0</v>
      </c>
      <c r="T4506" s="5" t="s">
        <v>851</v>
      </c>
      <c r="U4506" s="5">
        <v>0.0</v>
      </c>
      <c r="V4506" s="5">
        <v>675.0</v>
      </c>
      <c r="W4506" s="5" t="s">
        <v>92</v>
      </c>
    </row>
    <row r="4507" ht="15.75" customHeight="1">
      <c r="A4507" s="5" t="s">
        <v>16800</v>
      </c>
      <c r="E4507" s="5" t="s">
        <v>20132</v>
      </c>
      <c r="F4507" s="5" t="s">
        <v>16800</v>
      </c>
      <c r="G4507" s="5" t="s">
        <v>20133</v>
      </c>
      <c r="H4507" s="5" t="s">
        <v>21676</v>
      </c>
      <c r="K4507" s="5" t="s">
        <v>21677</v>
      </c>
      <c r="L4507" s="5">
        <v>345.0</v>
      </c>
      <c r="T4507" s="5" t="s">
        <v>851</v>
      </c>
      <c r="U4507" s="5">
        <v>0.0</v>
      </c>
      <c r="V4507" s="5">
        <v>345.0</v>
      </c>
      <c r="W4507" s="5" t="s">
        <v>92</v>
      </c>
    </row>
    <row r="4508" ht="15.75" customHeight="1">
      <c r="A4508" s="5" t="s">
        <v>16800</v>
      </c>
      <c r="E4508" s="5" t="s">
        <v>20132</v>
      </c>
      <c r="F4508" s="5" t="s">
        <v>16800</v>
      </c>
      <c r="G4508" s="5" t="s">
        <v>20133</v>
      </c>
      <c r="H4508" s="5" t="s">
        <v>21678</v>
      </c>
      <c r="K4508" s="5" t="s">
        <v>21679</v>
      </c>
      <c r="L4508" s="5">
        <v>1975.0</v>
      </c>
      <c r="T4508" s="5" t="s">
        <v>851</v>
      </c>
      <c r="U4508" s="5">
        <v>0.0</v>
      </c>
      <c r="V4508" s="5">
        <v>1975.0</v>
      </c>
      <c r="W4508" s="5" t="s">
        <v>92</v>
      </c>
    </row>
    <row r="4509" ht="15.75" customHeight="1">
      <c r="A4509" s="5" t="s">
        <v>16800</v>
      </c>
      <c r="E4509" s="5" t="s">
        <v>20132</v>
      </c>
      <c r="F4509" s="5" t="s">
        <v>16800</v>
      </c>
      <c r="G4509" s="5" t="s">
        <v>20133</v>
      </c>
      <c r="H4509" s="5" t="s">
        <v>21680</v>
      </c>
      <c r="K4509" s="5" t="s">
        <v>21681</v>
      </c>
      <c r="L4509" s="5">
        <v>380.0</v>
      </c>
      <c r="T4509" s="5" t="s">
        <v>851</v>
      </c>
      <c r="U4509" s="5">
        <v>0.0</v>
      </c>
      <c r="V4509" s="5">
        <v>380.0</v>
      </c>
      <c r="W4509" s="5" t="s">
        <v>92</v>
      </c>
    </row>
    <row r="4510" ht="15.75" customHeight="1">
      <c r="A4510" s="5" t="s">
        <v>16800</v>
      </c>
      <c r="E4510" s="5" t="s">
        <v>20132</v>
      </c>
      <c r="F4510" s="5" t="s">
        <v>16800</v>
      </c>
      <c r="G4510" s="5" t="s">
        <v>20133</v>
      </c>
      <c r="H4510" s="5" t="s">
        <v>21682</v>
      </c>
      <c r="K4510" s="5" t="s">
        <v>21683</v>
      </c>
      <c r="L4510" s="5">
        <v>295.0</v>
      </c>
      <c r="T4510" s="5" t="s">
        <v>851</v>
      </c>
      <c r="U4510" s="5">
        <v>0.0</v>
      </c>
      <c r="V4510" s="5">
        <v>295.0</v>
      </c>
      <c r="W4510" s="5" t="s">
        <v>92</v>
      </c>
    </row>
    <row r="4511" ht="15.75" customHeight="1">
      <c r="A4511" s="5" t="s">
        <v>16800</v>
      </c>
      <c r="E4511" s="5" t="s">
        <v>20132</v>
      </c>
      <c r="F4511" s="5" t="s">
        <v>16800</v>
      </c>
      <c r="G4511" s="5" t="s">
        <v>20133</v>
      </c>
      <c r="H4511" s="5" t="s">
        <v>21684</v>
      </c>
      <c r="K4511" s="5" t="s">
        <v>21685</v>
      </c>
      <c r="L4511" s="5">
        <v>345.0</v>
      </c>
      <c r="T4511" s="5" t="s">
        <v>851</v>
      </c>
      <c r="U4511" s="5">
        <v>0.0</v>
      </c>
      <c r="V4511" s="5">
        <v>345.0</v>
      </c>
      <c r="W4511" s="5" t="s">
        <v>92</v>
      </c>
    </row>
    <row r="4512" ht="15.75" customHeight="1">
      <c r="A4512" s="5" t="s">
        <v>16800</v>
      </c>
      <c r="E4512" s="5" t="s">
        <v>20132</v>
      </c>
      <c r="F4512" s="5" t="s">
        <v>16800</v>
      </c>
      <c r="G4512" s="5" t="s">
        <v>20133</v>
      </c>
      <c r="H4512" s="5" t="s">
        <v>21686</v>
      </c>
      <c r="K4512" s="5" t="s">
        <v>21687</v>
      </c>
      <c r="L4512" s="5">
        <v>590.0</v>
      </c>
      <c r="T4512" s="5" t="s">
        <v>851</v>
      </c>
      <c r="U4512" s="5">
        <v>0.0</v>
      </c>
      <c r="V4512" s="5">
        <v>590.0</v>
      </c>
      <c r="W4512" s="5" t="s">
        <v>92</v>
      </c>
    </row>
    <row r="4513" ht="15.75" customHeight="1">
      <c r="A4513" s="5" t="s">
        <v>16800</v>
      </c>
      <c r="E4513" s="5" t="s">
        <v>20132</v>
      </c>
      <c r="F4513" s="5" t="s">
        <v>16800</v>
      </c>
      <c r="G4513" s="5" t="s">
        <v>20133</v>
      </c>
      <c r="H4513" s="5" t="s">
        <v>21486</v>
      </c>
      <c r="K4513" s="5" t="s">
        <v>21688</v>
      </c>
      <c r="L4513" s="5">
        <v>640.0</v>
      </c>
      <c r="T4513" s="5" t="s">
        <v>851</v>
      </c>
      <c r="U4513" s="5">
        <v>0.0</v>
      </c>
      <c r="V4513" s="5">
        <v>640.0</v>
      </c>
      <c r="W4513" s="5" t="s">
        <v>92</v>
      </c>
    </row>
    <row r="4514" ht="15.75" customHeight="1">
      <c r="A4514" s="5" t="s">
        <v>16800</v>
      </c>
      <c r="E4514" s="5" t="s">
        <v>20132</v>
      </c>
      <c r="F4514" s="5" t="s">
        <v>16800</v>
      </c>
      <c r="G4514" s="5" t="s">
        <v>20133</v>
      </c>
      <c r="H4514" s="5" t="s">
        <v>21689</v>
      </c>
      <c r="K4514" s="5" t="s">
        <v>21690</v>
      </c>
      <c r="L4514" s="5">
        <v>1680.01</v>
      </c>
      <c r="T4514" s="5" t="s">
        <v>851</v>
      </c>
      <c r="U4514" s="5">
        <v>0.0</v>
      </c>
      <c r="V4514" s="5">
        <v>1680.01</v>
      </c>
      <c r="W4514" s="5" t="s">
        <v>92</v>
      </c>
    </row>
    <row r="4515" ht="15.75" customHeight="1">
      <c r="A4515" s="5" t="s">
        <v>16800</v>
      </c>
      <c r="E4515" s="5" t="s">
        <v>20132</v>
      </c>
      <c r="F4515" s="5" t="s">
        <v>16800</v>
      </c>
      <c r="G4515" s="5" t="s">
        <v>20133</v>
      </c>
      <c r="H4515" s="5" t="s">
        <v>21691</v>
      </c>
      <c r="K4515" s="5" t="s">
        <v>21692</v>
      </c>
      <c r="L4515" s="5">
        <v>380.0</v>
      </c>
      <c r="T4515" s="5" t="s">
        <v>851</v>
      </c>
      <c r="U4515" s="5">
        <v>0.0</v>
      </c>
      <c r="V4515" s="5">
        <v>380.0</v>
      </c>
      <c r="W4515" s="5" t="s">
        <v>92</v>
      </c>
    </row>
    <row r="4516" ht="15.75" customHeight="1">
      <c r="A4516" s="5" t="s">
        <v>16800</v>
      </c>
      <c r="E4516" s="5" t="s">
        <v>20132</v>
      </c>
      <c r="F4516" s="5" t="s">
        <v>16800</v>
      </c>
      <c r="G4516" s="5" t="s">
        <v>20133</v>
      </c>
      <c r="H4516" s="5" t="s">
        <v>21693</v>
      </c>
      <c r="K4516" s="5" t="s">
        <v>21694</v>
      </c>
      <c r="L4516" s="5">
        <v>365.0</v>
      </c>
      <c r="T4516" s="5" t="s">
        <v>851</v>
      </c>
      <c r="U4516" s="5">
        <v>0.0</v>
      </c>
      <c r="V4516" s="5">
        <v>365.0</v>
      </c>
      <c r="W4516" s="5" t="s">
        <v>92</v>
      </c>
    </row>
    <row r="4517" ht="15.75" customHeight="1">
      <c r="A4517" s="5" t="s">
        <v>16800</v>
      </c>
      <c r="E4517" s="5" t="s">
        <v>20132</v>
      </c>
      <c r="F4517" s="5" t="s">
        <v>16800</v>
      </c>
      <c r="G4517" s="5" t="s">
        <v>20133</v>
      </c>
      <c r="H4517" s="5" t="s">
        <v>21695</v>
      </c>
      <c r="K4517" s="5" t="s">
        <v>21696</v>
      </c>
      <c r="L4517" s="5">
        <v>695.01</v>
      </c>
      <c r="T4517" s="5" t="s">
        <v>851</v>
      </c>
      <c r="U4517" s="5">
        <v>0.0</v>
      </c>
      <c r="V4517" s="5">
        <v>695.01</v>
      </c>
      <c r="W4517" s="5" t="s">
        <v>92</v>
      </c>
    </row>
    <row r="4518" ht="15.75" customHeight="1">
      <c r="A4518" s="5" t="s">
        <v>16800</v>
      </c>
      <c r="E4518" s="5" t="s">
        <v>20132</v>
      </c>
      <c r="F4518" s="5" t="s">
        <v>16800</v>
      </c>
      <c r="G4518" s="5" t="s">
        <v>20133</v>
      </c>
      <c r="H4518" s="5" t="s">
        <v>21697</v>
      </c>
      <c r="K4518" s="5" t="s">
        <v>21698</v>
      </c>
      <c r="L4518" s="5">
        <v>304.99</v>
      </c>
      <c r="T4518" s="5" t="s">
        <v>851</v>
      </c>
      <c r="U4518" s="5">
        <v>0.0</v>
      </c>
      <c r="V4518" s="5">
        <v>304.99</v>
      </c>
      <c r="W4518" s="5" t="s">
        <v>92</v>
      </c>
    </row>
    <row r="4519" ht="15.75" customHeight="1">
      <c r="A4519" s="5" t="s">
        <v>16800</v>
      </c>
      <c r="E4519" s="5" t="s">
        <v>20132</v>
      </c>
      <c r="F4519" s="5" t="s">
        <v>16800</v>
      </c>
      <c r="G4519" s="5" t="s">
        <v>20133</v>
      </c>
      <c r="H4519" s="5" t="s">
        <v>21699</v>
      </c>
      <c r="K4519" s="5" t="s">
        <v>21700</v>
      </c>
      <c r="L4519" s="5">
        <v>691.78</v>
      </c>
      <c r="T4519" s="5" t="s">
        <v>851</v>
      </c>
      <c r="U4519" s="5">
        <v>0.0</v>
      </c>
      <c r="V4519" s="5">
        <v>691.78</v>
      </c>
      <c r="W4519" s="5" t="s">
        <v>92</v>
      </c>
    </row>
    <row r="4520" ht="15.75" customHeight="1">
      <c r="A4520" s="5" t="s">
        <v>16800</v>
      </c>
      <c r="E4520" s="5" t="s">
        <v>20132</v>
      </c>
      <c r="F4520" s="5" t="s">
        <v>16800</v>
      </c>
      <c r="G4520" s="5" t="s">
        <v>20133</v>
      </c>
      <c r="H4520" s="5" t="s">
        <v>21701</v>
      </c>
      <c r="K4520" s="5" t="s">
        <v>21702</v>
      </c>
      <c r="L4520" s="5">
        <v>365.0</v>
      </c>
      <c r="T4520" s="5" t="s">
        <v>851</v>
      </c>
      <c r="U4520" s="5">
        <v>0.0</v>
      </c>
      <c r="V4520" s="5">
        <v>365.0</v>
      </c>
      <c r="W4520" s="5" t="s">
        <v>92</v>
      </c>
    </row>
    <row r="4521" ht="15.75" customHeight="1">
      <c r="A4521" s="5" t="s">
        <v>16800</v>
      </c>
      <c r="E4521" s="5" t="s">
        <v>20132</v>
      </c>
      <c r="F4521" s="5" t="s">
        <v>16800</v>
      </c>
      <c r="G4521" s="5" t="s">
        <v>20133</v>
      </c>
      <c r="H4521" s="5" t="s">
        <v>21703</v>
      </c>
      <c r="K4521" s="5" t="s">
        <v>21704</v>
      </c>
      <c r="L4521" s="5">
        <v>470.01</v>
      </c>
      <c r="T4521" s="5" t="s">
        <v>851</v>
      </c>
      <c r="U4521" s="5">
        <v>0.0</v>
      </c>
      <c r="V4521" s="5">
        <v>470.01</v>
      </c>
      <c r="W4521" s="5" t="s">
        <v>92</v>
      </c>
    </row>
    <row r="4522" ht="15.75" customHeight="1">
      <c r="A4522" s="5" t="s">
        <v>16800</v>
      </c>
      <c r="E4522" s="5" t="s">
        <v>20132</v>
      </c>
      <c r="F4522" s="5" t="s">
        <v>16800</v>
      </c>
      <c r="G4522" s="5" t="s">
        <v>20133</v>
      </c>
      <c r="H4522" s="5" t="s">
        <v>21705</v>
      </c>
      <c r="K4522" s="5" t="s">
        <v>21706</v>
      </c>
      <c r="L4522" s="5">
        <v>425.0</v>
      </c>
      <c r="T4522" s="5" t="s">
        <v>851</v>
      </c>
      <c r="U4522" s="5">
        <v>0.0</v>
      </c>
      <c r="V4522" s="5">
        <v>425.0</v>
      </c>
      <c r="W4522" s="5" t="s">
        <v>92</v>
      </c>
    </row>
    <row r="4523" ht="15.75" customHeight="1">
      <c r="A4523" s="5" t="s">
        <v>16800</v>
      </c>
      <c r="E4523" s="5" t="s">
        <v>20132</v>
      </c>
      <c r="F4523" s="5" t="s">
        <v>16800</v>
      </c>
      <c r="G4523" s="5" t="s">
        <v>20133</v>
      </c>
      <c r="H4523" s="5" t="s">
        <v>21707</v>
      </c>
      <c r="K4523" s="5" t="s">
        <v>21708</v>
      </c>
      <c r="L4523" s="5">
        <v>715.01</v>
      </c>
      <c r="T4523" s="5" t="s">
        <v>851</v>
      </c>
      <c r="U4523" s="5">
        <v>0.0</v>
      </c>
      <c r="V4523" s="5">
        <v>715.01</v>
      </c>
      <c r="W4523" s="5" t="s">
        <v>92</v>
      </c>
    </row>
    <row r="4524" ht="15.75" customHeight="1">
      <c r="A4524" s="5" t="s">
        <v>16800</v>
      </c>
      <c r="E4524" s="5" t="s">
        <v>20132</v>
      </c>
      <c r="F4524" s="5" t="s">
        <v>16800</v>
      </c>
      <c r="G4524" s="5" t="s">
        <v>20133</v>
      </c>
      <c r="H4524" s="5" t="s">
        <v>21709</v>
      </c>
      <c r="K4524" s="5" t="s">
        <v>21710</v>
      </c>
      <c r="L4524" s="5">
        <v>1541.39</v>
      </c>
      <c r="T4524" s="5" t="s">
        <v>851</v>
      </c>
      <c r="U4524" s="5">
        <v>0.0</v>
      </c>
      <c r="V4524" s="5">
        <v>1541.39</v>
      </c>
      <c r="W4524" s="5" t="s">
        <v>92</v>
      </c>
    </row>
    <row r="4525" ht="15.75" customHeight="1">
      <c r="A4525" s="5" t="s">
        <v>16800</v>
      </c>
      <c r="E4525" s="5" t="s">
        <v>20132</v>
      </c>
      <c r="F4525" s="5" t="s">
        <v>16800</v>
      </c>
      <c r="G4525" s="5" t="s">
        <v>20133</v>
      </c>
      <c r="H4525" s="5" t="s">
        <v>21711</v>
      </c>
      <c r="K4525" s="5" t="s">
        <v>21712</v>
      </c>
      <c r="L4525" s="5">
        <v>366.39</v>
      </c>
      <c r="T4525" s="5" t="s">
        <v>851</v>
      </c>
      <c r="U4525" s="5">
        <v>0.0</v>
      </c>
      <c r="V4525" s="5">
        <v>366.39</v>
      </c>
      <c r="W4525" s="5" t="s">
        <v>92</v>
      </c>
    </row>
    <row r="4526" ht="15.75" customHeight="1">
      <c r="A4526" s="5" t="s">
        <v>16800</v>
      </c>
      <c r="E4526" s="5" t="s">
        <v>20132</v>
      </c>
      <c r="F4526" s="5" t="s">
        <v>16800</v>
      </c>
      <c r="G4526" s="5" t="s">
        <v>20133</v>
      </c>
      <c r="H4526" s="5" t="s">
        <v>21713</v>
      </c>
      <c r="K4526" s="5" t="s">
        <v>21714</v>
      </c>
      <c r="L4526" s="5">
        <v>6300.0</v>
      </c>
      <c r="T4526" s="5" t="s">
        <v>851</v>
      </c>
      <c r="U4526" s="5">
        <v>0.0</v>
      </c>
      <c r="V4526" s="5">
        <v>6300.0</v>
      </c>
      <c r="W4526" s="5" t="s">
        <v>92</v>
      </c>
    </row>
    <row r="4527" ht="15.75" customHeight="1">
      <c r="A4527" s="5" t="s">
        <v>16800</v>
      </c>
      <c r="E4527" s="5" t="s">
        <v>20132</v>
      </c>
      <c r="F4527" s="5" t="s">
        <v>16800</v>
      </c>
      <c r="G4527" s="5" t="s">
        <v>20133</v>
      </c>
      <c r="H4527" s="5" t="s">
        <v>21715</v>
      </c>
      <c r="K4527" s="5" t="s">
        <v>21716</v>
      </c>
      <c r="L4527" s="5">
        <v>380.0</v>
      </c>
      <c r="T4527" s="5" t="s">
        <v>851</v>
      </c>
      <c r="U4527" s="5">
        <v>0.0</v>
      </c>
      <c r="V4527" s="5">
        <v>380.0</v>
      </c>
      <c r="W4527" s="5" t="s">
        <v>92</v>
      </c>
    </row>
    <row r="4528" ht="15.75" customHeight="1">
      <c r="A4528" s="5" t="s">
        <v>16800</v>
      </c>
      <c r="E4528" s="5" t="s">
        <v>20132</v>
      </c>
      <c r="F4528" s="5" t="s">
        <v>16800</v>
      </c>
      <c r="G4528" s="5" t="s">
        <v>20133</v>
      </c>
      <c r="H4528" s="5" t="s">
        <v>21717</v>
      </c>
      <c r="K4528" s="5" t="s">
        <v>21718</v>
      </c>
      <c r="L4528" s="5">
        <v>544.99</v>
      </c>
      <c r="T4528" s="5" t="s">
        <v>851</v>
      </c>
      <c r="U4528" s="5">
        <v>0.0</v>
      </c>
      <c r="V4528" s="5">
        <v>544.99</v>
      </c>
      <c r="W4528" s="5" t="s">
        <v>92</v>
      </c>
    </row>
    <row r="4529" ht="15.75" customHeight="1">
      <c r="A4529" s="5" t="s">
        <v>16800</v>
      </c>
      <c r="E4529" s="5" t="s">
        <v>20132</v>
      </c>
      <c r="F4529" s="5" t="s">
        <v>16800</v>
      </c>
      <c r="G4529" s="5" t="s">
        <v>20133</v>
      </c>
      <c r="H4529" s="5" t="s">
        <v>21719</v>
      </c>
      <c r="K4529" s="5" t="s">
        <v>21720</v>
      </c>
      <c r="L4529" s="5">
        <v>779.99</v>
      </c>
      <c r="T4529" s="5" t="s">
        <v>851</v>
      </c>
      <c r="U4529" s="5">
        <v>0.0</v>
      </c>
      <c r="V4529" s="5">
        <v>779.99</v>
      </c>
      <c r="W4529" s="5" t="s">
        <v>92</v>
      </c>
    </row>
    <row r="4530" ht="15.75" customHeight="1">
      <c r="A4530" s="5" t="s">
        <v>16800</v>
      </c>
      <c r="E4530" s="5" t="s">
        <v>20132</v>
      </c>
      <c r="F4530" s="5" t="s">
        <v>16800</v>
      </c>
      <c r="G4530" s="5" t="s">
        <v>20133</v>
      </c>
      <c r="H4530" s="5" t="s">
        <v>21721</v>
      </c>
      <c r="K4530" s="5" t="s">
        <v>21722</v>
      </c>
      <c r="L4530" s="5">
        <v>720.0</v>
      </c>
      <c r="T4530" s="5" t="s">
        <v>851</v>
      </c>
      <c r="U4530" s="5">
        <v>0.0</v>
      </c>
      <c r="V4530" s="5">
        <v>720.0</v>
      </c>
      <c r="W4530" s="5" t="s">
        <v>92</v>
      </c>
    </row>
    <row r="4531" ht="15.75" customHeight="1">
      <c r="A4531" s="5" t="s">
        <v>16800</v>
      </c>
      <c r="E4531" s="5" t="s">
        <v>20132</v>
      </c>
      <c r="F4531" s="5" t="s">
        <v>16800</v>
      </c>
      <c r="G4531" s="5" t="s">
        <v>20133</v>
      </c>
      <c r="H4531" s="5" t="s">
        <v>20786</v>
      </c>
      <c r="K4531" s="5" t="s">
        <v>21723</v>
      </c>
      <c r="L4531" s="5">
        <v>610.0</v>
      </c>
      <c r="T4531" s="5" t="s">
        <v>851</v>
      </c>
      <c r="U4531" s="5">
        <v>0.0</v>
      </c>
      <c r="V4531" s="5">
        <v>610.0</v>
      </c>
      <c r="W4531" s="5" t="s">
        <v>92</v>
      </c>
    </row>
    <row r="4532" ht="15.75" customHeight="1">
      <c r="A4532" s="5" t="s">
        <v>16800</v>
      </c>
      <c r="E4532" s="5" t="s">
        <v>20132</v>
      </c>
      <c r="F4532" s="5" t="s">
        <v>16800</v>
      </c>
      <c r="G4532" s="5" t="s">
        <v>20133</v>
      </c>
      <c r="H4532" s="5" t="s">
        <v>21724</v>
      </c>
      <c r="K4532" s="5" t="s">
        <v>21725</v>
      </c>
      <c r="L4532" s="5">
        <v>325.0</v>
      </c>
      <c r="T4532" s="5" t="s">
        <v>851</v>
      </c>
      <c r="U4532" s="5">
        <v>0.0</v>
      </c>
      <c r="V4532" s="5">
        <v>325.0</v>
      </c>
      <c r="W4532" s="5" t="s">
        <v>92</v>
      </c>
    </row>
    <row r="4533" ht="15.75" customHeight="1">
      <c r="A4533" s="5" t="s">
        <v>16800</v>
      </c>
      <c r="E4533" s="5" t="s">
        <v>20132</v>
      </c>
      <c r="F4533" s="5" t="s">
        <v>16800</v>
      </c>
      <c r="G4533" s="5" t="s">
        <v>20133</v>
      </c>
      <c r="H4533" s="5" t="s">
        <v>21726</v>
      </c>
      <c r="K4533" s="5" t="s">
        <v>21727</v>
      </c>
      <c r="L4533" s="5">
        <v>575.0</v>
      </c>
      <c r="T4533" s="5" t="s">
        <v>851</v>
      </c>
      <c r="U4533" s="5">
        <v>0.0</v>
      </c>
      <c r="V4533" s="5">
        <v>575.0</v>
      </c>
      <c r="W4533" s="5" t="s">
        <v>92</v>
      </c>
    </row>
    <row r="4534" ht="15.75" customHeight="1">
      <c r="A4534" s="5" t="s">
        <v>16800</v>
      </c>
      <c r="E4534" s="5" t="s">
        <v>20132</v>
      </c>
      <c r="F4534" s="5" t="s">
        <v>16800</v>
      </c>
      <c r="G4534" s="5" t="s">
        <v>20133</v>
      </c>
      <c r="H4534" s="5" t="s">
        <v>21728</v>
      </c>
      <c r="K4534" s="5" t="s">
        <v>21729</v>
      </c>
      <c r="L4534" s="5">
        <v>450.0</v>
      </c>
      <c r="T4534" s="5" t="s">
        <v>851</v>
      </c>
      <c r="U4534" s="5">
        <v>0.0</v>
      </c>
      <c r="V4534" s="5">
        <v>450.0</v>
      </c>
      <c r="W4534" s="5" t="s">
        <v>92</v>
      </c>
    </row>
    <row r="4535" ht="15.75" customHeight="1">
      <c r="A4535" s="5" t="s">
        <v>16800</v>
      </c>
      <c r="E4535" s="5" t="s">
        <v>20132</v>
      </c>
      <c r="F4535" s="5" t="s">
        <v>16800</v>
      </c>
      <c r="G4535" s="5" t="s">
        <v>20133</v>
      </c>
      <c r="H4535" s="5" t="s">
        <v>21730</v>
      </c>
      <c r="K4535" s="5" t="s">
        <v>21731</v>
      </c>
      <c r="L4535" s="5">
        <v>295.0</v>
      </c>
      <c r="T4535" s="5" t="s">
        <v>851</v>
      </c>
      <c r="U4535" s="5">
        <v>0.0</v>
      </c>
      <c r="V4535" s="5">
        <v>295.0</v>
      </c>
      <c r="W4535" s="5" t="s">
        <v>92</v>
      </c>
    </row>
    <row r="4536" ht="15.75" customHeight="1">
      <c r="A4536" s="5" t="s">
        <v>16800</v>
      </c>
      <c r="E4536" s="5" t="s">
        <v>20132</v>
      </c>
      <c r="F4536" s="5" t="s">
        <v>16800</v>
      </c>
      <c r="G4536" s="5" t="s">
        <v>20133</v>
      </c>
      <c r="H4536" s="5" t="s">
        <v>20869</v>
      </c>
      <c r="K4536" s="5" t="s">
        <v>21732</v>
      </c>
      <c r="L4536" s="5">
        <v>365.0</v>
      </c>
      <c r="T4536" s="5" t="s">
        <v>851</v>
      </c>
      <c r="U4536" s="5">
        <v>0.0</v>
      </c>
      <c r="V4536" s="5">
        <v>365.0</v>
      </c>
      <c r="W4536" s="5" t="s">
        <v>92</v>
      </c>
    </row>
    <row r="4537" ht="15.75" customHeight="1">
      <c r="A4537" s="5" t="s">
        <v>16800</v>
      </c>
      <c r="E4537" s="5" t="s">
        <v>20132</v>
      </c>
      <c r="F4537" s="5" t="s">
        <v>16800</v>
      </c>
      <c r="G4537" s="5" t="s">
        <v>20133</v>
      </c>
      <c r="H4537" s="5" t="s">
        <v>21733</v>
      </c>
      <c r="K4537" s="5" t="s">
        <v>21734</v>
      </c>
      <c r="L4537" s="5">
        <v>779.99</v>
      </c>
      <c r="T4537" s="5" t="s">
        <v>851</v>
      </c>
      <c r="U4537" s="5">
        <v>0.0</v>
      </c>
      <c r="V4537" s="5">
        <v>779.99</v>
      </c>
      <c r="W4537" s="5" t="s">
        <v>92</v>
      </c>
    </row>
    <row r="4538" ht="15.75" customHeight="1">
      <c r="A4538" s="5" t="s">
        <v>16800</v>
      </c>
      <c r="E4538" s="5" t="s">
        <v>20132</v>
      </c>
      <c r="F4538" s="5" t="s">
        <v>16800</v>
      </c>
      <c r="G4538" s="5" t="s">
        <v>20133</v>
      </c>
      <c r="H4538" s="5" t="s">
        <v>20851</v>
      </c>
      <c r="K4538" s="5" t="s">
        <v>21735</v>
      </c>
      <c r="L4538" s="5">
        <v>325.0</v>
      </c>
      <c r="T4538" s="5" t="s">
        <v>851</v>
      </c>
      <c r="U4538" s="5">
        <v>0.0</v>
      </c>
      <c r="V4538" s="5">
        <v>325.0</v>
      </c>
      <c r="W4538" s="5" t="s">
        <v>92</v>
      </c>
    </row>
    <row r="4539" ht="15.75" customHeight="1">
      <c r="A4539" s="5" t="s">
        <v>16800</v>
      </c>
      <c r="E4539" s="5" t="s">
        <v>20132</v>
      </c>
      <c r="F4539" s="5" t="s">
        <v>16800</v>
      </c>
      <c r="G4539" s="5" t="s">
        <v>20133</v>
      </c>
      <c r="H4539" s="5" t="s">
        <v>21736</v>
      </c>
      <c r="K4539" s="5" t="s">
        <v>21737</v>
      </c>
      <c r="L4539" s="5">
        <v>2100.0</v>
      </c>
      <c r="T4539" s="5" t="s">
        <v>851</v>
      </c>
      <c r="U4539" s="5">
        <v>0.0</v>
      </c>
      <c r="V4539" s="5">
        <v>2100.0</v>
      </c>
      <c r="W4539" s="5" t="s">
        <v>92</v>
      </c>
    </row>
    <row r="4540" ht="15.75" customHeight="1">
      <c r="A4540" s="5" t="s">
        <v>16800</v>
      </c>
      <c r="E4540" s="5" t="s">
        <v>20132</v>
      </c>
      <c r="F4540" s="5" t="s">
        <v>16800</v>
      </c>
      <c r="G4540" s="5" t="s">
        <v>20133</v>
      </c>
      <c r="H4540" s="5" t="s">
        <v>21738</v>
      </c>
      <c r="K4540" s="5" t="s">
        <v>21739</v>
      </c>
      <c r="L4540" s="5">
        <v>1360.0</v>
      </c>
      <c r="T4540" s="5" t="s">
        <v>851</v>
      </c>
      <c r="U4540" s="5">
        <v>0.0</v>
      </c>
      <c r="V4540" s="5">
        <v>1360.0</v>
      </c>
      <c r="W4540" s="5" t="s">
        <v>92</v>
      </c>
    </row>
    <row r="4541" ht="15.75" customHeight="1">
      <c r="A4541" s="5" t="s">
        <v>16800</v>
      </c>
      <c r="E4541" s="5" t="s">
        <v>20132</v>
      </c>
      <c r="F4541" s="5" t="s">
        <v>16800</v>
      </c>
      <c r="G4541" s="5" t="s">
        <v>20133</v>
      </c>
      <c r="H4541" s="5" t="s">
        <v>21740</v>
      </c>
      <c r="K4541" s="5" t="s">
        <v>21741</v>
      </c>
      <c r="L4541" s="5">
        <v>420.0</v>
      </c>
      <c r="T4541" s="5" t="s">
        <v>851</v>
      </c>
      <c r="U4541" s="5">
        <v>0.0</v>
      </c>
      <c r="V4541" s="5">
        <v>420.0</v>
      </c>
      <c r="W4541" s="5" t="s">
        <v>92</v>
      </c>
    </row>
    <row r="4542" ht="15.75" customHeight="1">
      <c r="A4542" s="5" t="s">
        <v>16800</v>
      </c>
      <c r="E4542" s="5" t="s">
        <v>20132</v>
      </c>
      <c r="F4542" s="5" t="s">
        <v>16800</v>
      </c>
      <c r="G4542" s="5" t="s">
        <v>20133</v>
      </c>
      <c r="H4542" s="5" t="s">
        <v>21742</v>
      </c>
      <c r="K4542" s="5" t="s">
        <v>21743</v>
      </c>
      <c r="L4542" s="5">
        <v>1380.0</v>
      </c>
      <c r="T4542" s="5" t="s">
        <v>851</v>
      </c>
      <c r="U4542" s="5">
        <v>0.0</v>
      </c>
      <c r="V4542" s="5">
        <v>1380.0</v>
      </c>
      <c r="W4542" s="5" t="s">
        <v>92</v>
      </c>
    </row>
    <row r="4543" ht="15.75" customHeight="1">
      <c r="A4543" s="5" t="s">
        <v>16800</v>
      </c>
      <c r="E4543" s="5" t="s">
        <v>20132</v>
      </c>
      <c r="F4543" s="5" t="s">
        <v>16800</v>
      </c>
      <c r="G4543" s="5" t="s">
        <v>20133</v>
      </c>
      <c r="H4543" s="5" t="s">
        <v>21744</v>
      </c>
      <c r="K4543" s="5" t="s">
        <v>21745</v>
      </c>
      <c r="L4543" s="5">
        <v>825.0</v>
      </c>
      <c r="T4543" s="5" t="s">
        <v>851</v>
      </c>
      <c r="U4543" s="5">
        <v>0.0</v>
      </c>
      <c r="V4543" s="5">
        <v>825.0</v>
      </c>
      <c r="W4543" s="5" t="s">
        <v>92</v>
      </c>
    </row>
    <row r="4544" ht="15.75" customHeight="1">
      <c r="A4544" s="5" t="s">
        <v>16800</v>
      </c>
      <c r="E4544" s="5" t="s">
        <v>20132</v>
      </c>
      <c r="F4544" s="5" t="s">
        <v>16800</v>
      </c>
      <c r="G4544" s="5" t="s">
        <v>20133</v>
      </c>
      <c r="H4544" s="5" t="s">
        <v>20430</v>
      </c>
      <c r="K4544" s="5" t="s">
        <v>21746</v>
      </c>
      <c r="L4544" s="5">
        <v>365.0</v>
      </c>
      <c r="T4544" s="5" t="s">
        <v>851</v>
      </c>
      <c r="U4544" s="5">
        <v>0.0</v>
      </c>
      <c r="V4544" s="5">
        <v>365.0</v>
      </c>
      <c r="W4544" s="5" t="s">
        <v>92</v>
      </c>
    </row>
    <row r="4545" ht="15.75" customHeight="1">
      <c r="A4545" s="5" t="s">
        <v>16800</v>
      </c>
      <c r="E4545" s="5" t="s">
        <v>20132</v>
      </c>
      <c r="F4545" s="5" t="s">
        <v>16800</v>
      </c>
      <c r="G4545" s="5" t="s">
        <v>20133</v>
      </c>
      <c r="H4545" s="5" t="s">
        <v>21747</v>
      </c>
      <c r="K4545" s="5" t="s">
        <v>21748</v>
      </c>
      <c r="L4545" s="5">
        <v>365.0</v>
      </c>
      <c r="T4545" s="5" t="s">
        <v>851</v>
      </c>
      <c r="U4545" s="5">
        <v>0.0</v>
      </c>
      <c r="V4545" s="5">
        <v>365.0</v>
      </c>
      <c r="W4545" s="5" t="s">
        <v>92</v>
      </c>
    </row>
    <row r="4546" ht="15.75" customHeight="1">
      <c r="A4546" s="5" t="s">
        <v>16800</v>
      </c>
      <c r="E4546" s="5" t="s">
        <v>20132</v>
      </c>
      <c r="F4546" s="5" t="s">
        <v>16800</v>
      </c>
      <c r="G4546" s="5" t="s">
        <v>20133</v>
      </c>
      <c r="H4546" s="5" t="s">
        <v>21749</v>
      </c>
      <c r="K4546" s="5" t="s">
        <v>21750</v>
      </c>
      <c r="L4546" s="5">
        <v>507.78</v>
      </c>
      <c r="T4546" s="5" t="s">
        <v>851</v>
      </c>
      <c r="U4546" s="5">
        <v>0.0</v>
      </c>
      <c r="V4546" s="5">
        <v>507.78</v>
      </c>
      <c r="W4546" s="5" t="s">
        <v>92</v>
      </c>
    </row>
    <row r="4547" ht="15.75" customHeight="1">
      <c r="A4547" s="5" t="s">
        <v>16800</v>
      </c>
      <c r="E4547" s="5" t="s">
        <v>20132</v>
      </c>
      <c r="F4547" s="5" t="s">
        <v>16800</v>
      </c>
      <c r="G4547" s="5" t="s">
        <v>20133</v>
      </c>
      <c r="H4547" s="5" t="s">
        <v>20893</v>
      </c>
      <c r="K4547" s="5" t="s">
        <v>21751</v>
      </c>
      <c r="L4547" s="5">
        <v>720.0</v>
      </c>
      <c r="T4547" s="5" t="s">
        <v>851</v>
      </c>
      <c r="U4547" s="5">
        <v>0.0</v>
      </c>
      <c r="V4547" s="5">
        <v>720.0</v>
      </c>
      <c r="W4547" s="5" t="s">
        <v>92</v>
      </c>
    </row>
    <row r="4548" ht="15.75" customHeight="1">
      <c r="A4548" s="5" t="s">
        <v>16800</v>
      </c>
      <c r="E4548" s="5" t="s">
        <v>20132</v>
      </c>
      <c r="F4548" s="5" t="s">
        <v>16800</v>
      </c>
      <c r="G4548" s="5" t="s">
        <v>20133</v>
      </c>
      <c r="H4548" s="5" t="s">
        <v>21752</v>
      </c>
      <c r="K4548" s="5" t="s">
        <v>21753</v>
      </c>
      <c r="L4548" s="5">
        <v>1712.5</v>
      </c>
      <c r="T4548" s="5" t="s">
        <v>851</v>
      </c>
      <c r="U4548" s="5">
        <v>0.0</v>
      </c>
      <c r="V4548" s="5">
        <v>1712.5</v>
      </c>
      <c r="W4548" s="5" t="s">
        <v>92</v>
      </c>
    </row>
    <row r="4549" ht="15.75" customHeight="1">
      <c r="A4549" s="5" t="s">
        <v>16800</v>
      </c>
      <c r="E4549" s="5" t="s">
        <v>20132</v>
      </c>
      <c r="F4549" s="5" t="s">
        <v>16800</v>
      </c>
      <c r="G4549" s="5" t="s">
        <v>20133</v>
      </c>
      <c r="H4549" s="5" t="s">
        <v>21754</v>
      </c>
      <c r="K4549" s="5" t="s">
        <v>21755</v>
      </c>
      <c r="L4549" s="5">
        <v>609.99</v>
      </c>
      <c r="T4549" s="5" t="s">
        <v>851</v>
      </c>
      <c r="U4549" s="5">
        <v>0.0</v>
      </c>
      <c r="V4549" s="5">
        <v>609.99</v>
      </c>
      <c r="W4549" s="5" t="s">
        <v>92</v>
      </c>
    </row>
    <row r="4550" ht="15.75" customHeight="1">
      <c r="A4550" s="5" t="s">
        <v>16800</v>
      </c>
      <c r="E4550" s="5" t="s">
        <v>20132</v>
      </c>
      <c r="F4550" s="5" t="s">
        <v>16800</v>
      </c>
      <c r="G4550" s="5" t="s">
        <v>20133</v>
      </c>
      <c r="H4550" s="5" t="s">
        <v>21533</v>
      </c>
      <c r="K4550" s="5" t="s">
        <v>21756</v>
      </c>
      <c r="L4550" s="5">
        <v>295.0</v>
      </c>
      <c r="T4550" s="5" t="s">
        <v>851</v>
      </c>
      <c r="U4550" s="5">
        <v>0.0</v>
      </c>
      <c r="V4550" s="5">
        <v>295.0</v>
      </c>
      <c r="W4550" s="5" t="s">
        <v>92</v>
      </c>
    </row>
    <row r="4551" ht="15.75" customHeight="1">
      <c r="A4551" s="5" t="s">
        <v>16800</v>
      </c>
      <c r="E4551" s="5" t="s">
        <v>20132</v>
      </c>
      <c r="F4551" s="5" t="s">
        <v>16800</v>
      </c>
      <c r="G4551" s="5" t="s">
        <v>20133</v>
      </c>
      <c r="H4551" s="5" t="s">
        <v>21757</v>
      </c>
      <c r="K4551" s="5" t="s">
        <v>21758</v>
      </c>
      <c r="L4551" s="5">
        <v>1094.99</v>
      </c>
      <c r="T4551" s="5" t="s">
        <v>851</v>
      </c>
      <c r="U4551" s="5">
        <v>0.0</v>
      </c>
      <c r="V4551" s="5">
        <v>1094.99</v>
      </c>
      <c r="W4551" s="5" t="s">
        <v>92</v>
      </c>
    </row>
    <row r="4552" ht="15.75" customHeight="1">
      <c r="A4552" s="5" t="s">
        <v>16800</v>
      </c>
      <c r="E4552" s="5" t="s">
        <v>20132</v>
      </c>
      <c r="F4552" s="5" t="s">
        <v>16800</v>
      </c>
      <c r="G4552" s="5" t="s">
        <v>20133</v>
      </c>
      <c r="H4552" s="5" t="s">
        <v>21759</v>
      </c>
      <c r="K4552" s="5" t="s">
        <v>21760</v>
      </c>
      <c r="L4552" s="5">
        <v>730.01</v>
      </c>
      <c r="T4552" s="5" t="s">
        <v>851</v>
      </c>
      <c r="U4552" s="5">
        <v>0.0</v>
      </c>
      <c r="V4552" s="5">
        <v>730.01</v>
      </c>
      <c r="W4552" s="5" t="s">
        <v>92</v>
      </c>
    </row>
    <row r="4553" ht="15.75" customHeight="1">
      <c r="A4553" s="5" t="s">
        <v>16800</v>
      </c>
      <c r="E4553" s="5" t="s">
        <v>20132</v>
      </c>
      <c r="F4553" s="5" t="s">
        <v>16800</v>
      </c>
      <c r="G4553" s="5" t="s">
        <v>20133</v>
      </c>
      <c r="H4553" s="5" t="s">
        <v>21761</v>
      </c>
      <c r="K4553" s="5" t="s">
        <v>21762</v>
      </c>
      <c r="L4553" s="5">
        <v>365.0</v>
      </c>
      <c r="T4553" s="5" t="s">
        <v>851</v>
      </c>
      <c r="U4553" s="5">
        <v>0.0</v>
      </c>
      <c r="V4553" s="5">
        <v>365.0</v>
      </c>
      <c r="W4553" s="5" t="s">
        <v>92</v>
      </c>
    </row>
    <row r="4554" ht="15.75" customHeight="1">
      <c r="A4554" s="5" t="s">
        <v>16800</v>
      </c>
      <c r="E4554" s="5" t="s">
        <v>20132</v>
      </c>
      <c r="F4554" s="5" t="s">
        <v>16800</v>
      </c>
      <c r="G4554" s="5" t="s">
        <v>20133</v>
      </c>
      <c r="H4554" s="5" t="s">
        <v>21763</v>
      </c>
      <c r="K4554" s="5" t="s">
        <v>21764</v>
      </c>
      <c r="L4554" s="5">
        <v>759.99</v>
      </c>
      <c r="T4554" s="5" t="s">
        <v>851</v>
      </c>
      <c r="U4554" s="5">
        <v>0.0</v>
      </c>
      <c r="V4554" s="5">
        <v>759.99</v>
      </c>
      <c r="W4554" s="5" t="s">
        <v>92</v>
      </c>
    </row>
    <row r="4555" ht="15.75" customHeight="1">
      <c r="A4555" s="5" t="s">
        <v>16800</v>
      </c>
      <c r="E4555" s="5" t="s">
        <v>20132</v>
      </c>
      <c r="F4555" s="5" t="s">
        <v>16800</v>
      </c>
      <c r="G4555" s="5" t="s">
        <v>20133</v>
      </c>
      <c r="H4555" s="5" t="s">
        <v>21765</v>
      </c>
      <c r="K4555" s="5" t="s">
        <v>21766</v>
      </c>
      <c r="L4555" s="5">
        <v>325.0</v>
      </c>
      <c r="T4555" s="5" t="s">
        <v>851</v>
      </c>
      <c r="U4555" s="5">
        <v>0.0</v>
      </c>
      <c r="V4555" s="5">
        <v>325.0</v>
      </c>
      <c r="W4555" s="5" t="s">
        <v>92</v>
      </c>
    </row>
    <row r="4556" ht="15.75" customHeight="1">
      <c r="A4556" s="5" t="s">
        <v>16800</v>
      </c>
      <c r="E4556" s="5" t="s">
        <v>20132</v>
      </c>
      <c r="F4556" s="5" t="s">
        <v>16800</v>
      </c>
      <c r="G4556" s="5" t="s">
        <v>20133</v>
      </c>
      <c r="H4556" s="5" t="s">
        <v>21767</v>
      </c>
      <c r="K4556" s="5" t="s">
        <v>21768</v>
      </c>
      <c r="L4556" s="5">
        <v>690.01</v>
      </c>
      <c r="T4556" s="5" t="s">
        <v>851</v>
      </c>
      <c r="U4556" s="5">
        <v>0.0</v>
      </c>
      <c r="V4556" s="5">
        <v>690.01</v>
      </c>
      <c r="W4556" s="5" t="s">
        <v>92</v>
      </c>
    </row>
    <row r="4557" ht="15.75" customHeight="1">
      <c r="A4557" s="5" t="s">
        <v>16800</v>
      </c>
      <c r="E4557" s="5" t="s">
        <v>20132</v>
      </c>
      <c r="F4557" s="5" t="s">
        <v>16800</v>
      </c>
      <c r="G4557" s="5" t="s">
        <v>20133</v>
      </c>
      <c r="H4557" s="5" t="s">
        <v>21769</v>
      </c>
      <c r="K4557" s="5" t="s">
        <v>21770</v>
      </c>
      <c r="L4557" s="5">
        <v>715.01</v>
      </c>
      <c r="T4557" s="5" t="s">
        <v>851</v>
      </c>
      <c r="U4557" s="5">
        <v>0.0</v>
      </c>
      <c r="V4557" s="5">
        <v>715.01</v>
      </c>
      <c r="W4557" s="5" t="s">
        <v>92</v>
      </c>
    </row>
    <row r="4558" ht="15.75" customHeight="1">
      <c r="A4558" s="5" t="s">
        <v>16800</v>
      </c>
      <c r="E4558" s="5" t="s">
        <v>20132</v>
      </c>
      <c r="F4558" s="5" t="s">
        <v>16800</v>
      </c>
      <c r="G4558" s="5" t="s">
        <v>20133</v>
      </c>
      <c r="H4558" s="5" t="s">
        <v>21771</v>
      </c>
      <c r="K4558" s="5" t="s">
        <v>21772</v>
      </c>
      <c r="L4558" s="5">
        <v>521.39</v>
      </c>
      <c r="T4558" s="5" t="s">
        <v>851</v>
      </c>
      <c r="U4558" s="5">
        <v>0.0</v>
      </c>
      <c r="V4558" s="5">
        <v>521.39</v>
      </c>
      <c r="W4558" s="5" t="s">
        <v>92</v>
      </c>
    </row>
    <row r="4559" ht="15.75" customHeight="1">
      <c r="A4559" s="5" t="s">
        <v>16800</v>
      </c>
      <c r="E4559" s="5" t="s">
        <v>20132</v>
      </c>
      <c r="F4559" s="5" t="s">
        <v>16800</v>
      </c>
      <c r="G4559" s="5" t="s">
        <v>20133</v>
      </c>
      <c r="H4559" s="5" t="s">
        <v>21773</v>
      </c>
      <c r="K4559" s="5" t="s">
        <v>21774</v>
      </c>
      <c r="L4559" s="5">
        <v>413.54</v>
      </c>
      <c r="T4559" s="5" t="s">
        <v>851</v>
      </c>
      <c r="U4559" s="5">
        <v>0.0</v>
      </c>
      <c r="V4559" s="5">
        <v>413.54</v>
      </c>
      <c r="W4559" s="5" t="s">
        <v>92</v>
      </c>
    </row>
    <row r="4560" ht="15.75" customHeight="1">
      <c r="A4560" s="5" t="s">
        <v>16800</v>
      </c>
      <c r="E4560" s="5" t="s">
        <v>20132</v>
      </c>
      <c r="F4560" s="5" t="s">
        <v>16800</v>
      </c>
      <c r="G4560" s="5" t="s">
        <v>20133</v>
      </c>
      <c r="H4560" s="5" t="s">
        <v>21775</v>
      </c>
      <c r="K4560" s="5" t="s">
        <v>21776</v>
      </c>
      <c r="L4560" s="5">
        <v>365.0</v>
      </c>
      <c r="T4560" s="5" t="s">
        <v>851</v>
      </c>
      <c r="U4560" s="5">
        <v>0.0</v>
      </c>
      <c r="V4560" s="5">
        <v>365.0</v>
      </c>
      <c r="W4560" s="5" t="s">
        <v>92</v>
      </c>
    </row>
    <row r="4561" ht="15.75" customHeight="1">
      <c r="A4561" s="5" t="s">
        <v>16800</v>
      </c>
      <c r="E4561" s="5" t="s">
        <v>20132</v>
      </c>
      <c r="F4561" s="5" t="s">
        <v>16800</v>
      </c>
      <c r="G4561" s="5" t="s">
        <v>20133</v>
      </c>
      <c r="H4561" s="5" t="s">
        <v>21777</v>
      </c>
      <c r="K4561" s="5" t="s">
        <v>21778</v>
      </c>
      <c r="L4561" s="5">
        <v>689.99</v>
      </c>
      <c r="T4561" s="5" t="s">
        <v>851</v>
      </c>
      <c r="U4561" s="5">
        <v>0.0</v>
      </c>
      <c r="V4561" s="5">
        <v>689.99</v>
      </c>
      <c r="W4561" s="5" t="s">
        <v>92</v>
      </c>
    </row>
    <row r="4562" ht="15.75" customHeight="1">
      <c r="A4562" s="5" t="s">
        <v>16800</v>
      </c>
      <c r="E4562" s="5" t="s">
        <v>20132</v>
      </c>
      <c r="F4562" s="5" t="s">
        <v>16800</v>
      </c>
      <c r="G4562" s="5" t="s">
        <v>20133</v>
      </c>
      <c r="H4562" s="5" t="s">
        <v>21443</v>
      </c>
      <c r="K4562" s="5" t="s">
        <v>21779</v>
      </c>
      <c r="L4562" s="5">
        <v>675.0</v>
      </c>
      <c r="T4562" s="5" t="s">
        <v>851</v>
      </c>
      <c r="U4562" s="5">
        <v>0.0</v>
      </c>
      <c r="V4562" s="5">
        <v>675.0</v>
      </c>
      <c r="W4562" s="5" t="s">
        <v>92</v>
      </c>
    </row>
    <row r="4563" ht="15.75" customHeight="1">
      <c r="A4563" s="5" t="s">
        <v>16800</v>
      </c>
      <c r="E4563" s="5" t="s">
        <v>20132</v>
      </c>
      <c r="F4563" s="5" t="s">
        <v>16800</v>
      </c>
      <c r="G4563" s="5" t="s">
        <v>20133</v>
      </c>
      <c r="H4563" s="5" t="s">
        <v>21780</v>
      </c>
      <c r="K4563" s="5" t="s">
        <v>21781</v>
      </c>
      <c r="L4563" s="5">
        <v>395.01</v>
      </c>
      <c r="T4563" s="5" t="s">
        <v>851</v>
      </c>
      <c r="U4563" s="5">
        <v>0.0</v>
      </c>
      <c r="V4563" s="5">
        <v>395.01</v>
      </c>
      <c r="W4563" s="5" t="s">
        <v>92</v>
      </c>
    </row>
    <row r="4564" ht="15.75" customHeight="1">
      <c r="A4564" s="5" t="s">
        <v>16800</v>
      </c>
      <c r="E4564" s="5" t="s">
        <v>20132</v>
      </c>
      <c r="F4564" s="5" t="s">
        <v>16800</v>
      </c>
      <c r="G4564" s="5" t="s">
        <v>20133</v>
      </c>
      <c r="H4564" s="5" t="s">
        <v>21782</v>
      </c>
      <c r="K4564" s="5" t="s">
        <v>21783</v>
      </c>
      <c r="L4564" s="5">
        <v>395.01</v>
      </c>
      <c r="T4564" s="5" t="s">
        <v>851</v>
      </c>
      <c r="U4564" s="5">
        <v>0.0</v>
      </c>
      <c r="V4564" s="5">
        <v>395.01</v>
      </c>
      <c r="W4564" s="5" t="s">
        <v>92</v>
      </c>
    </row>
    <row r="4565" ht="15.75" customHeight="1">
      <c r="A4565" s="5" t="s">
        <v>16800</v>
      </c>
      <c r="E4565" s="5" t="s">
        <v>20132</v>
      </c>
      <c r="F4565" s="5" t="s">
        <v>16800</v>
      </c>
      <c r="G4565" s="5" t="s">
        <v>20133</v>
      </c>
      <c r="H4565" s="5" t="s">
        <v>21784</v>
      </c>
      <c r="K4565" s="5" t="s">
        <v>21785</v>
      </c>
      <c r="L4565" s="5">
        <v>1190.01</v>
      </c>
      <c r="T4565" s="5" t="s">
        <v>851</v>
      </c>
      <c r="U4565" s="5">
        <v>0.0</v>
      </c>
      <c r="V4565" s="5">
        <v>1190.01</v>
      </c>
      <c r="W4565" s="5" t="s">
        <v>92</v>
      </c>
    </row>
    <row r="4566" ht="15.75" customHeight="1">
      <c r="A4566" s="5" t="s">
        <v>16800</v>
      </c>
      <c r="E4566" s="5" t="s">
        <v>20132</v>
      </c>
      <c r="F4566" s="5" t="s">
        <v>16800</v>
      </c>
      <c r="G4566" s="5" t="s">
        <v>20133</v>
      </c>
      <c r="H4566" s="5" t="s">
        <v>21786</v>
      </c>
      <c r="K4566" s="5" t="s">
        <v>21787</v>
      </c>
      <c r="L4566" s="5">
        <v>785.0</v>
      </c>
      <c r="T4566" s="5" t="s">
        <v>851</v>
      </c>
      <c r="U4566" s="5">
        <v>0.0</v>
      </c>
      <c r="V4566" s="5">
        <v>785.0</v>
      </c>
      <c r="W4566" s="5" t="s">
        <v>92</v>
      </c>
    </row>
    <row r="4567" ht="15.75" customHeight="1">
      <c r="A4567" s="5" t="s">
        <v>16800</v>
      </c>
      <c r="E4567" s="5" t="s">
        <v>20132</v>
      </c>
      <c r="F4567" s="5" t="s">
        <v>16800</v>
      </c>
      <c r="G4567" s="5" t="s">
        <v>20133</v>
      </c>
      <c r="H4567" s="5" t="s">
        <v>21788</v>
      </c>
      <c r="K4567" s="5" t="s">
        <v>21789</v>
      </c>
      <c r="L4567" s="5">
        <v>764.99</v>
      </c>
      <c r="T4567" s="5" t="s">
        <v>851</v>
      </c>
      <c r="U4567" s="5">
        <v>0.0</v>
      </c>
      <c r="V4567" s="5">
        <v>764.99</v>
      </c>
      <c r="W4567" s="5" t="s">
        <v>92</v>
      </c>
    </row>
    <row r="4568" ht="15.75" customHeight="1">
      <c r="A4568" s="5" t="s">
        <v>16800</v>
      </c>
      <c r="E4568" s="5" t="s">
        <v>20132</v>
      </c>
      <c r="F4568" s="5" t="s">
        <v>16800</v>
      </c>
      <c r="G4568" s="5" t="s">
        <v>20133</v>
      </c>
      <c r="H4568" s="5" t="s">
        <v>21790</v>
      </c>
      <c r="K4568" s="5" t="s">
        <v>21791</v>
      </c>
      <c r="L4568" s="5">
        <v>626.39</v>
      </c>
      <c r="T4568" s="5" t="s">
        <v>851</v>
      </c>
      <c r="U4568" s="5">
        <v>0.0</v>
      </c>
      <c r="V4568" s="5">
        <v>626.39</v>
      </c>
      <c r="W4568" s="5" t="s">
        <v>92</v>
      </c>
    </row>
    <row r="4569" ht="15.75" customHeight="1">
      <c r="A4569" s="5" t="s">
        <v>16800</v>
      </c>
      <c r="E4569" s="5" t="s">
        <v>20132</v>
      </c>
      <c r="F4569" s="5" t="s">
        <v>16800</v>
      </c>
      <c r="G4569" s="5" t="s">
        <v>20133</v>
      </c>
      <c r="H4569" s="5" t="s">
        <v>21792</v>
      </c>
      <c r="K4569" s="5" t="s">
        <v>21793</v>
      </c>
      <c r="L4569" s="5">
        <v>1199.99</v>
      </c>
      <c r="T4569" s="5" t="s">
        <v>851</v>
      </c>
      <c r="U4569" s="5">
        <v>0.0</v>
      </c>
      <c r="V4569" s="5">
        <v>1199.99</v>
      </c>
      <c r="W4569" s="5" t="s">
        <v>92</v>
      </c>
    </row>
    <row r="4570" ht="15.75" customHeight="1">
      <c r="A4570" s="5" t="s">
        <v>16800</v>
      </c>
      <c r="E4570" s="5" t="s">
        <v>20132</v>
      </c>
      <c r="F4570" s="5" t="s">
        <v>16800</v>
      </c>
      <c r="G4570" s="5" t="s">
        <v>20133</v>
      </c>
      <c r="H4570" s="5" t="s">
        <v>21794</v>
      </c>
      <c r="K4570" s="5" t="s">
        <v>21795</v>
      </c>
      <c r="L4570" s="5">
        <v>355.0</v>
      </c>
      <c r="T4570" s="5" t="s">
        <v>851</v>
      </c>
      <c r="U4570" s="5">
        <v>0.0</v>
      </c>
      <c r="V4570" s="5">
        <v>355.0</v>
      </c>
      <c r="W4570" s="5" t="s">
        <v>92</v>
      </c>
    </row>
    <row r="4571" ht="15.75" customHeight="1">
      <c r="A4571" s="5" t="s">
        <v>16800</v>
      </c>
      <c r="E4571" s="5" t="s">
        <v>20132</v>
      </c>
      <c r="F4571" s="5" t="s">
        <v>16800</v>
      </c>
      <c r="G4571" s="5" t="s">
        <v>20133</v>
      </c>
      <c r="H4571" s="5" t="s">
        <v>21796</v>
      </c>
      <c r="K4571" s="5" t="s">
        <v>21797</v>
      </c>
      <c r="L4571" s="5">
        <v>400.0</v>
      </c>
      <c r="T4571" s="5" t="s">
        <v>851</v>
      </c>
      <c r="U4571" s="5">
        <v>0.0</v>
      </c>
      <c r="V4571" s="5">
        <v>400.0</v>
      </c>
      <c r="W4571" s="5" t="s">
        <v>92</v>
      </c>
    </row>
    <row r="4572" ht="15.75" customHeight="1">
      <c r="A4572" s="5" t="s">
        <v>16800</v>
      </c>
      <c r="E4572" s="5" t="s">
        <v>20132</v>
      </c>
      <c r="F4572" s="5" t="s">
        <v>16800</v>
      </c>
      <c r="G4572" s="5" t="s">
        <v>20133</v>
      </c>
      <c r="H4572" s="5" t="s">
        <v>20476</v>
      </c>
      <c r="K4572" s="5" t="s">
        <v>21798</v>
      </c>
      <c r="L4572" s="5">
        <v>325.0</v>
      </c>
      <c r="T4572" s="5" t="s">
        <v>851</v>
      </c>
      <c r="U4572" s="5">
        <v>0.0</v>
      </c>
      <c r="V4572" s="5">
        <v>325.0</v>
      </c>
      <c r="W4572" s="5" t="s">
        <v>92</v>
      </c>
    </row>
    <row r="4573" ht="15.75" customHeight="1">
      <c r="A4573" s="5" t="s">
        <v>16800</v>
      </c>
      <c r="E4573" s="5" t="s">
        <v>20132</v>
      </c>
      <c r="F4573" s="5" t="s">
        <v>16800</v>
      </c>
      <c r="G4573" s="5" t="s">
        <v>20133</v>
      </c>
      <c r="H4573" s="5" t="s">
        <v>21202</v>
      </c>
      <c r="K4573" s="5" t="s">
        <v>21799</v>
      </c>
      <c r="L4573" s="5">
        <v>345.0</v>
      </c>
      <c r="T4573" s="5" t="s">
        <v>851</v>
      </c>
      <c r="U4573" s="5">
        <v>0.0</v>
      </c>
      <c r="V4573" s="5">
        <v>345.0</v>
      </c>
      <c r="W4573" s="5" t="s">
        <v>92</v>
      </c>
    </row>
    <row r="4574" ht="15.75" customHeight="1">
      <c r="A4574" s="5" t="s">
        <v>16800</v>
      </c>
      <c r="E4574" s="5" t="s">
        <v>20132</v>
      </c>
      <c r="F4574" s="5" t="s">
        <v>16800</v>
      </c>
      <c r="G4574" s="5" t="s">
        <v>20133</v>
      </c>
      <c r="H4574" s="5" t="s">
        <v>21800</v>
      </c>
      <c r="K4574" s="5" t="s">
        <v>21801</v>
      </c>
      <c r="L4574" s="5">
        <v>520.0</v>
      </c>
      <c r="T4574" s="5" t="s">
        <v>851</v>
      </c>
      <c r="U4574" s="5">
        <v>0.0</v>
      </c>
      <c r="V4574" s="5">
        <v>520.0</v>
      </c>
      <c r="W4574" s="5" t="s">
        <v>92</v>
      </c>
    </row>
    <row r="4575" ht="15.75" customHeight="1">
      <c r="A4575" s="5" t="s">
        <v>16800</v>
      </c>
      <c r="E4575" s="5" t="s">
        <v>20132</v>
      </c>
      <c r="F4575" s="5" t="s">
        <v>16800</v>
      </c>
      <c r="G4575" s="5" t="s">
        <v>20133</v>
      </c>
      <c r="H4575" s="5" t="s">
        <v>21661</v>
      </c>
      <c r="K4575" s="5" t="s">
        <v>21802</v>
      </c>
      <c r="L4575" s="5">
        <v>520.0</v>
      </c>
      <c r="T4575" s="5" t="s">
        <v>851</v>
      </c>
      <c r="U4575" s="5">
        <v>0.0</v>
      </c>
      <c r="V4575" s="5">
        <v>520.0</v>
      </c>
      <c r="W4575" s="5" t="s">
        <v>92</v>
      </c>
    </row>
    <row r="4576" ht="15.75" customHeight="1">
      <c r="A4576" s="5" t="s">
        <v>16800</v>
      </c>
      <c r="E4576" s="5" t="s">
        <v>20132</v>
      </c>
      <c r="F4576" s="5" t="s">
        <v>16800</v>
      </c>
      <c r="G4576" s="5" t="s">
        <v>20133</v>
      </c>
      <c r="H4576" s="5" t="s">
        <v>21803</v>
      </c>
      <c r="K4576" s="5" t="s">
        <v>21804</v>
      </c>
      <c r="L4576" s="5">
        <v>345.0</v>
      </c>
      <c r="T4576" s="5" t="s">
        <v>851</v>
      </c>
      <c r="U4576" s="5">
        <v>0.0</v>
      </c>
      <c r="V4576" s="5">
        <v>345.0</v>
      </c>
      <c r="W4576" s="5" t="s">
        <v>92</v>
      </c>
    </row>
    <row r="4577" ht="15.75" customHeight="1">
      <c r="A4577" s="5" t="s">
        <v>16800</v>
      </c>
      <c r="E4577" s="5" t="s">
        <v>20132</v>
      </c>
      <c r="F4577" s="5" t="s">
        <v>16800</v>
      </c>
      <c r="G4577" s="5" t="s">
        <v>20133</v>
      </c>
      <c r="H4577" s="5" t="s">
        <v>21805</v>
      </c>
      <c r="K4577" s="5" t="s">
        <v>21806</v>
      </c>
      <c r="L4577" s="5">
        <v>540.0</v>
      </c>
      <c r="T4577" s="5" t="s">
        <v>851</v>
      </c>
      <c r="U4577" s="5">
        <v>0.0</v>
      </c>
      <c r="V4577" s="5">
        <v>540.0</v>
      </c>
      <c r="W4577" s="5" t="s">
        <v>92</v>
      </c>
    </row>
    <row r="4578" ht="15.75" customHeight="1">
      <c r="A4578" s="5" t="s">
        <v>16800</v>
      </c>
      <c r="E4578" s="5" t="s">
        <v>20132</v>
      </c>
      <c r="F4578" s="5" t="s">
        <v>16800</v>
      </c>
      <c r="G4578" s="5" t="s">
        <v>20133</v>
      </c>
      <c r="H4578" s="5" t="s">
        <v>21807</v>
      </c>
      <c r="K4578" s="5" t="s">
        <v>21808</v>
      </c>
      <c r="L4578" s="5">
        <v>500.0</v>
      </c>
      <c r="T4578" s="5" t="s">
        <v>851</v>
      </c>
      <c r="U4578" s="5">
        <v>0.0</v>
      </c>
      <c r="V4578" s="5">
        <v>500.0</v>
      </c>
      <c r="W4578" s="5" t="s">
        <v>92</v>
      </c>
    </row>
    <row r="4579" ht="15.75" customHeight="1">
      <c r="A4579" s="5" t="s">
        <v>16800</v>
      </c>
      <c r="E4579" s="5" t="s">
        <v>20132</v>
      </c>
      <c r="F4579" s="5" t="s">
        <v>16800</v>
      </c>
      <c r="G4579" s="5" t="s">
        <v>20133</v>
      </c>
      <c r="H4579" s="5" t="s">
        <v>21809</v>
      </c>
      <c r="K4579" s="5" t="s">
        <v>21810</v>
      </c>
      <c r="L4579" s="5">
        <v>345.0</v>
      </c>
      <c r="T4579" s="5" t="s">
        <v>851</v>
      </c>
      <c r="U4579" s="5">
        <v>0.0</v>
      </c>
      <c r="V4579" s="5">
        <v>345.0</v>
      </c>
      <c r="W4579" s="5" t="s">
        <v>92</v>
      </c>
    </row>
    <row r="4580" ht="15.75" customHeight="1">
      <c r="A4580" s="5" t="s">
        <v>16800</v>
      </c>
      <c r="E4580" s="5" t="s">
        <v>20132</v>
      </c>
      <c r="F4580" s="5" t="s">
        <v>16800</v>
      </c>
      <c r="G4580" s="5" t="s">
        <v>20133</v>
      </c>
      <c r="H4580" s="5" t="s">
        <v>21811</v>
      </c>
      <c r="K4580" s="5" t="s">
        <v>21812</v>
      </c>
      <c r="L4580" s="5">
        <v>470.01</v>
      </c>
      <c r="T4580" s="5" t="s">
        <v>851</v>
      </c>
      <c r="U4580" s="5">
        <v>0.0</v>
      </c>
      <c r="V4580" s="5">
        <v>470.01</v>
      </c>
      <c r="W4580" s="5" t="s">
        <v>92</v>
      </c>
    </row>
    <row r="4581" ht="15.75" customHeight="1">
      <c r="A4581" s="5" t="s">
        <v>16800</v>
      </c>
      <c r="E4581" s="5" t="s">
        <v>20132</v>
      </c>
      <c r="F4581" s="5" t="s">
        <v>16800</v>
      </c>
      <c r="G4581" s="5" t="s">
        <v>20133</v>
      </c>
      <c r="H4581" s="5" t="s">
        <v>21813</v>
      </c>
      <c r="K4581" s="5" t="s">
        <v>21814</v>
      </c>
      <c r="L4581" s="5">
        <v>885.0</v>
      </c>
      <c r="T4581" s="5" t="s">
        <v>851</v>
      </c>
      <c r="U4581" s="5">
        <v>0.0</v>
      </c>
      <c r="V4581" s="5">
        <v>885.0</v>
      </c>
      <c r="W4581" s="5" t="s">
        <v>92</v>
      </c>
    </row>
    <row r="4582" ht="15.75" customHeight="1">
      <c r="A4582" s="5" t="s">
        <v>16800</v>
      </c>
      <c r="E4582" s="5" t="s">
        <v>20132</v>
      </c>
      <c r="F4582" s="5" t="s">
        <v>16800</v>
      </c>
      <c r="G4582" s="5" t="s">
        <v>20133</v>
      </c>
      <c r="H4582" s="5" t="s">
        <v>21815</v>
      </c>
      <c r="K4582" s="5" t="s">
        <v>21816</v>
      </c>
      <c r="L4582" s="5">
        <v>394.97</v>
      </c>
      <c r="T4582" s="5" t="s">
        <v>851</v>
      </c>
      <c r="U4582" s="5">
        <v>0.0</v>
      </c>
      <c r="V4582" s="5">
        <v>394.97</v>
      </c>
      <c r="W4582" s="5" t="s">
        <v>92</v>
      </c>
    </row>
    <row r="4583" ht="15.75" customHeight="1">
      <c r="A4583" s="5" t="s">
        <v>16800</v>
      </c>
      <c r="E4583" s="5" t="s">
        <v>20132</v>
      </c>
      <c r="F4583" s="5" t="s">
        <v>16800</v>
      </c>
      <c r="G4583" s="5" t="s">
        <v>20133</v>
      </c>
      <c r="H4583" s="5" t="s">
        <v>21817</v>
      </c>
      <c r="K4583" s="5" t="s">
        <v>21818</v>
      </c>
      <c r="L4583" s="5">
        <v>396.39</v>
      </c>
      <c r="T4583" s="5" t="s">
        <v>851</v>
      </c>
      <c r="U4583" s="5">
        <v>0.0</v>
      </c>
      <c r="V4583" s="5">
        <v>396.39</v>
      </c>
      <c r="W4583" s="5" t="s">
        <v>92</v>
      </c>
    </row>
    <row r="4584" ht="15.75" customHeight="1">
      <c r="A4584" s="5" t="s">
        <v>16800</v>
      </c>
      <c r="E4584" s="5" t="s">
        <v>20132</v>
      </c>
      <c r="F4584" s="5" t="s">
        <v>16800</v>
      </c>
      <c r="G4584" s="5" t="s">
        <v>20133</v>
      </c>
      <c r="H4584" s="5" t="s">
        <v>21819</v>
      </c>
      <c r="K4584" s="5" t="s">
        <v>21820</v>
      </c>
      <c r="L4584" s="5">
        <v>395.01</v>
      </c>
      <c r="T4584" s="5" t="s">
        <v>851</v>
      </c>
      <c r="U4584" s="5">
        <v>0.0</v>
      </c>
      <c r="V4584" s="5">
        <v>395.01</v>
      </c>
      <c r="W4584" s="5" t="s">
        <v>92</v>
      </c>
    </row>
    <row r="4585" ht="15.75" customHeight="1">
      <c r="A4585" s="5" t="s">
        <v>16800</v>
      </c>
      <c r="E4585" s="5" t="s">
        <v>20132</v>
      </c>
      <c r="F4585" s="5" t="s">
        <v>16800</v>
      </c>
      <c r="G4585" s="5" t="s">
        <v>20133</v>
      </c>
      <c r="H4585" s="5" t="s">
        <v>21821</v>
      </c>
      <c r="K4585" s="5" t="s">
        <v>21822</v>
      </c>
      <c r="L4585" s="5">
        <v>1205.0</v>
      </c>
      <c r="T4585" s="5" t="s">
        <v>851</v>
      </c>
      <c r="U4585" s="5">
        <v>0.0</v>
      </c>
      <c r="V4585" s="5">
        <v>1205.0</v>
      </c>
      <c r="W4585" s="5" t="s">
        <v>92</v>
      </c>
    </row>
    <row r="4586" ht="15.75" customHeight="1">
      <c r="A4586" s="5" t="s">
        <v>16800</v>
      </c>
      <c r="E4586" s="5" t="s">
        <v>20132</v>
      </c>
      <c r="F4586" s="5" t="s">
        <v>16800</v>
      </c>
      <c r="G4586" s="5" t="s">
        <v>20133</v>
      </c>
      <c r="H4586" s="5" t="s">
        <v>21823</v>
      </c>
      <c r="K4586" s="5" t="s">
        <v>21824</v>
      </c>
      <c r="L4586" s="5">
        <v>365.0</v>
      </c>
      <c r="T4586" s="5" t="s">
        <v>851</v>
      </c>
      <c r="U4586" s="5">
        <v>0.0</v>
      </c>
      <c r="V4586" s="5">
        <v>365.0</v>
      </c>
      <c r="W4586" s="5" t="s">
        <v>92</v>
      </c>
    </row>
    <row r="4587" ht="15.75" customHeight="1">
      <c r="A4587" s="5" t="s">
        <v>16800</v>
      </c>
      <c r="E4587" s="5" t="s">
        <v>20132</v>
      </c>
      <c r="F4587" s="5" t="s">
        <v>16800</v>
      </c>
      <c r="G4587" s="5" t="s">
        <v>20133</v>
      </c>
      <c r="H4587" s="5" t="s">
        <v>21458</v>
      </c>
      <c r="K4587" s="5" t="s">
        <v>21825</v>
      </c>
      <c r="L4587" s="5">
        <v>414.99</v>
      </c>
      <c r="T4587" s="5" t="s">
        <v>851</v>
      </c>
      <c r="U4587" s="5">
        <v>0.0</v>
      </c>
      <c r="V4587" s="5">
        <v>414.99</v>
      </c>
      <c r="W4587" s="5" t="s">
        <v>92</v>
      </c>
    </row>
    <row r="4588" ht="15.75" customHeight="1">
      <c r="A4588" s="5" t="s">
        <v>16800</v>
      </c>
      <c r="E4588" s="5" t="s">
        <v>20132</v>
      </c>
      <c r="F4588" s="5" t="s">
        <v>16800</v>
      </c>
      <c r="G4588" s="5" t="s">
        <v>20133</v>
      </c>
      <c r="H4588" s="5" t="s">
        <v>21826</v>
      </c>
      <c r="K4588" s="5" t="s">
        <v>21827</v>
      </c>
      <c r="L4588" s="5">
        <v>420.0</v>
      </c>
      <c r="T4588" s="5" t="s">
        <v>851</v>
      </c>
      <c r="U4588" s="5">
        <v>0.0</v>
      </c>
      <c r="V4588" s="5">
        <v>420.0</v>
      </c>
      <c r="W4588" s="5" t="s">
        <v>92</v>
      </c>
    </row>
    <row r="4589" ht="15.75" customHeight="1">
      <c r="A4589" s="5" t="s">
        <v>16800</v>
      </c>
      <c r="E4589" s="5" t="s">
        <v>20132</v>
      </c>
      <c r="F4589" s="5" t="s">
        <v>16800</v>
      </c>
      <c r="G4589" s="5" t="s">
        <v>20133</v>
      </c>
      <c r="H4589" s="5" t="s">
        <v>20641</v>
      </c>
      <c r="K4589" s="5" t="s">
        <v>21828</v>
      </c>
      <c r="L4589" s="5">
        <v>365.0</v>
      </c>
      <c r="T4589" s="5" t="s">
        <v>851</v>
      </c>
      <c r="U4589" s="5">
        <v>0.0</v>
      </c>
      <c r="V4589" s="5">
        <v>365.0</v>
      </c>
      <c r="W4589" s="5" t="s">
        <v>92</v>
      </c>
    </row>
    <row r="4590" ht="15.75" customHeight="1">
      <c r="A4590" s="5" t="s">
        <v>16800</v>
      </c>
      <c r="E4590" s="5" t="s">
        <v>20132</v>
      </c>
      <c r="F4590" s="5" t="s">
        <v>16800</v>
      </c>
      <c r="G4590" s="5" t="s">
        <v>20133</v>
      </c>
      <c r="H4590" s="5" t="s">
        <v>21829</v>
      </c>
      <c r="K4590" s="5" t="s">
        <v>21830</v>
      </c>
      <c r="L4590" s="5">
        <v>555.0</v>
      </c>
      <c r="T4590" s="5" t="s">
        <v>851</v>
      </c>
      <c r="U4590" s="5">
        <v>0.0</v>
      </c>
      <c r="V4590" s="5">
        <v>555.0</v>
      </c>
      <c r="W4590" s="5" t="s">
        <v>92</v>
      </c>
    </row>
    <row r="4591" ht="15.75" customHeight="1">
      <c r="A4591" s="5" t="s">
        <v>16800</v>
      </c>
      <c r="E4591" s="5" t="s">
        <v>20132</v>
      </c>
      <c r="F4591" s="5" t="s">
        <v>16800</v>
      </c>
      <c r="G4591" s="5" t="s">
        <v>20133</v>
      </c>
      <c r="H4591" s="5" t="s">
        <v>21831</v>
      </c>
      <c r="K4591" s="5" t="s">
        <v>21832</v>
      </c>
      <c r="L4591" s="5">
        <v>366.39</v>
      </c>
      <c r="T4591" s="5" t="s">
        <v>851</v>
      </c>
      <c r="U4591" s="5">
        <v>0.0</v>
      </c>
      <c r="V4591" s="5">
        <v>366.39</v>
      </c>
      <c r="W4591" s="5" t="s">
        <v>92</v>
      </c>
    </row>
    <row r="4592" ht="15.75" customHeight="1">
      <c r="A4592" s="5" t="s">
        <v>16800</v>
      </c>
      <c r="E4592" s="5" t="s">
        <v>20132</v>
      </c>
      <c r="F4592" s="5" t="s">
        <v>16800</v>
      </c>
      <c r="G4592" s="5" t="s">
        <v>20133</v>
      </c>
      <c r="H4592" s="5" t="s">
        <v>20853</v>
      </c>
      <c r="K4592" s="5" t="s">
        <v>21833</v>
      </c>
      <c r="L4592" s="5">
        <v>365.0</v>
      </c>
      <c r="T4592" s="5" t="s">
        <v>851</v>
      </c>
      <c r="U4592" s="5">
        <v>0.0</v>
      </c>
      <c r="V4592" s="5">
        <v>365.0</v>
      </c>
      <c r="W4592" s="5" t="s">
        <v>92</v>
      </c>
    </row>
    <row r="4593" ht="15.75" customHeight="1">
      <c r="A4593" s="5" t="s">
        <v>16800</v>
      </c>
      <c r="E4593" s="5" t="s">
        <v>20132</v>
      </c>
      <c r="F4593" s="5" t="s">
        <v>16800</v>
      </c>
      <c r="G4593" s="5" t="s">
        <v>20133</v>
      </c>
      <c r="H4593" s="5" t="s">
        <v>21357</v>
      </c>
      <c r="K4593" s="5" t="s">
        <v>21834</v>
      </c>
      <c r="L4593" s="5">
        <v>555.0</v>
      </c>
      <c r="T4593" s="5" t="s">
        <v>851</v>
      </c>
      <c r="U4593" s="5">
        <v>0.0</v>
      </c>
      <c r="V4593" s="5">
        <v>555.0</v>
      </c>
      <c r="W4593" s="5" t="s">
        <v>92</v>
      </c>
    </row>
    <row r="4594" ht="15.75" customHeight="1">
      <c r="A4594" s="5" t="s">
        <v>16800</v>
      </c>
      <c r="E4594" s="5" t="s">
        <v>20132</v>
      </c>
      <c r="F4594" s="5" t="s">
        <v>16800</v>
      </c>
      <c r="G4594" s="5" t="s">
        <v>20133</v>
      </c>
      <c r="H4594" s="5" t="s">
        <v>21835</v>
      </c>
      <c r="K4594" s="5" t="s">
        <v>21836</v>
      </c>
      <c r="L4594" s="5">
        <v>385.0</v>
      </c>
      <c r="T4594" s="5" t="s">
        <v>851</v>
      </c>
      <c r="U4594" s="5">
        <v>0.0</v>
      </c>
      <c r="V4594" s="5">
        <v>385.0</v>
      </c>
      <c r="W4594" s="5" t="s">
        <v>92</v>
      </c>
    </row>
    <row r="4595" ht="15.75" customHeight="1">
      <c r="A4595" s="5" t="s">
        <v>16800</v>
      </c>
      <c r="E4595" s="5" t="s">
        <v>20132</v>
      </c>
      <c r="F4595" s="5" t="s">
        <v>16800</v>
      </c>
      <c r="G4595" s="5" t="s">
        <v>20133</v>
      </c>
      <c r="H4595" s="5" t="s">
        <v>21837</v>
      </c>
      <c r="K4595" s="5" t="s">
        <v>21838</v>
      </c>
      <c r="L4595" s="5">
        <v>365.0</v>
      </c>
      <c r="T4595" s="5" t="s">
        <v>851</v>
      </c>
      <c r="U4595" s="5">
        <v>0.0</v>
      </c>
      <c r="V4595" s="5">
        <v>365.0</v>
      </c>
      <c r="W4595" s="5" t="s">
        <v>92</v>
      </c>
    </row>
    <row r="4596" ht="15.75" customHeight="1">
      <c r="A4596" s="5" t="s">
        <v>16800</v>
      </c>
      <c r="E4596" s="5" t="s">
        <v>20132</v>
      </c>
      <c r="F4596" s="5" t="s">
        <v>16800</v>
      </c>
      <c r="G4596" s="5" t="s">
        <v>20133</v>
      </c>
      <c r="H4596" s="5" t="s">
        <v>21839</v>
      </c>
      <c r="K4596" s="5" t="s">
        <v>21840</v>
      </c>
      <c r="L4596" s="5">
        <v>1724.99</v>
      </c>
      <c r="T4596" s="5" t="s">
        <v>851</v>
      </c>
      <c r="U4596" s="5">
        <v>0.0</v>
      </c>
      <c r="V4596" s="5">
        <v>1724.99</v>
      </c>
      <c r="W4596" s="5" t="s">
        <v>92</v>
      </c>
    </row>
    <row r="4597" ht="15.75" customHeight="1">
      <c r="A4597" s="5" t="s">
        <v>16800</v>
      </c>
      <c r="E4597" s="5" t="s">
        <v>20132</v>
      </c>
      <c r="F4597" s="5" t="s">
        <v>16800</v>
      </c>
      <c r="G4597" s="5" t="s">
        <v>20133</v>
      </c>
      <c r="H4597" s="5" t="s">
        <v>21841</v>
      </c>
      <c r="K4597" s="5" t="s">
        <v>21842</v>
      </c>
      <c r="L4597" s="5">
        <v>689.99</v>
      </c>
      <c r="T4597" s="5" t="s">
        <v>851</v>
      </c>
      <c r="U4597" s="5">
        <v>0.0</v>
      </c>
      <c r="V4597" s="5">
        <v>689.99</v>
      </c>
      <c r="W4597" s="5" t="s">
        <v>92</v>
      </c>
    </row>
    <row r="4598" ht="15.75" customHeight="1">
      <c r="A4598" s="5" t="s">
        <v>16800</v>
      </c>
      <c r="E4598" s="5" t="s">
        <v>20132</v>
      </c>
      <c r="F4598" s="5" t="s">
        <v>16800</v>
      </c>
      <c r="G4598" s="5" t="s">
        <v>20133</v>
      </c>
      <c r="H4598" s="5" t="s">
        <v>21843</v>
      </c>
      <c r="K4598" s="5" t="s">
        <v>21844</v>
      </c>
      <c r="L4598" s="5">
        <v>365.0</v>
      </c>
      <c r="T4598" s="5" t="s">
        <v>851</v>
      </c>
      <c r="U4598" s="5">
        <v>0.0</v>
      </c>
      <c r="V4598" s="5">
        <v>365.0</v>
      </c>
      <c r="W4598" s="5" t="s">
        <v>92</v>
      </c>
    </row>
    <row r="4599" ht="15.75" customHeight="1">
      <c r="A4599" s="5" t="s">
        <v>16800</v>
      </c>
      <c r="E4599" s="5" t="s">
        <v>20132</v>
      </c>
      <c r="F4599" s="5" t="s">
        <v>16800</v>
      </c>
      <c r="G4599" s="5" t="s">
        <v>20133</v>
      </c>
      <c r="H4599" s="5" t="s">
        <v>21845</v>
      </c>
      <c r="K4599" s="5" t="s">
        <v>21846</v>
      </c>
      <c r="L4599" s="5">
        <v>775.0</v>
      </c>
      <c r="T4599" s="5" t="s">
        <v>851</v>
      </c>
      <c r="U4599" s="5">
        <v>0.0</v>
      </c>
      <c r="V4599" s="5">
        <v>775.0</v>
      </c>
      <c r="W4599" s="5" t="s">
        <v>92</v>
      </c>
    </row>
    <row r="4600" ht="15.75" customHeight="1">
      <c r="A4600" s="5" t="s">
        <v>16800</v>
      </c>
      <c r="E4600" s="5" t="s">
        <v>20132</v>
      </c>
      <c r="F4600" s="5" t="s">
        <v>16800</v>
      </c>
      <c r="G4600" s="5" t="s">
        <v>20133</v>
      </c>
      <c r="H4600" s="5" t="s">
        <v>21847</v>
      </c>
      <c r="K4600" s="5" t="s">
        <v>21848</v>
      </c>
      <c r="L4600" s="5">
        <v>365.0</v>
      </c>
      <c r="T4600" s="5" t="s">
        <v>851</v>
      </c>
      <c r="U4600" s="5">
        <v>0.0</v>
      </c>
      <c r="V4600" s="5">
        <v>365.0</v>
      </c>
      <c r="W4600" s="5" t="s">
        <v>92</v>
      </c>
    </row>
    <row r="4601" ht="15.75" customHeight="1">
      <c r="A4601" s="5" t="s">
        <v>16800</v>
      </c>
      <c r="E4601" s="5" t="s">
        <v>20132</v>
      </c>
      <c r="F4601" s="5" t="s">
        <v>16800</v>
      </c>
      <c r="G4601" s="5" t="s">
        <v>20133</v>
      </c>
      <c r="H4601" s="5" t="s">
        <v>21849</v>
      </c>
      <c r="K4601" s="5" t="s">
        <v>21850</v>
      </c>
      <c r="L4601" s="5">
        <v>295.0</v>
      </c>
      <c r="T4601" s="5" t="s">
        <v>851</v>
      </c>
      <c r="U4601" s="5">
        <v>0.0</v>
      </c>
      <c r="V4601" s="5">
        <v>295.0</v>
      </c>
      <c r="W4601" s="5" t="s">
        <v>92</v>
      </c>
    </row>
    <row r="4602" ht="15.75" customHeight="1">
      <c r="A4602" s="5" t="s">
        <v>16800</v>
      </c>
      <c r="E4602" s="5" t="s">
        <v>20132</v>
      </c>
      <c r="F4602" s="5" t="s">
        <v>16800</v>
      </c>
      <c r="G4602" s="5" t="s">
        <v>20133</v>
      </c>
      <c r="H4602" s="5" t="s">
        <v>21849</v>
      </c>
      <c r="K4602" s="5" t="s">
        <v>21850</v>
      </c>
      <c r="L4602" s="5">
        <v>-295.0</v>
      </c>
      <c r="T4602" s="5" t="s">
        <v>851</v>
      </c>
      <c r="U4602" s="5">
        <v>0.0</v>
      </c>
      <c r="V4602" s="5">
        <v>-295.0</v>
      </c>
      <c r="W4602" s="5" t="s">
        <v>520</v>
      </c>
    </row>
    <row r="4603" ht="15.75" customHeight="1">
      <c r="A4603" s="5" t="s">
        <v>16800</v>
      </c>
      <c r="E4603" s="5" t="s">
        <v>20132</v>
      </c>
      <c r="F4603" s="5" t="s">
        <v>16800</v>
      </c>
      <c r="G4603" s="5" t="s">
        <v>20133</v>
      </c>
      <c r="H4603" s="5" t="s">
        <v>21851</v>
      </c>
      <c r="K4603" s="5" t="s">
        <v>21852</v>
      </c>
      <c r="L4603" s="5">
        <v>350.01</v>
      </c>
      <c r="T4603" s="5" t="s">
        <v>851</v>
      </c>
      <c r="U4603" s="5">
        <v>0.0</v>
      </c>
      <c r="V4603" s="5">
        <v>350.01</v>
      </c>
      <c r="W4603" s="5" t="s">
        <v>92</v>
      </c>
    </row>
    <row r="4604" ht="15.75" customHeight="1">
      <c r="A4604" s="5" t="s">
        <v>16800</v>
      </c>
      <c r="E4604" s="5" t="s">
        <v>20132</v>
      </c>
      <c r="F4604" s="5" t="s">
        <v>16800</v>
      </c>
      <c r="G4604" s="5" t="s">
        <v>20392</v>
      </c>
      <c r="H4604" s="5" t="s">
        <v>21853</v>
      </c>
      <c r="K4604" s="5" t="s">
        <v>21854</v>
      </c>
      <c r="L4604" s="5">
        <v>730.0</v>
      </c>
      <c r="T4604" s="5" t="s">
        <v>851</v>
      </c>
      <c r="U4604" s="5">
        <v>0.0</v>
      </c>
      <c r="V4604" s="5">
        <v>730.0</v>
      </c>
      <c r="W4604" s="5" t="s">
        <v>92</v>
      </c>
    </row>
    <row r="4605" ht="15.75" customHeight="1">
      <c r="A4605" s="5" t="s">
        <v>16800</v>
      </c>
      <c r="E4605" s="5" t="s">
        <v>20132</v>
      </c>
      <c r="F4605" s="5" t="s">
        <v>16800</v>
      </c>
      <c r="G4605" s="5" t="s">
        <v>20392</v>
      </c>
      <c r="H4605" s="5" t="s">
        <v>21855</v>
      </c>
      <c r="K4605" s="5" t="s">
        <v>21856</v>
      </c>
      <c r="L4605" s="5">
        <v>800.0</v>
      </c>
      <c r="T4605" s="5" t="s">
        <v>851</v>
      </c>
      <c r="U4605" s="5">
        <v>0.0</v>
      </c>
      <c r="V4605" s="5">
        <v>800.0</v>
      </c>
      <c r="W4605" s="5" t="s">
        <v>92</v>
      </c>
    </row>
    <row r="4606" ht="15.75" customHeight="1">
      <c r="A4606" s="5" t="s">
        <v>16800</v>
      </c>
      <c r="E4606" s="5" t="s">
        <v>20132</v>
      </c>
      <c r="F4606" s="5" t="s">
        <v>16800</v>
      </c>
      <c r="G4606" s="5" t="s">
        <v>20392</v>
      </c>
      <c r="H4606" s="5" t="s">
        <v>21857</v>
      </c>
      <c r="K4606" s="5" t="s">
        <v>21858</v>
      </c>
      <c r="L4606" s="5">
        <v>634.99</v>
      </c>
      <c r="T4606" s="5" t="s">
        <v>851</v>
      </c>
      <c r="U4606" s="5">
        <v>0.0</v>
      </c>
      <c r="V4606" s="5">
        <v>634.99</v>
      </c>
      <c r="W4606" s="5" t="s">
        <v>92</v>
      </c>
    </row>
    <row r="4607" ht="15.75" customHeight="1">
      <c r="A4607" s="5" t="s">
        <v>16800</v>
      </c>
      <c r="E4607" s="5" t="s">
        <v>20132</v>
      </c>
      <c r="F4607" s="5" t="s">
        <v>16800</v>
      </c>
      <c r="G4607" s="5" t="s">
        <v>20392</v>
      </c>
      <c r="H4607" s="5" t="s">
        <v>21859</v>
      </c>
      <c r="K4607" s="5" t="s">
        <v>21860</v>
      </c>
      <c r="L4607" s="5">
        <v>570.0</v>
      </c>
      <c r="T4607" s="5" t="s">
        <v>851</v>
      </c>
      <c r="U4607" s="5">
        <v>0.0</v>
      </c>
      <c r="V4607" s="5">
        <v>570.0</v>
      </c>
      <c r="W4607" s="5" t="s">
        <v>92</v>
      </c>
    </row>
    <row r="4608" ht="15.75" customHeight="1">
      <c r="A4608" s="5" t="s">
        <v>16800</v>
      </c>
      <c r="E4608" s="5" t="s">
        <v>20132</v>
      </c>
      <c r="F4608" s="5" t="s">
        <v>16800</v>
      </c>
      <c r="G4608" s="5" t="s">
        <v>20392</v>
      </c>
      <c r="H4608" s="5" t="s">
        <v>21861</v>
      </c>
      <c r="K4608" s="5" t="s">
        <v>21862</v>
      </c>
      <c r="L4608" s="5">
        <v>335.0</v>
      </c>
      <c r="T4608" s="5" t="s">
        <v>851</v>
      </c>
      <c r="U4608" s="5">
        <v>0.0</v>
      </c>
      <c r="V4608" s="5">
        <v>335.0</v>
      </c>
      <c r="W4608" s="5" t="s">
        <v>92</v>
      </c>
    </row>
    <row r="4609" ht="15.75" customHeight="1">
      <c r="A4609" s="5" t="s">
        <v>16800</v>
      </c>
      <c r="E4609" s="5" t="s">
        <v>20132</v>
      </c>
      <c r="F4609" s="5" t="s">
        <v>16800</v>
      </c>
      <c r="G4609" s="5" t="s">
        <v>20392</v>
      </c>
      <c r="H4609" s="5" t="s">
        <v>20595</v>
      </c>
      <c r="K4609" s="5" t="s">
        <v>21863</v>
      </c>
      <c r="L4609" s="5">
        <v>540.0</v>
      </c>
      <c r="T4609" s="5" t="s">
        <v>851</v>
      </c>
      <c r="U4609" s="5">
        <v>0.0</v>
      </c>
      <c r="V4609" s="5">
        <v>540.0</v>
      </c>
      <c r="W4609" s="5" t="s">
        <v>92</v>
      </c>
    </row>
    <row r="4610" ht="15.75" customHeight="1">
      <c r="A4610" s="5" t="s">
        <v>16800</v>
      </c>
      <c r="E4610" s="5" t="s">
        <v>20132</v>
      </c>
      <c r="F4610" s="5" t="s">
        <v>16800</v>
      </c>
      <c r="G4610" s="5" t="s">
        <v>20392</v>
      </c>
      <c r="H4610" s="5" t="s">
        <v>21864</v>
      </c>
      <c r="K4610" s="5" t="s">
        <v>21865</v>
      </c>
      <c r="L4610" s="5">
        <v>345.0</v>
      </c>
      <c r="T4610" s="5" t="s">
        <v>851</v>
      </c>
      <c r="U4610" s="5">
        <v>0.0</v>
      </c>
      <c r="V4610" s="5">
        <v>345.0</v>
      </c>
      <c r="W4610" s="5" t="s">
        <v>92</v>
      </c>
    </row>
    <row r="4611" ht="15.75" customHeight="1">
      <c r="A4611" s="5" t="s">
        <v>16800</v>
      </c>
      <c r="E4611" s="5" t="s">
        <v>20132</v>
      </c>
      <c r="F4611" s="5" t="s">
        <v>16800</v>
      </c>
      <c r="G4611" s="5" t="s">
        <v>20392</v>
      </c>
      <c r="H4611" s="5" t="s">
        <v>21866</v>
      </c>
      <c r="K4611" s="5" t="s">
        <v>21867</v>
      </c>
      <c r="L4611" s="5">
        <v>1785.02</v>
      </c>
      <c r="T4611" s="5" t="s">
        <v>851</v>
      </c>
      <c r="U4611" s="5">
        <v>0.0</v>
      </c>
      <c r="V4611" s="5">
        <v>1785.02</v>
      </c>
      <c r="W4611" s="5" t="s">
        <v>92</v>
      </c>
    </row>
    <row r="4612" ht="15.75" customHeight="1">
      <c r="A4612" s="5" t="s">
        <v>16800</v>
      </c>
      <c r="E4612" s="5" t="s">
        <v>20132</v>
      </c>
      <c r="F4612" s="5" t="s">
        <v>16800</v>
      </c>
      <c r="G4612" s="5" t="s">
        <v>20392</v>
      </c>
      <c r="H4612" s="5" t="s">
        <v>21868</v>
      </c>
      <c r="K4612" s="5" t="s">
        <v>21869</v>
      </c>
      <c r="L4612" s="5">
        <v>304.99</v>
      </c>
      <c r="T4612" s="5" t="s">
        <v>851</v>
      </c>
      <c r="U4612" s="5">
        <v>0.0</v>
      </c>
      <c r="V4612" s="5">
        <v>304.99</v>
      </c>
      <c r="W4612" s="5" t="s">
        <v>92</v>
      </c>
    </row>
    <row r="4613" ht="15.75" customHeight="1">
      <c r="A4613" s="5" t="s">
        <v>16800</v>
      </c>
      <c r="E4613" s="5" t="s">
        <v>20132</v>
      </c>
      <c r="F4613" s="5" t="s">
        <v>16800</v>
      </c>
      <c r="G4613" s="5" t="s">
        <v>20392</v>
      </c>
      <c r="H4613" s="5" t="s">
        <v>20536</v>
      </c>
      <c r="K4613" s="5" t="s">
        <v>21870</v>
      </c>
      <c r="L4613" s="5">
        <v>365.0</v>
      </c>
      <c r="T4613" s="5" t="s">
        <v>851</v>
      </c>
      <c r="U4613" s="5">
        <v>0.0</v>
      </c>
      <c r="V4613" s="5">
        <v>365.0</v>
      </c>
      <c r="W4613" s="5" t="s">
        <v>92</v>
      </c>
    </row>
    <row r="4614" ht="15.75" customHeight="1">
      <c r="A4614" s="5" t="s">
        <v>16800</v>
      </c>
      <c r="E4614" s="5" t="s">
        <v>20132</v>
      </c>
      <c r="F4614" s="5" t="s">
        <v>16800</v>
      </c>
      <c r="G4614" s="5" t="s">
        <v>20392</v>
      </c>
      <c r="H4614" s="5" t="s">
        <v>21871</v>
      </c>
      <c r="K4614" s="5" t="s">
        <v>21872</v>
      </c>
      <c r="L4614" s="5">
        <v>1314.99</v>
      </c>
      <c r="T4614" s="5" t="s">
        <v>851</v>
      </c>
      <c r="U4614" s="5">
        <v>0.0</v>
      </c>
      <c r="V4614" s="5">
        <v>1314.99</v>
      </c>
      <c r="W4614" s="5" t="s">
        <v>92</v>
      </c>
    </row>
    <row r="4615" ht="15.75" customHeight="1">
      <c r="A4615" s="5" t="s">
        <v>16800</v>
      </c>
      <c r="E4615" s="5" t="s">
        <v>20132</v>
      </c>
      <c r="F4615" s="5" t="s">
        <v>16800</v>
      </c>
      <c r="G4615" s="5" t="s">
        <v>20392</v>
      </c>
      <c r="H4615" s="5" t="s">
        <v>21873</v>
      </c>
      <c r="K4615" s="5" t="s">
        <v>21874</v>
      </c>
      <c r="L4615" s="5">
        <v>390.0</v>
      </c>
      <c r="T4615" s="5" t="s">
        <v>851</v>
      </c>
      <c r="U4615" s="5">
        <v>0.0</v>
      </c>
      <c r="V4615" s="5">
        <v>390.0</v>
      </c>
      <c r="W4615" s="5" t="s">
        <v>92</v>
      </c>
    </row>
    <row r="4616" ht="15.75" customHeight="1">
      <c r="A4616" s="5" t="s">
        <v>16800</v>
      </c>
      <c r="E4616" s="5" t="s">
        <v>20132</v>
      </c>
      <c r="F4616" s="5" t="s">
        <v>16800</v>
      </c>
      <c r="G4616" s="5" t="s">
        <v>20392</v>
      </c>
      <c r="H4616" s="5" t="s">
        <v>21875</v>
      </c>
      <c r="K4616" s="5" t="s">
        <v>21876</v>
      </c>
      <c r="L4616" s="5">
        <v>285.01</v>
      </c>
      <c r="T4616" s="5" t="s">
        <v>851</v>
      </c>
      <c r="U4616" s="5">
        <v>0.0</v>
      </c>
      <c r="V4616" s="5">
        <v>285.01</v>
      </c>
      <c r="W4616" s="5" t="s">
        <v>92</v>
      </c>
    </row>
    <row r="4617" ht="15.75" customHeight="1">
      <c r="A4617" s="5" t="s">
        <v>16800</v>
      </c>
      <c r="E4617" s="5" t="s">
        <v>20132</v>
      </c>
      <c r="F4617" s="5" t="s">
        <v>16800</v>
      </c>
      <c r="G4617" s="5" t="s">
        <v>20392</v>
      </c>
      <c r="H4617" s="5" t="s">
        <v>21877</v>
      </c>
      <c r="K4617" s="5" t="s">
        <v>21878</v>
      </c>
      <c r="L4617" s="5">
        <v>525.02</v>
      </c>
      <c r="T4617" s="5" t="s">
        <v>851</v>
      </c>
      <c r="U4617" s="5">
        <v>0.0</v>
      </c>
      <c r="V4617" s="5">
        <v>525.02</v>
      </c>
      <c r="W4617" s="5" t="s">
        <v>92</v>
      </c>
    </row>
    <row r="4618" ht="15.75" customHeight="1">
      <c r="A4618" s="5" t="s">
        <v>16800</v>
      </c>
      <c r="E4618" s="5" t="s">
        <v>20132</v>
      </c>
      <c r="F4618" s="5" t="s">
        <v>16800</v>
      </c>
      <c r="G4618" s="5" t="s">
        <v>20392</v>
      </c>
      <c r="H4618" s="5" t="s">
        <v>21879</v>
      </c>
      <c r="K4618" s="5" t="s">
        <v>21880</v>
      </c>
      <c r="L4618" s="5">
        <v>560.0</v>
      </c>
      <c r="T4618" s="5" t="s">
        <v>851</v>
      </c>
      <c r="U4618" s="5">
        <v>0.0</v>
      </c>
      <c r="V4618" s="5">
        <v>560.0</v>
      </c>
      <c r="W4618" s="5" t="s">
        <v>92</v>
      </c>
    </row>
    <row r="4619" ht="15.75" customHeight="1">
      <c r="A4619" s="5" t="s">
        <v>16800</v>
      </c>
      <c r="E4619" s="5" t="s">
        <v>20132</v>
      </c>
      <c r="F4619" s="5" t="s">
        <v>16800</v>
      </c>
      <c r="G4619" s="5" t="s">
        <v>20392</v>
      </c>
      <c r="H4619" s="5" t="s">
        <v>21881</v>
      </c>
      <c r="K4619" s="5" t="s">
        <v>21882</v>
      </c>
      <c r="L4619" s="5">
        <v>325.0</v>
      </c>
      <c r="T4619" s="5" t="s">
        <v>851</v>
      </c>
      <c r="U4619" s="5">
        <v>0.0</v>
      </c>
      <c r="V4619" s="5">
        <v>325.0</v>
      </c>
      <c r="W4619" s="5" t="s">
        <v>92</v>
      </c>
    </row>
    <row r="4620" ht="15.75" customHeight="1">
      <c r="A4620" s="5" t="s">
        <v>16800</v>
      </c>
      <c r="E4620" s="5" t="s">
        <v>20132</v>
      </c>
      <c r="F4620" s="5" t="s">
        <v>16800</v>
      </c>
      <c r="G4620" s="5" t="s">
        <v>20392</v>
      </c>
      <c r="H4620" s="5" t="s">
        <v>21883</v>
      </c>
      <c r="K4620" s="5" t="s">
        <v>21884</v>
      </c>
      <c r="L4620" s="5">
        <v>380.0</v>
      </c>
      <c r="T4620" s="5" t="s">
        <v>851</v>
      </c>
      <c r="U4620" s="5">
        <v>0.0</v>
      </c>
      <c r="V4620" s="5">
        <v>380.0</v>
      </c>
      <c r="W4620" s="5" t="s">
        <v>92</v>
      </c>
    </row>
    <row r="4621" ht="15.75" customHeight="1">
      <c r="A4621" s="5" t="s">
        <v>16800</v>
      </c>
      <c r="E4621" s="5" t="s">
        <v>20132</v>
      </c>
      <c r="F4621" s="5" t="s">
        <v>16800</v>
      </c>
      <c r="G4621" s="5" t="s">
        <v>20392</v>
      </c>
      <c r="H4621" s="5" t="s">
        <v>21885</v>
      </c>
      <c r="K4621" s="5" t="s">
        <v>21886</v>
      </c>
      <c r="L4621" s="5">
        <v>744.99</v>
      </c>
      <c r="T4621" s="5" t="s">
        <v>851</v>
      </c>
      <c r="U4621" s="5">
        <v>0.0</v>
      </c>
      <c r="V4621" s="5">
        <v>744.99</v>
      </c>
      <c r="W4621" s="5" t="s">
        <v>92</v>
      </c>
    </row>
    <row r="4622" ht="15.75" customHeight="1">
      <c r="A4622" s="5" t="s">
        <v>16800</v>
      </c>
      <c r="E4622" s="5" t="s">
        <v>20132</v>
      </c>
      <c r="F4622" s="5" t="s">
        <v>16800</v>
      </c>
      <c r="G4622" s="5" t="s">
        <v>20392</v>
      </c>
      <c r="H4622" s="5" t="s">
        <v>20261</v>
      </c>
      <c r="K4622" s="5" t="s">
        <v>21887</v>
      </c>
      <c r="L4622" s="5">
        <v>990.0</v>
      </c>
      <c r="T4622" s="5" t="s">
        <v>851</v>
      </c>
      <c r="U4622" s="5">
        <v>0.0</v>
      </c>
      <c r="V4622" s="5">
        <v>990.0</v>
      </c>
      <c r="W4622" s="5" t="s">
        <v>92</v>
      </c>
    </row>
    <row r="4623" ht="15.75" customHeight="1">
      <c r="A4623" s="5" t="s">
        <v>16800</v>
      </c>
      <c r="E4623" s="5" t="s">
        <v>20132</v>
      </c>
      <c r="F4623" s="5" t="s">
        <v>16800</v>
      </c>
      <c r="G4623" s="5" t="s">
        <v>20392</v>
      </c>
      <c r="H4623" s="5" t="s">
        <v>21888</v>
      </c>
      <c r="K4623" s="5" t="s">
        <v>21889</v>
      </c>
      <c r="L4623" s="5">
        <v>365.0</v>
      </c>
      <c r="T4623" s="5" t="s">
        <v>851</v>
      </c>
      <c r="U4623" s="5">
        <v>0.0</v>
      </c>
      <c r="V4623" s="5">
        <v>365.0</v>
      </c>
      <c r="W4623" s="5" t="s">
        <v>92</v>
      </c>
    </row>
    <row r="4624" ht="15.75" customHeight="1">
      <c r="A4624" s="5" t="s">
        <v>16800</v>
      </c>
      <c r="E4624" s="5" t="s">
        <v>20132</v>
      </c>
      <c r="F4624" s="5" t="s">
        <v>16800</v>
      </c>
      <c r="G4624" s="5" t="s">
        <v>20392</v>
      </c>
      <c r="H4624" s="5" t="s">
        <v>21002</v>
      </c>
      <c r="K4624" s="5" t="s">
        <v>21890</v>
      </c>
      <c r="L4624" s="5">
        <v>365.0</v>
      </c>
      <c r="T4624" s="5" t="s">
        <v>851</v>
      </c>
      <c r="U4624" s="5">
        <v>0.0</v>
      </c>
      <c r="V4624" s="5">
        <v>365.0</v>
      </c>
      <c r="W4624" s="5" t="s">
        <v>92</v>
      </c>
    </row>
    <row r="4625" ht="15.75" customHeight="1">
      <c r="A4625" s="5" t="s">
        <v>16800</v>
      </c>
      <c r="E4625" s="5" t="s">
        <v>20132</v>
      </c>
      <c r="F4625" s="5" t="s">
        <v>16800</v>
      </c>
      <c r="G4625" s="5" t="s">
        <v>20392</v>
      </c>
      <c r="H4625" s="5" t="s">
        <v>21891</v>
      </c>
      <c r="K4625" s="5" t="s">
        <v>21892</v>
      </c>
      <c r="L4625" s="5">
        <v>365.0</v>
      </c>
      <c r="T4625" s="5" t="s">
        <v>851</v>
      </c>
      <c r="U4625" s="5">
        <v>0.0</v>
      </c>
      <c r="V4625" s="5">
        <v>365.0</v>
      </c>
      <c r="W4625" s="5" t="s">
        <v>92</v>
      </c>
    </row>
    <row r="4626" ht="15.75" customHeight="1">
      <c r="A4626" s="5" t="s">
        <v>16800</v>
      </c>
      <c r="E4626" s="5" t="s">
        <v>20132</v>
      </c>
      <c r="F4626" s="5" t="s">
        <v>16800</v>
      </c>
      <c r="G4626" s="5" t="s">
        <v>20392</v>
      </c>
      <c r="H4626" s="5" t="s">
        <v>21893</v>
      </c>
      <c r="K4626" s="5" t="s">
        <v>21894</v>
      </c>
      <c r="L4626" s="5">
        <v>649.99</v>
      </c>
      <c r="T4626" s="5" t="s">
        <v>851</v>
      </c>
      <c r="U4626" s="5">
        <v>0.0</v>
      </c>
      <c r="V4626" s="5">
        <v>649.99</v>
      </c>
      <c r="W4626" s="5" t="s">
        <v>92</v>
      </c>
    </row>
    <row r="4627" ht="15.75" customHeight="1">
      <c r="A4627" s="5" t="s">
        <v>16800</v>
      </c>
      <c r="E4627" s="5" t="s">
        <v>20132</v>
      </c>
      <c r="F4627" s="5" t="s">
        <v>16800</v>
      </c>
      <c r="G4627" s="5" t="s">
        <v>20392</v>
      </c>
      <c r="H4627" s="5" t="s">
        <v>21374</v>
      </c>
      <c r="K4627" s="5" t="s">
        <v>21895</v>
      </c>
      <c r="L4627" s="5">
        <v>709.99</v>
      </c>
      <c r="T4627" s="5" t="s">
        <v>851</v>
      </c>
      <c r="U4627" s="5">
        <v>0.0</v>
      </c>
      <c r="V4627" s="5">
        <v>709.99</v>
      </c>
      <c r="W4627" s="5" t="s">
        <v>92</v>
      </c>
    </row>
    <row r="4628" ht="15.75" customHeight="1">
      <c r="A4628" s="5" t="s">
        <v>16800</v>
      </c>
      <c r="E4628" s="5" t="s">
        <v>20132</v>
      </c>
      <c r="F4628" s="5" t="s">
        <v>16800</v>
      </c>
      <c r="G4628" s="5" t="s">
        <v>20392</v>
      </c>
      <c r="H4628" s="5" t="s">
        <v>21896</v>
      </c>
      <c r="K4628" s="5" t="s">
        <v>21897</v>
      </c>
      <c r="L4628" s="5">
        <v>670.0</v>
      </c>
      <c r="T4628" s="5" t="s">
        <v>851</v>
      </c>
      <c r="U4628" s="5">
        <v>0.0</v>
      </c>
      <c r="V4628" s="5">
        <v>670.0</v>
      </c>
      <c r="W4628" s="5" t="s">
        <v>92</v>
      </c>
    </row>
    <row r="4629" ht="15.75" customHeight="1">
      <c r="A4629" s="5" t="s">
        <v>16800</v>
      </c>
      <c r="E4629" s="5" t="s">
        <v>20132</v>
      </c>
      <c r="F4629" s="5" t="s">
        <v>16800</v>
      </c>
      <c r="G4629" s="5" t="s">
        <v>20392</v>
      </c>
      <c r="H4629" s="5" t="s">
        <v>21898</v>
      </c>
      <c r="K4629" s="5" t="s">
        <v>21899</v>
      </c>
      <c r="L4629" s="5">
        <v>1035.01</v>
      </c>
      <c r="T4629" s="5" t="s">
        <v>851</v>
      </c>
      <c r="U4629" s="5">
        <v>0.0</v>
      </c>
      <c r="V4629" s="5">
        <v>1035.01</v>
      </c>
      <c r="W4629" s="5" t="s">
        <v>92</v>
      </c>
    </row>
    <row r="4630" ht="15.75" customHeight="1">
      <c r="A4630" s="5" t="s">
        <v>16800</v>
      </c>
      <c r="E4630" s="5" t="s">
        <v>20132</v>
      </c>
      <c r="F4630" s="5" t="s">
        <v>16800</v>
      </c>
      <c r="G4630" s="5" t="s">
        <v>20392</v>
      </c>
      <c r="H4630" s="5" t="s">
        <v>21900</v>
      </c>
      <c r="K4630" s="5" t="s">
        <v>21901</v>
      </c>
      <c r="L4630" s="5">
        <v>724.99</v>
      </c>
      <c r="T4630" s="5" t="s">
        <v>851</v>
      </c>
      <c r="U4630" s="5">
        <v>0.0</v>
      </c>
      <c r="V4630" s="5">
        <v>724.99</v>
      </c>
      <c r="W4630" s="5" t="s">
        <v>92</v>
      </c>
    </row>
    <row r="4631" ht="15.75" customHeight="1">
      <c r="A4631" s="5" t="s">
        <v>16800</v>
      </c>
      <c r="E4631" s="5" t="s">
        <v>20132</v>
      </c>
      <c r="F4631" s="5" t="s">
        <v>16800</v>
      </c>
      <c r="G4631" s="5" t="s">
        <v>20392</v>
      </c>
      <c r="H4631" s="5" t="s">
        <v>21902</v>
      </c>
      <c r="K4631" s="5" t="s">
        <v>21903</v>
      </c>
      <c r="L4631" s="5">
        <v>430.0</v>
      </c>
      <c r="T4631" s="5" t="s">
        <v>851</v>
      </c>
      <c r="U4631" s="5">
        <v>0.0</v>
      </c>
      <c r="V4631" s="5">
        <v>430.0</v>
      </c>
      <c r="W4631" s="5" t="s">
        <v>92</v>
      </c>
    </row>
    <row r="4632" ht="15.75" customHeight="1">
      <c r="A4632" s="5" t="s">
        <v>16800</v>
      </c>
      <c r="E4632" s="5" t="s">
        <v>20132</v>
      </c>
      <c r="F4632" s="5" t="s">
        <v>16800</v>
      </c>
      <c r="G4632" s="5" t="s">
        <v>20392</v>
      </c>
      <c r="H4632" s="5" t="s">
        <v>21904</v>
      </c>
      <c r="K4632" s="5" t="s">
        <v>21905</v>
      </c>
      <c r="L4632" s="5">
        <v>365.0</v>
      </c>
      <c r="T4632" s="5" t="s">
        <v>851</v>
      </c>
      <c r="U4632" s="5">
        <v>0.0</v>
      </c>
      <c r="V4632" s="5">
        <v>365.0</v>
      </c>
      <c r="W4632" s="5" t="s">
        <v>92</v>
      </c>
    </row>
    <row r="4633" ht="15.75" customHeight="1">
      <c r="A4633" s="5" t="s">
        <v>16800</v>
      </c>
      <c r="E4633" s="5" t="s">
        <v>20132</v>
      </c>
      <c r="F4633" s="5" t="s">
        <v>16800</v>
      </c>
      <c r="G4633" s="5" t="s">
        <v>20392</v>
      </c>
      <c r="H4633" s="5" t="s">
        <v>20454</v>
      </c>
      <c r="K4633" s="5" t="s">
        <v>21906</v>
      </c>
      <c r="L4633" s="5">
        <v>365.0</v>
      </c>
      <c r="T4633" s="5" t="s">
        <v>851</v>
      </c>
      <c r="U4633" s="5">
        <v>0.0</v>
      </c>
      <c r="V4633" s="5">
        <v>365.0</v>
      </c>
      <c r="W4633" s="5" t="s">
        <v>92</v>
      </c>
    </row>
    <row r="4634" ht="15.75" customHeight="1">
      <c r="A4634" s="5" t="s">
        <v>16800</v>
      </c>
      <c r="E4634" s="5" t="s">
        <v>20132</v>
      </c>
      <c r="F4634" s="5" t="s">
        <v>16800</v>
      </c>
      <c r="G4634" s="5" t="s">
        <v>20392</v>
      </c>
      <c r="H4634" s="5" t="s">
        <v>20695</v>
      </c>
      <c r="K4634" s="5" t="s">
        <v>21907</v>
      </c>
      <c r="L4634" s="5">
        <v>365.0</v>
      </c>
      <c r="T4634" s="5" t="s">
        <v>851</v>
      </c>
      <c r="U4634" s="5">
        <v>0.0</v>
      </c>
      <c r="V4634" s="5">
        <v>365.0</v>
      </c>
      <c r="W4634" s="5" t="s">
        <v>92</v>
      </c>
    </row>
    <row r="4635" ht="15.75" customHeight="1">
      <c r="A4635" s="5" t="s">
        <v>16800</v>
      </c>
      <c r="E4635" s="5" t="s">
        <v>20132</v>
      </c>
      <c r="F4635" s="5" t="s">
        <v>16800</v>
      </c>
      <c r="G4635" s="5" t="s">
        <v>20392</v>
      </c>
      <c r="H4635" s="5" t="s">
        <v>21908</v>
      </c>
      <c r="K4635" s="5" t="s">
        <v>21909</v>
      </c>
      <c r="L4635" s="5">
        <v>400.0</v>
      </c>
      <c r="T4635" s="5" t="s">
        <v>851</v>
      </c>
      <c r="U4635" s="5">
        <v>0.0</v>
      </c>
      <c r="V4635" s="5">
        <v>400.0</v>
      </c>
      <c r="W4635" s="5" t="s">
        <v>92</v>
      </c>
    </row>
    <row r="4636" ht="15.75" customHeight="1">
      <c r="A4636" s="5" t="s">
        <v>16800</v>
      </c>
      <c r="E4636" s="5" t="s">
        <v>20132</v>
      </c>
      <c r="F4636" s="5" t="s">
        <v>16800</v>
      </c>
      <c r="G4636" s="5" t="s">
        <v>20392</v>
      </c>
      <c r="H4636" s="5" t="s">
        <v>21128</v>
      </c>
      <c r="K4636" s="5" t="s">
        <v>21910</v>
      </c>
      <c r="L4636" s="5">
        <v>450.0</v>
      </c>
      <c r="T4636" s="5" t="s">
        <v>851</v>
      </c>
      <c r="U4636" s="5">
        <v>0.0</v>
      </c>
      <c r="V4636" s="5">
        <v>450.0</v>
      </c>
      <c r="W4636" s="5" t="s">
        <v>92</v>
      </c>
    </row>
    <row r="4637" ht="15.75" customHeight="1">
      <c r="A4637" s="5" t="s">
        <v>16800</v>
      </c>
      <c r="E4637" s="5" t="s">
        <v>20132</v>
      </c>
      <c r="F4637" s="5" t="s">
        <v>16800</v>
      </c>
      <c r="G4637" s="5" t="s">
        <v>20392</v>
      </c>
      <c r="H4637" s="5" t="s">
        <v>20716</v>
      </c>
      <c r="K4637" s="5" t="s">
        <v>21911</v>
      </c>
      <c r="L4637" s="5">
        <v>944.99</v>
      </c>
      <c r="T4637" s="5" t="s">
        <v>851</v>
      </c>
      <c r="U4637" s="5">
        <v>0.0</v>
      </c>
      <c r="V4637" s="5">
        <v>944.99</v>
      </c>
      <c r="W4637" s="5" t="s">
        <v>92</v>
      </c>
    </row>
    <row r="4638" ht="15.75" customHeight="1">
      <c r="A4638" s="5" t="s">
        <v>16800</v>
      </c>
      <c r="E4638" s="5" t="s">
        <v>20132</v>
      </c>
      <c r="F4638" s="5" t="s">
        <v>16800</v>
      </c>
      <c r="G4638" s="5" t="s">
        <v>20392</v>
      </c>
      <c r="H4638" s="5" t="s">
        <v>21912</v>
      </c>
      <c r="K4638" s="5" t="s">
        <v>21913</v>
      </c>
      <c r="L4638" s="5">
        <v>356.4</v>
      </c>
      <c r="T4638" s="5" t="s">
        <v>851</v>
      </c>
      <c r="U4638" s="5">
        <v>0.0</v>
      </c>
      <c r="V4638" s="5">
        <v>356.4</v>
      </c>
      <c r="W4638" s="5" t="s">
        <v>92</v>
      </c>
    </row>
    <row r="4639" ht="15.75" customHeight="1">
      <c r="A4639" s="5" t="s">
        <v>16800</v>
      </c>
      <c r="E4639" s="5" t="s">
        <v>20132</v>
      </c>
      <c r="F4639" s="5" t="s">
        <v>16800</v>
      </c>
      <c r="G4639" s="5" t="s">
        <v>20392</v>
      </c>
      <c r="H4639" s="5" t="s">
        <v>21914</v>
      </c>
      <c r="K4639" s="5" t="s">
        <v>21915</v>
      </c>
      <c r="L4639" s="5">
        <v>450.0</v>
      </c>
      <c r="T4639" s="5" t="s">
        <v>851</v>
      </c>
      <c r="U4639" s="5">
        <v>0.0</v>
      </c>
      <c r="V4639" s="5">
        <v>450.0</v>
      </c>
      <c r="W4639" s="5" t="s">
        <v>92</v>
      </c>
    </row>
    <row r="4640" ht="15.75" customHeight="1">
      <c r="A4640" s="5" t="s">
        <v>16800</v>
      </c>
      <c r="E4640" s="5" t="s">
        <v>20132</v>
      </c>
      <c r="F4640" s="5" t="s">
        <v>16800</v>
      </c>
      <c r="G4640" s="5" t="s">
        <v>20392</v>
      </c>
      <c r="H4640" s="5" t="s">
        <v>21916</v>
      </c>
      <c r="K4640" s="5" t="s">
        <v>21917</v>
      </c>
      <c r="L4640" s="5">
        <v>325.0</v>
      </c>
      <c r="T4640" s="5" t="s">
        <v>851</v>
      </c>
      <c r="U4640" s="5">
        <v>0.0</v>
      </c>
      <c r="V4640" s="5">
        <v>325.0</v>
      </c>
      <c r="W4640" s="5" t="s">
        <v>92</v>
      </c>
    </row>
    <row r="4641" ht="15.75" customHeight="1">
      <c r="A4641" s="5" t="s">
        <v>16800</v>
      </c>
      <c r="E4641" s="5" t="s">
        <v>20132</v>
      </c>
      <c r="F4641" s="5" t="s">
        <v>16800</v>
      </c>
      <c r="G4641" s="5" t="s">
        <v>20392</v>
      </c>
      <c r="H4641" s="5" t="s">
        <v>21792</v>
      </c>
      <c r="K4641" s="5" t="s">
        <v>21918</v>
      </c>
      <c r="L4641" s="5">
        <v>356.4</v>
      </c>
      <c r="T4641" s="5" t="s">
        <v>851</v>
      </c>
      <c r="U4641" s="5">
        <v>0.0</v>
      </c>
      <c r="V4641" s="5">
        <v>356.4</v>
      </c>
      <c r="W4641" s="5" t="s">
        <v>92</v>
      </c>
    </row>
    <row r="4642" ht="15.75" customHeight="1">
      <c r="A4642" s="5" t="s">
        <v>16800</v>
      </c>
      <c r="E4642" s="5" t="s">
        <v>20132</v>
      </c>
      <c r="F4642" s="5" t="s">
        <v>16800</v>
      </c>
      <c r="G4642" s="5" t="s">
        <v>20392</v>
      </c>
      <c r="H4642" s="5" t="s">
        <v>21919</v>
      </c>
      <c r="K4642" s="5" t="s">
        <v>21920</v>
      </c>
      <c r="L4642" s="5">
        <v>673.17</v>
      </c>
      <c r="T4642" s="5" t="s">
        <v>851</v>
      </c>
      <c r="U4642" s="5">
        <v>0.0</v>
      </c>
      <c r="V4642" s="5">
        <v>673.17</v>
      </c>
      <c r="W4642" s="5" t="s">
        <v>92</v>
      </c>
    </row>
    <row r="4643" ht="15.75" customHeight="1">
      <c r="A4643" s="5" t="s">
        <v>16800</v>
      </c>
      <c r="E4643" s="5" t="s">
        <v>20132</v>
      </c>
      <c r="F4643" s="5" t="s">
        <v>16800</v>
      </c>
      <c r="G4643" s="5" t="s">
        <v>20392</v>
      </c>
      <c r="H4643" s="5" t="s">
        <v>21921</v>
      </c>
      <c r="K4643" s="5" t="s">
        <v>21922</v>
      </c>
      <c r="L4643" s="5">
        <v>365.0</v>
      </c>
      <c r="T4643" s="5" t="s">
        <v>851</v>
      </c>
      <c r="U4643" s="5">
        <v>0.0</v>
      </c>
      <c r="V4643" s="5">
        <v>365.0</v>
      </c>
      <c r="W4643" s="5" t="s">
        <v>92</v>
      </c>
    </row>
    <row r="4644" ht="15.75" customHeight="1">
      <c r="A4644" s="5" t="s">
        <v>16800</v>
      </c>
      <c r="E4644" s="5" t="s">
        <v>20132</v>
      </c>
      <c r="F4644" s="5" t="s">
        <v>16800</v>
      </c>
      <c r="G4644" s="5" t="s">
        <v>20392</v>
      </c>
      <c r="H4644" s="5" t="s">
        <v>21923</v>
      </c>
      <c r="K4644" s="5" t="s">
        <v>21924</v>
      </c>
      <c r="L4644" s="5">
        <v>365.0</v>
      </c>
      <c r="T4644" s="5" t="s">
        <v>851</v>
      </c>
      <c r="U4644" s="5">
        <v>0.0</v>
      </c>
      <c r="V4644" s="5">
        <v>365.0</v>
      </c>
      <c r="W4644" s="5" t="s">
        <v>92</v>
      </c>
    </row>
    <row r="4645" ht="15.75" customHeight="1">
      <c r="A4645" s="5" t="s">
        <v>16800</v>
      </c>
      <c r="E4645" s="5" t="s">
        <v>20132</v>
      </c>
      <c r="F4645" s="5" t="s">
        <v>16800</v>
      </c>
      <c r="G4645" s="5" t="s">
        <v>20392</v>
      </c>
      <c r="H4645" s="5" t="s">
        <v>21925</v>
      </c>
      <c r="K4645" s="5" t="s">
        <v>21926</v>
      </c>
      <c r="L4645" s="5">
        <v>610.0</v>
      </c>
      <c r="T4645" s="5" t="s">
        <v>851</v>
      </c>
      <c r="U4645" s="5">
        <v>0.0</v>
      </c>
      <c r="V4645" s="5">
        <v>610.0</v>
      </c>
      <c r="W4645" s="5" t="s">
        <v>92</v>
      </c>
    </row>
    <row r="4646" ht="15.75" customHeight="1">
      <c r="A4646" s="5" t="s">
        <v>16800</v>
      </c>
      <c r="E4646" s="5" t="s">
        <v>20132</v>
      </c>
      <c r="F4646" s="5" t="s">
        <v>16800</v>
      </c>
      <c r="G4646" s="5" t="s">
        <v>20392</v>
      </c>
      <c r="H4646" s="5" t="s">
        <v>21927</v>
      </c>
      <c r="K4646" s="5" t="s">
        <v>21928</v>
      </c>
      <c r="L4646" s="5">
        <v>325.0</v>
      </c>
      <c r="T4646" s="5" t="s">
        <v>851</v>
      </c>
      <c r="U4646" s="5">
        <v>0.0</v>
      </c>
      <c r="V4646" s="5">
        <v>325.0</v>
      </c>
      <c r="W4646" s="5" t="s">
        <v>92</v>
      </c>
    </row>
    <row r="4647" ht="15.75" customHeight="1">
      <c r="A4647" s="5" t="s">
        <v>16800</v>
      </c>
      <c r="E4647" s="5" t="s">
        <v>20132</v>
      </c>
      <c r="F4647" s="5" t="s">
        <v>16800</v>
      </c>
      <c r="G4647" s="5" t="s">
        <v>20392</v>
      </c>
      <c r="H4647" s="5" t="s">
        <v>21929</v>
      </c>
      <c r="K4647" s="5" t="s">
        <v>21930</v>
      </c>
      <c r="L4647" s="5">
        <v>400.0</v>
      </c>
      <c r="T4647" s="5" t="s">
        <v>851</v>
      </c>
      <c r="U4647" s="5">
        <v>0.0</v>
      </c>
      <c r="V4647" s="5">
        <v>400.0</v>
      </c>
      <c r="W4647" s="5" t="s">
        <v>92</v>
      </c>
    </row>
    <row r="4648" ht="15.75" customHeight="1">
      <c r="A4648" s="5" t="s">
        <v>16800</v>
      </c>
      <c r="E4648" s="5" t="s">
        <v>20132</v>
      </c>
      <c r="F4648" s="5" t="s">
        <v>16800</v>
      </c>
      <c r="G4648" s="5" t="s">
        <v>20392</v>
      </c>
      <c r="H4648" s="5" t="s">
        <v>21931</v>
      </c>
      <c r="K4648" s="5" t="s">
        <v>21932</v>
      </c>
      <c r="L4648" s="5">
        <v>365.0</v>
      </c>
      <c r="T4648" s="5" t="s">
        <v>851</v>
      </c>
      <c r="U4648" s="5">
        <v>0.0</v>
      </c>
      <c r="V4648" s="5">
        <v>365.0</v>
      </c>
      <c r="W4648" s="5" t="s">
        <v>92</v>
      </c>
    </row>
    <row r="4649" ht="15.75" customHeight="1">
      <c r="A4649" s="5" t="s">
        <v>16800</v>
      </c>
      <c r="E4649" s="5" t="s">
        <v>20132</v>
      </c>
      <c r="F4649" s="5" t="s">
        <v>16800</v>
      </c>
      <c r="G4649" s="5" t="s">
        <v>20392</v>
      </c>
      <c r="H4649" s="5" t="s">
        <v>21933</v>
      </c>
      <c r="K4649" s="5" t="s">
        <v>21934</v>
      </c>
      <c r="L4649" s="5">
        <v>420.0</v>
      </c>
      <c r="T4649" s="5" t="s">
        <v>851</v>
      </c>
      <c r="U4649" s="5">
        <v>0.0</v>
      </c>
      <c r="V4649" s="5">
        <v>420.0</v>
      </c>
      <c r="W4649" s="5" t="s">
        <v>92</v>
      </c>
    </row>
    <row r="4650" ht="15.75" customHeight="1">
      <c r="A4650" s="5" t="s">
        <v>16800</v>
      </c>
      <c r="E4650" s="5" t="s">
        <v>20132</v>
      </c>
      <c r="F4650" s="5" t="s">
        <v>16800</v>
      </c>
      <c r="G4650" s="5" t="s">
        <v>20392</v>
      </c>
      <c r="H4650" s="5" t="s">
        <v>21935</v>
      </c>
      <c r="K4650" s="5" t="s">
        <v>21936</v>
      </c>
      <c r="L4650" s="5">
        <v>920.01</v>
      </c>
      <c r="T4650" s="5" t="s">
        <v>851</v>
      </c>
      <c r="U4650" s="5">
        <v>0.0</v>
      </c>
      <c r="V4650" s="5">
        <v>920.01</v>
      </c>
      <c r="W4650" s="5" t="s">
        <v>92</v>
      </c>
    </row>
    <row r="4651" ht="15.75" customHeight="1">
      <c r="A4651" s="5" t="s">
        <v>16800</v>
      </c>
      <c r="E4651" s="5" t="s">
        <v>20132</v>
      </c>
      <c r="F4651" s="5" t="s">
        <v>16800</v>
      </c>
      <c r="G4651" s="5" t="s">
        <v>20392</v>
      </c>
      <c r="H4651" s="5" t="s">
        <v>21937</v>
      </c>
      <c r="K4651" s="5" t="s">
        <v>21938</v>
      </c>
      <c r="L4651" s="5">
        <v>689.99</v>
      </c>
      <c r="T4651" s="5" t="s">
        <v>851</v>
      </c>
      <c r="U4651" s="5">
        <v>0.0</v>
      </c>
      <c r="V4651" s="5">
        <v>689.99</v>
      </c>
      <c r="W4651" s="5" t="s">
        <v>92</v>
      </c>
    </row>
    <row r="4652" ht="15.75" customHeight="1">
      <c r="A4652" s="5" t="s">
        <v>16800</v>
      </c>
      <c r="E4652" s="5" t="s">
        <v>20132</v>
      </c>
      <c r="F4652" s="5" t="s">
        <v>16800</v>
      </c>
      <c r="G4652" s="5" t="s">
        <v>20392</v>
      </c>
      <c r="H4652" s="5" t="s">
        <v>21939</v>
      </c>
      <c r="K4652" s="5" t="s">
        <v>21940</v>
      </c>
      <c r="L4652" s="5">
        <v>365.0</v>
      </c>
      <c r="T4652" s="5" t="s">
        <v>851</v>
      </c>
      <c r="U4652" s="5">
        <v>0.0</v>
      </c>
      <c r="V4652" s="5">
        <v>365.0</v>
      </c>
      <c r="W4652" s="5" t="s">
        <v>92</v>
      </c>
    </row>
    <row r="4653" ht="15.75" customHeight="1">
      <c r="A4653" s="5" t="s">
        <v>16800</v>
      </c>
      <c r="E4653" s="5" t="s">
        <v>20132</v>
      </c>
      <c r="F4653" s="5" t="s">
        <v>16800</v>
      </c>
      <c r="G4653" s="5" t="s">
        <v>20212</v>
      </c>
      <c r="H4653" s="5" t="s">
        <v>21941</v>
      </c>
      <c r="K4653" s="5" t="s">
        <v>21942</v>
      </c>
      <c r="L4653" s="5">
        <v>346.39</v>
      </c>
      <c r="T4653" s="5" t="s">
        <v>851</v>
      </c>
      <c r="U4653" s="5">
        <v>0.0</v>
      </c>
      <c r="V4653" s="5">
        <v>346.39</v>
      </c>
      <c r="W4653" s="5" t="s">
        <v>92</v>
      </c>
    </row>
    <row r="4654" ht="15.75" customHeight="1">
      <c r="A4654" s="5" t="s">
        <v>16800</v>
      </c>
      <c r="E4654" s="5" t="s">
        <v>20132</v>
      </c>
      <c r="F4654" s="5" t="s">
        <v>16800</v>
      </c>
      <c r="G4654" s="5" t="s">
        <v>20212</v>
      </c>
      <c r="H4654" s="5" t="s">
        <v>21943</v>
      </c>
      <c r="K4654" s="5" t="s">
        <v>21944</v>
      </c>
      <c r="L4654" s="5">
        <v>590.0</v>
      </c>
      <c r="T4654" s="5" t="s">
        <v>851</v>
      </c>
      <c r="U4654" s="5">
        <v>0.0</v>
      </c>
      <c r="V4654" s="5">
        <v>590.0</v>
      </c>
      <c r="W4654" s="5" t="s">
        <v>92</v>
      </c>
    </row>
    <row r="4655" ht="15.75" customHeight="1">
      <c r="A4655" s="5" t="s">
        <v>16800</v>
      </c>
      <c r="E4655" s="5" t="s">
        <v>20132</v>
      </c>
      <c r="F4655" s="5" t="s">
        <v>16800</v>
      </c>
      <c r="G4655" s="5" t="s">
        <v>20212</v>
      </c>
      <c r="H4655" s="5" t="s">
        <v>21945</v>
      </c>
      <c r="K4655" s="5" t="s">
        <v>21946</v>
      </c>
      <c r="L4655" s="5">
        <v>315.0</v>
      </c>
      <c r="T4655" s="5" t="s">
        <v>851</v>
      </c>
      <c r="U4655" s="5">
        <v>0.0</v>
      </c>
      <c r="V4655" s="5">
        <v>315.0</v>
      </c>
      <c r="W4655" s="5" t="s">
        <v>92</v>
      </c>
    </row>
    <row r="4656" ht="15.75" customHeight="1">
      <c r="A4656" s="5" t="s">
        <v>16800</v>
      </c>
      <c r="E4656" s="5" t="s">
        <v>20132</v>
      </c>
      <c r="F4656" s="5" t="s">
        <v>16800</v>
      </c>
      <c r="G4656" s="5" t="s">
        <v>20212</v>
      </c>
      <c r="H4656" s="5" t="s">
        <v>21947</v>
      </c>
      <c r="K4656" s="5" t="s">
        <v>21948</v>
      </c>
      <c r="L4656" s="5">
        <v>395.01</v>
      </c>
      <c r="T4656" s="5" t="s">
        <v>851</v>
      </c>
      <c r="U4656" s="5">
        <v>0.0</v>
      </c>
      <c r="V4656" s="5">
        <v>395.01</v>
      </c>
      <c r="W4656" s="5" t="s">
        <v>92</v>
      </c>
    </row>
    <row r="4657" ht="15.75" customHeight="1">
      <c r="A4657" s="5" t="s">
        <v>16800</v>
      </c>
      <c r="E4657" s="5" t="s">
        <v>20132</v>
      </c>
      <c r="F4657" s="5" t="s">
        <v>16800</v>
      </c>
      <c r="G4657" s="5" t="s">
        <v>20212</v>
      </c>
      <c r="H4657" s="5" t="s">
        <v>21949</v>
      </c>
      <c r="K4657" s="5" t="s">
        <v>21950</v>
      </c>
      <c r="L4657" s="5">
        <v>420.0</v>
      </c>
      <c r="T4657" s="5" t="s">
        <v>851</v>
      </c>
      <c r="U4657" s="5">
        <v>0.0</v>
      </c>
      <c r="V4657" s="5">
        <v>420.0</v>
      </c>
      <c r="W4657" s="5" t="s">
        <v>92</v>
      </c>
    </row>
    <row r="4658" ht="15.75" customHeight="1">
      <c r="A4658" s="5" t="s">
        <v>16800</v>
      </c>
      <c r="E4658" s="5" t="s">
        <v>20132</v>
      </c>
      <c r="F4658" s="5" t="s">
        <v>16800</v>
      </c>
      <c r="G4658" s="5" t="s">
        <v>20212</v>
      </c>
      <c r="H4658" s="5" t="s">
        <v>21951</v>
      </c>
      <c r="K4658" s="5" t="s">
        <v>21952</v>
      </c>
      <c r="L4658" s="5">
        <v>365.0</v>
      </c>
      <c r="T4658" s="5" t="s">
        <v>851</v>
      </c>
      <c r="U4658" s="5">
        <v>0.0</v>
      </c>
      <c r="V4658" s="5">
        <v>365.0</v>
      </c>
      <c r="W4658" s="5" t="s">
        <v>92</v>
      </c>
    </row>
    <row r="4659" ht="15.75" customHeight="1">
      <c r="A4659" s="5" t="s">
        <v>16800</v>
      </c>
      <c r="E4659" s="5" t="s">
        <v>20132</v>
      </c>
      <c r="F4659" s="5" t="s">
        <v>16800</v>
      </c>
      <c r="G4659" s="5" t="s">
        <v>20212</v>
      </c>
      <c r="H4659" s="5" t="s">
        <v>21953</v>
      </c>
      <c r="K4659" s="5" t="s">
        <v>21954</v>
      </c>
      <c r="L4659" s="5">
        <v>345.0</v>
      </c>
      <c r="T4659" s="5" t="s">
        <v>851</v>
      </c>
      <c r="U4659" s="5">
        <v>0.0</v>
      </c>
      <c r="V4659" s="5">
        <v>345.0</v>
      </c>
      <c r="W4659" s="5" t="s">
        <v>92</v>
      </c>
    </row>
    <row r="4660" ht="15.75" customHeight="1">
      <c r="A4660" s="5" t="s">
        <v>16800</v>
      </c>
      <c r="E4660" s="5" t="s">
        <v>20132</v>
      </c>
      <c r="F4660" s="5" t="s">
        <v>16800</v>
      </c>
      <c r="G4660" s="5" t="s">
        <v>20212</v>
      </c>
      <c r="H4660" s="5" t="s">
        <v>21955</v>
      </c>
      <c r="K4660" s="5" t="s">
        <v>21956</v>
      </c>
      <c r="L4660" s="5">
        <v>640.0</v>
      </c>
      <c r="T4660" s="5" t="s">
        <v>851</v>
      </c>
      <c r="U4660" s="5">
        <v>0.0</v>
      </c>
      <c r="V4660" s="5">
        <v>640.0</v>
      </c>
      <c r="W4660" s="5" t="s">
        <v>92</v>
      </c>
    </row>
    <row r="4661" ht="15.75" customHeight="1">
      <c r="A4661" s="5" t="s">
        <v>16800</v>
      </c>
      <c r="E4661" s="5" t="s">
        <v>20132</v>
      </c>
      <c r="F4661" s="5" t="s">
        <v>16800</v>
      </c>
      <c r="G4661" s="5" t="s">
        <v>20212</v>
      </c>
      <c r="H4661" s="5" t="s">
        <v>21245</v>
      </c>
      <c r="K4661" s="5" t="s">
        <v>21957</v>
      </c>
      <c r="L4661" s="5">
        <v>550.0</v>
      </c>
      <c r="T4661" s="5" t="s">
        <v>851</v>
      </c>
      <c r="U4661" s="5">
        <v>0.0</v>
      </c>
      <c r="V4661" s="5">
        <v>550.0</v>
      </c>
      <c r="W4661" s="5" t="s">
        <v>92</v>
      </c>
    </row>
    <row r="4662" ht="15.75" customHeight="1">
      <c r="A4662" s="5" t="s">
        <v>16800</v>
      </c>
      <c r="E4662" s="5" t="s">
        <v>20132</v>
      </c>
      <c r="F4662" s="5" t="s">
        <v>16800</v>
      </c>
      <c r="G4662" s="5" t="s">
        <v>20212</v>
      </c>
      <c r="H4662" s="5" t="s">
        <v>21958</v>
      </c>
      <c r="K4662" s="5" t="s">
        <v>21959</v>
      </c>
      <c r="L4662" s="5">
        <v>436.39</v>
      </c>
      <c r="T4662" s="5" t="s">
        <v>851</v>
      </c>
      <c r="U4662" s="5">
        <v>0.0</v>
      </c>
      <c r="V4662" s="5">
        <v>436.39</v>
      </c>
      <c r="W4662" s="5" t="s">
        <v>92</v>
      </c>
    </row>
    <row r="4663" ht="15.75" customHeight="1">
      <c r="A4663" s="5" t="s">
        <v>16800</v>
      </c>
      <c r="E4663" s="5" t="s">
        <v>20132</v>
      </c>
      <c r="F4663" s="5" t="s">
        <v>16800</v>
      </c>
      <c r="G4663" s="5" t="s">
        <v>20212</v>
      </c>
      <c r="H4663" s="5" t="s">
        <v>21960</v>
      </c>
      <c r="K4663" s="5" t="s">
        <v>21961</v>
      </c>
      <c r="L4663" s="5">
        <v>275.0</v>
      </c>
      <c r="T4663" s="5" t="s">
        <v>851</v>
      </c>
      <c r="U4663" s="5">
        <v>0.0</v>
      </c>
      <c r="V4663" s="5">
        <v>275.0</v>
      </c>
      <c r="W4663" s="5" t="s">
        <v>92</v>
      </c>
    </row>
    <row r="4664" ht="15.75" customHeight="1">
      <c r="A4664" s="5" t="s">
        <v>16800</v>
      </c>
      <c r="E4664" s="5" t="s">
        <v>20132</v>
      </c>
      <c r="F4664" s="5" t="s">
        <v>16800</v>
      </c>
      <c r="G4664" s="5" t="s">
        <v>20212</v>
      </c>
      <c r="H4664" s="5" t="s">
        <v>21962</v>
      </c>
      <c r="K4664" s="5" t="s">
        <v>21963</v>
      </c>
      <c r="L4664" s="5">
        <v>645.0</v>
      </c>
      <c r="T4664" s="5" t="s">
        <v>851</v>
      </c>
      <c r="U4664" s="5">
        <v>0.0</v>
      </c>
      <c r="V4664" s="5">
        <v>645.0</v>
      </c>
      <c r="W4664" s="5" t="s">
        <v>92</v>
      </c>
    </row>
    <row r="4665" ht="15.75" customHeight="1">
      <c r="A4665" s="5" t="s">
        <v>16800</v>
      </c>
      <c r="E4665" s="5" t="s">
        <v>20132</v>
      </c>
      <c r="F4665" s="5" t="s">
        <v>16800</v>
      </c>
      <c r="G4665" s="5" t="s">
        <v>20212</v>
      </c>
      <c r="H4665" s="5" t="s">
        <v>21964</v>
      </c>
      <c r="K4665" s="5" t="s">
        <v>21965</v>
      </c>
      <c r="L4665" s="5">
        <v>380.0</v>
      </c>
      <c r="T4665" s="5" t="s">
        <v>851</v>
      </c>
      <c r="U4665" s="5">
        <v>0.0</v>
      </c>
      <c r="V4665" s="5">
        <v>380.0</v>
      </c>
      <c r="W4665" s="5" t="s">
        <v>92</v>
      </c>
    </row>
    <row r="4666" ht="15.75" customHeight="1">
      <c r="A4666" s="5" t="s">
        <v>16800</v>
      </c>
      <c r="E4666" s="5" t="s">
        <v>20132</v>
      </c>
      <c r="F4666" s="5" t="s">
        <v>16800</v>
      </c>
      <c r="G4666" s="5" t="s">
        <v>20212</v>
      </c>
      <c r="H4666" s="5" t="s">
        <v>21966</v>
      </c>
      <c r="K4666" s="5" t="s">
        <v>21967</v>
      </c>
      <c r="L4666" s="5">
        <v>880.0</v>
      </c>
      <c r="T4666" s="5" t="s">
        <v>851</v>
      </c>
      <c r="U4666" s="5">
        <v>0.0</v>
      </c>
      <c r="V4666" s="5">
        <v>880.0</v>
      </c>
      <c r="W4666" s="5" t="s">
        <v>92</v>
      </c>
    </row>
    <row r="4667" ht="15.75" customHeight="1">
      <c r="A4667" s="5" t="s">
        <v>16800</v>
      </c>
      <c r="E4667" s="5" t="s">
        <v>20132</v>
      </c>
      <c r="F4667" s="5" t="s">
        <v>16800</v>
      </c>
      <c r="G4667" s="5" t="s">
        <v>20212</v>
      </c>
      <c r="H4667" s="5" t="s">
        <v>21968</v>
      </c>
      <c r="K4667" s="5" t="s">
        <v>21969</v>
      </c>
      <c r="L4667" s="5">
        <v>425.0</v>
      </c>
      <c r="T4667" s="5" t="s">
        <v>851</v>
      </c>
      <c r="U4667" s="5">
        <v>0.0</v>
      </c>
      <c r="V4667" s="5">
        <v>425.0</v>
      </c>
      <c r="W4667" s="5" t="s">
        <v>92</v>
      </c>
    </row>
    <row r="4668" ht="15.75" customHeight="1">
      <c r="A4668" s="5" t="s">
        <v>16800</v>
      </c>
      <c r="E4668" s="5" t="s">
        <v>20132</v>
      </c>
      <c r="F4668" s="5" t="s">
        <v>16800</v>
      </c>
      <c r="G4668" s="5" t="s">
        <v>20212</v>
      </c>
      <c r="H4668" s="5" t="s">
        <v>21970</v>
      </c>
      <c r="K4668" s="5" t="s">
        <v>21971</v>
      </c>
      <c r="L4668" s="5">
        <v>346.39</v>
      </c>
      <c r="T4668" s="5" t="s">
        <v>851</v>
      </c>
      <c r="U4668" s="5">
        <v>0.0</v>
      </c>
      <c r="V4668" s="5">
        <v>346.39</v>
      </c>
      <c r="W4668" s="5" t="s">
        <v>92</v>
      </c>
    </row>
    <row r="4669" ht="15.75" customHeight="1">
      <c r="A4669" s="5" t="s">
        <v>16800</v>
      </c>
      <c r="E4669" s="5" t="s">
        <v>20132</v>
      </c>
      <c r="F4669" s="5" t="s">
        <v>16800</v>
      </c>
      <c r="G4669" s="5" t="s">
        <v>20212</v>
      </c>
      <c r="H4669" s="5" t="s">
        <v>21953</v>
      </c>
      <c r="K4669" s="5" t="s">
        <v>21972</v>
      </c>
      <c r="L4669" s="5">
        <v>770.0</v>
      </c>
      <c r="T4669" s="5" t="s">
        <v>851</v>
      </c>
      <c r="U4669" s="5">
        <v>0.0</v>
      </c>
      <c r="V4669" s="5">
        <v>770.0</v>
      </c>
      <c r="W4669" s="5" t="s">
        <v>92</v>
      </c>
    </row>
    <row r="4670" ht="15.75" customHeight="1">
      <c r="A4670" s="5" t="s">
        <v>16800</v>
      </c>
      <c r="E4670" s="5" t="s">
        <v>20132</v>
      </c>
      <c r="F4670" s="5" t="s">
        <v>16800</v>
      </c>
      <c r="G4670" s="5" t="s">
        <v>20212</v>
      </c>
      <c r="H4670" s="5" t="s">
        <v>21973</v>
      </c>
      <c r="K4670" s="5" t="s">
        <v>21974</v>
      </c>
      <c r="L4670" s="5">
        <v>365.0</v>
      </c>
      <c r="T4670" s="5" t="s">
        <v>851</v>
      </c>
      <c r="U4670" s="5">
        <v>0.0</v>
      </c>
      <c r="V4670" s="5">
        <v>365.0</v>
      </c>
      <c r="W4670" s="5" t="s">
        <v>92</v>
      </c>
    </row>
    <row r="4671" ht="15.75" customHeight="1">
      <c r="A4671" s="5" t="s">
        <v>16800</v>
      </c>
      <c r="E4671" s="5" t="s">
        <v>20132</v>
      </c>
      <c r="F4671" s="5" t="s">
        <v>16800</v>
      </c>
      <c r="G4671" s="5" t="s">
        <v>20212</v>
      </c>
      <c r="H4671" s="5" t="s">
        <v>21975</v>
      </c>
      <c r="K4671" s="5" t="s">
        <v>21976</v>
      </c>
      <c r="L4671" s="5">
        <v>689.99</v>
      </c>
      <c r="T4671" s="5" t="s">
        <v>851</v>
      </c>
      <c r="U4671" s="5">
        <v>0.0</v>
      </c>
      <c r="V4671" s="5">
        <v>689.99</v>
      </c>
      <c r="W4671" s="5" t="s">
        <v>92</v>
      </c>
    </row>
    <row r="4672" ht="15.75" customHeight="1">
      <c r="A4672" s="5" t="s">
        <v>16800</v>
      </c>
      <c r="E4672" s="5" t="s">
        <v>20132</v>
      </c>
      <c r="F4672" s="5" t="s">
        <v>16800</v>
      </c>
      <c r="G4672" s="5" t="s">
        <v>20212</v>
      </c>
      <c r="H4672" s="5" t="s">
        <v>21977</v>
      </c>
      <c r="K4672" s="5" t="s">
        <v>21978</v>
      </c>
      <c r="L4672" s="5">
        <v>315.0</v>
      </c>
      <c r="T4672" s="5" t="s">
        <v>851</v>
      </c>
      <c r="U4672" s="5">
        <v>0.0</v>
      </c>
      <c r="V4672" s="5">
        <v>315.0</v>
      </c>
      <c r="W4672" s="5" t="s">
        <v>92</v>
      </c>
    </row>
    <row r="4673" ht="15.75" customHeight="1">
      <c r="A4673" s="5" t="s">
        <v>16800</v>
      </c>
      <c r="E4673" s="5" t="s">
        <v>20132</v>
      </c>
      <c r="F4673" s="5" t="s">
        <v>16800</v>
      </c>
      <c r="G4673" s="5" t="s">
        <v>20212</v>
      </c>
      <c r="H4673" s="5" t="s">
        <v>21979</v>
      </c>
      <c r="K4673" s="5" t="s">
        <v>21980</v>
      </c>
      <c r="L4673" s="5">
        <v>350.01</v>
      </c>
      <c r="T4673" s="5" t="s">
        <v>851</v>
      </c>
      <c r="U4673" s="5">
        <v>0.0</v>
      </c>
      <c r="V4673" s="5">
        <v>350.01</v>
      </c>
      <c r="W4673" s="5" t="s">
        <v>92</v>
      </c>
    </row>
    <row r="4674" ht="15.75" customHeight="1">
      <c r="A4674" s="5" t="s">
        <v>16800</v>
      </c>
      <c r="E4674" s="5" t="s">
        <v>20132</v>
      </c>
      <c r="F4674" s="5" t="s">
        <v>16800</v>
      </c>
      <c r="G4674" s="5" t="s">
        <v>20212</v>
      </c>
      <c r="H4674" s="5" t="s">
        <v>21981</v>
      </c>
      <c r="K4674" s="5" t="s">
        <v>21982</v>
      </c>
      <c r="L4674" s="5">
        <v>860.01</v>
      </c>
      <c r="T4674" s="5" t="s">
        <v>851</v>
      </c>
      <c r="U4674" s="5">
        <v>0.0</v>
      </c>
      <c r="V4674" s="5">
        <v>860.01</v>
      </c>
      <c r="W4674" s="5" t="s">
        <v>92</v>
      </c>
    </row>
    <row r="4675" ht="15.75" customHeight="1">
      <c r="A4675" s="5" t="s">
        <v>16800</v>
      </c>
      <c r="E4675" s="5" t="s">
        <v>20132</v>
      </c>
      <c r="F4675" s="5" t="s">
        <v>16800</v>
      </c>
      <c r="G4675" s="5" t="s">
        <v>20212</v>
      </c>
      <c r="H4675" s="5" t="s">
        <v>21983</v>
      </c>
      <c r="K4675" s="5" t="s">
        <v>21984</v>
      </c>
      <c r="L4675" s="5">
        <v>672.78</v>
      </c>
      <c r="T4675" s="5" t="s">
        <v>851</v>
      </c>
      <c r="U4675" s="5">
        <v>0.0</v>
      </c>
      <c r="V4675" s="5">
        <v>672.78</v>
      </c>
      <c r="W4675" s="5" t="s">
        <v>92</v>
      </c>
    </row>
    <row r="4676" ht="15.75" customHeight="1">
      <c r="A4676" s="5" t="s">
        <v>16800</v>
      </c>
      <c r="E4676" s="5" t="s">
        <v>20132</v>
      </c>
      <c r="F4676" s="5" t="s">
        <v>16800</v>
      </c>
      <c r="G4676" s="5" t="s">
        <v>20212</v>
      </c>
      <c r="H4676" s="5" t="s">
        <v>20380</v>
      </c>
      <c r="K4676" s="5" t="s">
        <v>21985</v>
      </c>
      <c r="L4676" s="5">
        <v>380.01</v>
      </c>
      <c r="T4676" s="5" t="s">
        <v>851</v>
      </c>
      <c r="U4676" s="5">
        <v>0.0</v>
      </c>
      <c r="V4676" s="5">
        <v>380.01</v>
      </c>
      <c r="W4676" s="5" t="s">
        <v>92</v>
      </c>
    </row>
    <row r="4677" ht="15.75" customHeight="1">
      <c r="A4677" s="5" t="s">
        <v>16800</v>
      </c>
      <c r="E4677" s="5" t="s">
        <v>20132</v>
      </c>
      <c r="F4677" s="5" t="s">
        <v>16800</v>
      </c>
      <c r="G4677" s="5" t="s">
        <v>20212</v>
      </c>
      <c r="H4677" s="5" t="s">
        <v>21986</v>
      </c>
      <c r="K4677" s="5" t="s">
        <v>21987</v>
      </c>
      <c r="L4677" s="5">
        <v>365.0</v>
      </c>
      <c r="T4677" s="5" t="s">
        <v>851</v>
      </c>
      <c r="U4677" s="5">
        <v>0.0</v>
      </c>
      <c r="V4677" s="5">
        <v>365.0</v>
      </c>
      <c r="W4677" s="5" t="s">
        <v>92</v>
      </c>
    </row>
    <row r="4678" ht="15.75" customHeight="1">
      <c r="A4678" s="5" t="s">
        <v>16800</v>
      </c>
      <c r="E4678" s="5" t="s">
        <v>20132</v>
      </c>
      <c r="F4678" s="5" t="s">
        <v>16800</v>
      </c>
      <c r="G4678" s="5" t="s">
        <v>20212</v>
      </c>
      <c r="H4678" s="5" t="s">
        <v>21988</v>
      </c>
      <c r="K4678" s="5" t="s">
        <v>21989</v>
      </c>
      <c r="L4678" s="5">
        <v>335.0</v>
      </c>
      <c r="T4678" s="5" t="s">
        <v>851</v>
      </c>
      <c r="U4678" s="5">
        <v>0.0</v>
      </c>
      <c r="V4678" s="5">
        <v>335.0</v>
      </c>
      <c r="W4678" s="5" t="s">
        <v>92</v>
      </c>
    </row>
    <row r="4679" ht="15.75" customHeight="1">
      <c r="A4679" s="5" t="s">
        <v>16800</v>
      </c>
      <c r="E4679" s="5" t="s">
        <v>20132</v>
      </c>
      <c r="F4679" s="5" t="s">
        <v>16800</v>
      </c>
      <c r="G4679" s="5" t="s">
        <v>20212</v>
      </c>
      <c r="H4679" s="5" t="s">
        <v>21990</v>
      </c>
      <c r="K4679" s="5" t="s">
        <v>21991</v>
      </c>
      <c r="L4679" s="5">
        <v>2164.98</v>
      </c>
      <c r="T4679" s="5" t="s">
        <v>851</v>
      </c>
      <c r="U4679" s="5">
        <v>0.0</v>
      </c>
      <c r="V4679" s="5">
        <v>2164.98</v>
      </c>
      <c r="W4679" s="5" t="s">
        <v>92</v>
      </c>
    </row>
    <row r="4680" ht="15.75" customHeight="1">
      <c r="A4680" s="5" t="s">
        <v>16800</v>
      </c>
      <c r="E4680" s="5" t="s">
        <v>20132</v>
      </c>
      <c r="F4680" s="5" t="s">
        <v>16800</v>
      </c>
      <c r="G4680" s="5" t="s">
        <v>20212</v>
      </c>
      <c r="H4680" s="5" t="s">
        <v>21792</v>
      </c>
      <c r="K4680" s="5" t="s">
        <v>21992</v>
      </c>
      <c r="L4680" s="5">
        <v>1065.0</v>
      </c>
      <c r="T4680" s="5" t="s">
        <v>851</v>
      </c>
      <c r="U4680" s="5">
        <v>0.0</v>
      </c>
      <c r="V4680" s="5">
        <v>1065.0</v>
      </c>
      <c r="W4680" s="5" t="s">
        <v>92</v>
      </c>
    </row>
    <row r="4681" ht="15.75" customHeight="1">
      <c r="A4681" s="5" t="s">
        <v>16800</v>
      </c>
      <c r="E4681" s="5" t="s">
        <v>20132</v>
      </c>
      <c r="F4681" s="5" t="s">
        <v>16800</v>
      </c>
      <c r="G4681" s="5" t="s">
        <v>20212</v>
      </c>
      <c r="H4681" s="5" t="s">
        <v>20239</v>
      </c>
      <c r="K4681" s="5" t="s">
        <v>21993</v>
      </c>
      <c r="L4681" s="5">
        <v>1139.99</v>
      </c>
      <c r="T4681" s="5" t="s">
        <v>851</v>
      </c>
      <c r="U4681" s="5">
        <v>0.0</v>
      </c>
      <c r="V4681" s="5">
        <v>1139.99</v>
      </c>
      <c r="W4681" s="5" t="s">
        <v>92</v>
      </c>
    </row>
    <row r="4682" ht="15.75" customHeight="1">
      <c r="A4682" s="5" t="s">
        <v>16800</v>
      </c>
      <c r="E4682" s="5" t="s">
        <v>20132</v>
      </c>
      <c r="F4682" s="5" t="s">
        <v>16800</v>
      </c>
      <c r="G4682" s="5" t="s">
        <v>20212</v>
      </c>
      <c r="H4682" s="5" t="s">
        <v>21994</v>
      </c>
      <c r="K4682" s="5" t="s">
        <v>21995</v>
      </c>
      <c r="L4682" s="5">
        <v>744.99</v>
      </c>
      <c r="T4682" s="5" t="s">
        <v>851</v>
      </c>
      <c r="U4682" s="5">
        <v>0.0</v>
      </c>
      <c r="V4682" s="5">
        <v>744.99</v>
      </c>
      <c r="W4682" s="5" t="s">
        <v>92</v>
      </c>
    </row>
    <row r="4683" ht="15.75" customHeight="1">
      <c r="A4683" s="5" t="s">
        <v>16800</v>
      </c>
      <c r="E4683" s="5" t="s">
        <v>20132</v>
      </c>
      <c r="F4683" s="5" t="s">
        <v>16800</v>
      </c>
      <c r="G4683" s="5" t="s">
        <v>20212</v>
      </c>
      <c r="H4683" s="5" t="s">
        <v>21996</v>
      </c>
      <c r="K4683" s="5" t="s">
        <v>21997</v>
      </c>
      <c r="L4683" s="5">
        <v>365.0</v>
      </c>
      <c r="T4683" s="5" t="s">
        <v>851</v>
      </c>
      <c r="U4683" s="5">
        <v>0.0</v>
      </c>
      <c r="V4683" s="5">
        <v>365.0</v>
      </c>
      <c r="W4683" s="5" t="s">
        <v>92</v>
      </c>
    </row>
    <row r="4684" ht="15.75" customHeight="1">
      <c r="A4684" s="5" t="s">
        <v>16800</v>
      </c>
      <c r="E4684" s="5" t="s">
        <v>20132</v>
      </c>
      <c r="F4684" s="5" t="s">
        <v>16800</v>
      </c>
      <c r="G4684" s="5" t="s">
        <v>20212</v>
      </c>
      <c r="H4684" s="5" t="s">
        <v>20950</v>
      </c>
      <c r="K4684" s="5" t="s">
        <v>21998</v>
      </c>
      <c r="L4684" s="5">
        <v>420.0</v>
      </c>
      <c r="T4684" s="5" t="s">
        <v>851</v>
      </c>
      <c r="U4684" s="5">
        <v>0.0</v>
      </c>
      <c r="V4684" s="5">
        <v>420.0</v>
      </c>
      <c r="W4684" s="5" t="s">
        <v>92</v>
      </c>
    </row>
    <row r="4685" ht="15.75" customHeight="1">
      <c r="A4685" s="5" t="s">
        <v>16800</v>
      </c>
      <c r="E4685" s="5" t="s">
        <v>20132</v>
      </c>
      <c r="F4685" s="5" t="s">
        <v>16800</v>
      </c>
      <c r="G4685" s="5" t="s">
        <v>20212</v>
      </c>
      <c r="H4685" s="5" t="s">
        <v>21164</v>
      </c>
      <c r="K4685" s="5" t="s">
        <v>21999</v>
      </c>
      <c r="L4685" s="5">
        <v>380.0</v>
      </c>
      <c r="T4685" s="5" t="s">
        <v>851</v>
      </c>
      <c r="U4685" s="5">
        <v>0.0</v>
      </c>
      <c r="V4685" s="5">
        <v>380.0</v>
      </c>
      <c r="W4685" s="5" t="s">
        <v>92</v>
      </c>
    </row>
    <row r="4686" ht="15.75" customHeight="1">
      <c r="A4686" s="5" t="s">
        <v>16800</v>
      </c>
      <c r="E4686" s="5" t="s">
        <v>20132</v>
      </c>
      <c r="F4686" s="5" t="s">
        <v>16800</v>
      </c>
      <c r="G4686" s="5" t="s">
        <v>20212</v>
      </c>
      <c r="H4686" s="5" t="s">
        <v>22000</v>
      </c>
      <c r="K4686" s="5" t="s">
        <v>22001</v>
      </c>
      <c r="L4686" s="5">
        <v>420.0</v>
      </c>
      <c r="T4686" s="5" t="s">
        <v>851</v>
      </c>
      <c r="U4686" s="5">
        <v>0.0</v>
      </c>
      <c r="V4686" s="5">
        <v>420.0</v>
      </c>
      <c r="W4686" s="5" t="s">
        <v>92</v>
      </c>
    </row>
    <row r="4687" ht="15.75" customHeight="1">
      <c r="A4687" s="5" t="s">
        <v>16800</v>
      </c>
      <c r="E4687" s="5" t="s">
        <v>20132</v>
      </c>
      <c r="F4687" s="5" t="s">
        <v>16800</v>
      </c>
      <c r="G4687" s="5" t="s">
        <v>20212</v>
      </c>
      <c r="H4687" s="5" t="s">
        <v>22002</v>
      </c>
      <c r="K4687" s="5" t="s">
        <v>22003</v>
      </c>
      <c r="L4687" s="5">
        <v>785.0</v>
      </c>
      <c r="T4687" s="5" t="s">
        <v>851</v>
      </c>
      <c r="U4687" s="5">
        <v>0.0</v>
      </c>
      <c r="V4687" s="5">
        <v>785.0</v>
      </c>
      <c r="W4687" s="5" t="s">
        <v>92</v>
      </c>
    </row>
    <row r="4688" ht="15.75" customHeight="1">
      <c r="A4688" s="5" t="s">
        <v>16800</v>
      </c>
      <c r="E4688" s="5" t="s">
        <v>20132</v>
      </c>
      <c r="F4688" s="5" t="s">
        <v>16800</v>
      </c>
      <c r="G4688" s="5" t="s">
        <v>20212</v>
      </c>
      <c r="H4688" s="5" t="s">
        <v>22004</v>
      </c>
      <c r="K4688" s="5" t="s">
        <v>22005</v>
      </c>
      <c r="L4688" s="5">
        <v>365.0</v>
      </c>
      <c r="T4688" s="5" t="s">
        <v>851</v>
      </c>
      <c r="U4688" s="5">
        <v>0.0</v>
      </c>
      <c r="V4688" s="5">
        <v>365.0</v>
      </c>
      <c r="W4688" s="5" t="s">
        <v>92</v>
      </c>
    </row>
    <row r="4689" ht="15.75" customHeight="1">
      <c r="A4689" s="5" t="s">
        <v>16800</v>
      </c>
      <c r="E4689" s="5" t="s">
        <v>20132</v>
      </c>
      <c r="F4689" s="5" t="s">
        <v>16800</v>
      </c>
      <c r="G4689" s="5" t="s">
        <v>20212</v>
      </c>
      <c r="H4689" s="5" t="s">
        <v>21109</v>
      </c>
      <c r="K4689" s="5" t="s">
        <v>22006</v>
      </c>
      <c r="L4689" s="5">
        <v>689.99</v>
      </c>
      <c r="T4689" s="5" t="s">
        <v>851</v>
      </c>
      <c r="U4689" s="5">
        <v>0.0</v>
      </c>
      <c r="V4689" s="5">
        <v>689.99</v>
      </c>
      <c r="W4689" s="5" t="s">
        <v>92</v>
      </c>
    </row>
    <row r="4690" ht="15.75" customHeight="1">
      <c r="A4690" s="5" t="s">
        <v>16800</v>
      </c>
      <c r="E4690" s="5" t="s">
        <v>20132</v>
      </c>
      <c r="F4690" s="5" t="s">
        <v>16800</v>
      </c>
      <c r="G4690" s="5" t="s">
        <v>20212</v>
      </c>
      <c r="H4690" s="5" t="s">
        <v>22007</v>
      </c>
      <c r="K4690" s="5" t="s">
        <v>22008</v>
      </c>
      <c r="L4690" s="5">
        <v>395.01</v>
      </c>
      <c r="T4690" s="5" t="s">
        <v>851</v>
      </c>
      <c r="U4690" s="5">
        <v>0.0</v>
      </c>
      <c r="V4690" s="5">
        <v>395.01</v>
      </c>
      <c r="W4690" s="5" t="s">
        <v>92</v>
      </c>
    </row>
    <row r="4691" ht="15.75" customHeight="1">
      <c r="A4691" s="5" t="s">
        <v>16800</v>
      </c>
      <c r="E4691" s="5" t="s">
        <v>20132</v>
      </c>
      <c r="F4691" s="5" t="s">
        <v>16800</v>
      </c>
      <c r="G4691" s="5" t="s">
        <v>20212</v>
      </c>
      <c r="H4691" s="5" t="s">
        <v>22009</v>
      </c>
      <c r="K4691" s="5" t="s">
        <v>22010</v>
      </c>
      <c r="L4691" s="5">
        <v>601.78</v>
      </c>
      <c r="T4691" s="5" t="s">
        <v>851</v>
      </c>
      <c r="U4691" s="5">
        <v>0.0</v>
      </c>
      <c r="V4691" s="5">
        <v>601.78</v>
      </c>
      <c r="W4691" s="5" t="s">
        <v>92</v>
      </c>
    </row>
    <row r="4692" ht="15.75" customHeight="1">
      <c r="A4692" s="5" t="s">
        <v>16800</v>
      </c>
      <c r="E4692" s="5" t="s">
        <v>20132</v>
      </c>
      <c r="F4692" s="5" t="s">
        <v>16800</v>
      </c>
      <c r="G4692" s="5" t="s">
        <v>20212</v>
      </c>
      <c r="H4692" s="5" t="s">
        <v>22011</v>
      </c>
      <c r="K4692" s="5" t="s">
        <v>22012</v>
      </c>
      <c r="L4692" s="5">
        <v>926.38</v>
      </c>
      <c r="T4692" s="5" t="s">
        <v>851</v>
      </c>
      <c r="U4692" s="5">
        <v>0.0</v>
      </c>
      <c r="V4692" s="5">
        <v>926.38</v>
      </c>
      <c r="W4692" s="5" t="s">
        <v>92</v>
      </c>
    </row>
    <row r="4693" ht="15.75" customHeight="1">
      <c r="A4693" s="5" t="s">
        <v>16800</v>
      </c>
      <c r="E4693" s="5" t="s">
        <v>20132</v>
      </c>
      <c r="F4693" s="5" t="s">
        <v>16800</v>
      </c>
      <c r="G4693" s="5" t="s">
        <v>20212</v>
      </c>
      <c r="H4693" s="5" t="s">
        <v>22013</v>
      </c>
      <c r="K4693" s="5" t="s">
        <v>22014</v>
      </c>
      <c r="L4693" s="5">
        <v>640.0</v>
      </c>
      <c r="T4693" s="5" t="s">
        <v>851</v>
      </c>
      <c r="U4693" s="5">
        <v>0.0</v>
      </c>
      <c r="V4693" s="5">
        <v>640.0</v>
      </c>
      <c r="W4693" s="5" t="s">
        <v>92</v>
      </c>
    </row>
    <row r="4694" ht="15.75" customHeight="1">
      <c r="A4694" s="5" t="s">
        <v>16800</v>
      </c>
      <c r="E4694" s="5" t="s">
        <v>20132</v>
      </c>
      <c r="F4694" s="5" t="s">
        <v>16800</v>
      </c>
      <c r="G4694" s="5" t="s">
        <v>20212</v>
      </c>
      <c r="H4694" s="5" t="s">
        <v>22004</v>
      </c>
      <c r="K4694" s="5" t="s">
        <v>22015</v>
      </c>
      <c r="L4694" s="5">
        <v>355.0</v>
      </c>
      <c r="T4694" s="5" t="s">
        <v>851</v>
      </c>
      <c r="U4694" s="5">
        <v>0.0</v>
      </c>
      <c r="V4694" s="5">
        <v>355.0</v>
      </c>
      <c r="W4694" s="5" t="s">
        <v>92</v>
      </c>
    </row>
    <row r="4695" ht="15.75" customHeight="1">
      <c r="A4695" s="5" t="s">
        <v>16800</v>
      </c>
      <c r="E4695" s="5" t="s">
        <v>20132</v>
      </c>
      <c r="F4695" s="5" t="s">
        <v>16800</v>
      </c>
      <c r="G4695" s="5" t="s">
        <v>20212</v>
      </c>
      <c r="H4695" s="5" t="s">
        <v>22016</v>
      </c>
      <c r="K4695" s="5" t="s">
        <v>22017</v>
      </c>
      <c r="L4695" s="5">
        <v>854.99</v>
      </c>
      <c r="T4695" s="5" t="s">
        <v>851</v>
      </c>
      <c r="U4695" s="5">
        <v>0.0</v>
      </c>
      <c r="V4695" s="5">
        <v>854.99</v>
      </c>
      <c r="W4695" s="5" t="s">
        <v>92</v>
      </c>
    </row>
    <row r="4696" ht="15.75" customHeight="1">
      <c r="A4696" s="5" t="s">
        <v>16800</v>
      </c>
      <c r="E4696" s="5" t="s">
        <v>20132</v>
      </c>
      <c r="F4696" s="5" t="s">
        <v>16800</v>
      </c>
      <c r="G4696" s="5" t="s">
        <v>20212</v>
      </c>
      <c r="H4696" s="5" t="s">
        <v>22018</v>
      </c>
      <c r="K4696" s="5" t="s">
        <v>22019</v>
      </c>
      <c r="L4696" s="5">
        <v>365.0</v>
      </c>
      <c r="T4696" s="5" t="s">
        <v>851</v>
      </c>
      <c r="U4696" s="5">
        <v>0.0</v>
      </c>
      <c r="V4696" s="5">
        <v>365.0</v>
      </c>
      <c r="W4696" s="5" t="s">
        <v>92</v>
      </c>
    </row>
    <row r="4697" ht="15.75" customHeight="1">
      <c r="A4697" s="5" t="s">
        <v>16800</v>
      </c>
      <c r="E4697" s="5" t="s">
        <v>20132</v>
      </c>
      <c r="F4697" s="5" t="s">
        <v>16800</v>
      </c>
      <c r="G4697" s="5" t="s">
        <v>20212</v>
      </c>
      <c r="H4697" s="5" t="s">
        <v>21855</v>
      </c>
      <c r="K4697" s="5" t="s">
        <v>22020</v>
      </c>
      <c r="L4697" s="5">
        <v>175.01</v>
      </c>
      <c r="T4697" s="5" t="s">
        <v>851</v>
      </c>
      <c r="U4697" s="5">
        <v>0.0</v>
      </c>
      <c r="V4697" s="5">
        <v>175.01</v>
      </c>
      <c r="W4697" s="5" t="s">
        <v>92</v>
      </c>
    </row>
    <row r="4698" ht="15.75" customHeight="1">
      <c r="A4698" s="5" t="s">
        <v>16800</v>
      </c>
      <c r="E4698" s="5" t="s">
        <v>20132</v>
      </c>
      <c r="F4698" s="5" t="s">
        <v>16800</v>
      </c>
      <c r="G4698" s="5" t="s">
        <v>20392</v>
      </c>
      <c r="H4698" s="5" t="s">
        <v>22021</v>
      </c>
      <c r="K4698" s="5" t="s">
        <v>22022</v>
      </c>
      <c r="L4698" s="5">
        <v>761.38</v>
      </c>
      <c r="T4698" s="5" t="s">
        <v>851</v>
      </c>
      <c r="U4698" s="5">
        <v>0.0</v>
      </c>
      <c r="V4698" s="5">
        <v>761.38</v>
      </c>
      <c r="W4698" s="5" t="s">
        <v>92</v>
      </c>
    </row>
    <row r="4699" ht="15.75" customHeight="1">
      <c r="A4699" s="5" t="s">
        <v>16800</v>
      </c>
      <c r="E4699" s="5" t="s">
        <v>20132</v>
      </c>
      <c r="F4699" s="5" t="s">
        <v>16800</v>
      </c>
      <c r="G4699" s="5" t="s">
        <v>20392</v>
      </c>
      <c r="H4699" s="5" t="s">
        <v>22023</v>
      </c>
      <c r="K4699" s="5" t="s">
        <v>22024</v>
      </c>
      <c r="L4699" s="5">
        <v>345.0</v>
      </c>
      <c r="T4699" s="5" t="s">
        <v>851</v>
      </c>
      <c r="U4699" s="5">
        <v>0.0</v>
      </c>
      <c r="V4699" s="5">
        <v>345.0</v>
      </c>
      <c r="W4699" s="5" t="s">
        <v>92</v>
      </c>
    </row>
    <row r="4700" ht="15.75" customHeight="1">
      <c r="A4700" s="5" t="s">
        <v>16800</v>
      </c>
      <c r="E4700" s="5" t="s">
        <v>20132</v>
      </c>
      <c r="F4700" s="5" t="s">
        <v>16800</v>
      </c>
      <c r="G4700" s="5" t="s">
        <v>20392</v>
      </c>
      <c r="H4700" s="5" t="s">
        <v>22025</v>
      </c>
      <c r="K4700" s="5" t="s">
        <v>22026</v>
      </c>
      <c r="L4700" s="5">
        <v>395.01</v>
      </c>
      <c r="T4700" s="5" t="s">
        <v>851</v>
      </c>
      <c r="U4700" s="5">
        <v>0.0</v>
      </c>
      <c r="V4700" s="5">
        <v>395.01</v>
      </c>
      <c r="W4700" s="5" t="s">
        <v>92</v>
      </c>
    </row>
    <row r="4701" ht="15.75" customHeight="1">
      <c r="A4701" s="5" t="s">
        <v>16800</v>
      </c>
      <c r="E4701" s="5" t="s">
        <v>20132</v>
      </c>
      <c r="F4701" s="5" t="s">
        <v>16800</v>
      </c>
      <c r="G4701" s="5" t="s">
        <v>20392</v>
      </c>
      <c r="H4701" s="5" t="s">
        <v>22027</v>
      </c>
      <c r="K4701" s="5" t="s">
        <v>22028</v>
      </c>
      <c r="L4701" s="5">
        <v>540.0</v>
      </c>
      <c r="T4701" s="5" t="s">
        <v>851</v>
      </c>
      <c r="U4701" s="5">
        <v>0.0</v>
      </c>
      <c r="V4701" s="5">
        <v>540.0</v>
      </c>
      <c r="W4701" s="5" t="s">
        <v>92</v>
      </c>
    </row>
    <row r="4702" ht="15.75" customHeight="1">
      <c r="A4702" s="5" t="s">
        <v>16800</v>
      </c>
      <c r="E4702" s="5" t="s">
        <v>20132</v>
      </c>
      <c r="F4702" s="5" t="s">
        <v>16800</v>
      </c>
      <c r="G4702" s="5" t="s">
        <v>20392</v>
      </c>
      <c r="H4702" s="5" t="s">
        <v>21586</v>
      </c>
      <c r="K4702" s="5" t="s">
        <v>22029</v>
      </c>
      <c r="L4702" s="5">
        <v>550.0</v>
      </c>
      <c r="T4702" s="5" t="s">
        <v>851</v>
      </c>
      <c r="U4702" s="5">
        <v>0.0</v>
      </c>
      <c r="V4702" s="5">
        <v>550.0</v>
      </c>
      <c r="W4702" s="5" t="s">
        <v>92</v>
      </c>
    </row>
    <row r="4703" ht="15.75" customHeight="1">
      <c r="A4703" s="5" t="s">
        <v>16800</v>
      </c>
      <c r="E4703" s="5" t="s">
        <v>20132</v>
      </c>
      <c r="F4703" s="5" t="s">
        <v>16800</v>
      </c>
      <c r="G4703" s="5" t="s">
        <v>20392</v>
      </c>
      <c r="H4703" s="5" t="s">
        <v>22030</v>
      </c>
      <c r="K4703" s="5" t="s">
        <v>22031</v>
      </c>
      <c r="L4703" s="5">
        <v>1849.99</v>
      </c>
      <c r="T4703" s="5" t="s">
        <v>851</v>
      </c>
      <c r="U4703" s="5">
        <v>0.0</v>
      </c>
      <c r="V4703" s="5">
        <v>1849.99</v>
      </c>
      <c r="W4703" s="5" t="s">
        <v>92</v>
      </c>
    </row>
    <row r="4704" ht="15.75" customHeight="1">
      <c r="A4704" s="5" t="s">
        <v>16800</v>
      </c>
      <c r="E4704" s="5" t="s">
        <v>20132</v>
      </c>
      <c r="F4704" s="5" t="s">
        <v>16800</v>
      </c>
      <c r="G4704" s="5" t="s">
        <v>20392</v>
      </c>
      <c r="H4704" s="5" t="s">
        <v>22032</v>
      </c>
      <c r="K4704" s="5" t="s">
        <v>22033</v>
      </c>
      <c r="L4704" s="5">
        <v>490.01</v>
      </c>
      <c r="T4704" s="5" t="s">
        <v>851</v>
      </c>
      <c r="U4704" s="5">
        <v>0.0</v>
      </c>
      <c r="V4704" s="5">
        <v>490.01</v>
      </c>
      <c r="W4704" s="5" t="s">
        <v>92</v>
      </c>
    </row>
    <row r="4705" ht="15.75" customHeight="1">
      <c r="A4705" s="5" t="s">
        <v>16800</v>
      </c>
      <c r="E4705" s="5" t="s">
        <v>20132</v>
      </c>
      <c r="F4705" s="5" t="s">
        <v>16800</v>
      </c>
      <c r="G4705" s="5" t="s">
        <v>20392</v>
      </c>
      <c r="H4705" s="5" t="s">
        <v>22034</v>
      </c>
      <c r="K4705" s="5" t="s">
        <v>22035</v>
      </c>
      <c r="L4705" s="5">
        <v>365.0</v>
      </c>
      <c r="T4705" s="5" t="s">
        <v>851</v>
      </c>
      <c r="U4705" s="5">
        <v>0.0</v>
      </c>
      <c r="V4705" s="5">
        <v>365.0</v>
      </c>
      <c r="W4705" s="5" t="s">
        <v>92</v>
      </c>
    </row>
    <row r="4706" ht="15.75" customHeight="1">
      <c r="A4706" s="5" t="s">
        <v>16800</v>
      </c>
      <c r="E4706" s="5" t="s">
        <v>20132</v>
      </c>
      <c r="F4706" s="5" t="s">
        <v>16800</v>
      </c>
      <c r="G4706" s="5" t="s">
        <v>20392</v>
      </c>
      <c r="H4706" s="5" t="s">
        <v>22036</v>
      </c>
      <c r="K4706" s="5" t="s">
        <v>22037</v>
      </c>
      <c r="L4706" s="5">
        <v>380.0</v>
      </c>
      <c r="T4706" s="5" t="s">
        <v>851</v>
      </c>
      <c r="U4706" s="5">
        <v>0.0</v>
      </c>
      <c r="V4706" s="5">
        <v>380.0</v>
      </c>
      <c r="W4706" s="5" t="s">
        <v>92</v>
      </c>
    </row>
    <row r="4707" ht="15.75" customHeight="1">
      <c r="A4707" s="5" t="s">
        <v>16800</v>
      </c>
      <c r="E4707" s="5" t="s">
        <v>20132</v>
      </c>
      <c r="F4707" s="5" t="s">
        <v>16800</v>
      </c>
      <c r="G4707" s="5" t="s">
        <v>20392</v>
      </c>
      <c r="H4707" s="5" t="s">
        <v>20484</v>
      </c>
      <c r="K4707" s="5" t="s">
        <v>22038</v>
      </c>
      <c r="L4707" s="5">
        <v>380.0</v>
      </c>
      <c r="T4707" s="5" t="s">
        <v>851</v>
      </c>
      <c r="U4707" s="5">
        <v>0.0</v>
      </c>
      <c r="V4707" s="5">
        <v>380.0</v>
      </c>
      <c r="W4707" s="5" t="s">
        <v>92</v>
      </c>
    </row>
    <row r="4708" ht="15.75" customHeight="1">
      <c r="A4708" s="5" t="s">
        <v>16800</v>
      </c>
      <c r="E4708" s="5" t="s">
        <v>20132</v>
      </c>
      <c r="F4708" s="5" t="s">
        <v>16800</v>
      </c>
      <c r="G4708" s="5" t="s">
        <v>20392</v>
      </c>
      <c r="H4708" s="5" t="s">
        <v>22039</v>
      </c>
      <c r="K4708" s="5" t="s">
        <v>22040</v>
      </c>
      <c r="L4708" s="5">
        <v>1869.99</v>
      </c>
      <c r="T4708" s="5" t="s">
        <v>851</v>
      </c>
      <c r="U4708" s="5">
        <v>0.0</v>
      </c>
      <c r="V4708" s="5">
        <v>1869.99</v>
      </c>
      <c r="W4708" s="5" t="s">
        <v>92</v>
      </c>
    </row>
    <row r="4709" ht="15.75" customHeight="1">
      <c r="A4709" s="5" t="s">
        <v>16800</v>
      </c>
      <c r="E4709" s="5" t="s">
        <v>20132</v>
      </c>
      <c r="F4709" s="5" t="s">
        <v>16800</v>
      </c>
      <c r="G4709" s="5" t="s">
        <v>20392</v>
      </c>
      <c r="H4709" s="5" t="s">
        <v>21474</v>
      </c>
      <c r="K4709" s="5" t="s">
        <v>22041</v>
      </c>
      <c r="L4709" s="5">
        <v>345.0</v>
      </c>
      <c r="T4709" s="5" t="s">
        <v>851</v>
      </c>
      <c r="U4709" s="5">
        <v>0.0</v>
      </c>
      <c r="V4709" s="5">
        <v>345.0</v>
      </c>
      <c r="W4709" s="5" t="s">
        <v>92</v>
      </c>
    </row>
    <row r="4710" ht="15.75" customHeight="1">
      <c r="A4710" s="5" t="s">
        <v>16800</v>
      </c>
      <c r="E4710" s="5" t="s">
        <v>20132</v>
      </c>
      <c r="F4710" s="5" t="s">
        <v>16800</v>
      </c>
      <c r="G4710" s="5" t="s">
        <v>22042</v>
      </c>
      <c r="H4710" s="5" t="s">
        <v>22043</v>
      </c>
      <c r="K4710" s="5" t="s">
        <v>22044</v>
      </c>
      <c r="L4710" s="5">
        <v>694.24</v>
      </c>
      <c r="T4710" s="5" t="s">
        <v>851</v>
      </c>
      <c r="U4710" s="5">
        <v>0.0</v>
      </c>
      <c r="V4710" s="5">
        <v>694.24</v>
      </c>
      <c r="W4710" s="5" t="s">
        <v>92</v>
      </c>
    </row>
    <row r="4711" ht="15.75" customHeight="1">
      <c r="A4711" s="5" t="s">
        <v>16800</v>
      </c>
      <c r="E4711" s="5" t="s">
        <v>20132</v>
      </c>
      <c r="F4711" s="5" t="s">
        <v>16800</v>
      </c>
      <c r="G4711" s="5" t="s">
        <v>20392</v>
      </c>
      <c r="H4711" s="5" t="s">
        <v>22045</v>
      </c>
      <c r="K4711" s="5" t="s">
        <v>22046</v>
      </c>
      <c r="L4711" s="5">
        <v>1034.99</v>
      </c>
      <c r="T4711" s="5" t="s">
        <v>851</v>
      </c>
      <c r="U4711" s="5">
        <v>0.0</v>
      </c>
      <c r="V4711" s="5">
        <v>1034.99</v>
      </c>
      <c r="W4711" s="5" t="s">
        <v>92</v>
      </c>
    </row>
    <row r="4712" ht="15.75" customHeight="1">
      <c r="A4712" s="5" t="s">
        <v>16800</v>
      </c>
      <c r="E4712" s="5" t="s">
        <v>20132</v>
      </c>
      <c r="F4712" s="5" t="s">
        <v>16800</v>
      </c>
      <c r="G4712" s="5" t="s">
        <v>20392</v>
      </c>
      <c r="H4712" s="5" t="s">
        <v>22047</v>
      </c>
      <c r="K4712" s="5" t="s">
        <v>22048</v>
      </c>
      <c r="L4712" s="5">
        <v>490.01</v>
      </c>
      <c r="T4712" s="5" t="s">
        <v>851</v>
      </c>
      <c r="U4712" s="5">
        <v>0.0</v>
      </c>
      <c r="V4712" s="5">
        <v>490.01</v>
      </c>
      <c r="W4712" s="5" t="s">
        <v>92</v>
      </c>
    </row>
    <row r="4713" ht="15.75" customHeight="1">
      <c r="A4713" s="5" t="s">
        <v>16800</v>
      </c>
      <c r="E4713" s="5" t="s">
        <v>20132</v>
      </c>
      <c r="F4713" s="5" t="s">
        <v>16800</v>
      </c>
      <c r="G4713" s="5" t="s">
        <v>20392</v>
      </c>
      <c r="H4713" s="5" t="s">
        <v>22049</v>
      </c>
      <c r="K4713" s="5" t="s">
        <v>22050</v>
      </c>
      <c r="L4713" s="5">
        <v>1601.17</v>
      </c>
      <c r="T4713" s="5" t="s">
        <v>851</v>
      </c>
      <c r="U4713" s="5">
        <v>0.0</v>
      </c>
      <c r="V4713" s="5">
        <v>1601.17</v>
      </c>
      <c r="W4713" s="5" t="s">
        <v>92</v>
      </c>
    </row>
    <row r="4714" ht="15.75" customHeight="1">
      <c r="A4714" s="5" t="s">
        <v>16800</v>
      </c>
      <c r="E4714" s="5" t="s">
        <v>20132</v>
      </c>
      <c r="F4714" s="5" t="s">
        <v>16800</v>
      </c>
      <c r="G4714" s="5" t="s">
        <v>20392</v>
      </c>
      <c r="H4714" s="5" t="s">
        <v>22051</v>
      </c>
      <c r="K4714" s="5" t="s">
        <v>22052</v>
      </c>
      <c r="L4714" s="5">
        <v>380.0</v>
      </c>
      <c r="T4714" s="5" t="s">
        <v>851</v>
      </c>
      <c r="U4714" s="5">
        <v>0.0</v>
      </c>
      <c r="V4714" s="5">
        <v>380.0</v>
      </c>
      <c r="W4714" s="5" t="s">
        <v>92</v>
      </c>
    </row>
    <row r="4715" ht="15.75" customHeight="1">
      <c r="A4715" s="5" t="s">
        <v>16800</v>
      </c>
      <c r="E4715" s="5" t="s">
        <v>20132</v>
      </c>
      <c r="F4715" s="5" t="s">
        <v>16800</v>
      </c>
      <c r="G4715" s="5" t="s">
        <v>20392</v>
      </c>
      <c r="H4715" s="5" t="s">
        <v>22053</v>
      </c>
      <c r="K4715" s="5" t="s">
        <v>22054</v>
      </c>
      <c r="L4715" s="5">
        <v>455.0</v>
      </c>
      <c r="T4715" s="5" t="s">
        <v>851</v>
      </c>
      <c r="U4715" s="5">
        <v>0.0</v>
      </c>
      <c r="V4715" s="5">
        <v>455.0</v>
      </c>
      <c r="W4715" s="5" t="s">
        <v>92</v>
      </c>
    </row>
    <row r="4716" ht="15.75" customHeight="1">
      <c r="A4716" s="5" t="s">
        <v>16800</v>
      </c>
      <c r="E4716" s="5" t="s">
        <v>20132</v>
      </c>
      <c r="F4716" s="5" t="s">
        <v>16800</v>
      </c>
      <c r="G4716" s="5" t="s">
        <v>20392</v>
      </c>
      <c r="H4716" s="5" t="s">
        <v>22055</v>
      </c>
      <c r="K4716" s="5" t="s">
        <v>22056</v>
      </c>
      <c r="L4716" s="5">
        <v>665.0</v>
      </c>
      <c r="T4716" s="5" t="s">
        <v>851</v>
      </c>
      <c r="U4716" s="5">
        <v>0.0</v>
      </c>
      <c r="V4716" s="5">
        <v>665.0</v>
      </c>
      <c r="W4716" s="5" t="s">
        <v>92</v>
      </c>
    </row>
    <row r="4717" ht="15.75" customHeight="1">
      <c r="A4717" s="5" t="s">
        <v>16800</v>
      </c>
      <c r="E4717" s="5" t="s">
        <v>20132</v>
      </c>
      <c r="F4717" s="5" t="s">
        <v>16800</v>
      </c>
      <c r="G4717" s="5" t="s">
        <v>20392</v>
      </c>
      <c r="H4717" s="5" t="s">
        <v>22057</v>
      </c>
      <c r="K4717" s="5" t="s">
        <v>22058</v>
      </c>
      <c r="L4717" s="5">
        <v>780.0</v>
      </c>
      <c r="T4717" s="5" t="s">
        <v>851</v>
      </c>
      <c r="U4717" s="5">
        <v>0.0</v>
      </c>
      <c r="V4717" s="5">
        <v>780.0</v>
      </c>
      <c r="W4717" s="5" t="s">
        <v>92</v>
      </c>
    </row>
    <row r="4718" ht="15.75" customHeight="1">
      <c r="A4718" s="5" t="s">
        <v>16800</v>
      </c>
      <c r="E4718" s="5" t="s">
        <v>20132</v>
      </c>
      <c r="F4718" s="5" t="s">
        <v>16800</v>
      </c>
      <c r="G4718" s="5" t="s">
        <v>20392</v>
      </c>
      <c r="H4718" s="5" t="s">
        <v>22059</v>
      </c>
      <c r="K4718" s="5" t="s">
        <v>22060</v>
      </c>
      <c r="L4718" s="5">
        <v>1299.99</v>
      </c>
      <c r="T4718" s="5" t="s">
        <v>851</v>
      </c>
      <c r="U4718" s="5">
        <v>0.0</v>
      </c>
      <c r="V4718" s="5">
        <v>1299.99</v>
      </c>
      <c r="W4718" s="5" t="s">
        <v>92</v>
      </c>
    </row>
    <row r="4719" ht="15.75" customHeight="1">
      <c r="A4719" s="5" t="s">
        <v>16800</v>
      </c>
      <c r="E4719" s="5" t="s">
        <v>20132</v>
      </c>
      <c r="F4719" s="5" t="s">
        <v>16800</v>
      </c>
      <c r="G4719" s="5" t="s">
        <v>20392</v>
      </c>
      <c r="H4719" s="5" t="s">
        <v>22061</v>
      </c>
      <c r="K4719" s="5" t="s">
        <v>22062</v>
      </c>
      <c r="L4719" s="5">
        <v>350.0</v>
      </c>
      <c r="T4719" s="5" t="s">
        <v>851</v>
      </c>
      <c r="U4719" s="5">
        <v>0.0</v>
      </c>
      <c r="V4719" s="5">
        <v>350.0</v>
      </c>
      <c r="W4719" s="5" t="s">
        <v>92</v>
      </c>
    </row>
    <row r="4720" ht="15.75" customHeight="1">
      <c r="A4720" s="5" t="s">
        <v>16800</v>
      </c>
      <c r="E4720" s="5" t="s">
        <v>20132</v>
      </c>
      <c r="F4720" s="5" t="s">
        <v>16800</v>
      </c>
      <c r="G4720" s="5" t="s">
        <v>20392</v>
      </c>
      <c r="H4720" s="5" t="s">
        <v>22063</v>
      </c>
      <c r="K4720" s="5" t="s">
        <v>22064</v>
      </c>
      <c r="L4720" s="5">
        <v>530.0</v>
      </c>
      <c r="T4720" s="5" t="s">
        <v>851</v>
      </c>
      <c r="U4720" s="5">
        <v>0.0</v>
      </c>
      <c r="V4720" s="5">
        <v>530.0</v>
      </c>
      <c r="W4720" s="5" t="s">
        <v>92</v>
      </c>
    </row>
    <row r="4721" ht="15.75" customHeight="1">
      <c r="A4721" s="5" t="s">
        <v>16800</v>
      </c>
      <c r="E4721" s="5" t="s">
        <v>20132</v>
      </c>
      <c r="F4721" s="5" t="s">
        <v>16800</v>
      </c>
      <c r="G4721" s="5" t="s">
        <v>20392</v>
      </c>
      <c r="H4721" s="5" t="s">
        <v>21115</v>
      </c>
      <c r="K4721" s="5" t="s">
        <v>22065</v>
      </c>
      <c r="L4721" s="5">
        <v>325.0</v>
      </c>
      <c r="T4721" s="5" t="s">
        <v>851</v>
      </c>
      <c r="U4721" s="5">
        <v>0.0</v>
      </c>
      <c r="V4721" s="5">
        <v>325.0</v>
      </c>
      <c r="W4721" s="5" t="s">
        <v>92</v>
      </c>
    </row>
    <row r="4722" ht="15.75" customHeight="1">
      <c r="A4722" s="5" t="s">
        <v>16800</v>
      </c>
      <c r="E4722" s="5" t="s">
        <v>20132</v>
      </c>
      <c r="F4722" s="5" t="s">
        <v>16800</v>
      </c>
      <c r="G4722" s="5" t="s">
        <v>20392</v>
      </c>
      <c r="H4722" s="5" t="s">
        <v>21063</v>
      </c>
      <c r="K4722" s="5" t="s">
        <v>22066</v>
      </c>
      <c r="L4722" s="5">
        <v>339.99</v>
      </c>
      <c r="T4722" s="5" t="s">
        <v>851</v>
      </c>
      <c r="U4722" s="5">
        <v>0.0</v>
      </c>
      <c r="V4722" s="5">
        <v>339.99</v>
      </c>
      <c r="W4722" s="5" t="s">
        <v>92</v>
      </c>
    </row>
    <row r="4723" ht="15.75" customHeight="1">
      <c r="A4723" s="5" t="s">
        <v>16800</v>
      </c>
      <c r="E4723" s="5" t="s">
        <v>20132</v>
      </c>
      <c r="F4723" s="5" t="s">
        <v>16800</v>
      </c>
      <c r="G4723" s="5" t="s">
        <v>20392</v>
      </c>
      <c r="H4723" s="5" t="s">
        <v>20330</v>
      </c>
      <c r="K4723" s="5" t="s">
        <v>22067</v>
      </c>
      <c r="L4723" s="5">
        <v>644.99</v>
      </c>
      <c r="T4723" s="5" t="s">
        <v>851</v>
      </c>
      <c r="U4723" s="5">
        <v>0.0</v>
      </c>
      <c r="V4723" s="5">
        <v>644.99</v>
      </c>
      <c r="W4723" s="5" t="s">
        <v>92</v>
      </c>
    </row>
    <row r="4724" ht="15.75" customHeight="1">
      <c r="A4724" s="5" t="s">
        <v>16800</v>
      </c>
      <c r="E4724" s="5" t="s">
        <v>20132</v>
      </c>
      <c r="F4724" s="5" t="s">
        <v>16800</v>
      </c>
      <c r="G4724" s="5" t="s">
        <v>20392</v>
      </c>
      <c r="H4724" s="5" t="s">
        <v>20169</v>
      </c>
      <c r="K4724" s="5" t="s">
        <v>22068</v>
      </c>
      <c r="L4724" s="5">
        <v>345.0</v>
      </c>
      <c r="T4724" s="5" t="s">
        <v>851</v>
      </c>
      <c r="U4724" s="5">
        <v>0.0</v>
      </c>
      <c r="V4724" s="5">
        <v>345.0</v>
      </c>
      <c r="W4724" s="5" t="s">
        <v>92</v>
      </c>
    </row>
    <row r="4725" ht="15.75" customHeight="1">
      <c r="A4725" s="5" t="s">
        <v>16800</v>
      </c>
      <c r="E4725" s="5" t="s">
        <v>20132</v>
      </c>
      <c r="F4725" s="5" t="s">
        <v>16800</v>
      </c>
      <c r="G4725" s="5" t="s">
        <v>20392</v>
      </c>
      <c r="H4725" s="5" t="s">
        <v>22069</v>
      </c>
      <c r="K4725" s="5" t="s">
        <v>22070</v>
      </c>
      <c r="L4725" s="5">
        <v>640.01</v>
      </c>
      <c r="T4725" s="5" t="s">
        <v>851</v>
      </c>
      <c r="U4725" s="5">
        <v>0.0</v>
      </c>
      <c r="V4725" s="5">
        <v>640.01</v>
      </c>
      <c r="W4725" s="5" t="s">
        <v>92</v>
      </c>
    </row>
    <row r="4726" ht="15.75" customHeight="1">
      <c r="A4726" s="5" t="s">
        <v>16800</v>
      </c>
      <c r="E4726" s="5" t="s">
        <v>20132</v>
      </c>
      <c r="F4726" s="5" t="s">
        <v>16800</v>
      </c>
      <c r="G4726" s="5" t="s">
        <v>20392</v>
      </c>
      <c r="H4726" s="5" t="s">
        <v>22071</v>
      </c>
      <c r="K4726" s="5" t="s">
        <v>22072</v>
      </c>
      <c r="L4726" s="5">
        <v>365.0</v>
      </c>
      <c r="T4726" s="5" t="s">
        <v>851</v>
      </c>
      <c r="U4726" s="5">
        <v>0.0</v>
      </c>
      <c r="V4726" s="5">
        <v>365.0</v>
      </c>
      <c r="W4726" s="5" t="s">
        <v>92</v>
      </c>
    </row>
    <row r="4727" ht="15.75" customHeight="1">
      <c r="A4727" s="5" t="s">
        <v>16800</v>
      </c>
      <c r="E4727" s="5" t="s">
        <v>20132</v>
      </c>
      <c r="F4727" s="5" t="s">
        <v>16800</v>
      </c>
      <c r="G4727" s="5" t="s">
        <v>20392</v>
      </c>
      <c r="H4727" s="5" t="s">
        <v>22073</v>
      </c>
      <c r="K4727" s="5" t="s">
        <v>22074</v>
      </c>
      <c r="L4727" s="5">
        <v>1244.98</v>
      </c>
      <c r="T4727" s="5" t="s">
        <v>851</v>
      </c>
      <c r="U4727" s="5">
        <v>0.0</v>
      </c>
      <c r="V4727" s="5">
        <v>1244.98</v>
      </c>
      <c r="W4727" s="5" t="s">
        <v>92</v>
      </c>
    </row>
    <row r="4728" ht="15.75" customHeight="1">
      <c r="A4728" s="5" t="s">
        <v>16800</v>
      </c>
      <c r="E4728" s="5" t="s">
        <v>20132</v>
      </c>
      <c r="F4728" s="5" t="s">
        <v>16800</v>
      </c>
      <c r="G4728" s="5" t="s">
        <v>20392</v>
      </c>
      <c r="H4728" s="5" t="s">
        <v>22075</v>
      </c>
      <c r="K4728" s="5" t="s">
        <v>22076</v>
      </c>
      <c r="L4728" s="5">
        <v>1114.99</v>
      </c>
      <c r="T4728" s="5" t="s">
        <v>851</v>
      </c>
      <c r="U4728" s="5">
        <v>0.0</v>
      </c>
      <c r="V4728" s="5">
        <v>1114.99</v>
      </c>
      <c r="W4728" s="5" t="s">
        <v>92</v>
      </c>
    </row>
    <row r="4729" ht="15.75" customHeight="1">
      <c r="A4729" s="5" t="s">
        <v>16800</v>
      </c>
      <c r="E4729" s="5" t="s">
        <v>20132</v>
      </c>
      <c r="F4729" s="5" t="s">
        <v>16800</v>
      </c>
      <c r="G4729" s="5" t="s">
        <v>20392</v>
      </c>
      <c r="H4729" s="5" t="s">
        <v>20326</v>
      </c>
      <c r="K4729" s="5" t="s">
        <v>22077</v>
      </c>
      <c r="L4729" s="5">
        <v>430.0</v>
      </c>
      <c r="T4729" s="5" t="s">
        <v>851</v>
      </c>
      <c r="U4729" s="5">
        <v>0.0</v>
      </c>
      <c r="V4729" s="5">
        <v>430.0</v>
      </c>
      <c r="W4729" s="5" t="s">
        <v>92</v>
      </c>
    </row>
    <row r="4730" ht="15.75" customHeight="1">
      <c r="A4730" s="5" t="s">
        <v>16800</v>
      </c>
      <c r="E4730" s="5" t="s">
        <v>20132</v>
      </c>
      <c r="F4730" s="5" t="s">
        <v>16800</v>
      </c>
      <c r="G4730" s="5" t="s">
        <v>20392</v>
      </c>
      <c r="H4730" s="5" t="s">
        <v>21089</v>
      </c>
      <c r="K4730" s="5" t="s">
        <v>22078</v>
      </c>
      <c r="L4730" s="5">
        <v>1040.0</v>
      </c>
      <c r="T4730" s="5" t="s">
        <v>851</v>
      </c>
      <c r="U4730" s="5">
        <v>0.0</v>
      </c>
      <c r="V4730" s="5">
        <v>1040.0</v>
      </c>
      <c r="W4730" s="5" t="s">
        <v>92</v>
      </c>
    </row>
    <row r="4731" ht="15.75" customHeight="1">
      <c r="A4731" s="5" t="s">
        <v>16800</v>
      </c>
      <c r="E4731" s="5" t="s">
        <v>20132</v>
      </c>
      <c r="F4731" s="5" t="s">
        <v>16800</v>
      </c>
      <c r="G4731" s="5" t="s">
        <v>20392</v>
      </c>
      <c r="H4731" s="5" t="s">
        <v>22079</v>
      </c>
      <c r="K4731" s="5" t="s">
        <v>22080</v>
      </c>
      <c r="L4731" s="5">
        <v>730.0</v>
      </c>
      <c r="T4731" s="5" t="s">
        <v>851</v>
      </c>
      <c r="U4731" s="5">
        <v>0.0</v>
      </c>
      <c r="V4731" s="5">
        <v>730.0</v>
      </c>
      <c r="W4731" s="5" t="s">
        <v>92</v>
      </c>
    </row>
    <row r="4732" ht="15.75" customHeight="1">
      <c r="A4732" s="5" t="s">
        <v>16800</v>
      </c>
      <c r="E4732" s="5" t="s">
        <v>20132</v>
      </c>
      <c r="F4732" s="5" t="s">
        <v>16800</v>
      </c>
      <c r="G4732" s="5" t="s">
        <v>20392</v>
      </c>
      <c r="H4732" s="5" t="s">
        <v>20526</v>
      </c>
      <c r="K4732" s="5" t="s">
        <v>22081</v>
      </c>
      <c r="L4732" s="5">
        <v>365.0</v>
      </c>
      <c r="T4732" s="5" t="s">
        <v>851</v>
      </c>
      <c r="U4732" s="5">
        <v>0.0</v>
      </c>
      <c r="V4732" s="5">
        <v>365.0</v>
      </c>
      <c r="W4732" s="5" t="s">
        <v>92</v>
      </c>
    </row>
    <row r="4733" ht="15.75" customHeight="1">
      <c r="A4733" s="5" t="s">
        <v>16800</v>
      </c>
      <c r="E4733" s="5" t="s">
        <v>20132</v>
      </c>
      <c r="F4733" s="5" t="s">
        <v>16800</v>
      </c>
      <c r="G4733" s="5" t="s">
        <v>20392</v>
      </c>
      <c r="H4733" s="5" t="s">
        <v>22082</v>
      </c>
      <c r="K4733" s="5" t="s">
        <v>22083</v>
      </c>
      <c r="L4733" s="5">
        <v>304.99</v>
      </c>
      <c r="T4733" s="5" t="s">
        <v>851</v>
      </c>
      <c r="U4733" s="5">
        <v>0.0</v>
      </c>
      <c r="V4733" s="5">
        <v>304.99</v>
      </c>
      <c r="W4733" s="5" t="s">
        <v>92</v>
      </c>
    </row>
    <row r="4734" ht="15.75" customHeight="1">
      <c r="A4734" s="5" t="s">
        <v>16800</v>
      </c>
      <c r="E4734" s="5" t="s">
        <v>20132</v>
      </c>
      <c r="F4734" s="5" t="s">
        <v>16800</v>
      </c>
      <c r="G4734" s="5" t="s">
        <v>20392</v>
      </c>
      <c r="H4734" s="5" t="s">
        <v>22084</v>
      </c>
      <c r="K4734" s="5" t="s">
        <v>22085</v>
      </c>
      <c r="L4734" s="5">
        <v>330.0</v>
      </c>
      <c r="T4734" s="5" t="s">
        <v>851</v>
      </c>
      <c r="U4734" s="5">
        <v>0.0</v>
      </c>
      <c r="V4734" s="5">
        <v>330.0</v>
      </c>
      <c r="W4734" s="5" t="s">
        <v>92</v>
      </c>
    </row>
    <row r="4735" ht="15.75" customHeight="1">
      <c r="A4735" s="5" t="s">
        <v>16800</v>
      </c>
      <c r="E4735" s="5" t="s">
        <v>20132</v>
      </c>
      <c r="F4735" s="5" t="s">
        <v>16800</v>
      </c>
      <c r="G4735" s="5" t="s">
        <v>20392</v>
      </c>
      <c r="H4735" s="5" t="s">
        <v>22086</v>
      </c>
      <c r="K4735" s="5" t="s">
        <v>22087</v>
      </c>
      <c r="L4735" s="5">
        <v>380.0</v>
      </c>
      <c r="T4735" s="5" t="s">
        <v>851</v>
      </c>
      <c r="U4735" s="5">
        <v>0.0</v>
      </c>
      <c r="V4735" s="5">
        <v>380.0</v>
      </c>
      <c r="W4735" s="5" t="s">
        <v>92</v>
      </c>
    </row>
    <row r="4736" ht="15.75" customHeight="1">
      <c r="A4736" s="5" t="s">
        <v>16800</v>
      </c>
      <c r="E4736" s="5" t="s">
        <v>20132</v>
      </c>
      <c r="F4736" s="5" t="s">
        <v>16800</v>
      </c>
      <c r="G4736" s="5" t="s">
        <v>20392</v>
      </c>
      <c r="H4736" s="5" t="s">
        <v>20330</v>
      </c>
      <c r="K4736" s="5" t="s">
        <v>22088</v>
      </c>
      <c r="L4736" s="5">
        <v>394.97</v>
      </c>
      <c r="T4736" s="5" t="s">
        <v>851</v>
      </c>
      <c r="U4736" s="5">
        <v>0.0</v>
      </c>
      <c r="V4736" s="5">
        <v>394.97</v>
      </c>
      <c r="W4736" s="5" t="s">
        <v>92</v>
      </c>
    </row>
    <row r="4737" ht="15.75" customHeight="1">
      <c r="A4737" s="5" t="s">
        <v>16800</v>
      </c>
      <c r="E4737" s="5" t="s">
        <v>20132</v>
      </c>
      <c r="F4737" s="5" t="s">
        <v>16800</v>
      </c>
      <c r="G4737" s="5" t="s">
        <v>20392</v>
      </c>
      <c r="H4737" s="5" t="s">
        <v>22089</v>
      </c>
      <c r="K4737" s="5" t="s">
        <v>22090</v>
      </c>
      <c r="L4737" s="5">
        <v>450.0</v>
      </c>
      <c r="T4737" s="5" t="s">
        <v>851</v>
      </c>
      <c r="U4737" s="5">
        <v>0.0</v>
      </c>
      <c r="V4737" s="5">
        <v>450.0</v>
      </c>
      <c r="W4737" s="5" t="s">
        <v>92</v>
      </c>
    </row>
    <row r="4738" ht="15.75" customHeight="1">
      <c r="A4738" s="5" t="s">
        <v>16800</v>
      </c>
      <c r="E4738" s="5" t="s">
        <v>20132</v>
      </c>
      <c r="F4738" s="5" t="s">
        <v>16800</v>
      </c>
      <c r="G4738" s="5" t="s">
        <v>20392</v>
      </c>
      <c r="H4738" s="5" t="s">
        <v>21117</v>
      </c>
      <c r="K4738" s="5" t="s">
        <v>22091</v>
      </c>
      <c r="L4738" s="5">
        <v>527.78</v>
      </c>
      <c r="T4738" s="5" t="s">
        <v>851</v>
      </c>
      <c r="U4738" s="5">
        <v>0.0</v>
      </c>
      <c r="V4738" s="5">
        <v>527.78</v>
      </c>
      <c r="W4738" s="5" t="s">
        <v>92</v>
      </c>
    </row>
    <row r="4739" ht="15.75" customHeight="1">
      <c r="A4739" s="5" t="s">
        <v>16800</v>
      </c>
      <c r="E4739" s="5" t="s">
        <v>20132</v>
      </c>
      <c r="F4739" s="5" t="s">
        <v>16800</v>
      </c>
      <c r="G4739" s="5" t="s">
        <v>20392</v>
      </c>
      <c r="H4739" s="5" t="s">
        <v>22092</v>
      </c>
      <c r="K4739" s="5" t="s">
        <v>22093</v>
      </c>
      <c r="L4739" s="5">
        <v>325.0</v>
      </c>
      <c r="T4739" s="5" t="s">
        <v>851</v>
      </c>
      <c r="U4739" s="5">
        <v>0.0</v>
      </c>
      <c r="V4739" s="5">
        <v>325.0</v>
      </c>
      <c r="W4739" s="5" t="s">
        <v>92</v>
      </c>
    </row>
    <row r="4740" ht="15.75" customHeight="1">
      <c r="A4740" s="5" t="s">
        <v>16800</v>
      </c>
      <c r="E4740" s="5" t="s">
        <v>20132</v>
      </c>
      <c r="F4740" s="5" t="s">
        <v>16800</v>
      </c>
      <c r="G4740" s="5" t="s">
        <v>20392</v>
      </c>
      <c r="H4740" s="5" t="s">
        <v>22094</v>
      </c>
      <c r="K4740" s="5" t="s">
        <v>22095</v>
      </c>
      <c r="L4740" s="5">
        <v>295.0</v>
      </c>
      <c r="T4740" s="5" t="s">
        <v>851</v>
      </c>
      <c r="U4740" s="5">
        <v>0.0</v>
      </c>
      <c r="V4740" s="5">
        <v>295.0</v>
      </c>
      <c r="W4740" s="5" t="s">
        <v>92</v>
      </c>
    </row>
    <row r="4741" ht="15.75" customHeight="1">
      <c r="A4741" s="5" t="s">
        <v>16800</v>
      </c>
      <c r="E4741" s="5" t="s">
        <v>20132</v>
      </c>
      <c r="F4741" s="5" t="s">
        <v>16800</v>
      </c>
      <c r="G4741" s="5" t="s">
        <v>20392</v>
      </c>
      <c r="H4741" s="5" t="s">
        <v>21184</v>
      </c>
      <c r="K4741" s="5" t="s">
        <v>22096</v>
      </c>
      <c r="L4741" s="5">
        <v>436.39</v>
      </c>
      <c r="T4741" s="5" t="s">
        <v>851</v>
      </c>
      <c r="U4741" s="5">
        <v>0.0</v>
      </c>
      <c r="V4741" s="5">
        <v>436.39</v>
      </c>
      <c r="W4741" s="5" t="s">
        <v>92</v>
      </c>
    </row>
    <row r="4742" ht="15.75" customHeight="1">
      <c r="A4742" s="5" t="s">
        <v>16800</v>
      </c>
      <c r="E4742" s="5" t="s">
        <v>20132</v>
      </c>
      <c r="F4742" s="5" t="s">
        <v>16800</v>
      </c>
      <c r="G4742" s="5" t="s">
        <v>20392</v>
      </c>
      <c r="H4742" s="5" t="s">
        <v>22097</v>
      </c>
      <c r="K4742" s="5" t="s">
        <v>22098</v>
      </c>
      <c r="L4742" s="5">
        <v>1140.0</v>
      </c>
      <c r="T4742" s="5" t="s">
        <v>851</v>
      </c>
      <c r="U4742" s="5">
        <v>0.0</v>
      </c>
      <c r="V4742" s="5">
        <v>1140.0</v>
      </c>
      <c r="W4742" s="5" t="s">
        <v>92</v>
      </c>
    </row>
    <row r="4743" ht="15.75" customHeight="1">
      <c r="A4743" s="5" t="s">
        <v>16800</v>
      </c>
      <c r="E4743" s="5" t="s">
        <v>20132</v>
      </c>
      <c r="F4743" s="5" t="s">
        <v>16800</v>
      </c>
      <c r="G4743" s="5" t="s">
        <v>20392</v>
      </c>
      <c r="H4743" s="5" t="s">
        <v>22099</v>
      </c>
      <c r="K4743" s="5" t="s">
        <v>22100</v>
      </c>
      <c r="L4743" s="5">
        <v>350.01</v>
      </c>
      <c r="T4743" s="5" t="s">
        <v>851</v>
      </c>
      <c r="U4743" s="5">
        <v>0.0</v>
      </c>
      <c r="V4743" s="5">
        <v>350.01</v>
      </c>
      <c r="W4743" s="5" t="s">
        <v>92</v>
      </c>
    </row>
    <row r="4744" ht="15.75" customHeight="1">
      <c r="A4744" s="5" t="s">
        <v>16800</v>
      </c>
      <c r="E4744" s="5" t="s">
        <v>20132</v>
      </c>
      <c r="F4744" s="5" t="s">
        <v>16800</v>
      </c>
      <c r="G4744" s="5" t="s">
        <v>20392</v>
      </c>
      <c r="H4744" s="5" t="s">
        <v>21539</v>
      </c>
      <c r="K4744" s="5" t="s">
        <v>22101</v>
      </c>
      <c r="L4744" s="5">
        <v>374.24</v>
      </c>
      <c r="T4744" s="5" t="s">
        <v>851</v>
      </c>
      <c r="U4744" s="5">
        <v>0.0</v>
      </c>
      <c r="V4744" s="5">
        <v>374.24</v>
      </c>
      <c r="W4744" s="5" t="s">
        <v>92</v>
      </c>
    </row>
    <row r="4745" ht="15.75" customHeight="1">
      <c r="A4745" s="5" t="s">
        <v>16800</v>
      </c>
      <c r="E4745" s="5" t="s">
        <v>20132</v>
      </c>
      <c r="F4745" s="5" t="s">
        <v>16800</v>
      </c>
      <c r="G4745" s="5" t="s">
        <v>20392</v>
      </c>
      <c r="H4745" s="5" t="s">
        <v>22102</v>
      </c>
      <c r="K4745" s="5" t="s">
        <v>22103</v>
      </c>
      <c r="L4745" s="5">
        <v>365.0</v>
      </c>
      <c r="T4745" s="5" t="s">
        <v>851</v>
      </c>
      <c r="U4745" s="5">
        <v>0.0</v>
      </c>
      <c r="V4745" s="5">
        <v>365.0</v>
      </c>
      <c r="W4745" s="5" t="s">
        <v>92</v>
      </c>
    </row>
    <row r="4746" ht="15.75" customHeight="1">
      <c r="A4746" s="5" t="s">
        <v>16800</v>
      </c>
      <c r="E4746" s="5" t="s">
        <v>20132</v>
      </c>
      <c r="F4746" s="5" t="s">
        <v>16800</v>
      </c>
      <c r="G4746" s="5" t="s">
        <v>20392</v>
      </c>
      <c r="H4746" s="5" t="s">
        <v>22104</v>
      </c>
      <c r="K4746" s="5" t="s">
        <v>22105</v>
      </c>
      <c r="L4746" s="5">
        <v>385.0</v>
      </c>
      <c r="T4746" s="5" t="s">
        <v>851</v>
      </c>
      <c r="U4746" s="5">
        <v>0.0</v>
      </c>
      <c r="V4746" s="5">
        <v>385.0</v>
      </c>
      <c r="W4746" s="5" t="s">
        <v>92</v>
      </c>
    </row>
    <row r="4747" ht="15.75" customHeight="1">
      <c r="A4747" s="5" t="s">
        <v>16800</v>
      </c>
      <c r="E4747" s="5" t="s">
        <v>20132</v>
      </c>
      <c r="F4747" s="5" t="s">
        <v>16800</v>
      </c>
      <c r="G4747" s="5" t="s">
        <v>20392</v>
      </c>
      <c r="H4747" s="5" t="s">
        <v>22106</v>
      </c>
      <c r="K4747" s="5" t="s">
        <v>22107</v>
      </c>
      <c r="L4747" s="5">
        <v>620.0</v>
      </c>
      <c r="T4747" s="5" t="s">
        <v>851</v>
      </c>
      <c r="U4747" s="5">
        <v>0.0</v>
      </c>
      <c r="V4747" s="5">
        <v>620.0</v>
      </c>
      <c r="W4747" s="5" t="s">
        <v>92</v>
      </c>
    </row>
    <row r="4748" ht="15.75" customHeight="1">
      <c r="A4748" s="5" t="s">
        <v>16800</v>
      </c>
      <c r="E4748" s="5" t="s">
        <v>20132</v>
      </c>
      <c r="F4748" s="5" t="s">
        <v>16800</v>
      </c>
      <c r="G4748" s="5" t="s">
        <v>20392</v>
      </c>
      <c r="H4748" s="5" t="s">
        <v>21574</v>
      </c>
      <c r="K4748" s="5" t="s">
        <v>22108</v>
      </c>
      <c r="L4748" s="5">
        <v>1000.0</v>
      </c>
      <c r="T4748" s="5" t="s">
        <v>851</v>
      </c>
      <c r="U4748" s="5">
        <v>0.0</v>
      </c>
      <c r="V4748" s="5">
        <v>1000.0</v>
      </c>
      <c r="W4748" s="5" t="s">
        <v>92</v>
      </c>
    </row>
    <row r="4749" ht="15.75" customHeight="1">
      <c r="A4749" s="5" t="s">
        <v>16800</v>
      </c>
      <c r="E4749" s="5" t="s">
        <v>20132</v>
      </c>
      <c r="F4749" s="5" t="s">
        <v>16800</v>
      </c>
      <c r="G4749" s="5" t="s">
        <v>20392</v>
      </c>
      <c r="H4749" s="5" t="s">
        <v>22109</v>
      </c>
      <c r="K4749" s="5" t="s">
        <v>22110</v>
      </c>
      <c r="L4749" s="5">
        <v>789.97</v>
      </c>
      <c r="T4749" s="5" t="s">
        <v>851</v>
      </c>
      <c r="U4749" s="5">
        <v>0.0</v>
      </c>
      <c r="V4749" s="5">
        <v>789.97</v>
      </c>
      <c r="W4749" s="5" t="s">
        <v>92</v>
      </c>
    </row>
    <row r="4750" ht="15.75" customHeight="1">
      <c r="A4750" s="5" t="s">
        <v>16800</v>
      </c>
      <c r="E4750" s="5" t="s">
        <v>20132</v>
      </c>
      <c r="F4750" s="5" t="s">
        <v>16800</v>
      </c>
      <c r="G4750" s="5" t="s">
        <v>20392</v>
      </c>
      <c r="H4750" s="5" t="s">
        <v>22111</v>
      </c>
      <c r="K4750" s="5" t="s">
        <v>22112</v>
      </c>
      <c r="L4750" s="5">
        <v>450.0</v>
      </c>
      <c r="T4750" s="5" t="s">
        <v>851</v>
      </c>
      <c r="U4750" s="5">
        <v>0.0</v>
      </c>
      <c r="V4750" s="5">
        <v>450.0</v>
      </c>
      <c r="W4750" s="5" t="s">
        <v>92</v>
      </c>
    </row>
    <row r="4751" ht="15.75" customHeight="1">
      <c r="A4751" s="5" t="s">
        <v>16800</v>
      </c>
      <c r="E4751" s="5" t="s">
        <v>20132</v>
      </c>
      <c r="F4751" s="5" t="s">
        <v>16800</v>
      </c>
      <c r="G4751" s="5" t="s">
        <v>20392</v>
      </c>
      <c r="H4751" s="5" t="s">
        <v>22113</v>
      </c>
      <c r="K4751" s="5" t="s">
        <v>22114</v>
      </c>
      <c r="L4751" s="5">
        <v>1164.99</v>
      </c>
      <c r="T4751" s="5" t="s">
        <v>851</v>
      </c>
      <c r="U4751" s="5">
        <v>0.0</v>
      </c>
      <c r="V4751" s="5">
        <v>1164.99</v>
      </c>
      <c r="W4751" s="5" t="s">
        <v>92</v>
      </c>
    </row>
    <row r="4752" ht="15.75" customHeight="1">
      <c r="A4752" s="5" t="s">
        <v>16800</v>
      </c>
      <c r="E4752" s="5" t="s">
        <v>20132</v>
      </c>
      <c r="F4752" s="5" t="s">
        <v>16800</v>
      </c>
      <c r="G4752" s="5" t="s">
        <v>20392</v>
      </c>
      <c r="H4752" s="5" t="s">
        <v>22115</v>
      </c>
      <c r="K4752" s="5" t="s">
        <v>22116</v>
      </c>
      <c r="L4752" s="5">
        <v>350.0</v>
      </c>
      <c r="T4752" s="5" t="s">
        <v>851</v>
      </c>
      <c r="U4752" s="5">
        <v>0.0</v>
      </c>
      <c r="V4752" s="5">
        <v>350.0</v>
      </c>
      <c r="W4752" s="5" t="s">
        <v>92</v>
      </c>
    </row>
    <row r="4753" ht="15.75" customHeight="1">
      <c r="A4753" s="5" t="s">
        <v>16800</v>
      </c>
      <c r="E4753" s="5" t="s">
        <v>20132</v>
      </c>
      <c r="F4753" s="5" t="s">
        <v>16800</v>
      </c>
      <c r="G4753" s="5" t="s">
        <v>20392</v>
      </c>
      <c r="H4753" s="5" t="s">
        <v>22117</v>
      </c>
      <c r="K4753" s="5" t="s">
        <v>22118</v>
      </c>
      <c r="L4753" s="5">
        <v>480.0</v>
      </c>
      <c r="T4753" s="5" t="s">
        <v>851</v>
      </c>
      <c r="U4753" s="5">
        <v>0.0</v>
      </c>
      <c r="V4753" s="5">
        <v>480.0</v>
      </c>
      <c r="W4753" s="5" t="s">
        <v>92</v>
      </c>
    </row>
    <row r="4754" ht="15.75" customHeight="1">
      <c r="A4754" s="5" t="s">
        <v>16800</v>
      </c>
      <c r="E4754" s="5" t="s">
        <v>20132</v>
      </c>
      <c r="F4754" s="5" t="s">
        <v>16800</v>
      </c>
      <c r="G4754" s="5" t="s">
        <v>20392</v>
      </c>
      <c r="H4754" s="5" t="s">
        <v>22119</v>
      </c>
      <c r="K4754" s="5" t="s">
        <v>22120</v>
      </c>
      <c r="L4754" s="5">
        <v>590.0</v>
      </c>
      <c r="T4754" s="5" t="s">
        <v>851</v>
      </c>
      <c r="U4754" s="5">
        <v>0.0</v>
      </c>
      <c r="V4754" s="5">
        <v>590.0</v>
      </c>
      <c r="W4754" s="5" t="s">
        <v>92</v>
      </c>
    </row>
    <row r="4755" ht="15.75" customHeight="1">
      <c r="A4755" s="5" t="s">
        <v>16800</v>
      </c>
      <c r="E4755" s="5" t="s">
        <v>20132</v>
      </c>
      <c r="F4755" s="5" t="s">
        <v>16800</v>
      </c>
      <c r="G4755" s="5" t="s">
        <v>20392</v>
      </c>
      <c r="H4755" s="5" t="s">
        <v>22121</v>
      </c>
      <c r="K4755" s="5" t="s">
        <v>22122</v>
      </c>
      <c r="L4755" s="5">
        <v>365.0</v>
      </c>
      <c r="T4755" s="5" t="s">
        <v>851</v>
      </c>
      <c r="U4755" s="5">
        <v>0.0</v>
      </c>
      <c r="V4755" s="5">
        <v>365.0</v>
      </c>
      <c r="W4755" s="5" t="s">
        <v>92</v>
      </c>
    </row>
    <row r="4756" ht="15.75" customHeight="1">
      <c r="A4756" s="5" t="s">
        <v>16800</v>
      </c>
      <c r="E4756" s="5" t="s">
        <v>20132</v>
      </c>
      <c r="F4756" s="5" t="s">
        <v>16800</v>
      </c>
      <c r="G4756" s="5" t="s">
        <v>20392</v>
      </c>
      <c r="H4756" s="5" t="s">
        <v>22123</v>
      </c>
      <c r="K4756" s="5" t="s">
        <v>22124</v>
      </c>
      <c r="L4756" s="5">
        <v>374.99</v>
      </c>
      <c r="T4756" s="5" t="s">
        <v>851</v>
      </c>
      <c r="U4756" s="5">
        <v>0.0</v>
      </c>
      <c r="V4756" s="5">
        <v>374.99</v>
      </c>
      <c r="W4756" s="5" t="s">
        <v>92</v>
      </c>
    </row>
    <row r="4757" ht="15.75" customHeight="1">
      <c r="A4757" s="5" t="s">
        <v>16800</v>
      </c>
      <c r="E4757" s="5" t="s">
        <v>20132</v>
      </c>
      <c r="F4757" s="5" t="s">
        <v>16800</v>
      </c>
      <c r="G4757" s="5" t="s">
        <v>20392</v>
      </c>
      <c r="H4757" s="5" t="s">
        <v>22125</v>
      </c>
      <c r="K4757" s="5" t="s">
        <v>22126</v>
      </c>
      <c r="L4757" s="5">
        <v>595.0</v>
      </c>
      <c r="T4757" s="5" t="s">
        <v>851</v>
      </c>
      <c r="U4757" s="5">
        <v>0.0</v>
      </c>
      <c r="V4757" s="5">
        <v>595.0</v>
      </c>
      <c r="W4757" s="5" t="s">
        <v>92</v>
      </c>
    </row>
    <row r="4758" ht="15.75" customHeight="1">
      <c r="A4758" s="5" t="s">
        <v>16800</v>
      </c>
      <c r="E4758" s="5" t="s">
        <v>20132</v>
      </c>
      <c r="F4758" s="5" t="s">
        <v>16800</v>
      </c>
      <c r="G4758" s="5" t="s">
        <v>20392</v>
      </c>
      <c r="H4758" s="5" t="s">
        <v>21335</v>
      </c>
      <c r="K4758" s="5" t="s">
        <v>22127</v>
      </c>
      <c r="L4758" s="5">
        <v>1045.0</v>
      </c>
      <c r="T4758" s="5" t="s">
        <v>851</v>
      </c>
      <c r="U4758" s="5">
        <v>0.0</v>
      </c>
      <c r="V4758" s="5">
        <v>1045.0</v>
      </c>
      <c r="W4758" s="5" t="s">
        <v>92</v>
      </c>
    </row>
    <row r="4759" ht="15.75" customHeight="1">
      <c r="A4759" s="5" t="s">
        <v>16800</v>
      </c>
      <c r="E4759" s="5" t="s">
        <v>20132</v>
      </c>
      <c r="F4759" s="5" t="s">
        <v>16800</v>
      </c>
      <c r="G4759" s="5" t="s">
        <v>20392</v>
      </c>
      <c r="H4759" s="5" t="s">
        <v>22128</v>
      </c>
      <c r="K4759" s="5" t="s">
        <v>22129</v>
      </c>
      <c r="L4759" s="5">
        <v>275.0</v>
      </c>
      <c r="T4759" s="5" t="s">
        <v>851</v>
      </c>
      <c r="U4759" s="5">
        <v>0.0</v>
      </c>
      <c r="V4759" s="5">
        <v>275.0</v>
      </c>
      <c r="W4759" s="5" t="s">
        <v>92</v>
      </c>
    </row>
    <row r="4760" ht="15.75" customHeight="1">
      <c r="A4760" s="5" t="s">
        <v>16800</v>
      </c>
      <c r="E4760" s="5" t="s">
        <v>20132</v>
      </c>
      <c r="F4760" s="5" t="s">
        <v>16800</v>
      </c>
      <c r="G4760" s="5" t="s">
        <v>20392</v>
      </c>
      <c r="H4760" s="5" t="s">
        <v>22130</v>
      </c>
      <c r="K4760" s="5" t="s">
        <v>22131</v>
      </c>
      <c r="L4760" s="5">
        <v>630.0</v>
      </c>
      <c r="T4760" s="5" t="s">
        <v>851</v>
      </c>
      <c r="U4760" s="5">
        <v>0.0</v>
      </c>
      <c r="V4760" s="5">
        <v>630.0</v>
      </c>
      <c r="W4760" s="5" t="s">
        <v>92</v>
      </c>
    </row>
    <row r="4761" ht="15.75" customHeight="1">
      <c r="A4761" s="5" t="s">
        <v>16800</v>
      </c>
      <c r="E4761" s="5" t="s">
        <v>20132</v>
      </c>
      <c r="F4761" s="5" t="s">
        <v>16800</v>
      </c>
      <c r="G4761" s="5" t="s">
        <v>20392</v>
      </c>
      <c r="H4761" s="5" t="s">
        <v>20264</v>
      </c>
      <c r="K4761" s="5" t="s">
        <v>22132</v>
      </c>
      <c r="L4761" s="5">
        <v>325.0</v>
      </c>
      <c r="T4761" s="5" t="s">
        <v>851</v>
      </c>
      <c r="U4761" s="5">
        <v>0.0</v>
      </c>
      <c r="V4761" s="5">
        <v>325.0</v>
      </c>
      <c r="W4761" s="5" t="s">
        <v>92</v>
      </c>
    </row>
    <row r="4762" ht="15.75" customHeight="1">
      <c r="A4762" s="5" t="s">
        <v>16800</v>
      </c>
      <c r="E4762" s="5" t="s">
        <v>20132</v>
      </c>
      <c r="F4762" s="5" t="s">
        <v>16800</v>
      </c>
      <c r="G4762" s="5" t="s">
        <v>20392</v>
      </c>
      <c r="H4762" s="5" t="s">
        <v>22133</v>
      </c>
      <c r="K4762" s="5" t="s">
        <v>22134</v>
      </c>
      <c r="L4762" s="5">
        <v>945.0</v>
      </c>
      <c r="T4762" s="5" t="s">
        <v>851</v>
      </c>
      <c r="U4762" s="5">
        <v>0.0</v>
      </c>
      <c r="V4762" s="5">
        <v>945.0</v>
      </c>
      <c r="W4762" s="5" t="s">
        <v>92</v>
      </c>
    </row>
    <row r="4763" ht="15.75" customHeight="1">
      <c r="A4763" s="5" t="s">
        <v>16800</v>
      </c>
      <c r="E4763" s="5" t="s">
        <v>20132</v>
      </c>
      <c r="F4763" s="5" t="s">
        <v>16800</v>
      </c>
      <c r="G4763" s="5" t="s">
        <v>20392</v>
      </c>
      <c r="H4763" s="5" t="s">
        <v>22135</v>
      </c>
      <c r="K4763" s="5" t="s">
        <v>22136</v>
      </c>
      <c r="L4763" s="5">
        <v>654.99</v>
      </c>
      <c r="T4763" s="5" t="s">
        <v>851</v>
      </c>
      <c r="U4763" s="5">
        <v>0.0</v>
      </c>
      <c r="V4763" s="5">
        <v>654.99</v>
      </c>
      <c r="W4763" s="5" t="s">
        <v>92</v>
      </c>
    </row>
    <row r="4764" ht="15.75" customHeight="1">
      <c r="A4764" s="5" t="s">
        <v>16800</v>
      </c>
      <c r="E4764" s="5" t="s">
        <v>20132</v>
      </c>
      <c r="F4764" s="5" t="s">
        <v>16800</v>
      </c>
      <c r="G4764" s="5" t="s">
        <v>20392</v>
      </c>
      <c r="H4764" s="5" t="s">
        <v>20835</v>
      </c>
      <c r="K4764" s="5" t="s">
        <v>22137</v>
      </c>
      <c r="L4764" s="5">
        <v>675.0</v>
      </c>
      <c r="T4764" s="5" t="s">
        <v>851</v>
      </c>
      <c r="U4764" s="5">
        <v>0.0</v>
      </c>
      <c r="V4764" s="5">
        <v>675.0</v>
      </c>
      <c r="W4764" s="5" t="s">
        <v>92</v>
      </c>
    </row>
    <row r="4765" ht="15.75" customHeight="1">
      <c r="A4765" s="5" t="s">
        <v>16800</v>
      </c>
      <c r="E4765" s="5" t="s">
        <v>20132</v>
      </c>
      <c r="F4765" s="5" t="s">
        <v>16800</v>
      </c>
      <c r="G4765" s="5" t="s">
        <v>20392</v>
      </c>
      <c r="H4765" s="5" t="s">
        <v>22138</v>
      </c>
      <c r="K4765" s="5" t="s">
        <v>22139</v>
      </c>
      <c r="L4765" s="5">
        <v>380.0</v>
      </c>
      <c r="T4765" s="5" t="s">
        <v>851</v>
      </c>
      <c r="U4765" s="5">
        <v>0.0</v>
      </c>
      <c r="V4765" s="5">
        <v>380.0</v>
      </c>
      <c r="W4765" s="5" t="s">
        <v>92</v>
      </c>
    </row>
    <row r="4766" ht="15.75" customHeight="1">
      <c r="A4766" s="5" t="s">
        <v>16800</v>
      </c>
      <c r="E4766" s="5" t="s">
        <v>20132</v>
      </c>
      <c r="F4766" s="5" t="s">
        <v>16800</v>
      </c>
      <c r="G4766" s="5" t="s">
        <v>20392</v>
      </c>
      <c r="H4766" s="5" t="s">
        <v>22140</v>
      </c>
      <c r="K4766" s="5" t="s">
        <v>22141</v>
      </c>
      <c r="L4766" s="5">
        <v>860.01</v>
      </c>
      <c r="T4766" s="5" t="s">
        <v>851</v>
      </c>
      <c r="U4766" s="5">
        <v>0.0</v>
      </c>
      <c r="V4766" s="5">
        <v>860.01</v>
      </c>
      <c r="W4766" s="5" t="s">
        <v>92</v>
      </c>
    </row>
    <row r="4767" ht="15.75" customHeight="1">
      <c r="A4767" s="5" t="s">
        <v>16800</v>
      </c>
      <c r="E4767" s="5" t="s">
        <v>20132</v>
      </c>
      <c r="F4767" s="5" t="s">
        <v>16800</v>
      </c>
      <c r="G4767" s="5" t="s">
        <v>20392</v>
      </c>
      <c r="H4767" s="5" t="s">
        <v>22142</v>
      </c>
      <c r="K4767" s="5" t="s">
        <v>22143</v>
      </c>
      <c r="L4767" s="5">
        <v>1310.01</v>
      </c>
      <c r="T4767" s="5" t="s">
        <v>851</v>
      </c>
      <c r="U4767" s="5">
        <v>0.0</v>
      </c>
      <c r="V4767" s="5">
        <v>1310.01</v>
      </c>
      <c r="W4767" s="5" t="s">
        <v>92</v>
      </c>
    </row>
    <row r="4768" ht="15.75" customHeight="1">
      <c r="A4768" s="5" t="s">
        <v>16800</v>
      </c>
      <c r="E4768" s="5" t="s">
        <v>20132</v>
      </c>
      <c r="F4768" s="5" t="s">
        <v>16800</v>
      </c>
      <c r="G4768" s="5" t="s">
        <v>20392</v>
      </c>
      <c r="H4768" s="5" t="s">
        <v>22144</v>
      </c>
      <c r="K4768" s="5" t="s">
        <v>22145</v>
      </c>
      <c r="L4768" s="5">
        <v>395.01</v>
      </c>
      <c r="T4768" s="5" t="s">
        <v>851</v>
      </c>
      <c r="U4768" s="5">
        <v>0.0</v>
      </c>
      <c r="V4768" s="5">
        <v>395.01</v>
      </c>
      <c r="W4768" s="5" t="s">
        <v>92</v>
      </c>
    </row>
    <row r="4769" ht="15.75" customHeight="1">
      <c r="A4769" s="5" t="s">
        <v>16800</v>
      </c>
      <c r="E4769" s="5" t="s">
        <v>20132</v>
      </c>
      <c r="F4769" s="5" t="s">
        <v>16800</v>
      </c>
      <c r="G4769" s="5" t="s">
        <v>20392</v>
      </c>
      <c r="H4769" s="5" t="s">
        <v>21197</v>
      </c>
      <c r="K4769" s="5" t="s">
        <v>22146</v>
      </c>
      <c r="L4769" s="5">
        <v>740.0</v>
      </c>
      <c r="T4769" s="5" t="s">
        <v>851</v>
      </c>
      <c r="U4769" s="5">
        <v>0.0</v>
      </c>
      <c r="V4769" s="5">
        <v>740.0</v>
      </c>
      <c r="W4769" s="5" t="s">
        <v>92</v>
      </c>
    </row>
    <row r="4770" ht="15.75" customHeight="1">
      <c r="A4770" s="5" t="s">
        <v>16800</v>
      </c>
      <c r="E4770" s="5" t="s">
        <v>20132</v>
      </c>
      <c r="F4770" s="5" t="s">
        <v>16800</v>
      </c>
      <c r="G4770" s="5" t="s">
        <v>20392</v>
      </c>
      <c r="H4770" s="5" t="s">
        <v>22147</v>
      </c>
      <c r="K4770" s="5" t="s">
        <v>22148</v>
      </c>
      <c r="L4770" s="5">
        <v>1180.01</v>
      </c>
      <c r="T4770" s="5" t="s">
        <v>851</v>
      </c>
      <c r="U4770" s="5">
        <v>0.0</v>
      </c>
      <c r="V4770" s="5">
        <v>1180.01</v>
      </c>
      <c r="W4770" s="5" t="s">
        <v>92</v>
      </c>
    </row>
    <row r="4771" ht="15.75" customHeight="1">
      <c r="A4771" s="5" t="s">
        <v>16800</v>
      </c>
      <c r="E4771" s="5" t="s">
        <v>20132</v>
      </c>
      <c r="F4771" s="5" t="s">
        <v>16800</v>
      </c>
      <c r="G4771" s="5" t="s">
        <v>20392</v>
      </c>
      <c r="H4771" s="5" t="s">
        <v>21047</v>
      </c>
      <c r="K4771" s="5" t="s">
        <v>22149</v>
      </c>
      <c r="L4771" s="5">
        <v>365.0</v>
      </c>
      <c r="T4771" s="5" t="s">
        <v>851</v>
      </c>
      <c r="U4771" s="5">
        <v>0.0</v>
      </c>
      <c r="V4771" s="5">
        <v>365.0</v>
      </c>
      <c r="W4771" s="5" t="s">
        <v>92</v>
      </c>
    </row>
    <row r="4772" ht="15.75" customHeight="1">
      <c r="A4772" s="5" t="s">
        <v>16800</v>
      </c>
      <c r="E4772" s="5" t="s">
        <v>20132</v>
      </c>
      <c r="F4772" s="5" t="s">
        <v>16800</v>
      </c>
      <c r="G4772" s="5" t="s">
        <v>20392</v>
      </c>
      <c r="H4772" s="5" t="s">
        <v>22150</v>
      </c>
      <c r="K4772" s="5" t="s">
        <v>22151</v>
      </c>
      <c r="L4772" s="5">
        <v>430.0</v>
      </c>
      <c r="T4772" s="5" t="s">
        <v>851</v>
      </c>
      <c r="U4772" s="5">
        <v>0.0</v>
      </c>
      <c r="V4772" s="5">
        <v>430.0</v>
      </c>
      <c r="W4772" s="5" t="s">
        <v>92</v>
      </c>
    </row>
    <row r="4773" ht="15.75" customHeight="1">
      <c r="A4773" s="5" t="s">
        <v>16800</v>
      </c>
      <c r="E4773" s="5" t="s">
        <v>20132</v>
      </c>
      <c r="F4773" s="5" t="s">
        <v>16800</v>
      </c>
      <c r="G4773" s="5" t="s">
        <v>20392</v>
      </c>
      <c r="H4773" s="5" t="s">
        <v>22152</v>
      </c>
      <c r="K4773" s="5" t="s">
        <v>22153</v>
      </c>
      <c r="L4773" s="5">
        <v>346.39</v>
      </c>
      <c r="T4773" s="5" t="s">
        <v>851</v>
      </c>
      <c r="U4773" s="5">
        <v>0.0</v>
      </c>
      <c r="V4773" s="5">
        <v>346.39</v>
      </c>
      <c r="W4773" s="5" t="s">
        <v>92</v>
      </c>
    </row>
    <row r="4774" ht="15.75" customHeight="1">
      <c r="A4774" s="5" t="s">
        <v>16800</v>
      </c>
      <c r="E4774" s="5" t="s">
        <v>20132</v>
      </c>
      <c r="F4774" s="5" t="s">
        <v>16800</v>
      </c>
      <c r="G4774" s="5" t="s">
        <v>20392</v>
      </c>
      <c r="H4774" s="5" t="s">
        <v>22154</v>
      </c>
      <c r="K4774" s="5" t="s">
        <v>22155</v>
      </c>
      <c r="L4774" s="5">
        <v>1014.99</v>
      </c>
      <c r="T4774" s="5" t="s">
        <v>851</v>
      </c>
      <c r="U4774" s="5">
        <v>0.0</v>
      </c>
      <c r="V4774" s="5">
        <v>1014.99</v>
      </c>
      <c r="W4774" s="5" t="s">
        <v>92</v>
      </c>
    </row>
    <row r="4775" ht="15.75" customHeight="1">
      <c r="A4775" s="5" t="s">
        <v>16800</v>
      </c>
      <c r="E4775" s="5" t="s">
        <v>20132</v>
      </c>
      <c r="F4775" s="5" t="s">
        <v>16800</v>
      </c>
      <c r="G4775" s="5" t="s">
        <v>20392</v>
      </c>
      <c r="H4775" s="5" t="s">
        <v>22156</v>
      </c>
      <c r="K4775" s="5" t="s">
        <v>22157</v>
      </c>
      <c r="L4775" s="5">
        <v>540.0</v>
      </c>
      <c r="T4775" s="5" t="s">
        <v>851</v>
      </c>
      <c r="U4775" s="5">
        <v>0.0</v>
      </c>
      <c r="V4775" s="5">
        <v>540.0</v>
      </c>
      <c r="W4775" s="5" t="s">
        <v>92</v>
      </c>
    </row>
    <row r="4776" ht="15.75" customHeight="1">
      <c r="A4776" s="5" t="s">
        <v>16800</v>
      </c>
      <c r="E4776" s="5" t="s">
        <v>20132</v>
      </c>
      <c r="F4776" s="5" t="s">
        <v>16800</v>
      </c>
      <c r="G4776" s="5" t="s">
        <v>20392</v>
      </c>
      <c r="H4776" s="5" t="s">
        <v>22158</v>
      </c>
      <c r="K4776" s="5" t="s">
        <v>22159</v>
      </c>
      <c r="L4776" s="5">
        <v>854.99</v>
      </c>
      <c r="T4776" s="5" t="s">
        <v>851</v>
      </c>
      <c r="U4776" s="5">
        <v>0.0</v>
      </c>
      <c r="V4776" s="5">
        <v>854.99</v>
      </c>
      <c r="W4776" s="5" t="s">
        <v>92</v>
      </c>
    </row>
    <row r="4777" ht="15.75" customHeight="1">
      <c r="A4777" s="5" t="s">
        <v>16800</v>
      </c>
      <c r="E4777" s="5" t="s">
        <v>20132</v>
      </c>
      <c r="F4777" s="5" t="s">
        <v>16800</v>
      </c>
      <c r="G4777" s="5" t="s">
        <v>20392</v>
      </c>
      <c r="H4777" s="5" t="s">
        <v>20703</v>
      </c>
      <c r="K4777" s="5" t="s">
        <v>22160</v>
      </c>
      <c r="L4777" s="5">
        <v>365.0</v>
      </c>
      <c r="T4777" s="5" t="s">
        <v>851</v>
      </c>
      <c r="U4777" s="5">
        <v>0.0</v>
      </c>
      <c r="V4777" s="5">
        <v>365.0</v>
      </c>
      <c r="W4777" s="5" t="s">
        <v>92</v>
      </c>
    </row>
    <row r="4778" ht="15.75" customHeight="1">
      <c r="A4778" s="5" t="s">
        <v>16800</v>
      </c>
      <c r="E4778" s="5" t="s">
        <v>20132</v>
      </c>
      <c r="F4778" s="5" t="s">
        <v>16800</v>
      </c>
      <c r="G4778" s="5" t="s">
        <v>20392</v>
      </c>
      <c r="H4778" s="5" t="s">
        <v>22161</v>
      </c>
      <c r="K4778" s="5" t="s">
        <v>22162</v>
      </c>
      <c r="L4778" s="5">
        <v>736.77</v>
      </c>
      <c r="T4778" s="5" t="s">
        <v>851</v>
      </c>
      <c r="U4778" s="5">
        <v>0.0</v>
      </c>
      <c r="V4778" s="5">
        <v>736.77</v>
      </c>
      <c r="W4778" s="5" t="s">
        <v>92</v>
      </c>
    </row>
    <row r="4779" ht="15.75" customHeight="1">
      <c r="A4779" s="5" t="s">
        <v>16800</v>
      </c>
      <c r="E4779" s="5" t="s">
        <v>20132</v>
      </c>
      <c r="F4779" s="5" t="s">
        <v>16800</v>
      </c>
      <c r="G4779" s="5" t="s">
        <v>20392</v>
      </c>
      <c r="H4779" s="5" t="s">
        <v>21839</v>
      </c>
      <c r="K4779" s="5" t="s">
        <v>22163</v>
      </c>
      <c r="L4779" s="5">
        <v>435.0</v>
      </c>
      <c r="T4779" s="5" t="s">
        <v>851</v>
      </c>
      <c r="U4779" s="5">
        <v>0.0</v>
      </c>
      <c r="V4779" s="5">
        <v>435.0</v>
      </c>
      <c r="W4779" s="5" t="s">
        <v>92</v>
      </c>
    </row>
    <row r="4780" ht="15.75" customHeight="1">
      <c r="A4780" s="5" t="s">
        <v>16800</v>
      </c>
      <c r="E4780" s="5" t="s">
        <v>20132</v>
      </c>
      <c r="F4780" s="5" t="s">
        <v>16800</v>
      </c>
      <c r="G4780" s="5" t="s">
        <v>20392</v>
      </c>
      <c r="H4780" s="5" t="s">
        <v>22164</v>
      </c>
      <c r="K4780" s="5" t="s">
        <v>22165</v>
      </c>
      <c r="L4780" s="5">
        <v>1650.01</v>
      </c>
      <c r="T4780" s="5" t="s">
        <v>851</v>
      </c>
      <c r="U4780" s="5">
        <v>0.0</v>
      </c>
      <c r="V4780" s="5">
        <v>1650.01</v>
      </c>
      <c r="W4780" s="5" t="s">
        <v>92</v>
      </c>
    </row>
    <row r="4781" ht="15.75" customHeight="1">
      <c r="A4781" s="5" t="s">
        <v>16800</v>
      </c>
      <c r="E4781" s="5" t="s">
        <v>20132</v>
      </c>
      <c r="F4781" s="5" t="s">
        <v>16800</v>
      </c>
      <c r="G4781" s="5" t="s">
        <v>20212</v>
      </c>
      <c r="H4781" s="5" t="s">
        <v>22166</v>
      </c>
      <c r="K4781" s="5" t="s">
        <v>22167</v>
      </c>
      <c r="L4781" s="5">
        <v>500.0</v>
      </c>
      <c r="T4781" s="5" t="s">
        <v>851</v>
      </c>
      <c r="U4781" s="5">
        <v>0.0</v>
      </c>
      <c r="V4781" s="5">
        <v>500.0</v>
      </c>
      <c r="W4781" s="5" t="s">
        <v>92</v>
      </c>
    </row>
    <row r="4782" ht="15.75" customHeight="1">
      <c r="A4782" s="5" t="s">
        <v>16800</v>
      </c>
      <c r="E4782" s="5" t="s">
        <v>20132</v>
      </c>
      <c r="F4782" s="5" t="s">
        <v>16800</v>
      </c>
      <c r="G4782" s="5" t="s">
        <v>20212</v>
      </c>
      <c r="H4782" s="5" t="s">
        <v>21324</v>
      </c>
      <c r="K4782" s="5" t="s">
        <v>22168</v>
      </c>
      <c r="L4782" s="5">
        <v>365.0</v>
      </c>
      <c r="T4782" s="5" t="s">
        <v>851</v>
      </c>
      <c r="U4782" s="5">
        <v>0.0</v>
      </c>
      <c r="V4782" s="5">
        <v>365.0</v>
      </c>
      <c r="W4782" s="5" t="s">
        <v>92</v>
      </c>
    </row>
    <row r="4783" ht="15.75" customHeight="1">
      <c r="A4783" s="5" t="s">
        <v>16800</v>
      </c>
      <c r="E4783" s="5" t="s">
        <v>20132</v>
      </c>
      <c r="F4783" s="5" t="s">
        <v>16800</v>
      </c>
      <c r="G4783" s="5" t="s">
        <v>20212</v>
      </c>
      <c r="H4783" s="5" t="s">
        <v>21929</v>
      </c>
      <c r="K4783" s="5" t="s">
        <v>22169</v>
      </c>
      <c r="L4783" s="5">
        <v>1080.0</v>
      </c>
      <c r="T4783" s="5" t="s">
        <v>851</v>
      </c>
      <c r="U4783" s="5">
        <v>0.0</v>
      </c>
      <c r="V4783" s="5">
        <v>1080.0</v>
      </c>
      <c r="W4783" s="5" t="s">
        <v>92</v>
      </c>
    </row>
    <row r="4784" ht="15.75" customHeight="1">
      <c r="A4784" s="5" t="s">
        <v>16800</v>
      </c>
      <c r="E4784" s="5" t="s">
        <v>20132</v>
      </c>
      <c r="F4784" s="5" t="s">
        <v>16800</v>
      </c>
      <c r="G4784" s="5" t="s">
        <v>20212</v>
      </c>
      <c r="H4784" s="5" t="s">
        <v>22170</v>
      </c>
      <c r="K4784" s="5" t="s">
        <v>22171</v>
      </c>
      <c r="L4784" s="5">
        <v>1435.0</v>
      </c>
      <c r="T4784" s="5" t="s">
        <v>851</v>
      </c>
      <c r="U4784" s="5">
        <v>0.0</v>
      </c>
      <c r="V4784" s="5">
        <v>1435.0</v>
      </c>
      <c r="W4784" s="5" t="s">
        <v>92</v>
      </c>
    </row>
    <row r="4785" ht="15.75" customHeight="1">
      <c r="A4785" s="5" t="s">
        <v>16800</v>
      </c>
      <c r="E4785" s="5" t="s">
        <v>20132</v>
      </c>
      <c r="F4785" s="5" t="s">
        <v>16800</v>
      </c>
      <c r="G4785" s="5" t="s">
        <v>20212</v>
      </c>
      <c r="H4785" s="5" t="s">
        <v>22172</v>
      </c>
      <c r="K4785" s="5" t="s">
        <v>22173</v>
      </c>
      <c r="L4785" s="5">
        <v>885.0</v>
      </c>
      <c r="T4785" s="5" t="s">
        <v>851</v>
      </c>
      <c r="U4785" s="5">
        <v>0.0</v>
      </c>
      <c r="V4785" s="5">
        <v>885.0</v>
      </c>
      <c r="W4785" s="5" t="s">
        <v>92</v>
      </c>
    </row>
    <row r="4786" ht="15.75" customHeight="1">
      <c r="A4786" s="5" t="s">
        <v>16800</v>
      </c>
      <c r="E4786" s="5" t="s">
        <v>20132</v>
      </c>
      <c r="F4786" s="5" t="s">
        <v>16800</v>
      </c>
      <c r="G4786" s="5" t="s">
        <v>20212</v>
      </c>
      <c r="H4786" s="5" t="s">
        <v>22174</v>
      </c>
      <c r="K4786" s="5" t="s">
        <v>22175</v>
      </c>
      <c r="L4786" s="5">
        <v>810.0</v>
      </c>
      <c r="T4786" s="5" t="s">
        <v>851</v>
      </c>
      <c r="U4786" s="5">
        <v>0.0</v>
      </c>
      <c r="V4786" s="5">
        <v>810.0</v>
      </c>
      <c r="W4786" s="5" t="s">
        <v>92</v>
      </c>
    </row>
    <row r="4787" ht="15.75" customHeight="1">
      <c r="A4787" s="5" t="s">
        <v>16800</v>
      </c>
      <c r="E4787" s="5" t="s">
        <v>20132</v>
      </c>
      <c r="F4787" s="5" t="s">
        <v>16800</v>
      </c>
      <c r="G4787" s="5" t="s">
        <v>20212</v>
      </c>
      <c r="H4787" s="5" t="s">
        <v>22176</v>
      </c>
      <c r="K4787" s="5" t="s">
        <v>22177</v>
      </c>
      <c r="L4787" s="5">
        <v>2709.98</v>
      </c>
      <c r="T4787" s="5" t="s">
        <v>851</v>
      </c>
      <c r="U4787" s="5">
        <v>0.0</v>
      </c>
      <c r="V4787" s="5">
        <v>2709.98</v>
      </c>
      <c r="W4787" s="5" t="s">
        <v>92</v>
      </c>
    </row>
    <row r="4788" ht="15.75" customHeight="1">
      <c r="A4788" s="5" t="s">
        <v>16800</v>
      </c>
      <c r="E4788" s="5" t="s">
        <v>20132</v>
      </c>
      <c r="F4788" s="5" t="s">
        <v>16800</v>
      </c>
      <c r="G4788" s="5" t="s">
        <v>20212</v>
      </c>
      <c r="H4788" s="5" t="s">
        <v>22178</v>
      </c>
      <c r="K4788" s="5" t="s">
        <v>22179</v>
      </c>
      <c r="L4788" s="5">
        <v>550.0</v>
      </c>
      <c r="T4788" s="5" t="s">
        <v>851</v>
      </c>
      <c r="U4788" s="5">
        <v>0.0</v>
      </c>
      <c r="V4788" s="5">
        <v>550.0</v>
      </c>
      <c r="W4788" s="5" t="s">
        <v>92</v>
      </c>
    </row>
    <row r="4789" ht="15.75" customHeight="1">
      <c r="A4789" s="5" t="s">
        <v>16800</v>
      </c>
      <c r="E4789" s="5" t="s">
        <v>20132</v>
      </c>
      <c r="F4789" s="5" t="s">
        <v>16800</v>
      </c>
      <c r="G4789" s="5" t="s">
        <v>20212</v>
      </c>
      <c r="H4789" s="5" t="s">
        <v>22180</v>
      </c>
      <c r="K4789" s="5" t="s">
        <v>22181</v>
      </c>
      <c r="L4789" s="5">
        <v>400.0</v>
      </c>
      <c r="T4789" s="5" t="s">
        <v>851</v>
      </c>
      <c r="U4789" s="5">
        <v>0.0</v>
      </c>
      <c r="V4789" s="5">
        <v>400.0</v>
      </c>
      <c r="W4789" s="5" t="s">
        <v>92</v>
      </c>
    </row>
    <row r="4790" ht="15.75" customHeight="1">
      <c r="A4790" s="5" t="s">
        <v>16800</v>
      </c>
      <c r="E4790" s="5" t="s">
        <v>20132</v>
      </c>
      <c r="F4790" s="5" t="s">
        <v>16800</v>
      </c>
      <c r="G4790" s="5" t="s">
        <v>20212</v>
      </c>
      <c r="H4790" s="5" t="s">
        <v>22182</v>
      </c>
      <c r="K4790" s="5" t="s">
        <v>22183</v>
      </c>
      <c r="L4790" s="5">
        <v>550.0</v>
      </c>
      <c r="T4790" s="5" t="s">
        <v>851</v>
      </c>
      <c r="U4790" s="5">
        <v>0.0</v>
      </c>
      <c r="V4790" s="5">
        <v>550.0</v>
      </c>
      <c r="W4790" s="5" t="s">
        <v>92</v>
      </c>
    </row>
    <row r="4791" ht="15.75" customHeight="1">
      <c r="A4791" s="5" t="s">
        <v>16800</v>
      </c>
      <c r="E4791" s="5" t="s">
        <v>20132</v>
      </c>
      <c r="F4791" s="5" t="s">
        <v>16800</v>
      </c>
      <c r="G4791" s="5" t="s">
        <v>20212</v>
      </c>
      <c r="H4791" s="5" t="s">
        <v>22184</v>
      </c>
      <c r="K4791" s="5" t="s">
        <v>22185</v>
      </c>
      <c r="L4791" s="5">
        <v>565.01</v>
      </c>
      <c r="T4791" s="5" t="s">
        <v>851</v>
      </c>
      <c r="U4791" s="5">
        <v>0.0</v>
      </c>
      <c r="V4791" s="5">
        <v>565.01</v>
      </c>
      <c r="W4791" s="5" t="s">
        <v>92</v>
      </c>
    </row>
    <row r="4792" ht="15.75" customHeight="1">
      <c r="A4792" s="5" t="s">
        <v>16800</v>
      </c>
      <c r="E4792" s="5" t="s">
        <v>20132</v>
      </c>
      <c r="F4792" s="5" t="s">
        <v>16800</v>
      </c>
      <c r="G4792" s="5" t="s">
        <v>20212</v>
      </c>
      <c r="H4792" s="5" t="s">
        <v>22186</v>
      </c>
      <c r="K4792" s="5" t="s">
        <v>22187</v>
      </c>
      <c r="L4792" s="5">
        <v>440.0</v>
      </c>
      <c r="T4792" s="5" t="s">
        <v>851</v>
      </c>
      <c r="U4792" s="5">
        <v>0.0</v>
      </c>
      <c r="V4792" s="5">
        <v>440.0</v>
      </c>
      <c r="W4792" s="5" t="s">
        <v>92</v>
      </c>
    </row>
    <row r="4793" ht="15.75" customHeight="1">
      <c r="A4793" s="5" t="s">
        <v>16800</v>
      </c>
      <c r="E4793" s="5" t="s">
        <v>20132</v>
      </c>
      <c r="F4793" s="5" t="s">
        <v>16800</v>
      </c>
      <c r="G4793" s="5" t="s">
        <v>20212</v>
      </c>
      <c r="H4793" s="5" t="s">
        <v>22188</v>
      </c>
      <c r="K4793" s="5" t="s">
        <v>22189</v>
      </c>
      <c r="L4793" s="5">
        <v>450.0</v>
      </c>
      <c r="T4793" s="5" t="s">
        <v>851</v>
      </c>
      <c r="U4793" s="5">
        <v>0.0</v>
      </c>
      <c r="V4793" s="5">
        <v>450.0</v>
      </c>
      <c r="W4793" s="5" t="s">
        <v>92</v>
      </c>
    </row>
    <row r="4794" ht="15.75" customHeight="1">
      <c r="A4794" s="5" t="s">
        <v>16800</v>
      </c>
      <c r="E4794" s="5" t="s">
        <v>20132</v>
      </c>
      <c r="F4794" s="5" t="s">
        <v>16800</v>
      </c>
      <c r="G4794" s="5" t="s">
        <v>20212</v>
      </c>
      <c r="H4794" s="5" t="s">
        <v>22190</v>
      </c>
      <c r="K4794" s="5" t="s">
        <v>22191</v>
      </c>
      <c r="L4794" s="5">
        <v>380.0</v>
      </c>
      <c r="T4794" s="5" t="s">
        <v>851</v>
      </c>
      <c r="U4794" s="5">
        <v>0.0</v>
      </c>
      <c r="V4794" s="5">
        <v>380.0</v>
      </c>
      <c r="W4794" s="5" t="s">
        <v>92</v>
      </c>
    </row>
    <row r="4795" ht="15.75" customHeight="1">
      <c r="A4795" s="5" t="s">
        <v>16800</v>
      </c>
      <c r="E4795" s="5" t="s">
        <v>20132</v>
      </c>
      <c r="F4795" s="5" t="s">
        <v>16800</v>
      </c>
      <c r="G4795" s="5" t="s">
        <v>20212</v>
      </c>
      <c r="H4795" s="5" t="s">
        <v>22192</v>
      </c>
      <c r="K4795" s="5" t="s">
        <v>22193</v>
      </c>
      <c r="L4795" s="5">
        <v>1023.54</v>
      </c>
      <c r="T4795" s="5" t="s">
        <v>851</v>
      </c>
      <c r="U4795" s="5">
        <v>0.0</v>
      </c>
      <c r="V4795" s="5">
        <v>1023.54</v>
      </c>
      <c r="W4795" s="5" t="s">
        <v>92</v>
      </c>
    </row>
    <row r="4796" ht="15.75" customHeight="1">
      <c r="A4796" s="5" t="s">
        <v>16800</v>
      </c>
      <c r="E4796" s="5" t="s">
        <v>20132</v>
      </c>
      <c r="F4796" s="5" t="s">
        <v>16800</v>
      </c>
      <c r="G4796" s="5" t="s">
        <v>20212</v>
      </c>
      <c r="H4796" s="5" t="s">
        <v>22194</v>
      </c>
      <c r="K4796" s="5" t="s">
        <v>22195</v>
      </c>
      <c r="L4796" s="5">
        <v>490.01</v>
      </c>
      <c r="T4796" s="5" t="s">
        <v>851</v>
      </c>
      <c r="U4796" s="5">
        <v>0.0</v>
      </c>
      <c r="V4796" s="5">
        <v>490.01</v>
      </c>
      <c r="W4796" s="5" t="s">
        <v>92</v>
      </c>
    </row>
    <row r="4797" ht="15.75" customHeight="1">
      <c r="A4797" s="5" t="s">
        <v>16800</v>
      </c>
      <c r="E4797" s="5" t="s">
        <v>20132</v>
      </c>
      <c r="F4797" s="5" t="s">
        <v>16800</v>
      </c>
      <c r="G4797" s="5" t="s">
        <v>20212</v>
      </c>
      <c r="H4797" s="5" t="s">
        <v>22196</v>
      </c>
      <c r="K4797" s="5" t="s">
        <v>22197</v>
      </c>
      <c r="L4797" s="5">
        <v>944.99</v>
      </c>
      <c r="T4797" s="5" t="s">
        <v>851</v>
      </c>
      <c r="U4797" s="5">
        <v>0.0</v>
      </c>
      <c r="V4797" s="5">
        <v>944.99</v>
      </c>
      <c r="W4797" s="5" t="s">
        <v>92</v>
      </c>
    </row>
    <row r="4798" ht="15.75" customHeight="1">
      <c r="A4798" s="5" t="s">
        <v>16800</v>
      </c>
      <c r="E4798" s="5" t="s">
        <v>20132</v>
      </c>
      <c r="F4798" s="5" t="s">
        <v>16800</v>
      </c>
      <c r="G4798" s="5" t="s">
        <v>20212</v>
      </c>
      <c r="H4798" s="5" t="s">
        <v>22198</v>
      </c>
      <c r="K4798" s="5" t="s">
        <v>22199</v>
      </c>
      <c r="L4798" s="5">
        <v>735.01</v>
      </c>
      <c r="T4798" s="5" t="s">
        <v>851</v>
      </c>
      <c r="U4798" s="5">
        <v>0.0</v>
      </c>
      <c r="V4798" s="5">
        <v>735.01</v>
      </c>
      <c r="W4798" s="5" t="s">
        <v>92</v>
      </c>
    </row>
    <row r="4799" ht="15.75" customHeight="1">
      <c r="A4799" s="5" t="s">
        <v>16800</v>
      </c>
      <c r="E4799" s="5" t="s">
        <v>20132</v>
      </c>
      <c r="F4799" s="5" t="s">
        <v>16800</v>
      </c>
      <c r="G4799" s="5" t="s">
        <v>20212</v>
      </c>
      <c r="H4799" s="5" t="s">
        <v>22200</v>
      </c>
      <c r="K4799" s="5" t="s">
        <v>22201</v>
      </c>
      <c r="L4799" s="5">
        <v>345.0</v>
      </c>
      <c r="T4799" s="5" t="s">
        <v>851</v>
      </c>
      <c r="U4799" s="5">
        <v>0.0</v>
      </c>
      <c r="V4799" s="5">
        <v>345.0</v>
      </c>
      <c r="W4799" s="5" t="s">
        <v>92</v>
      </c>
    </row>
    <row r="4800" ht="15.75" customHeight="1">
      <c r="A4800" s="5" t="s">
        <v>16800</v>
      </c>
      <c r="E4800" s="5" t="s">
        <v>20132</v>
      </c>
      <c r="F4800" s="5" t="s">
        <v>16800</v>
      </c>
      <c r="G4800" s="5" t="s">
        <v>20212</v>
      </c>
      <c r="H4800" s="5" t="s">
        <v>22202</v>
      </c>
      <c r="K4800" s="5" t="s">
        <v>22203</v>
      </c>
      <c r="L4800" s="5">
        <v>430.0</v>
      </c>
      <c r="T4800" s="5" t="s">
        <v>851</v>
      </c>
      <c r="U4800" s="5">
        <v>0.0</v>
      </c>
      <c r="V4800" s="5">
        <v>430.0</v>
      </c>
      <c r="W4800" s="5" t="s">
        <v>92</v>
      </c>
    </row>
    <row r="4801" ht="15.75" customHeight="1">
      <c r="A4801" s="5" t="s">
        <v>16800</v>
      </c>
      <c r="E4801" s="5" t="s">
        <v>20132</v>
      </c>
      <c r="F4801" s="5" t="s">
        <v>16800</v>
      </c>
      <c r="G4801" s="5" t="s">
        <v>20212</v>
      </c>
      <c r="H4801" s="5" t="s">
        <v>21686</v>
      </c>
      <c r="K4801" s="5" t="s">
        <v>22204</v>
      </c>
      <c r="L4801" s="5">
        <v>730.0</v>
      </c>
      <c r="T4801" s="5" t="s">
        <v>851</v>
      </c>
      <c r="U4801" s="5">
        <v>0.0</v>
      </c>
      <c r="V4801" s="5">
        <v>730.0</v>
      </c>
      <c r="W4801" s="5" t="s">
        <v>92</v>
      </c>
    </row>
    <row r="4802" ht="15.75" customHeight="1">
      <c r="A4802" s="5" t="s">
        <v>16800</v>
      </c>
      <c r="E4802" s="5" t="s">
        <v>20132</v>
      </c>
      <c r="F4802" s="5" t="s">
        <v>16800</v>
      </c>
      <c r="G4802" s="5" t="s">
        <v>20212</v>
      </c>
      <c r="H4802" s="5" t="s">
        <v>22205</v>
      </c>
      <c r="K4802" s="5" t="s">
        <v>22206</v>
      </c>
      <c r="L4802" s="5">
        <v>730.0</v>
      </c>
      <c r="T4802" s="5" t="s">
        <v>851</v>
      </c>
      <c r="U4802" s="5">
        <v>0.0</v>
      </c>
      <c r="V4802" s="5">
        <v>730.0</v>
      </c>
      <c r="W4802" s="5" t="s">
        <v>92</v>
      </c>
    </row>
    <row r="4803" ht="15.75" customHeight="1">
      <c r="A4803" s="5" t="s">
        <v>16800</v>
      </c>
      <c r="E4803" s="5" t="s">
        <v>20132</v>
      </c>
      <c r="F4803" s="5" t="s">
        <v>16800</v>
      </c>
      <c r="G4803" s="5" t="s">
        <v>20212</v>
      </c>
      <c r="H4803" s="5" t="s">
        <v>22207</v>
      </c>
      <c r="K4803" s="5" t="s">
        <v>22208</v>
      </c>
      <c r="L4803" s="5">
        <v>430.0</v>
      </c>
      <c r="T4803" s="5" t="s">
        <v>851</v>
      </c>
      <c r="U4803" s="5">
        <v>0.0</v>
      </c>
      <c r="V4803" s="5">
        <v>430.0</v>
      </c>
      <c r="W4803" s="5" t="s">
        <v>92</v>
      </c>
    </row>
    <row r="4804" ht="15.75" customHeight="1">
      <c r="A4804" s="5" t="s">
        <v>16800</v>
      </c>
      <c r="E4804" s="5" t="s">
        <v>20132</v>
      </c>
      <c r="F4804" s="5" t="s">
        <v>16800</v>
      </c>
      <c r="G4804" s="5" t="s">
        <v>20212</v>
      </c>
      <c r="H4804" s="5" t="s">
        <v>22209</v>
      </c>
      <c r="K4804" s="5" t="s">
        <v>22210</v>
      </c>
      <c r="L4804" s="5">
        <v>365.0</v>
      </c>
      <c r="T4804" s="5" t="s">
        <v>851</v>
      </c>
      <c r="U4804" s="5">
        <v>0.0</v>
      </c>
      <c r="V4804" s="5">
        <v>365.0</v>
      </c>
      <c r="W4804" s="5" t="s">
        <v>92</v>
      </c>
    </row>
    <row r="4805" ht="15.75" customHeight="1">
      <c r="A4805" s="5" t="s">
        <v>16800</v>
      </c>
      <c r="E4805" s="5" t="s">
        <v>20132</v>
      </c>
      <c r="F4805" s="5" t="s">
        <v>16800</v>
      </c>
      <c r="G4805" s="5" t="s">
        <v>20212</v>
      </c>
      <c r="H4805" s="5" t="s">
        <v>22211</v>
      </c>
      <c r="K4805" s="5" t="s">
        <v>22212</v>
      </c>
      <c r="L4805" s="5">
        <v>304.99</v>
      </c>
      <c r="T4805" s="5" t="s">
        <v>851</v>
      </c>
      <c r="U4805" s="5">
        <v>0.0</v>
      </c>
      <c r="V4805" s="5">
        <v>304.99</v>
      </c>
      <c r="W4805" s="5" t="s">
        <v>92</v>
      </c>
    </row>
    <row r="4806" ht="15.75" customHeight="1">
      <c r="A4806" s="5" t="s">
        <v>16800</v>
      </c>
      <c r="E4806" s="5" t="s">
        <v>20132</v>
      </c>
      <c r="F4806" s="5" t="s">
        <v>16800</v>
      </c>
      <c r="G4806" s="5" t="s">
        <v>20212</v>
      </c>
      <c r="H4806" s="5" t="s">
        <v>22213</v>
      </c>
      <c r="K4806" s="5" t="s">
        <v>22214</v>
      </c>
      <c r="L4806" s="5">
        <v>510.0</v>
      </c>
      <c r="T4806" s="5" t="s">
        <v>851</v>
      </c>
      <c r="U4806" s="5">
        <v>0.0</v>
      </c>
      <c r="V4806" s="5">
        <v>510.0</v>
      </c>
      <c r="W4806" s="5" t="s">
        <v>92</v>
      </c>
    </row>
    <row r="4807" ht="15.75" customHeight="1">
      <c r="A4807" s="5" t="s">
        <v>16800</v>
      </c>
      <c r="E4807" s="5" t="s">
        <v>20132</v>
      </c>
      <c r="F4807" s="5" t="s">
        <v>16800</v>
      </c>
      <c r="G4807" s="5" t="s">
        <v>20212</v>
      </c>
      <c r="H4807" s="5" t="s">
        <v>20883</v>
      </c>
      <c r="K4807" s="5" t="s">
        <v>22215</v>
      </c>
      <c r="L4807" s="5">
        <v>555.0</v>
      </c>
      <c r="T4807" s="5" t="s">
        <v>851</v>
      </c>
      <c r="U4807" s="5">
        <v>0.0</v>
      </c>
      <c r="V4807" s="5">
        <v>555.0</v>
      </c>
      <c r="W4807" s="5" t="s">
        <v>92</v>
      </c>
    </row>
    <row r="4808" ht="15.75" customHeight="1">
      <c r="A4808" s="5" t="s">
        <v>16800</v>
      </c>
      <c r="E4808" s="5" t="s">
        <v>20132</v>
      </c>
      <c r="F4808" s="5" t="s">
        <v>16800</v>
      </c>
      <c r="G4808" s="5" t="s">
        <v>20212</v>
      </c>
      <c r="H4808" s="5" t="s">
        <v>22216</v>
      </c>
      <c r="K4808" s="5" t="s">
        <v>22217</v>
      </c>
      <c r="L4808" s="5">
        <v>785.0</v>
      </c>
      <c r="T4808" s="5" t="s">
        <v>851</v>
      </c>
      <c r="U4808" s="5">
        <v>0.0</v>
      </c>
      <c r="V4808" s="5">
        <v>785.0</v>
      </c>
      <c r="W4808" s="5" t="s">
        <v>92</v>
      </c>
    </row>
    <row r="4809" ht="15.75" customHeight="1">
      <c r="A4809" s="5" t="s">
        <v>16800</v>
      </c>
      <c r="E4809" s="5" t="s">
        <v>20132</v>
      </c>
      <c r="F4809" s="5" t="s">
        <v>16800</v>
      </c>
      <c r="G4809" s="5" t="s">
        <v>20212</v>
      </c>
      <c r="H4809" s="5" t="s">
        <v>22218</v>
      </c>
      <c r="K4809" s="5" t="s">
        <v>22219</v>
      </c>
      <c r="L4809" s="5">
        <v>420.0</v>
      </c>
      <c r="T4809" s="5" t="s">
        <v>851</v>
      </c>
      <c r="U4809" s="5">
        <v>0.0</v>
      </c>
      <c r="V4809" s="5">
        <v>420.0</v>
      </c>
      <c r="W4809" s="5" t="s">
        <v>92</v>
      </c>
    </row>
    <row r="4810" ht="15.75" customHeight="1">
      <c r="A4810" s="5" t="s">
        <v>16800</v>
      </c>
      <c r="E4810" s="5" t="s">
        <v>20132</v>
      </c>
      <c r="F4810" s="5" t="s">
        <v>16800</v>
      </c>
      <c r="G4810" s="5" t="s">
        <v>20212</v>
      </c>
      <c r="H4810" s="5" t="s">
        <v>22220</v>
      </c>
      <c r="K4810" s="5" t="s">
        <v>22221</v>
      </c>
      <c r="L4810" s="5">
        <v>325.0</v>
      </c>
      <c r="T4810" s="5" t="s">
        <v>851</v>
      </c>
      <c r="U4810" s="5">
        <v>0.0</v>
      </c>
      <c r="V4810" s="5">
        <v>325.0</v>
      </c>
      <c r="W4810" s="5" t="s">
        <v>92</v>
      </c>
    </row>
    <row r="4811" ht="15.75" customHeight="1">
      <c r="A4811" s="5" t="s">
        <v>16800</v>
      </c>
      <c r="E4811" s="5" t="s">
        <v>20132</v>
      </c>
      <c r="F4811" s="5" t="s">
        <v>16800</v>
      </c>
      <c r="G4811" s="5" t="s">
        <v>20212</v>
      </c>
      <c r="H4811" s="5" t="s">
        <v>22222</v>
      </c>
      <c r="K4811" s="5" t="s">
        <v>22223</v>
      </c>
      <c r="L4811" s="5">
        <v>290.0</v>
      </c>
      <c r="T4811" s="5" t="s">
        <v>851</v>
      </c>
      <c r="U4811" s="5">
        <v>0.0</v>
      </c>
      <c r="V4811" s="5">
        <v>290.0</v>
      </c>
      <c r="W4811" s="5" t="s">
        <v>92</v>
      </c>
    </row>
    <row r="4812" ht="15.75" customHeight="1">
      <c r="A4812" s="5" t="s">
        <v>16800</v>
      </c>
      <c r="E4812" s="5" t="s">
        <v>20132</v>
      </c>
      <c r="F4812" s="5" t="s">
        <v>16800</v>
      </c>
      <c r="G4812" s="5" t="s">
        <v>20212</v>
      </c>
      <c r="H4812" s="5" t="s">
        <v>21636</v>
      </c>
      <c r="K4812" s="5" t="s">
        <v>22224</v>
      </c>
      <c r="L4812" s="5">
        <v>1419.99</v>
      </c>
      <c r="T4812" s="5" t="s">
        <v>851</v>
      </c>
      <c r="U4812" s="5">
        <v>0.0</v>
      </c>
      <c r="V4812" s="5">
        <v>1419.99</v>
      </c>
      <c r="W4812" s="5" t="s">
        <v>92</v>
      </c>
    </row>
    <row r="4813" ht="15.75" customHeight="1">
      <c r="A4813" s="5" t="s">
        <v>16800</v>
      </c>
      <c r="E4813" s="5" t="s">
        <v>20132</v>
      </c>
      <c r="F4813" s="5" t="s">
        <v>16800</v>
      </c>
      <c r="G4813" s="5" t="s">
        <v>20212</v>
      </c>
      <c r="H4813" s="5" t="s">
        <v>22225</v>
      </c>
      <c r="K4813" s="5" t="s">
        <v>22226</v>
      </c>
      <c r="L4813" s="5">
        <v>1120.0</v>
      </c>
      <c r="T4813" s="5" t="s">
        <v>851</v>
      </c>
      <c r="U4813" s="5">
        <v>0.0</v>
      </c>
      <c r="V4813" s="5">
        <v>1120.0</v>
      </c>
      <c r="W4813" s="5" t="s">
        <v>92</v>
      </c>
    </row>
    <row r="4814" ht="15.75" customHeight="1">
      <c r="A4814" s="5" t="s">
        <v>16800</v>
      </c>
      <c r="E4814" s="5" t="s">
        <v>20132</v>
      </c>
      <c r="F4814" s="5" t="s">
        <v>16800</v>
      </c>
      <c r="G4814" s="5" t="s">
        <v>20212</v>
      </c>
      <c r="H4814" s="5" t="s">
        <v>22227</v>
      </c>
      <c r="K4814" s="5" t="s">
        <v>22228</v>
      </c>
      <c r="L4814" s="5">
        <v>730.0</v>
      </c>
      <c r="T4814" s="5" t="s">
        <v>851</v>
      </c>
      <c r="U4814" s="5">
        <v>0.0</v>
      </c>
      <c r="V4814" s="5">
        <v>730.0</v>
      </c>
      <c r="W4814" s="5" t="s">
        <v>92</v>
      </c>
    </row>
    <row r="4815" ht="15.75" customHeight="1">
      <c r="A4815" s="5" t="s">
        <v>16800</v>
      </c>
      <c r="E4815" s="5" t="s">
        <v>20132</v>
      </c>
      <c r="F4815" s="5" t="s">
        <v>16800</v>
      </c>
      <c r="G4815" s="5" t="s">
        <v>20212</v>
      </c>
      <c r="H4815" s="5" t="s">
        <v>22229</v>
      </c>
      <c r="K4815" s="5" t="s">
        <v>22230</v>
      </c>
      <c r="L4815" s="5">
        <v>325.0</v>
      </c>
      <c r="T4815" s="5" t="s">
        <v>851</v>
      </c>
      <c r="U4815" s="5">
        <v>0.0</v>
      </c>
      <c r="V4815" s="5">
        <v>325.0</v>
      </c>
      <c r="W4815" s="5" t="s">
        <v>92</v>
      </c>
    </row>
    <row r="4816" ht="15.75" customHeight="1">
      <c r="A4816" s="5" t="s">
        <v>16800</v>
      </c>
      <c r="E4816" s="5" t="s">
        <v>20132</v>
      </c>
      <c r="F4816" s="5" t="s">
        <v>16800</v>
      </c>
      <c r="G4816" s="5" t="s">
        <v>20212</v>
      </c>
      <c r="H4816" s="5" t="s">
        <v>20451</v>
      </c>
      <c r="K4816" s="5" t="s">
        <v>22231</v>
      </c>
      <c r="L4816" s="5">
        <v>175.01</v>
      </c>
      <c r="T4816" s="5" t="s">
        <v>851</v>
      </c>
      <c r="U4816" s="5">
        <v>0.0</v>
      </c>
      <c r="V4816" s="5">
        <v>175.01</v>
      </c>
      <c r="W4816" s="5" t="s">
        <v>92</v>
      </c>
    </row>
    <row r="4817" ht="15.75" customHeight="1">
      <c r="A4817" s="5" t="s">
        <v>16800</v>
      </c>
      <c r="E4817" s="5" t="s">
        <v>20132</v>
      </c>
      <c r="F4817" s="5" t="s">
        <v>16800</v>
      </c>
      <c r="G4817" s="5" t="s">
        <v>20212</v>
      </c>
      <c r="H4817" s="5" t="s">
        <v>20997</v>
      </c>
      <c r="K4817" s="5" t="s">
        <v>22232</v>
      </c>
      <c r="L4817" s="5">
        <v>689.99</v>
      </c>
      <c r="T4817" s="5" t="s">
        <v>851</v>
      </c>
      <c r="U4817" s="5">
        <v>0.0</v>
      </c>
      <c r="V4817" s="5">
        <v>689.99</v>
      </c>
      <c r="W4817" s="5" t="s">
        <v>92</v>
      </c>
    </row>
    <row r="4818" ht="15.75" customHeight="1">
      <c r="A4818" s="5" t="s">
        <v>16800</v>
      </c>
      <c r="E4818" s="5" t="s">
        <v>20132</v>
      </c>
      <c r="F4818" s="5" t="s">
        <v>16800</v>
      </c>
      <c r="G4818" s="5" t="s">
        <v>20212</v>
      </c>
      <c r="H4818" s="5" t="s">
        <v>22233</v>
      </c>
      <c r="K4818" s="5" t="s">
        <v>22234</v>
      </c>
      <c r="L4818" s="5">
        <v>1175.01</v>
      </c>
      <c r="T4818" s="5" t="s">
        <v>851</v>
      </c>
      <c r="U4818" s="5">
        <v>0.0</v>
      </c>
      <c r="V4818" s="5">
        <v>1175.01</v>
      </c>
      <c r="W4818" s="5" t="s">
        <v>92</v>
      </c>
    </row>
    <row r="4819" ht="15.75" customHeight="1">
      <c r="A4819" s="5" t="s">
        <v>16800</v>
      </c>
      <c r="E4819" s="5" t="s">
        <v>20132</v>
      </c>
      <c r="F4819" s="5" t="s">
        <v>16800</v>
      </c>
      <c r="G4819" s="5" t="s">
        <v>20212</v>
      </c>
      <c r="H4819" s="5" t="s">
        <v>22235</v>
      </c>
      <c r="K4819" s="5" t="s">
        <v>22236</v>
      </c>
      <c r="L4819" s="5">
        <v>620.0</v>
      </c>
      <c r="T4819" s="5" t="s">
        <v>851</v>
      </c>
      <c r="U4819" s="5">
        <v>0.0</v>
      </c>
      <c r="V4819" s="5">
        <v>620.0</v>
      </c>
      <c r="W4819" s="5" t="s">
        <v>92</v>
      </c>
    </row>
    <row r="4820" ht="15.75" customHeight="1">
      <c r="A4820" s="5" t="s">
        <v>16800</v>
      </c>
      <c r="E4820" s="5" t="s">
        <v>20132</v>
      </c>
      <c r="F4820" s="5" t="s">
        <v>16800</v>
      </c>
      <c r="G4820" s="5" t="s">
        <v>20212</v>
      </c>
      <c r="H4820" s="5" t="s">
        <v>21079</v>
      </c>
      <c r="K4820" s="5" t="s">
        <v>22237</v>
      </c>
      <c r="L4820" s="5">
        <v>640.0</v>
      </c>
      <c r="T4820" s="5" t="s">
        <v>851</v>
      </c>
      <c r="U4820" s="5">
        <v>0.0</v>
      </c>
      <c r="V4820" s="5">
        <v>640.0</v>
      </c>
      <c r="W4820" s="5" t="s">
        <v>92</v>
      </c>
    </row>
    <row r="4821" ht="15.75" customHeight="1">
      <c r="A4821" s="5" t="s">
        <v>16800</v>
      </c>
      <c r="E4821" s="5" t="s">
        <v>20132</v>
      </c>
      <c r="F4821" s="5" t="s">
        <v>16800</v>
      </c>
      <c r="G4821" s="5" t="s">
        <v>20212</v>
      </c>
      <c r="H4821" s="5" t="s">
        <v>22238</v>
      </c>
      <c r="K4821" s="5" t="s">
        <v>22239</v>
      </c>
      <c r="L4821" s="5">
        <v>684.99</v>
      </c>
      <c r="T4821" s="5" t="s">
        <v>851</v>
      </c>
      <c r="U4821" s="5">
        <v>0.0</v>
      </c>
      <c r="V4821" s="5">
        <v>684.99</v>
      </c>
      <c r="W4821" s="5" t="s">
        <v>92</v>
      </c>
    </row>
    <row r="4822" ht="15.75" customHeight="1">
      <c r="A4822" s="5" t="s">
        <v>16800</v>
      </c>
      <c r="E4822" s="5" t="s">
        <v>20132</v>
      </c>
      <c r="F4822" s="5" t="s">
        <v>16800</v>
      </c>
      <c r="G4822" s="5" t="s">
        <v>20212</v>
      </c>
      <c r="H4822" s="5" t="s">
        <v>22240</v>
      </c>
      <c r="K4822" s="5" t="s">
        <v>22241</v>
      </c>
      <c r="L4822" s="5">
        <v>670.0</v>
      </c>
      <c r="T4822" s="5" t="s">
        <v>851</v>
      </c>
      <c r="U4822" s="5">
        <v>0.0</v>
      </c>
      <c r="V4822" s="5">
        <v>670.0</v>
      </c>
      <c r="W4822" s="5" t="s">
        <v>92</v>
      </c>
    </row>
    <row r="4823" ht="15.75" customHeight="1">
      <c r="A4823" s="5" t="s">
        <v>16800</v>
      </c>
      <c r="E4823" s="5" t="s">
        <v>20132</v>
      </c>
      <c r="F4823" s="5" t="s">
        <v>16800</v>
      </c>
      <c r="G4823" s="5" t="s">
        <v>20212</v>
      </c>
      <c r="H4823" s="5" t="s">
        <v>22242</v>
      </c>
      <c r="K4823" s="5" t="s">
        <v>22243</v>
      </c>
      <c r="L4823" s="5">
        <v>550.0</v>
      </c>
      <c r="T4823" s="5" t="s">
        <v>851</v>
      </c>
      <c r="U4823" s="5">
        <v>0.0</v>
      </c>
      <c r="V4823" s="5">
        <v>550.0</v>
      </c>
      <c r="W4823" s="5" t="s">
        <v>92</v>
      </c>
    </row>
    <row r="4824" ht="15.75" customHeight="1">
      <c r="A4824" s="5" t="s">
        <v>16800</v>
      </c>
      <c r="E4824" s="5" t="s">
        <v>20132</v>
      </c>
      <c r="F4824" s="5" t="s">
        <v>16800</v>
      </c>
      <c r="G4824" s="5" t="s">
        <v>20212</v>
      </c>
      <c r="H4824" s="5" t="s">
        <v>22244</v>
      </c>
      <c r="K4824" s="5" t="s">
        <v>22245</v>
      </c>
      <c r="L4824" s="5">
        <v>380.0</v>
      </c>
      <c r="T4824" s="5" t="s">
        <v>851</v>
      </c>
      <c r="U4824" s="5">
        <v>0.0</v>
      </c>
      <c r="V4824" s="5">
        <v>380.0</v>
      </c>
      <c r="W4824" s="5" t="s">
        <v>92</v>
      </c>
    </row>
    <row r="4825" ht="15.75" customHeight="1">
      <c r="A4825" s="5" t="s">
        <v>16800</v>
      </c>
      <c r="E4825" s="5" t="s">
        <v>20132</v>
      </c>
      <c r="F4825" s="5" t="s">
        <v>16800</v>
      </c>
      <c r="G4825" s="5" t="s">
        <v>20212</v>
      </c>
      <c r="H4825" s="5" t="s">
        <v>20649</v>
      </c>
      <c r="K4825" s="5" t="s">
        <v>22246</v>
      </c>
      <c r="L4825" s="5">
        <v>1155.0</v>
      </c>
      <c r="T4825" s="5" t="s">
        <v>851</v>
      </c>
      <c r="U4825" s="5">
        <v>0.0</v>
      </c>
      <c r="V4825" s="5">
        <v>1155.0</v>
      </c>
      <c r="W4825" s="5" t="s">
        <v>92</v>
      </c>
    </row>
    <row r="4826" ht="15.75" customHeight="1">
      <c r="A4826" s="5" t="s">
        <v>16800</v>
      </c>
      <c r="E4826" s="5" t="s">
        <v>20132</v>
      </c>
      <c r="F4826" s="5" t="s">
        <v>16800</v>
      </c>
      <c r="G4826" s="5" t="s">
        <v>20212</v>
      </c>
      <c r="H4826" s="5" t="s">
        <v>22247</v>
      </c>
      <c r="K4826" s="5" t="s">
        <v>22248</v>
      </c>
      <c r="L4826" s="5">
        <v>1270.01</v>
      </c>
      <c r="T4826" s="5" t="s">
        <v>851</v>
      </c>
      <c r="U4826" s="5">
        <v>0.0</v>
      </c>
      <c r="V4826" s="5">
        <v>1270.01</v>
      </c>
      <c r="W4826" s="5" t="s">
        <v>92</v>
      </c>
    </row>
    <row r="4827" ht="15.75" customHeight="1">
      <c r="A4827" s="5" t="s">
        <v>16800</v>
      </c>
      <c r="E4827" s="5" t="s">
        <v>20132</v>
      </c>
      <c r="F4827" s="5" t="s">
        <v>16800</v>
      </c>
      <c r="G4827" s="5" t="s">
        <v>20212</v>
      </c>
      <c r="H4827" s="5" t="s">
        <v>22249</v>
      </c>
      <c r="K4827" s="5" t="s">
        <v>22250</v>
      </c>
      <c r="L4827" s="5">
        <v>850.0</v>
      </c>
      <c r="T4827" s="5" t="s">
        <v>851</v>
      </c>
      <c r="U4827" s="5">
        <v>0.0</v>
      </c>
      <c r="V4827" s="5">
        <v>850.0</v>
      </c>
      <c r="W4827" s="5" t="s">
        <v>92</v>
      </c>
    </row>
    <row r="4828" ht="15.75" customHeight="1">
      <c r="A4828" s="5" t="s">
        <v>16800</v>
      </c>
      <c r="E4828" s="5" t="s">
        <v>20132</v>
      </c>
      <c r="F4828" s="5" t="s">
        <v>16800</v>
      </c>
      <c r="G4828" s="5" t="s">
        <v>20212</v>
      </c>
      <c r="H4828" s="5" t="s">
        <v>20830</v>
      </c>
      <c r="K4828" s="5" t="s">
        <v>22251</v>
      </c>
      <c r="L4828" s="5">
        <v>670.0</v>
      </c>
      <c r="T4828" s="5" t="s">
        <v>851</v>
      </c>
      <c r="U4828" s="5">
        <v>0.0</v>
      </c>
      <c r="V4828" s="5">
        <v>670.0</v>
      </c>
      <c r="W4828" s="5" t="s">
        <v>92</v>
      </c>
    </row>
    <row r="4829" ht="15.75" customHeight="1">
      <c r="A4829" s="5" t="s">
        <v>16800</v>
      </c>
      <c r="E4829" s="5" t="s">
        <v>20132</v>
      </c>
      <c r="F4829" s="5" t="s">
        <v>16800</v>
      </c>
      <c r="G4829" s="5" t="s">
        <v>20212</v>
      </c>
      <c r="H4829" s="5" t="s">
        <v>22252</v>
      </c>
      <c r="K4829" s="5" t="s">
        <v>22253</v>
      </c>
      <c r="L4829" s="5">
        <v>400.0</v>
      </c>
      <c r="T4829" s="5" t="s">
        <v>851</v>
      </c>
      <c r="U4829" s="5">
        <v>0.0</v>
      </c>
      <c r="V4829" s="5">
        <v>400.0</v>
      </c>
      <c r="W4829" s="5" t="s">
        <v>92</v>
      </c>
    </row>
    <row r="4830" ht="15.75" customHeight="1">
      <c r="A4830" s="5" t="s">
        <v>16800</v>
      </c>
      <c r="E4830" s="5" t="s">
        <v>20132</v>
      </c>
      <c r="F4830" s="5" t="s">
        <v>16800</v>
      </c>
      <c r="G4830" s="5" t="s">
        <v>20212</v>
      </c>
      <c r="H4830" s="5" t="s">
        <v>22254</v>
      </c>
      <c r="K4830" s="5" t="s">
        <v>22255</v>
      </c>
      <c r="L4830" s="5">
        <v>345.0</v>
      </c>
      <c r="T4830" s="5" t="s">
        <v>851</v>
      </c>
      <c r="U4830" s="5">
        <v>0.0</v>
      </c>
      <c r="V4830" s="5">
        <v>345.0</v>
      </c>
      <c r="W4830" s="5" t="s">
        <v>92</v>
      </c>
    </row>
    <row r="4831" ht="15.75" customHeight="1">
      <c r="A4831" s="5" t="s">
        <v>16800</v>
      </c>
      <c r="E4831" s="5" t="s">
        <v>20132</v>
      </c>
      <c r="F4831" s="5" t="s">
        <v>16800</v>
      </c>
      <c r="G4831" s="5" t="s">
        <v>20212</v>
      </c>
      <c r="H4831" s="5" t="s">
        <v>22256</v>
      </c>
      <c r="K4831" s="5" t="s">
        <v>22257</v>
      </c>
      <c r="L4831" s="5">
        <v>845.01</v>
      </c>
      <c r="T4831" s="5" t="s">
        <v>851</v>
      </c>
      <c r="U4831" s="5">
        <v>0.0</v>
      </c>
      <c r="V4831" s="5">
        <v>845.01</v>
      </c>
      <c r="W4831" s="5" t="s">
        <v>92</v>
      </c>
    </row>
    <row r="4832" ht="15.75" customHeight="1">
      <c r="A4832" s="5" t="s">
        <v>16800</v>
      </c>
      <c r="E4832" s="5" t="s">
        <v>20132</v>
      </c>
      <c r="F4832" s="5" t="s">
        <v>16800</v>
      </c>
      <c r="G4832" s="5" t="s">
        <v>20212</v>
      </c>
      <c r="H4832" s="5" t="s">
        <v>22258</v>
      </c>
      <c r="K4832" s="5" t="s">
        <v>22259</v>
      </c>
      <c r="L4832" s="5">
        <v>365.0</v>
      </c>
      <c r="T4832" s="5" t="s">
        <v>851</v>
      </c>
      <c r="U4832" s="5">
        <v>0.0</v>
      </c>
      <c r="V4832" s="5">
        <v>365.0</v>
      </c>
      <c r="W4832" s="5" t="s">
        <v>92</v>
      </c>
    </row>
    <row r="4833" ht="15.75" customHeight="1">
      <c r="A4833" s="5" t="s">
        <v>16800</v>
      </c>
      <c r="E4833" s="5" t="s">
        <v>20132</v>
      </c>
      <c r="F4833" s="5" t="s">
        <v>16800</v>
      </c>
      <c r="G4833" s="5" t="s">
        <v>20212</v>
      </c>
      <c r="H4833" s="5" t="s">
        <v>22260</v>
      </c>
      <c r="K4833" s="5" t="s">
        <v>22261</v>
      </c>
      <c r="L4833" s="5">
        <v>825.0</v>
      </c>
      <c r="T4833" s="5" t="s">
        <v>851</v>
      </c>
      <c r="U4833" s="5">
        <v>0.0</v>
      </c>
      <c r="V4833" s="5">
        <v>825.0</v>
      </c>
      <c r="W4833" s="5" t="s">
        <v>92</v>
      </c>
    </row>
    <row r="4834" ht="15.75" customHeight="1">
      <c r="A4834" s="5" t="s">
        <v>16800</v>
      </c>
      <c r="E4834" s="5" t="s">
        <v>20132</v>
      </c>
      <c r="F4834" s="5" t="s">
        <v>16800</v>
      </c>
      <c r="G4834" s="5" t="s">
        <v>20212</v>
      </c>
      <c r="H4834" s="5" t="s">
        <v>22262</v>
      </c>
      <c r="K4834" s="5" t="s">
        <v>22263</v>
      </c>
      <c r="L4834" s="5">
        <v>1094.99</v>
      </c>
      <c r="T4834" s="5" t="s">
        <v>851</v>
      </c>
      <c r="U4834" s="5">
        <v>0.0</v>
      </c>
      <c r="V4834" s="5">
        <v>1094.99</v>
      </c>
      <c r="W4834" s="5" t="s">
        <v>92</v>
      </c>
    </row>
    <row r="4835" ht="15.75" customHeight="1">
      <c r="A4835" s="5" t="s">
        <v>16800</v>
      </c>
      <c r="E4835" s="5" t="s">
        <v>20132</v>
      </c>
      <c r="F4835" s="5" t="s">
        <v>16800</v>
      </c>
      <c r="G4835" s="5" t="s">
        <v>20212</v>
      </c>
      <c r="H4835" s="5" t="s">
        <v>22264</v>
      </c>
      <c r="K4835" s="5" t="s">
        <v>22265</v>
      </c>
      <c r="L4835" s="5">
        <v>365.0</v>
      </c>
      <c r="T4835" s="5" t="s">
        <v>851</v>
      </c>
      <c r="U4835" s="5">
        <v>0.0</v>
      </c>
      <c r="V4835" s="5">
        <v>365.0</v>
      </c>
      <c r="W4835" s="5" t="s">
        <v>92</v>
      </c>
    </row>
    <row r="4836" ht="15.75" customHeight="1">
      <c r="A4836" s="5" t="s">
        <v>16800</v>
      </c>
      <c r="E4836" s="5" t="s">
        <v>20132</v>
      </c>
      <c r="F4836" s="5" t="s">
        <v>16800</v>
      </c>
      <c r="G4836" s="5" t="s">
        <v>20212</v>
      </c>
      <c r="H4836" s="5" t="s">
        <v>20998</v>
      </c>
      <c r="K4836" s="5" t="s">
        <v>22266</v>
      </c>
      <c r="L4836" s="5">
        <v>345.0</v>
      </c>
      <c r="T4836" s="5" t="s">
        <v>851</v>
      </c>
      <c r="U4836" s="5">
        <v>0.0</v>
      </c>
      <c r="V4836" s="5">
        <v>345.0</v>
      </c>
      <c r="W4836" s="5" t="s">
        <v>92</v>
      </c>
    </row>
    <row r="4837" ht="15.75" customHeight="1">
      <c r="A4837" s="5" t="s">
        <v>16800</v>
      </c>
      <c r="E4837" s="5" t="s">
        <v>20132</v>
      </c>
      <c r="F4837" s="5" t="s">
        <v>16800</v>
      </c>
      <c r="G4837" s="5" t="s">
        <v>20212</v>
      </c>
      <c r="H4837" s="5" t="s">
        <v>22267</v>
      </c>
      <c r="K4837" s="5" t="s">
        <v>22268</v>
      </c>
      <c r="L4837" s="5">
        <v>1689.98</v>
      </c>
      <c r="T4837" s="5" t="s">
        <v>851</v>
      </c>
      <c r="U4837" s="5">
        <v>0.0</v>
      </c>
      <c r="V4837" s="5">
        <v>1689.98</v>
      </c>
      <c r="W4837" s="5" t="s">
        <v>92</v>
      </c>
    </row>
    <row r="4838" ht="15.75" customHeight="1">
      <c r="A4838" s="5" t="s">
        <v>16800</v>
      </c>
      <c r="E4838" s="5" t="s">
        <v>20132</v>
      </c>
      <c r="F4838" s="5" t="s">
        <v>16800</v>
      </c>
      <c r="G4838" s="5" t="s">
        <v>20212</v>
      </c>
      <c r="H4838" s="5" t="s">
        <v>22269</v>
      </c>
      <c r="K4838" s="5" t="s">
        <v>22270</v>
      </c>
      <c r="L4838" s="5">
        <v>709.99</v>
      </c>
      <c r="T4838" s="5" t="s">
        <v>851</v>
      </c>
      <c r="U4838" s="5">
        <v>0.0</v>
      </c>
      <c r="V4838" s="5">
        <v>709.99</v>
      </c>
      <c r="W4838" s="5" t="s">
        <v>92</v>
      </c>
    </row>
    <row r="4839" ht="15.75" customHeight="1">
      <c r="A4839" s="5" t="s">
        <v>16800</v>
      </c>
      <c r="E4839" s="5" t="s">
        <v>20132</v>
      </c>
      <c r="F4839" s="5" t="s">
        <v>16800</v>
      </c>
      <c r="G4839" s="5" t="s">
        <v>20212</v>
      </c>
      <c r="H4839" s="5" t="s">
        <v>21012</v>
      </c>
      <c r="K4839" s="5" t="s">
        <v>22271</v>
      </c>
      <c r="L4839" s="5">
        <v>1549.99</v>
      </c>
      <c r="T4839" s="5" t="s">
        <v>851</v>
      </c>
      <c r="U4839" s="5">
        <v>0.0</v>
      </c>
      <c r="V4839" s="5">
        <v>1549.99</v>
      </c>
      <c r="W4839" s="5" t="s">
        <v>92</v>
      </c>
    </row>
    <row r="4840" ht="15.75" customHeight="1">
      <c r="A4840" s="5" t="s">
        <v>16800</v>
      </c>
      <c r="E4840" s="5" t="s">
        <v>20132</v>
      </c>
      <c r="F4840" s="5" t="s">
        <v>16800</v>
      </c>
      <c r="G4840" s="5" t="s">
        <v>20212</v>
      </c>
      <c r="H4840" s="5" t="s">
        <v>22272</v>
      </c>
      <c r="K4840" s="5" t="s">
        <v>22273</v>
      </c>
      <c r="L4840" s="5">
        <v>750.0</v>
      </c>
      <c r="T4840" s="5" t="s">
        <v>851</v>
      </c>
      <c r="U4840" s="5">
        <v>0.0</v>
      </c>
      <c r="V4840" s="5">
        <v>750.0</v>
      </c>
      <c r="W4840" s="5" t="s">
        <v>92</v>
      </c>
    </row>
    <row r="4841" ht="15.75" customHeight="1">
      <c r="A4841" s="5" t="s">
        <v>16800</v>
      </c>
      <c r="E4841" s="5" t="s">
        <v>20132</v>
      </c>
      <c r="F4841" s="5" t="s">
        <v>16800</v>
      </c>
      <c r="G4841" s="5" t="s">
        <v>20212</v>
      </c>
      <c r="H4841" s="5" t="s">
        <v>22213</v>
      </c>
      <c r="K4841" s="5" t="s">
        <v>22274</v>
      </c>
      <c r="L4841" s="5">
        <v>540.0</v>
      </c>
      <c r="T4841" s="5" t="s">
        <v>851</v>
      </c>
      <c r="U4841" s="5">
        <v>0.0</v>
      </c>
      <c r="V4841" s="5">
        <v>540.0</v>
      </c>
      <c r="W4841" s="5" t="s">
        <v>92</v>
      </c>
    </row>
    <row r="4842" ht="15.75" customHeight="1">
      <c r="A4842" s="5" t="s">
        <v>16800</v>
      </c>
      <c r="E4842" s="5" t="s">
        <v>20132</v>
      </c>
      <c r="F4842" s="5" t="s">
        <v>16800</v>
      </c>
      <c r="G4842" s="5" t="s">
        <v>20212</v>
      </c>
      <c r="H4842" s="5" t="s">
        <v>22275</v>
      </c>
      <c r="K4842" s="5" t="s">
        <v>22276</v>
      </c>
      <c r="L4842" s="5">
        <v>420.0</v>
      </c>
      <c r="T4842" s="5" t="s">
        <v>851</v>
      </c>
      <c r="U4842" s="5">
        <v>0.0</v>
      </c>
      <c r="V4842" s="5">
        <v>420.0</v>
      </c>
      <c r="W4842" s="5" t="s">
        <v>92</v>
      </c>
    </row>
    <row r="4843" ht="15.75" customHeight="1">
      <c r="A4843" s="5" t="s">
        <v>16800</v>
      </c>
      <c r="E4843" s="5" t="s">
        <v>20132</v>
      </c>
      <c r="F4843" s="5" t="s">
        <v>16800</v>
      </c>
      <c r="G4843" s="5" t="s">
        <v>20212</v>
      </c>
      <c r="H4843" s="5" t="s">
        <v>20948</v>
      </c>
      <c r="K4843" s="5" t="s">
        <v>22277</v>
      </c>
      <c r="L4843" s="5">
        <v>540.0</v>
      </c>
      <c r="T4843" s="5" t="s">
        <v>851</v>
      </c>
      <c r="U4843" s="5">
        <v>0.0</v>
      </c>
      <c r="V4843" s="5">
        <v>540.0</v>
      </c>
      <c r="W4843" s="5" t="s">
        <v>92</v>
      </c>
    </row>
    <row r="4844" ht="15.75" customHeight="1">
      <c r="A4844" s="5" t="s">
        <v>16800</v>
      </c>
      <c r="E4844" s="5" t="s">
        <v>20132</v>
      </c>
      <c r="F4844" s="5" t="s">
        <v>16800</v>
      </c>
      <c r="G4844" s="5" t="s">
        <v>20212</v>
      </c>
      <c r="H4844" s="5" t="s">
        <v>22278</v>
      </c>
      <c r="K4844" s="5" t="s">
        <v>22279</v>
      </c>
      <c r="L4844" s="5">
        <v>285.01</v>
      </c>
      <c r="T4844" s="5" t="s">
        <v>851</v>
      </c>
      <c r="U4844" s="5">
        <v>0.0</v>
      </c>
      <c r="V4844" s="5">
        <v>285.01</v>
      </c>
      <c r="W4844" s="5" t="s">
        <v>92</v>
      </c>
    </row>
    <row r="4845" ht="15.75" customHeight="1">
      <c r="A4845" s="5" t="s">
        <v>16800</v>
      </c>
      <c r="E4845" s="5" t="s">
        <v>20132</v>
      </c>
      <c r="F4845" s="5" t="s">
        <v>16800</v>
      </c>
      <c r="G4845" s="5" t="s">
        <v>20212</v>
      </c>
      <c r="H4845" s="5" t="s">
        <v>22280</v>
      </c>
      <c r="K4845" s="5" t="s">
        <v>22281</v>
      </c>
      <c r="L4845" s="5">
        <v>350.0</v>
      </c>
      <c r="T4845" s="5" t="s">
        <v>851</v>
      </c>
      <c r="U4845" s="5">
        <v>0.0</v>
      </c>
      <c r="V4845" s="5">
        <v>350.0</v>
      </c>
      <c r="W4845" s="5" t="s">
        <v>92</v>
      </c>
    </row>
    <row r="4846" ht="15.75" customHeight="1">
      <c r="A4846" s="5" t="s">
        <v>16800</v>
      </c>
      <c r="E4846" s="5" t="s">
        <v>20132</v>
      </c>
      <c r="F4846" s="5" t="s">
        <v>16800</v>
      </c>
      <c r="G4846" s="5" t="s">
        <v>20212</v>
      </c>
      <c r="H4846" s="5" t="s">
        <v>22282</v>
      </c>
      <c r="K4846" s="5" t="s">
        <v>22283</v>
      </c>
      <c r="L4846" s="5">
        <v>580.01</v>
      </c>
      <c r="T4846" s="5" t="s">
        <v>851</v>
      </c>
      <c r="U4846" s="5">
        <v>0.0</v>
      </c>
      <c r="V4846" s="5">
        <v>580.01</v>
      </c>
      <c r="W4846" s="5" t="s">
        <v>92</v>
      </c>
    </row>
    <row r="4847" ht="15.75" customHeight="1">
      <c r="A4847" s="5" t="s">
        <v>16800</v>
      </c>
      <c r="E4847" s="5" t="s">
        <v>20132</v>
      </c>
      <c r="F4847" s="5" t="s">
        <v>16800</v>
      </c>
      <c r="G4847" s="5" t="s">
        <v>20212</v>
      </c>
      <c r="H4847" s="5" t="s">
        <v>22284</v>
      </c>
      <c r="K4847" s="5" t="s">
        <v>22285</v>
      </c>
      <c r="L4847" s="5">
        <v>725.0</v>
      </c>
      <c r="T4847" s="5" t="s">
        <v>851</v>
      </c>
      <c r="U4847" s="5">
        <v>0.0</v>
      </c>
      <c r="V4847" s="5">
        <v>725.0</v>
      </c>
      <c r="W4847" s="5" t="s">
        <v>92</v>
      </c>
    </row>
    <row r="4848" ht="15.75" customHeight="1">
      <c r="A4848" s="5" t="s">
        <v>16800</v>
      </c>
      <c r="E4848" s="5" t="s">
        <v>20132</v>
      </c>
      <c r="F4848" s="5" t="s">
        <v>16800</v>
      </c>
      <c r="G4848" s="5" t="s">
        <v>20212</v>
      </c>
      <c r="H4848" s="5" t="s">
        <v>22213</v>
      </c>
      <c r="K4848" s="5" t="s">
        <v>22286</v>
      </c>
      <c r="L4848" s="5">
        <v>854.99</v>
      </c>
      <c r="T4848" s="5" t="s">
        <v>851</v>
      </c>
      <c r="U4848" s="5">
        <v>0.0</v>
      </c>
      <c r="V4848" s="5">
        <v>854.99</v>
      </c>
      <c r="W4848" s="5" t="s">
        <v>92</v>
      </c>
    </row>
    <row r="4849" ht="15.75" customHeight="1">
      <c r="A4849" s="5" t="s">
        <v>16800</v>
      </c>
      <c r="E4849" s="5" t="s">
        <v>20132</v>
      </c>
      <c r="F4849" s="5" t="s">
        <v>16800</v>
      </c>
      <c r="G4849" s="5" t="s">
        <v>20212</v>
      </c>
      <c r="H4849" s="5" t="s">
        <v>22287</v>
      </c>
      <c r="K4849" s="5" t="s">
        <v>22288</v>
      </c>
      <c r="L4849" s="5">
        <v>280.0</v>
      </c>
      <c r="T4849" s="5" t="s">
        <v>851</v>
      </c>
      <c r="U4849" s="5">
        <v>0.0</v>
      </c>
      <c r="V4849" s="5">
        <v>280.0</v>
      </c>
      <c r="W4849" s="5" t="s">
        <v>92</v>
      </c>
    </row>
    <row r="4850" ht="15.75" customHeight="1">
      <c r="A4850" s="5" t="s">
        <v>16800</v>
      </c>
      <c r="E4850" s="5" t="s">
        <v>20132</v>
      </c>
      <c r="F4850" s="5" t="s">
        <v>16800</v>
      </c>
      <c r="G4850" s="5" t="s">
        <v>20212</v>
      </c>
      <c r="H4850" s="5" t="s">
        <v>22289</v>
      </c>
      <c r="K4850" s="5" t="s">
        <v>22290</v>
      </c>
      <c r="L4850" s="5">
        <v>555.0</v>
      </c>
      <c r="T4850" s="5" t="s">
        <v>851</v>
      </c>
      <c r="U4850" s="5">
        <v>0.0</v>
      </c>
      <c r="V4850" s="5">
        <v>555.0</v>
      </c>
      <c r="W4850" s="5" t="s">
        <v>92</v>
      </c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5.29"/>
    <col customWidth="1" min="2" max="2" width="13.71"/>
    <col customWidth="1" hidden="1" min="3" max="3" width="19.57"/>
    <col customWidth="1" min="4" max="4" width="10.86"/>
    <col customWidth="1" min="5" max="5" width="9.43"/>
    <col customWidth="1" min="6" max="6" width="12.43"/>
    <col customWidth="1" min="7" max="7" width="9.57"/>
    <col customWidth="1" min="8" max="8" width="15.71"/>
    <col customWidth="1" min="9" max="9" width="14.57"/>
    <col customWidth="1" min="10" max="10" width="14.0"/>
    <col customWidth="1" min="11" max="11" width="17.0"/>
    <col customWidth="1" min="12" max="12" width="14.29"/>
    <col customWidth="1" min="13" max="13" width="11.57"/>
    <col customWidth="1" min="14" max="14" width="13.0"/>
  </cols>
  <sheetData>
    <row r="1">
      <c r="A1" s="11" t="s">
        <v>18</v>
      </c>
      <c r="B1" s="11" t="s">
        <v>19</v>
      </c>
      <c r="C1" s="11" t="s">
        <v>24</v>
      </c>
      <c r="D1" s="11" t="s">
        <v>26</v>
      </c>
      <c r="E1" s="11" t="s">
        <v>27</v>
      </c>
      <c r="F1" s="11" t="s">
        <v>28</v>
      </c>
      <c r="G1" s="12" t="s">
        <v>29</v>
      </c>
      <c r="H1" s="13" t="s">
        <v>33</v>
      </c>
      <c r="I1" s="13" t="s">
        <v>35</v>
      </c>
      <c r="J1" s="13" t="s">
        <v>36</v>
      </c>
      <c r="K1" s="13" t="s">
        <v>37</v>
      </c>
      <c r="L1" s="14" t="s">
        <v>38</v>
      </c>
      <c r="M1" s="10" t="s">
        <v>39</v>
      </c>
      <c r="N1" s="9" t="s">
        <v>40</v>
      </c>
    </row>
    <row r="2" hidden="1">
      <c r="A2" s="5" t="s">
        <v>11</v>
      </c>
      <c r="B2" s="6">
        <v>45444.0</v>
      </c>
      <c r="C2" s="5" t="s">
        <v>42</v>
      </c>
      <c r="D2" s="6">
        <v>45444.0</v>
      </c>
      <c r="E2" s="5" t="s">
        <v>44</v>
      </c>
      <c r="F2" s="5" t="s">
        <v>45</v>
      </c>
      <c r="G2" s="7">
        <v>480.0</v>
      </c>
      <c r="H2" s="5" t="s">
        <v>47</v>
      </c>
      <c r="I2" s="6">
        <v>45444.0</v>
      </c>
      <c r="J2" s="5" t="s">
        <v>49</v>
      </c>
      <c r="K2" s="5" t="s">
        <v>50</v>
      </c>
      <c r="L2" s="7">
        <v>480.0</v>
      </c>
      <c r="M2" s="7">
        <f t="shared" ref="M2:M104" si="1">G2-L2</f>
        <v>0</v>
      </c>
      <c r="N2" s="5" t="str">
        <f t="array" ref="N2">+_xludf.IFS(M2&lt;-0.01,"SOBRANTE",M2&gt;1,"FALTANTE",M2=0,"NA")</f>
        <v>#NAME?</v>
      </c>
    </row>
    <row r="3" hidden="1">
      <c r="A3" s="5" t="s">
        <v>11</v>
      </c>
      <c r="B3" s="6">
        <v>45444.0</v>
      </c>
      <c r="C3" s="5" t="s">
        <v>42</v>
      </c>
      <c r="D3" s="6">
        <v>45444.0</v>
      </c>
      <c r="E3" s="5" t="s">
        <v>54</v>
      </c>
      <c r="F3" s="5" t="s">
        <v>55</v>
      </c>
      <c r="G3" s="7">
        <v>1800.0</v>
      </c>
      <c r="H3" s="5" t="s">
        <v>47</v>
      </c>
      <c r="I3" s="6">
        <v>45444.0</v>
      </c>
      <c r="J3" s="5" t="s">
        <v>58</v>
      </c>
      <c r="K3" s="5" t="s">
        <v>59</v>
      </c>
      <c r="L3" s="7">
        <v>1800.0</v>
      </c>
      <c r="M3" s="7">
        <f t="shared" si="1"/>
        <v>0</v>
      </c>
      <c r="N3" s="5" t="str">
        <f t="array" ref="N3">+_xludf.IFS(M3&lt;-0.01,"SOBRANTE",M3&gt;1,"FALTANTE",M3=0,"NA")</f>
        <v>#NAME?</v>
      </c>
    </row>
    <row r="4" hidden="1">
      <c r="A4" s="5" t="s">
        <v>11</v>
      </c>
      <c r="B4" s="6">
        <v>45444.0</v>
      </c>
      <c r="C4" s="5" t="s">
        <v>42</v>
      </c>
      <c r="D4" s="6">
        <v>45444.0</v>
      </c>
      <c r="E4" s="5" t="s">
        <v>62</v>
      </c>
      <c r="F4" s="5" t="s">
        <v>63</v>
      </c>
      <c r="G4" s="7">
        <v>365.0</v>
      </c>
      <c r="H4" s="5" t="s">
        <v>47</v>
      </c>
      <c r="I4" s="6">
        <v>45444.0</v>
      </c>
      <c r="J4" s="5" t="s">
        <v>66</v>
      </c>
      <c r="K4" s="5" t="s">
        <v>67</v>
      </c>
      <c r="L4" s="7">
        <v>365.0</v>
      </c>
      <c r="M4" s="7">
        <f t="shared" si="1"/>
        <v>0</v>
      </c>
      <c r="N4" s="5" t="str">
        <f t="array" ref="N4">+_xludf.IFS(M4&lt;-0.01,"SOBRANTE",M4&gt;1,"FALTANTE",M4=0,"NA")</f>
        <v>#NAME?</v>
      </c>
    </row>
    <row r="5" hidden="1">
      <c r="A5" s="5" t="s">
        <v>11</v>
      </c>
      <c r="B5" s="6">
        <v>45444.0</v>
      </c>
      <c r="C5" s="5" t="s">
        <v>42</v>
      </c>
      <c r="D5" s="6">
        <v>45444.0</v>
      </c>
      <c r="E5" s="5" t="s">
        <v>70</v>
      </c>
      <c r="F5" s="5" t="s">
        <v>71</v>
      </c>
      <c r="G5" s="7">
        <v>325.0</v>
      </c>
      <c r="H5" s="5" t="s">
        <v>47</v>
      </c>
      <c r="I5" s="6">
        <v>45444.0</v>
      </c>
      <c r="J5" s="5" t="s">
        <v>74</v>
      </c>
      <c r="K5" s="5" t="s">
        <v>75</v>
      </c>
      <c r="L5" s="7">
        <v>325.0</v>
      </c>
      <c r="M5" s="7">
        <f t="shared" si="1"/>
        <v>0</v>
      </c>
      <c r="N5" s="5" t="str">
        <f t="array" ref="N5">+_xludf.IFS(M5&lt;-0.01,"SOBRANTE",M5&gt;1,"FALTANTE",M5=0,"NA")</f>
        <v>#NAME?</v>
      </c>
    </row>
    <row r="6" hidden="1">
      <c r="A6" s="5" t="s">
        <v>11</v>
      </c>
      <c r="B6" s="6">
        <v>45444.0</v>
      </c>
      <c r="C6" s="5" t="s">
        <v>42</v>
      </c>
      <c r="D6" s="6">
        <v>45444.0</v>
      </c>
      <c r="E6" s="5" t="s">
        <v>78</v>
      </c>
      <c r="F6" s="5" t="s">
        <v>79</v>
      </c>
      <c r="G6" s="7">
        <v>525.01</v>
      </c>
      <c r="H6" s="5" t="s">
        <v>47</v>
      </c>
      <c r="I6" s="6">
        <v>45444.0</v>
      </c>
      <c r="J6" s="5" t="s">
        <v>82</v>
      </c>
      <c r="K6" s="5" t="s">
        <v>83</v>
      </c>
      <c r="L6" s="7">
        <v>525.0</v>
      </c>
      <c r="M6" s="7">
        <f t="shared" si="1"/>
        <v>0.01</v>
      </c>
      <c r="N6" s="5" t="str">
        <f t="array" ref="N6">+_xludf.IFS(M6&lt;-0.01,"SOBRANTE",M6&gt;1,"FALTANTE",M6=0,"NA")</f>
        <v>#NAME?</v>
      </c>
    </row>
    <row r="7" hidden="1">
      <c r="A7" s="5" t="s">
        <v>11</v>
      </c>
      <c r="B7" s="6">
        <v>45444.0</v>
      </c>
      <c r="C7" s="5" t="s">
        <v>42</v>
      </c>
      <c r="D7" s="6">
        <v>45444.0</v>
      </c>
      <c r="E7" s="5" t="s">
        <v>86</v>
      </c>
      <c r="F7" s="5" t="s">
        <v>87</v>
      </c>
      <c r="G7" s="7">
        <v>460.0</v>
      </c>
      <c r="H7" s="5" t="s">
        <v>47</v>
      </c>
      <c r="I7" s="6">
        <v>45444.0</v>
      </c>
      <c r="J7" s="5" t="s">
        <v>90</v>
      </c>
      <c r="K7" s="5" t="s">
        <v>91</v>
      </c>
      <c r="L7" s="7">
        <v>450.0</v>
      </c>
      <c r="M7" s="7">
        <f t="shared" si="1"/>
        <v>10</v>
      </c>
      <c r="N7" s="5" t="str">
        <f t="array" ref="N7">+_xludf.IFS(M7&lt;-0.01,"SOBRANTE",M7&gt;1,"FALTANTE",M7=0,"NA")</f>
        <v>#NAME?</v>
      </c>
    </row>
    <row r="8" hidden="1">
      <c r="A8" s="5" t="s">
        <v>11</v>
      </c>
      <c r="B8" s="6">
        <v>45444.0</v>
      </c>
      <c r="C8" s="5" t="s">
        <v>42</v>
      </c>
      <c r="D8" s="6">
        <v>45444.0</v>
      </c>
      <c r="E8" s="5" t="s">
        <v>95</v>
      </c>
      <c r="F8" s="5" t="s">
        <v>96</v>
      </c>
      <c r="G8" s="7">
        <v>660.0</v>
      </c>
      <c r="H8" s="5" t="s">
        <v>47</v>
      </c>
      <c r="I8" s="6">
        <v>45444.0</v>
      </c>
      <c r="J8" s="5" t="s">
        <v>99</v>
      </c>
      <c r="K8" s="5" t="s">
        <v>100</v>
      </c>
      <c r="L8" s="7">
        <v>660.0</v>
      </c>
      <c r="M8" s="7">
        <f t="shared" si="1"/>
        <v>0</v>
      </c>
      <c r="N8" s="5" t="str">
        <f t="array" ref="N8">+_xludf.IFS(M8&lt;-0.01,"SOBRANTE",M8&gt;1,"FALTANTE",M8=0,"NA")</f>
        <v>#NAME?</v>
      </c>
    </row>
    <row r="9" hidden="1">
      <c r="A9" s="5" t="s">
        <v>11</v>
      </c>
      <c r="B9" s="6">
        <v>45444.0</v>
      </c>
      <c r="C9" s="5" t="s">
        <v>42</v>
      </c>
      <c r="D9" s="6">
        <v>45444.0</v>
      </c>
      <c r="E9" s="5" t="s">
        <v>103</v>
      </c>
      <c r="F9" s="5" t="s">
        <v>104</v>
      </c>
      <c r="G9" s="7">
        <v>466.44</v>
      </c>
      <c r="H9" s="5" t="s">
        <v>47</v>
      </c>
      <c r="I9" s="6">
        <v>45444.0</v>
      </c>
      <c r="J9" s="5" t="s">
        <v>107</v>
      </c>
      <c r="K9" s="5" t="s">
        <v>108</v>
      </c>
      <c r="L9" s="7">
        <v>430.0</v>
      </c>
      <c r="M9" s="7">
        <f t="shared" si="1"/>
        <v>36.44</v>
      </c>
      <c r="N9" s="5" t="str">
        <f t="array" ref="N9">+_xludf.IFS(M9&lt;-0.01,"SOBRANTE",M9&gt;1,"FALTANTE",M9=0,"NA")</f>
        <v>#NAME?</v>
      </c>
    </row>
    <row r="10" hidden="1">
      <c r="A10" s="5" t="s">
        <v>11</v>
      </c>
      <c r="B10" s="6">
        <v>45444.0</v>
      </c>
      <c r="C10" s="5" t="s">
        <v>42</v>
      </c>
      <c r="D10" s="6">
        <v>45444.0</v>
      </c>
      <c r="E10" s="5" t="s">
        <v>111</v>
      </c>
      <c r="F10" s="5" t="s">
        <v>112</v>
      </c>
      <c r="G10" s="7">
        <v>285.01</v>
      </c>
      <c r="H10" s="5" t="s">
        <v>47</v>
      </c>
      <c r="I10" s="6">
        <v>45444.0</v>
      </c>
      <c r="J10" s="5" t="s">
        <v>115</v>
      </c>
      <c r="K10" s="5" t="s">
        <v>116</v>
      </c>
      <c r="L10" s="7">
        <v>285.0</v>
      </c>
      <c r="M10" s="7">
        <f t="shared" si="1"/>
        <v>0.01</v>
      </c>
      <c r="N10" s="5" t="str">
        <f t="array" ref="N10">+_xludf.IFS(M10&lt;-0.01,"SOBRANTE",M10&gt;1,"FALTANTE",M10=0,"NA")</f>
        <v>#NAME?</v>
      </c>
    </row>
    <row r="11" hidden="1">
      <c r="A11" s="5" t="s">
        <v>11</v>
      </c>
      <c r="B11" s="6">
        <v>45444.0</v>
      </c>
      <c r="C11" s="5" t="s">
        <v>42</v>
      </c>
      <c r="D11" s="6">
        <v>45444.0</v>
      </c>
      <c r="E11" s="5" t="s">
        <v>119</v>
      </c>
      <c r="F11" s="5" t="s">
        <v>120</v>
      </c>
      <c r="G11" s="7">
        <v>620.0</v>
      </c>
      <c r="H11" s="5" t="s">
        <v>47</v>
      </c>
      <c r="I11" s="6">
        <v>45444.0</v>
      </c>
      <c r="J11" s="5" t="s">
        <v>123</v>
      </c>
      <c r="K11" s="5" t="s">
        <v>124</v>
      </c>
      <c r="L11" s="7">
        <v>620.0</v>
      </c>
      <c r="M11" s="7">
        <f t="shared" si="1"/>
        <v>0</v>
      </c>
      <c r="N11" s="5" t="str">
        <f t="array" ref="N11">+_xludf.IFS(M11&lt;-0.01,"SOBRANTE",M11&gt;1,"FALTANTE",M11=0,"NA")</f>
        <v>#NAME?</v>
      </c>
    </row>
    <row r="12" hidden="1">
      <c r="A12" s="5" t="s">
        <v>11</v>
      </c>
      <c r="B12" s="6">
        <v>45444.0</v>
      </c>
      <c r="C12" s="5" t="s">
        <v>42</v>
      </c>
      <c r="D12" s="6">
        <v>45444.0</v>
      </c>
      <c r="E12" s="5" t="s">
        <v>127</v>
      </c>
      <c r="F12" s="5" t="s">
        <v>128</v>
      </c>
      <c r="G12" s="7">
        <v>365.0</v>
      </c>
      <c r="H12" s="5" t="s">
        <v>47</v>
      </c>
      <c r="I12" s="6">
        <v>45444.0</v>
      </c>
      <c r="J12" s="5" t="s">
        <v>131</v>
      </c>
      <c r="K12" s="5" t="s">
        <v>132</v>
      </c>
      <c r="L12" s="7">
        <v>395.0</v>
      </c>
      <c r="M12" s="7">
        <f t="shared" si="1"/>
        <v>-30</v>
      </c>
      <c r="N12" s="5" t="str">
        <f t="array" ref="N12">+_xludf.IFS(M12&lt;-0.01,"SOBRANTE",M12&gt;1,"FALTANTE",M12=0,"NA")</f>
        <v>#NAME?</v>
      </c>
    </row>
    <row r="13" hidden="1">
      <c r="A13" s="5" t="s">
        <v>11</v>
      </c>
      <c r="B13" s="6">
        <v>45444.0</v>
      </c>
      <c r="C13" s="5" t="s">
        <v>42</v>
      </c>
      <c r="D13" s="6">
        <v>45444.0</v>
      </c>
      <c r="E13" s="5" t="s">
        <v>135</v>
      </c>
      <c r="F13" s="5" t="s">
        <v>136</v>
      </c>
      <c r="G13" s="7">
        <v>795.0</v>
      </c>
      <c r="H13" s="5" t="s">
        <v>47</v>
      </c>
      <c r="I13" s="6">
        <v>45444.0</v>
      </c>
      <c r="J13" s="5" t="s">
        <v>139</v>
      </c>
      <c r="K13" s="5" t="s">
        <v>140</v>
      </c>
      <c r="L13" s="7">
        <v>795.0</v>
      </c>
      <c r="M13" s="7">
        <f t="shared" si="1"/>
        <v>0</v>
      </c>
      <c r="N13" s="5" t="str">
        <f t="array" ref="N13">+_xludf.IFS(M13&lt;-0.01,"SOBRANTE",M13&gt;1,"FALTANTE",M13=0,"NA")</f>
        <v>#NAME?</v>
      </c>
    </row>
    <row r="14" hidden="1">
      <c r="A14" s="5" t="s">
        <v>11</v>
      </c>
      <c r="B14" s="6">
        <v>45444.0</v>
      </c>
      <c r="C14" s="5" t="s">
        <v>42</v>
      </c>
      <c r="D14" s="6">
        <v>45444.0</v>
      </c>
      <c r="E14" s="5" t="s">
        <v>143</v>
      </c>
      <c r="F14" s="5" t="s">
        <v>144</v>
      </c>
      <c r="G14" s="7">
        <v>635.01</v>
      </c>
      <c r="H14" s="5" t="s">
        <v>47</v>
      </c>
      <c r="I14" s="6">
        <v>45444.0</v>
      </c>
      <c r="J14" s="5" t="s">
        <v>147</v>
      </c>
      <c r="K14" s="5" t="s">
        <v>148</v>
      </c>
      <c r="L14" s="7">
        <v>635.0</v>
      </c>
      <c r="M14" s="7">
        <f t="shared" si="1"/>
        <v>0.01</v>
      </c>
      <c r="N14" s="5" t="str">
        <f t="array" ref="N14">+_xludf.IFS(M14&lt;-0.01,"SOBRANTE",M14&gt;1,"FALTANTE",M14=0,"NA")</f>
        <v>#NAME?</v>
      </c>
    </row>
    <row r="15" hidden="1">
      <c r="A15" s="5" t="s">
        <v>11</v>
      </c>
      <c r="B15" s="6">
        <v>45444.0</v>
      </c>
      <c r="C15" s="5" t="s">
        <v>42</v>
      </c>
      <c r="D15" s="6">
        <v>45444.0</v>
      </c>
      <c r="E15" s="5" t="s">
        <v>151</v>
      </c>
      <c r="F15" s="5" t="s">
        <v>152</v>
      </c>
      <c r="G15" s="7">
        <v>615.0</v>
      </c>
      <c r="H15" s="5" t="s">
        <v>47</v>
      </c>
      <c r="I15" s="6">
        <v>45444.0</v>
      </c>
      <c r="J15" s="5" t="s">
        <v>155</v>
      </c>
      <c r="K15" s="5" t="s">
        <v>156</v>
      </c>
      <c r="L15" s="7">
        <v>615.0</v>
      </c>
      <c r="M15" s="7">
        <f t="shared" si="1"/>
        <v>0</v>
      </c>
      <c r="N15" s="5" t="str">
        <f t="array" ref="N15">+_xludf.IFS(M15&lt;-0.01,"SOBRANTE",M15&gt;1,"FALTANTE",M15=0,"NA")</f>
        <v>#NAME?</v>
      </c>
    </row>
    <row r="16" hidden="1">
      <c r="A16" s="5" t="s">
        <v>11</v>
      </c>
      <c r="B16" s="6">
        <v>45444.0</v>
      </c>
      <c r="C16" s="5" t="s">
        <v>42</v>
      </c>
      <c r="D16" s="6">
        <v>45444.0</v>
      </c>
      <c r="E16" s="5" t="s">
        <v>159</v>
      </c>
      <c r="F16" s="5" t="s">
        <v>160</v>
      </c>
      <c r="G16" s="7">
        <v>460.0</v>
      </c>
      <c r="H16" s="5" t="s">
        <v>47</v>
      </c>
      <c r="I16" s="6">
        <v>45444.0</v>
      </c>
      <c r="J16" s="5" t="s">
        <v>163</v>
      </c>
      <c r="K16" s="5" t="s">
        <v>164</v>
      </c>
      <c r="L16" s="7">
        <v>460.0</v>
      </c>
      <c r="M16" s="7">
        <f t="shared" si="1"/>
        <v>0</v>
      </c>
      <c r="N16" s="5" t="str">
        <f t="array" ref="N16">+_xludf.IFS(M16&lt;-0.01,"SOBRANTE",M16&gt;1,"FALTANTE",M16=0,"NA")</f>
        <v>#NAME?</v>
      </c>
    </row>
    <row r="17" hidden="1">
      <c r="A17" s="5" t="s">
        <v>11</v>
      </c>
      <c r="B17" s="6">
        <v>45444.0</v>
      </c>
      <c r="C17" s="5" t="s">
        <v>42</v>
      </c>
      <c r="D17" s="6">
        <v>45444.0</v>
      </c>
      <c r="E17" s="5" t="s">
        <v>167</v>
      </c>
      <c r="F17" s="5" t="s">
        <v>168</v>
      </c>
      <c r="G17" s="7">
        <v>905.0</v>
      </c>
      <c r="H17" s="5" t="s">
        <v>47</v>
      </c>
      <c r="I17" s="6">
        <v>45444.0</v>
      </c>
      <c r="J17" s="5" t="s">
        <v>171</v>
      </c>
      <c r="K17" s="5" t="s">
        <v>172</v>
      </c>
      <c r="L17" s="7">
        <v>905.0</v>
      </c>
      <c r="M17" s="7">
        <f t="shared" si="1"/>
        <v>0</v>
      </c>
      <c r="N17" s="5" t="str">
        <f t="array" ref="N17">+_xludf.IFS(M17&lt;-0.01,"SOBRANTE",M17&gt;1,"FALTANTE",M17=0,"NA")</f>
        <v>#NAME?</v>
      </c>
    </row>
    <row r="18" hidden="1">
      <c r="A18" s="5" t="s">
        <v>11</v>
      </c>
      <c r="B18" s="6">
        <v>45444.0</v>
      </c>
      <c r="C18" s="5" t="s">
        <v>42</v>
      </c>
      <c r="D18" s="6">
        <v>45444.0</v>
      </c>
      <c r="E18" s="5" t="s">
        <v>175</v>
      </c>
      <c r="F18" s="5" t="s">
        <v>176</v>
      </c>
      <c r="G18" s="7">
        <v>440.0</v>
      </c>
      <c r="H18" s="5" t="s">
        <v>47</v>
      </c>
      <c r="I18" s="6">
        <v>45444.0</v>
      </c>
      <c r="J18" s="5" t="s">
        <v>171</v>
      </c>
      <c r="K18" s="5" t="s">
        <v>178</v>
      </c>
      <c r="L18" s="7">
        <v>440.0</v>
      </c>
      <c r="M18" s="7">
        <f t="shared" si="1"/>
        <v>0</v>
      </c>
      <c r="N18" s="5" t="str">
        <f t="array" ref="N18">+_xludf.IFS(M18&lt;-0.01,"SOBRANTE",M18&gt;1,"FALTANTE",M18=0,"NA")</f>
        <v>#NAME?</v>
      </c>
    </row>
    <row r="19" hidden="1">
      <c r="A19" s="5" t="s">
        <v>11</v>
      </c>
      <c r="B19" s="6">
        <v>45444.0</v>
      </c>
      <c r="C19" s="5" t="s">
        <v>42</v>
      </c>
      <c r="D19" s="6">
        <v>45444.0</v>
      </c>
      <c r="E19" s="5" t="s">
        <v>181</v>
      </c>
      <c r="F19" s="5" t="s">
        <v>182</v>
      </c>
      <c r="G19" s="7">
        <v>295.0</v>
      </c>
      <c r="H19" s="5" t="s">
        <v>47</v>
      </c>
      <c r="I19" s="6">
        <v>45444.0</v>
      </c>
      <c r="J19" s="5" t="s">
        <v>185</v>
      </c>
      <c r="K19" s="5" t="s">
        <v>186</v>
      </c>
      <c r="L19" s="7">
        <v>295.0</v>
      </c>
      <c r="M19" s="7">
        <f t="shared" si="1"/>
        <v>0</v>
      </c>
      <c r="N19" s="5" t="str">
        <f t="array" ref="N19">+_xludf.IFS(M19&lt;-0.01,"SOBRANTE",M19&gt;1,"FALTANTE",M19=0,"NA")</f>
        <v>#NAME?</v>
      </c>
    </row>
    <row r="20" hidden="1">
      <c r="A20" s="5" t="s">
        <v>11</v>
      </c>
      <c r="B20" s="6">
        <v>45444.0</v>
      </c>
      <c r="C20" s="5" t="s">
        <v>42</v>
      </c>
      <c r="D20" s="6">
        <v>45444.0</v>
      </c>
      <c r="E20" s="5" t="s">
        <v>189</v>
      </c>
      <c r="F20" s="5" t="s">
        <v>190</v>
      </c>
      <c r="G20" s="7">
        <v>540.0</v>
      </c>
      <c r="H20" s="5" t="s">
        <v>47</v>
      </c>
      <c r="I20" s="6">
        <v>45444.0</v>
      </c>
      <c r="J20" s="5" t="s">
        <v>193</v>
      </c>
      <c r="K20" s="5" t="s">
        <v>194</v>
      </c>
      <c r="L20" s="7">
        <v>540.0</v>
      </c>
      <c r="M20" s="7">
        <f t="shared" si="1"/>
        <v>0</v>
      </c>
      <c r="N20" s="5" t="str">
        <f t="array" ref="N20">+_xludf.IFS(M20&lt;-0.01,"SOBRANTE",M20&gt;1,"FALTANTE",M20=0,"NA")</f>
        <v>#NAME?</v>
      </c>
    </row>
    <row r="21" ht="15.75" hidden="1" customHeight="1">
      <c r="A21" s="5" t="s">
        <v>11</v>
      </c>
      <c r="B21" s="6">
        <v>45444.0</v>
      </c>
      <c r="C21" s="5" t="s">
        <v>42</v>
      </c>
      <c r="D21" s="6">
        <v>45444.0</v>
      </c>
      <c r="E21" s="5" t="s">
        <v>197</v>
      </c>
      <c r="F21" s="5" t="s">
        <v>198</v>
      </c>
      <c r="G21" s="7">
        <v>714.97</v>
      </c>
      <c r="H21" s="5" t="s">
        <v>47</v>
      </c>
      <c r="I21" s="6">
        <v>45444.0</v>
      </c>
      <c r="J21" s="5" t="s">
        <v>201</v>
      </c>
      <c r="K21" s="5" t="s">
        <v>202</v>
      </c>
      <c r="L21" s="7">
        <v>715.0</v>
      </c>
      <c r="M21" s="7">
        <f t="shared" si="1"/>
        <v>-0.03</v>
      </c>
      <c r="N21" s="5" t="str">
        <f t="array" ref="N21">+_xludf.IFS(M21&lt;-0.01,"SOBRANTE",M21&gt;1,"FALTANTE",M21=0,"NA")</f>
        <v>#NAME?</v>
      </c>
    </row>
    <row r="22" ht="15.75" hidden="1" customHeight="1">
      <c r="A22" s="5" t="s">
        <v>11</v>
      </c>
      <c r="B22" s="6">
        <v>45444.0</v>
      </c>
      <c r="C22" s="5" t="s">
        <v>42</v>
      </c>
      <c r="D22" s="6">
        <v>45444.0</v>
      </c>
      <c r="E22" s="5" t="s">
        <v>205</v>
      </c>
      <c r="F22" s="5" t="s">
        <v>206</v>
      </c>
      <c r="G22" s="7">
        <v>524.99</v>
      </c>
      <c r="H22" s="5" t="s">
        <v>47</v>
      </c>
      <c r="I22" s="6">
        <v>45444.0</v>
      </c>
      <c r="J22" s="5" t="s">
        <v>209</v>
      </c>
      <c r="K22" s="5" t="s">
        <v>210</v>
      </c>
      <c r="L22" s="7">
        <v>525.0</v>
      </c>
      <c r="M22" s="7">
        <f t="shared" si="1"/>
        <v>-0.01</v>
      </c>
      <c r="N22" s="5" t="str">
        <f t="array" ref="N22">+_xludf.IFS(M22&lt;-0.01,"SOBRANTE",M22&gt;1,"FALTANTE",M22=0,"NA")</f>
        <v>#NAME?</v>
      </c>
    </row>
    <row r="23" ht="15.75" hidden="1" customHeight="1">
      <c r="A23" s="5" t="s">
        <v>11</v>
      </c>
      <c r="B23" s="6">
        <v>45444.0</v>
      </c>
      <c r="C23" s="5" t="s">
        <v>42</v>
      </c>
      <c r="D23" s="6">
        <v>45444.0</v>
      </c>
      <c r="E23" s="5" t="s">
        <v>213</v>
      </c>
      <c r="F23" s="5" t="s">
        <v>214</v>
      </c>
      <c r="G23" s="7">
        <v>860.01</v>
      </c>
      <c r="H23" s="5" t="s">
        <v>47</v>
      </c>
      <c r="I23" s="6">
        <v>45444.0</v>
      </c>
      <c r="J23" s="5" t="s">
        <v>217</v>
      </c>
      <c r="K23" s="5" t="s">
        <v>218</v>
      </c>
      <c r="L23" s="7">
        <v>860.0</v>
      </c>
      <c r="M23" s="7">
        <f t="shared" si="1"/>
        <v>0.01</v>
      </c>
      <c r="N23" s="5" t="str">
        <f t="array" ref="N23">+_xludf.IFS(M23&lt;-0.01,"SOBRANTE",M23&gt;1,"FALTANTE",M23=0,"NA")</f>
        <v>#NAME?</v>
      </c>
    </row>
    <row r="24" ht="15.75" hidden="1" customHeight="1">
      <c r="A24" s="5" t="s">
        <v>11</v>
      </c>
      <c r="B24" s="6">
        <v>45444.0</v>
      </c>
      <c r="C24" s="5" t="s">
        <v>42</v>
      </c>
      <c r="D24" s="6">
        <v>45444.0</v>
      </c>
      <c r="E24" s="5" t="s">
        <v>221</v>
      </c>
      <c r="F24" s="5" t="s">
        <v>222</v>
      </c>
      <c r="G24" s="7">
        <v>1410.02</v>
      </c>
      <c r="H24" s="5" t="s">
        <v>47</v>
      </c>
      <c r="I24" s="6">
        <v>45444.0</v>
      </c>
      <c r="J24" s="5" t="s">
        <v>225</v>
      </c>
      <c r="K24" s="5" t="s">
        <v>226</v>
      </c>
      <c r="L24" s="7">
        <v>1410.0</v>
      </c>
      <c r="M24" s="7">
        <f t="shared" si="1"/>
        <v>0.02</v>
      </c>
      <c r="N24" s="5" t="str">
        <f t="array" ref="N24">+_xludf.IFS(M24&lt;-0.01,"SOBRANTE",M24&gt;1,"FALTANTE",M24=0,"NA")</f>
        <v>#NAME?</v>
      </c>
    </row>
    <row r="25" ht="15.75" hidden="1" customHeight="1">
      <c r="A25" s="5" t="s">
        <v>11</v>
      </c>
      <c r="B25" s="6">
        <v>45444.0</v>
      </c>
      <c r="C25" s="5" t="s">
        <v>42</v>
      </c>
      <c r="D25" s="6">
        <v>45444.0</v>
      </c>
      <c r="E25" s="5" t="s">
        <v>229</v>
      </c>
      <c r="F25" s="5" t="s">
        <v>230</v>
      </c>
      <c r="G25" s="7">
        <v>560.0</v>
      </c>
      <c r="H25" s="5" t="s">
        <v>47</v>
      </c>
      <c r="I25" s="6">
        <v>45444.0</v>
      </c>
      <c r="J25" s="5" t="s">
        <v>233</v>
      </c>
      <c r="K25" s="5" t="s">
        <v>234</v>
      </c>
      <c r="L25" s="7">
        <v>560.0</v>
      </c>
      <c r="M25" s="7">
        <f t="shared" si="1"/>
        <v>0</v>
      </c>
      <c r="N25" s="5" t="str">
        <f t="array" ref="N25">+_xludf.IFS(M25&lt;-0.01,"SOBRANTE",M25&gt;1,"FALTANTE",M25=0,"NA")</f>
        <v>#NAME?</v>
      </c>
    </row>
    <row r="26" ht="15.75" hidden="1" customHeight="1">
      <c r="A26" s="5" t="s">
        <v>11</v>
      </c>
      <c r="B26" s="6">
        <v>45444.0</v>
      </c>
      <c r="C26" s="5" t="s">
        <v>42</v>
      </c>
      <c r="D26" s="6">
        <v>45444.0</v>
      </c>
      <c r="E26" s="5" t="s">
        <v>237</v>
      </c>
      <c r="F26" s="5" t="s">
        <v>238</v>
      </c>
      <c r="G26" s="7">
        <v>340.01</v>
      </c>
      <c r="H26" s="5" t="s">
        <v>47</v>
      </c>
      <c r="I26" s="6">
        <v>45444.0</v>
      </c>
      <c r="J26" s="5" t="s">
        <v>241</v>
      </c>
      <c r="K26" s="5" t="s">
        <v>242</v>
      </c>
      <c r="L26" s="7">
        <v>340.0</v>
      </c>
      <c r="M26" s="7">
        <f t="shared" si="1"/>
        <v>0.01</v>
      </c>
      <c r="N26" s="5" t="str">
        <f t="array" ref="N26">+_xludf.IFS(M26&lt;-0.01,"SOBRANTE",M26&gt;1,"FALTANTE",M26=0,"NA")</f>
        <v>#NAME?</v>
      </c>
    </row>
    <row r="27" ht="15.75" hidden="1" customHeight="1">
      <c r="A27" s="5" t="s">
        <v>11</v>
      </c>
      <c r="B27" s="6">
        <v>45444.0</v>
      </c>
      <c r="C27" s="5" t="s">
        <v>42</v>
      </c>
      <c r="D27" s="6">
        <v>45444.0</v>
      </c>
      <c r="E27" s="5" t="s">
        <v>245</v>
      </c>
      <c r="F27" s="5" t="s">
        <v>246</v>
      </c>
      <c r="G27" s="7">
        <v>395.01</v>
      </c>
      <c r="H27" s="5" t="s">
        <v>47</v>
      </c>
      <c r="I27" s="6">
        <v>45444.0</v>
      </c>
      <c r="J27" s="5" t="s">
        <v>249</v>
      </c>
      <c r="K27" s="5" t="s">
        <v>250</v>
      </c>
      <c r="L27" s="7">
        <v>395.0</v>
      </c>
      <c r="M27" s="7">
        <f t="shared" si="1"/>
        <v>0.01</v>
      </c>
      <c r="N27" s="5" t="str">
        <f t="array" ref="N27">+_xludf.IFS(M27&lt;-0.01,"SOBRANTE",M27&gt;1,"FALTANTE",M27=0,"NA")</f>
        <v>#NAME?</v>
      </c>
    </row>
    <row r="28" ht="15.75" hidden="1" customHeight="1">
      <c r="A28" s="5" t="s">
        <v>11</v>
      </c>
      <c r="B28" s="6">
        <v>45444.0</v>
      </c>
      <c r="C28" s="5" t="s">
        <v>42</v>
      </c>
      <c r="D28" s="6">
        <v>45444.0</v>
      </c>
      <c r="E28" s="5" t="s">
        <v>253</v>
      </c>
      <c r="F28" s="5" t="s">
        <v>254</v>
      </c>
      <c r="G28" s="7">
        <v>325.0</v>
      </c>
      <c r="H28" s="5" t="s">
        <v>47</v>
      </c>
      <c r="I28" s="6">
        <v>45444.0</v>
      </c>
      <c r="J28" s="5" t="s">
        <v>257</v>
      </c>
      <c r="K28" s="5" t="s">
        <v>258</v>
      </c>
      <c r="L28" s="7">
        <v>325.0</v>
      </c>
      <c r="M28" s="7">
        <f t="shared" si="1"/>
        <v>0</v>
      </c>
      <c r="N28" s="5" t="str">
        <f t="array" ref="N28">+_xludf.IFS(M28&lt;-0.01,"SOBRANTE",M28&gt;1,"FALTANTE",M28=0,"NA")</f>
        <v>#NAME?</v>
      </c>
    </row>
    <row r="29" ht="15.75" hidden="1" customHeight="1">
      <c r="A29" s="5" t="s">
        <v>11</v>
      </c>
      <c r="B29" s="6">
        <v>45444.0</v>
      </c>
      <c r="C29" s="5" t="s">
        <v>42</v>
      </c>
      <c r="D29" s="6">
        <v>45444.0</v>
      </c>
      <c r="E29" s="5" t="s">
        <v>261</v>
      </c>
      <c r="F29" s="5" t="s">
        <v>262</v>
      </c>
      <c r="G29" s="7">
        <v>940.01</v>
      </c>
      <c r="H29" s="5" t="s">
        <v>47</v>
      </c>
      <c r="I29" s="6">
        <v>45444.0</v>
      </c>
      <c r="J29" s="5" t="s">
        <v>265</v>
      </c>
      <c r="K29" s="5" t="s">
        <v>266</v>
      </c>
      <c r="L29" s="7">
        <v>940.0</v>
      </c>
      <c r="M29" s="7">
        <f t="shared" si="1"/>
        <v>0.01</v>
      </c>
      <c r="N29" s="5" t="str">
        <f t="array" ref="N29">+_xludf.IFS(M29&lt;-0.01,"SOBRANTE",M29&gt;1,"FALTANTE",M29=0,"NA")</f>
        <v>#NAME?</v>
      </c>
    </row>
    <row r="30" ht="15.75" hidden="1" customHeight="1">
      <c r="A30" s="5" t="s">
        <v>11</v>
      </c>
      <c r="B30" s="6">
        <v>45444.0</v>
      </c>
      <c r="C30" s="5" t="s">
        <v>42</v>
      </c>
      <c r="D30" s="6">
        <v>45444.0</v>
      </c>
      <c r="E30" s="5" t="s">
        <v>269</v>
      </c>
      <c r="F30" s="5" t="s">
        <v>270</v>
      </c>
      <c r="G30" s="7">
        <v>660.0</v>
      </c>
      <c r="H30" s="5" t="s">
        <v>47</v>
      </c>
      <c r="I30" s="6">
        <v>45444.0</v>
      </c>
      <c r="J30" s="5" t="s">
        <v>273</v>
      </c>
      <c r="K30" s="5" t="s">
        <v>274</v>
      </c>
      <c r="L30" s="7">
        <v>660.0</v>
      </c>
      <c r="M30" s="7">
        <f t="shared" si="1"/>
        <v>0</v>
      </c>
      <c r="N30" s="5" t="str">
        <f t="array" ref="N30">+_xludf.IFS(M30&lt;-0.01,"SOBRANTE",M30&gt;1,"FALTANTE",M30=0,"NA")</f>
        <v>#NAME?</v>
      </c>
    </row>
    <row r="31" ht="15.75" hidden="1" customHeight="1">
      <c r="A31" s="5" t="s">
        <v>11</v>
      </c>
      <c r="B31" s="6">
        <v>45444.0</v>
      </c>
      <c r="C31" s="5" t="s">
        <v>42</v>
      </c>
      <c r="D31" s="6">
        <v>45444.0</v>
      </c>
      <c r="E31" s="5" t="s">
        <v>277</v>
      </c>
      <c r="F31" s="5" t="s">
        <v>278</v>
      </c>
      <c r="G31" s="7">
        <v>560.0</v>
      </c>
      <c r="H31" s="5" t="s">
        <v>47</v>
      </c>
      <c r="I31" s="6">
        <v>45444.0</v>
      </c>
      <c r="J31" s="5" t="s">
        <v>281</v>
      </c>
      <c r="K31" s="5" t="s">
        <v>282</v>
      </c>
      <c r="L31" s="7">
        <v>560.0</v>
      </c>
      <c r="M31" s="7">
        <f t="shared" si="1"/>
        <v>0</v>
      </c>
      <c r="N31" s="5" t="str">
        <f t="array" ref="N31">+_xludf.IFS(M31&lt;-0.01,"SOBRANTE",M31&gt;1,"FALTANTE",M31=0,"NA")</f>
        <v>#NAME?</v>
      </c>
    </row>
    <row r="32" ht="15.75" hidden="1" customHeight="1">
      <c r="A32" s="5" t="s">
        <v>11</v>
      </c>
      <c r="B32" s="6">
        <v>45444.0</v>
      </c>
      <c r="C32" s="5" t="s">
        <v>42</v>
      </c>
      <c r="D32" s="6">
        <v>45444.0</v>
      </c>
      <c r="E32" s="5" t="s">
        <v>285</v>
      </c>
      <c r="F32" s="5" t="s">
        <v>286</v>
      </c>
      <c r="G32" s="7">
        <v>460.0</v>
      </c>
      <c r="H32" s="5" t="s">
        <v>47</v>
      </c>
      <c r="I32" s="6">
        <v>45444.0</v>
      </c>
      <c r="J32" s="5" t="s">
        <v>289</v>
      </c>
      <c r="K32" s="5" t="s">
        <v>290</v>
      </c>
      <c r="L32" s="7">
        <v>460.0</v>
      </c>
      <c r="M32" s="7">
        <f t="shared" si="1"/>
        <v>0</v>
      </c>
      <c r="N32" s="5" t="str">
        <f t="array" ref="N32">+_xludf.IFS(M32&lt;-0.01,"SOBRANTE",M32&gt;1,"FALTANTE",M32=0,"NA")</f>
        <v>#NAME?</v>
      </c>
    </row>
    <row r="33" ht="15.75" hidden="1" customHeight="1">
      <c r="A33" s="5" t="s">
        <v>11</v>
      </c>
      <c r="B33" s="6">
        <v>45444.0</v>
      </c>
      <c r="C33" s="5" t="s">
        <v>42</v>
      </c>
      <c r="D33" s="6">
        <v>45444.0</v>
      </c>
      <c r="E33" s="5" t="s">
        <v>293</v>
      </c>
      <c r="F33" s="5" t="s">
        <v>294</v>
      </c>
      <c r="G33" s="7">
        <v>1109.99</v>
      </c>
      <c r="H33" s="5" t="s">
        <v>47</v>
      </c>
      <c r="I33" s="6">
        <v>45444.0</v>
      </c>
      <c r="J33" s="5" t="s">
        <v>297</v>
      </c>
      <c r="K33" s="5" t="s">
        <v>298</v>
      </c>
      <c r="L33" s="7">
        <v>1110.0</v>
      </c>
      <c r="M33" s="7">
        <f t="shared" si="1"/>
        <v>-0.01</v>
      </c>
      <c r="N33" s="5" t="str">
        <f t="array" ref="N33">+_xludf.IFS(M33&lt;-0.01,"SOBRANTE",M33&gt;1,"FALTANTE",M33=0,"NA")</f>
        <v>#NAME?</v>
      </c>
    </row>
    <row r="34" ht="15.75" hidden="1" customHeight="1">
      <c r="A34" s="5" t="s">
        <v>11</v>
      </c>
      <c r="B34" s="6">
        <v>45444.0</v>
      </c>
      <c r="C34" s="5" t="s">
        <v>42</v>
      </c>
      <c r="D34" s="6">
        <v>45444.0</v>
      </c>
      <c r="E34" s="5" t="s">
        <v>301</v>
      </c>
      <c r="F34" s="5" t="s">
        <v>302</v>
      </c>
      <c r="G34" s="7">
        <v>380.0</v>
      </c>
      <c r="H34" s="5" t="s">
        <v>47</v>
      </c>
      <c r="I34" s="6">
        <v>45444.0</v>
      </c>
      <c r="J34" s="5" t="s">
        <v>305</v>
      </c>
      <c r="K34" s="5" t="s">
        <v>306</v>
      </c>
      <c r="L34" s="7">
        <v>380.0</v>
      </c>
      <c r="M34" s="7">
        <f t="shared" si="1"/>
        <v>0</v>
      </c>
      <c r="N34" s="5" t="str">
        <f t="array" ref="N34">+_xludf.IFS(M34&lt;-0.01,"SOBRANTE",M34&gt;1,"FALTANTE",M34=0,"NA")</f>
        <v>#NAME?</v>
      </c>
    </row>
    <row r="35" ht="15.75" hidden="1" customHeight="1">
      <c r="A35" s="5" t="s">
        <v>11</v>
      </c>
      <c r="B35" s="6">
        <v>45444.0</v>
      </c>
      <c r="C35" s="5" t="s">
        <v>42</v>
      </c>
      <c r="D35" s="6">
        <v>45444.0</v>
      </c>
      <c r="E35" s="5" t="s">
        <v>309</v>
      </c>
      <c r="F35" s="5" t="s">
        <v>310</v>
      </c>
      <c r="G35" s="7">
        <v>460.0</v>
      </c>
      <c r="H35" s="5" t="s">
        <v>47</v>
      </c>
      <c r="I35" s="6">
        <v>45444.0</v>
      </c>
      <c r="J35" s="5" t="s">
        <v>313</v>
      </c>
      <c r="K35" s="5" t="s">
        <v>314</v>
      </c>
      <c r="L35" s="7">
        <v>460.0</v>
      </c>
      <c r="M35" s="7">
        <f t="shared" si="1"/>
        <v>0</v>
      </c>
      <c r="N35" s="5" t="str">
        <f t="array" ref="N35">+_xludf.IFS(M35&lt;-0.01,"SOBRANTE",M35&gt;1,"FALTANTE",M35=0,"NA")</f>
        <v>#NAME?</v>
      </c>
    </row>
    <row r="36" ht="15.75" hidden="1" customHeight="1">
      <c r="A36" s="5" t="s">
        <v>11</v>
      </c>
      <c r="B36" s="6">
        <v>45444.0</v>
      </c>
      <c r="C36" s="5" t="s">
        <v>42</v>
      </c>
      <c r="D36" s="6">
        <v>45444.0</v>
      </c>
      <c r="E36" s="5" t="s">
        <v>317</v>
      </c>
      <c r="F36" s="5" t="s">
        <v>318</v>
      </c>
      <c r="G36" s="7">
        <v>297.78</v>
      </c>
      <c r="H36" s="5" t="s">
        <v>47</v>
      </c>
      <c r="I36" s="6">
        <v>45444.0</v>
      </c>
      <c r="J36" s="5" t="s">
        <v>321</v>
      </c>
      <c r="K36" s="5" t="s">
        <v>322</v>
      </c>
      <c r="L36" s="7">
        <v>297.0</v>
      </c>
      <c r="M36" s="7">
        <f t="shared" si="1"/>
        <v>0.78</v>
      </c>
      <c r="N36" s="5" t="str">
        <f t="array" ref="N36">+_xludf.IFS(M36&lt;-0.01,"SOBRANTE",M36&gt;1,"FALTANTE",M36=0,"NA")</f>
        <v>#NAME?</v>
      </c>
    </row>
    <row r="37" ht="15.75" hidden="1" customHeight="1">
      <c r="A37" s="5" t="s">
        <v>11</v>
      </c>
      <c r="B37" s="6">
        <v>45444.0</v>
      </c>
      <c r="C37" s="5" t="s">
        <v>42</v>
      </c>
      <c r="D37" s="6">
        <v>45444.0</v>
      </c>
      <c r="E37" s="5" t="s">
        <v>325</v>
      </c>
      <c r="F37" s="5" t="s">
        <v>326</v>
      </c>
      <c r="G37" s="7">
        <v>550.0</v>
      </c>
      <c r="H37" s="5" t="s">
        <v>47</v>
      </c>
      <c r="I37" s="6">
        <v>45444.0</v>
      </c>
      <c r="J37" s="5" t="s">
        <v>329</v>
      </c>
      <c r="K37" s="5" t="s">
        <v>330</v>
      </c>
      <c r="L37" s="7">
        <v>550.0</v>
      </c>
      <c r="M37" s="7">
        <f t="shared" si="1"/>
        <v>0</v>
      </c>
      <c r="N37" s="5" t="str">
        <f t="array" ref="N37">+_xludf.IFS(M37&lt;-0.01,"SOBRANTE",M37&gt;1,"FALTANTE",M37=0,"NA")</f>
        <v>#NAME?</v>
      </c>
    </row>
    <row r="38" ht="15.75" hidden="1" customHeight="1">
      <c r="A38" s="5" t="s">
        <v>11</v>
      </c>
      <c r="B38" s="6">
        <v>45444.0</v>
      </c>
      <c r="C38" s="5" t="s">
        <v>42</v>
      </c>
      <c r="D38" s="6">
        <v>45444.0</v>
      </c>
      <c r="E38" s="5" t="s">
        <v>333</v>
      </c>
      <c r="F38" s="5" t="s">
        <v>334</v>
      </c>
      <c r="G38" s="7">
        <v>500.0</v>
      </c>
      <c r="H38" s="5" t="s">
        <v>47</v>
      </c>
      <c r="I38" s="6">
        <v>45444.0</v>
      </c>
      <c r="J38" s="5" t="s">
        <v>337</v>
      </c>
      <c r="K38" s="5" t="s">
        <v>338</v>
      </c>
      <c r="L38" s="7">
        <v>500.0</v>
      </c>
      <c r="M38" s="7">
        <f t="shared" si="1"/>
        <v>0</v>
      </c>
      <c r="N38" s="5" t="str">
        <f t="array" ref="N38">+_xludf.IFS(M38&lt;-0.01,"SOBRANTE",M38&gt;1,"FALTANTE",M38=0,"NA")</f>
        <v>#NAME?</v>
      </c>
    </row>
    <row r="39" ht="15.75" hidden="1" customHeight="1">
      <c r="A39" s="5" t="s">
        <v>11</v>
      </c>
      <c r="B39" s="6">
        <v>45444.0</v>
      </c>
      <c r="C39" s="5" t="s">
        <v>42</v>
      </c>
      <c r="D39" s="6">
        <v>45444.0</v>
      </c>
      <c r="E39" s="5" t="s">
        <v>341</v>
      </c>
      <c r="F39" s="5" t="s">
        <v>342</v>
      </c>
      <c r="G39" s="7">
        <v>296.39</v>
      </c>
      <c r="H39" s="5" t="s">
        <v>47</v>
      </c>
      <c r="I39" s="6">
        <v>45444.0</v>
      </c>
      <c r="J39" s="5" t="s">
        <v>345</v>
      </c>
      <c r="K39" s="5" t="s">
        <v>346</v>
      </c>
      <c r="L39" s="7">
        <v>296.0</v>
      </c>
      <c r="M39" s="7">
        <f t="shared" si="1"/>
        <v>0.39</v>
      </c>
      <c r="N39" s="5" t="str">
        <f t="array" ref="N39">+_xludf.IFS(M39&lt;-0.01,"SOBRANTE",M39&gt;1,"FALTANTE",M39=0,"NA")</f>
        <v>#NAME?</v>
      </c>
    </row>
    <row r="40" ht="15.75" hidden="1" customHeight="1">
      <c r="A40" s="5" t="s">
        <v>11</v>
      </c>
      <c r="B40" s="6">
        <v>45444.0</v>
      </c>
      <c r="C40" s="5" t="s">
        <v>42</v>
      </c>
      <c r="D40" s="6">
        <v>45444.0</v>
      </c>
      <c r="E40" s="5" t="s">
        <v>349</v>
      </c>
      <c r="F40" s="5" t="s">
        <v>350</v>
      </c>
      <c r="G40" s="7">
        <v>430.0</v>
      </c>
      <c r="H40" s="5" t="s">
        <v>47</v>
      </c>
      <c r="I40" s="6">
        <v>45444.0</v>
      </c>
      <c r="J40" s="5" t="s">
        <v>353</v>
      </c>
      <c r="K40" s="5" t="s">
        <v>354</v>
      </c>
      <c r="L40" s="7">
        <v>430.0</v>
      </c>
      <c r="M40" s="7">
        <f t="shared" si="1"/>
        <v>0</v>
      </c>
      <c r="N40" s="5" t="str">
        <f t="array" ref="N40">+_xludf.IFS(M40&lt;-0.01,"SOBRANTE",M40&gt;1,"FALTANTE",M40=0,"NA")</f>
        <v>#NAME?</v>
      </c>
    </row>
    <row r="41" ht="15.75" hidden="1" customHeight="1">
      <c r="A41" s="5" t="s">
        <v>11</v>
      </c>
      <c r="B41" s="6">
        <v>45444.0</v>
      </c>
      <c r="C41" s="5" t="s">
        <v>42</v>
      </c>
      <c r="D41" s="6">
        <v>45444.0</v>
      </c>
      <c r="E41" s="5" t="s">
        <v>357</v>
      </c>
      <c r="F41" s="5" t="s">
        <v>358</v>
      </c>
      <c r="G41" s="7">
        <v>325.0</v>
      </c>
      <c r="H41" s="5" t="s">
        <v>47</v>
      </c>
      <c r="I41" s="6">
        <v>45444.0</v>
      </c>
      <c r="J41" s="5" t="s">
        <v>361</v>
      </c>
      <c r="K41" s="5" t="s">
        <v>362</v>
      </c>
      <c r="L41" s="7">
        <v>325.0</v>
      </c>
      <c r="M41" s="7">
        <f t="shared" si="1"/>
        <v>0</v>
      </c>
      <c r="N41" s="5" t="str">
        <f t="array" ref="N41">+_xludf.IFS(M41&lt;-0.01,"SOBRANTE",M41&gt;1,"FALTANTE",M41=0,"NA")</f>
        <v>#NAME?</v>
      </c>
    </row>
    <row r="42" ht="15.75" hidden="1" customHeight="1">
      <c r="A42" s="5" t="s">
        <v>11</v>
      </c>
      <c r="B42" s="6">
        <v>45444.0</v>
      </c>
      <c r="C42" s="5" t="s">
        <v>42</v>
      </c>
      <c r="D42" s="6">
        <v>45444.0</v>
      </c>
      <c r="E42" s="5" t="s">
        <v>365</v>
      </c>
      <c r="F42" s="5" t="s">
        <v>366</v>
      </c>
      <c r="G42" s="7">
        <v>990.0</v>
      </c>
      <c r="H42" s="5" t="s">
        <v>47</v>
      </c>
      <c r="I42" s="6">
        <v>45444.0</v>
      </c>
      <c r="J42" s="5" t="s">
        <v>369</v>
      </c>
      <c r="K42" s="5" t="s">
        <v>370</v>
      </c>
      <c r="L42" s="7">
        <v>990.0</v>
      </c>
      <c r="M42" s="7">
        <f t="shared" si="1"/>
        <v>0</v>
      </c>
      <c r="N42" s="5" t="str">
        <f t="array" ref="N42">+_xludf.IFS(M42&lt;-0.01,"SOBRANTE",M42&gt;1,"FALTANTE",M42=0,"NA")</f>
        <v>#NAME?</v>
      </c>
    </row>
    <row r="43" ht="15.75" hidden="1" customHeight="1">
      <c r="A43" s="5" t="s">
        <v>11</v>
      </c>
      <c r="B43" s="6">
        <v>45444.0</v>
      </c>
      <c r="C43" s="5" t="s">
        <v>42</v>
      </c>
      <c r="D43" s="6">
        <v>45444.0</v>
      </c>
      <c r="E43" s="5" t="s">
        <v>373</v>
      </c>
      <c r="F43" s="5" t="s">
        <v>374</v>
      </c>
      <c r="G43" s="7">
        <v>359.99</v>
      </c>
      <c r="H43" s="5" t="s">
        <v>47</v>
      </c>
      <c r="I43" s="6">
        <v>45444.0</v>
      </c>
      <c r="J43" s="5" t="s">
        <v>377</v>
      </c>
      <c r="K43" s="5" t="s">
        <v>378</v>
      </c>
      <c r="L43" s="7">
        <v>360.0</v>
      </c>
      <c r="M43" s="7">
        <f t="shared" si="1"/>
        <v>-0.01</v>
      </c>
      <c r="N43" s="5" t="str">
        <f t="array" ref="N43">+_xludf.IFS(M43&lt;-0.01,"SOBRANTE",M43&gt;1,"FALTANTE",M43=0,"NA")</f>
        <v>#NAME?</v>
      </c>
    </row>
    <row r="44" ht="15.75" hidden="1" customHeight="1">
      <c r="A44" s="5" t="s">
        <v>11</v>
      </c>
      <c r="B44" s="6">
        <v>45444.0</v>
      </c>
      <c r="C44" s="5" t="s">
        <v>42</v>
      </c>
      <c r="D44" s="6">
        <v>45444.0</v>
      </c>
      <c r="E44" s="5" t="s">
        <v>381</v>
      </c>
      <c r="F44" s="5" t="s">
        <v>382</v>
      </c>
      <c r="G44" s="7">
        <v>695.0</v>
      </c>
      <c r="H44" s="5" t="s">
        <v>47</v>
      </c>
      <c r="I44" s="6">
        <v>45444.0</v>
      </c>
      <c r="J44" s="5" t="s">
        <v>384</v>
      </c>
      <c r="K44" s="5" t="s">
        <v>385</v>
      </c>
      <c r="L44" s="7">
        <v>695.0</v>
      </c>
      <c r="M44" s="7">
        <f t="shared" si="1"/>
        <v>0</v>
      </c>
      <c r="N44" s="5" t="str">
        <f t="array" ref="N44">+_xludf.IFS(M44&lt;-0.01,"SOBRANTE",M44&gt;1,"FALTANTE",M44=0,"NA")</f>
        <v>#NAME?</v>
      </c>
    </row>
    <row r="45" ht="15.75" hidden="1" customHeight="1">
      <c r="A45" s="5" t="s">
        <v>11</v>
      </c>
      <c r="B45" s="6">
        <v>45444.0</v>
      </c>
      <c r="C45" s="5" t="s">
        <v>42</v>
      </c>
      <c r="D45" s="6">
        <v>45444.0</v>
      </c>
      <c r="E45" s="5" t="s">
        <v>388</v>
      </c>
      <c r="F45" s="5" t="s">
        <v>389</v>
      </c>
      <c r="G45" s="7">
        <v>690.01</v>
      </c>
      <c r="H45" s="5" t="s">
        <v>47</v>
      </c>
      <c r="I45" s="6">
        <v>45444.0</v>
      </c>
      <c r="J45" s="5" t="s">
        <v>392</v>
      </c>
      <c r="K45" s="5" t="s">
        <v>393</v>
      </c>
      <c r="L45" s="7">
        <v>690.0</v>
      </c>
      <c r="M45" s="7">
        <f t="shared" si="1"/>
        <v>0.01</v>
      </c>
      <c r="N45" s="5" t="str">
        <f t="array" ref="N45">+_xludf.IFS(M45&lt;-0.01,"SOBRANTE",M45&gt;1,"FALTANTE",M45=0,"NA")</f>
        <v>#NAME?</v>
      </c>
    </row>
    <row r="46" ht="15.75" hidden="1" customHeight="1">
      <c r="A46" s="5" t="s">
        <v>11</v>
      </c>
      <c r="B46" s="6">
        <v>45444.0</v>
      </c>
      <c r="C46" s="5" t="s">
        <v>42</v>
      </c>
      <c r="D46" s="6">
        <v>45444.0</v>
      </c>
      <c r="E46" s="5" t="s">
        <v>396</v>
      </c>
      <c r="F46" s="5" t="s">
        <v>397</v>
      </c>
      <c r="G46" s="7">
        <v>590.0</v>
      </c>
      <c r="H46" s="5" t="s">
        <v>47</v>
      </c>
      <c r="I46" s="6">
        <v>45444.0</v>
      </c>
      <c r="J46" s="5" t="s">
        <v>400</v>
      </c>
      <c r="K46" s="5" t="s">
        <v>401</v>
      </c>
      <c r="L46" s="7">
        <v>590.0</v>
      </c>
      <c r="M46" s="7">
        <f t="shared" si="1"/>
        <v>0</v>
      </c>
      <c r="N46" s="5" t="str">
        <f t="array" ref="N46">+_xludf.IFS(M46&lt;-0.01,"SOBRANTE",M46&gt;1,"FALTANTE",M46=0,"NA")</f>
        <v>#NAME?</v>
      </c>
    </row>
    <row r="47" ht="15.75" hidden="1" customHeight="1">
      <c r="A47" s="5" t="s">
        <v>11</v>
      </c>
      <c r="B47" s="6">
        <v>45444.0</v>
      </c>
      <c r="C47" s="5" t="s">
        <v>42</v>
      </c>
      <c r="D47" s="6">
        <v>45444.0</v>
      </c>
      <c r="E47" s="5" t="s">
        <v>404</v>
      </c>
      <c r="F47" s="5" t="s">
        <v>405</v>
      </c>
      <c r="G47" s="7">
        <v>950.01</v>
      </c>
      <c r="H47" s="5" t="s">
        <v>47</v>
      </c>
      <c r="I47" s="6">
        <v>45444.0</v>
      </c>
      <c r="J47" s="5" t="s">
        <v>400</v>
      </c>
      <c r="K47" s="5" t="s">
        <v>408</v>
      </c>
      <c r="L47" s="7">
        <v>950.0</v>
      </c>
      <c r="M47" s="7">
        <f t="shared" si="1"/>
        <v>0.01</v>
      </c>
      <c r="N47" s="5" t="str">
        <f t="array" ref="N47">+_xludf.IFS(M47&lt;-0.01,"SOBRANTE",M47&gt;1,"FALTANTE",M47=0,"NA")</f>
        <v>#NAME?</v>
      </c>
    </row>
    <row r="48" ht="15.75" hidden="1" customHeight="1">
      <c r="A48" s="5" t="s">
        <v>11</v>
      </c>
      <c r="B48" s="6">
        <v>45444.0</v>
      </c>
      <c r="C48" s="5" t="s">
        <v>42</v>
      </c>
      <c r="D48" s="6">
        <v>45444.0</v>
      </c>
      <c r="E48" s="5" t="s">
        <v>411</v>
      </c>
      <c r="F48" s="5" t="s">
        <v>412</v>
      </c>
      <c r="G48" s="7">
        <v>335.0</v>
      </c>
      <c r="H48" s="5" t="s">
        <v>47</v>
      </c>
      <c r="I48" s="6">
        <v>45444.0</v>
      </c>
      <c r="J48" s="5" t="s">
        <v>415</v>
      </c>
      <c r="K48" s="5" t="s">
        <v>416</v>
      </c>
      <c r="L48" s="7">
        <v>335.0</v>
      </c>
      <c r="M48" s="7">
        <f t="shared" si="1"/>
        <v>0</v>
      </c>
      <c r="N48" s="5" t="str">
        <f t="array" ref="N48">+_xludf.IFS(M48&lt;-0.01,"SOBRANTE",M48&gt;1,"FALTANTE",M48=0,"NA")</f>
        <v>#NAME?</v>
      </c>
    </row>
    <row r="49" ht="15.75" hidden="1" customHeight="1">
      <c r="A49" s="5" t="s">
        <v>11</v>
      </c>
      <c r="B49" s="6">
        <v>45444.0</v>
      </c>
      <c r="C49" s="5" t="s">
        <v>42</v>
      </c>
      <c r="D49" s="6">
        <v>45444.0</v>
      </c>
      <c r="E49" s="5" t="s">
        <v>419</v>
      </c>
      <c r="F49" s="5" t="s">
        <v>420</v>
      </c>
      <c r="G49" s="7">
        <v>625.0</v>
      </c>
      <c r="H49" s="5" t="s">
        <v>47</v>
      </c>
      <c r="I49" s="6">
        <v>45444.0</v>
      </c>
      <c r="J49" s="5" t="s">
        <v>423</v>
      </c>
      <c r="K49" s="5" t="s">
        <v>424</v>
      </c>
      <c r="L49" s="7">
        <v>625.0</v>
      </c>
      <c r="M49" s="7">
        <f t="shared" si="1"/>
        <v>0</v>
      </c>
      <c r="N49" s="5" t="str">
        <f t="array" ref="N49">+_xludf.IFS(M49&lt;-0.01,"SOBRANTE",M49&gt;1,"FALTANTE",M49=0,"NA")</f>
        <v>#NAME?</v>
      </c>
    </row>
    <row r="50" ht="15.75" hidden="1" customHeight="1">
      <c r="A50" s="5" t="s">
        <v>11</v>
      </c>
      <c r="B50" s="6">
        <v>45444.0</v>
      </c>
      <c r="C50" s="5" t="s">
        <v>42</v>
      </c>
      <c r="D50" s="6">
        <v>45444.0</v>
      </c>
      <c r="E50" s="5" t="s">
        <v>427</v>
      </c>
      <c r="F50" s="5" t="s">
        <v>428</v>
      </c>
      <c r="G50" s="7">
        <v>530.0</v>
      </c>
      <c r="H50" s="5" t="s">
        <v>47</v>
      </c>
      <c r="I50" s="6">
        <v>45444.0</v>
      </c>
      <c r="J50" s="5" t="s">
        <v>431</v>
      </c>
      <c r="K50" s="5" t="s">
        <v>432</v>
      </c>
      <c r="L50" s="7">
        <v>530.0</v>
      </c>
      <c r="M50" s="7">
        <f t="shared" si="1"/>
        <v>0</v>
      </c>
      <c r="N50" s="5" t="str">
        <f t="array" ref="N50">+_xludf.IFS(M50&lt;-0.01,"SOBRANTE",M50&gt;1,"FALTANTE",M50=0,"NA")</f>
        <v>#NAME?</v>
      </c>
    </row>
    <row r="51" ht="15.75" hidden="1" customHeight="1">
      <c r="A51" s="5" t="s">
        <v>11</v>
      </c>
      <c r="B51" s="6">
        <v>45444.0</v>
      </c>
      <c r="C51" s="5" t="s">
        <v>42</v>
      </c>
      <c r="D51" s="6">
        <v>45444.0</v>
      </c>
      <c r="E51" s="5" t="s">
        <v>435</v>
      </c>
      <c r="F51" s="5" t="s">
        <v>436</v>
      </c>
      <c r="G51" s="7">
        <v>325.0</v>
      </c>
      <c r="H51" s="5" t="s">
        <v>47</v>
      </c>
      <c r="I51" s="6">
        <v>45444.0</v>
      </c>
      <c r="J51" s="5" t="s">
        <v>439</v>
      </c>
      <c r="K51" s="5" t="s">
        <v>440</v>
      </c>
      <c r="L51" s="7">
        <v>325.0</v>
      </c>
      <c r="M51" s="7">
        <f t="shared" si="1"/>
        <v>0</v>
      </c>
      <c r="N51" s="5" t="str">
        <f t="array" ref="N51">+_xludf.IFS(M51&lt;-0.01,"SOBRANTE",M51&gt;1,"FALTANTE",M51=0,"NA")</f>
        <v>#NAME?</v>
      </c>
    </row>
    <row r="52" ht="15.75" hidden="1" customHeight="1">
      <c r="A52" s="5" t="s">
        <v>11</v>
      </c>
      <c r="B52" s="6">
        <v>45444.0</v>
      </c>
      <c r="C52" s="5" t="s">
        <v>42</v>
      </c>
      <c r="D52" s="6">
        <v>45444.0</v>
      </c>
      <c r="E52" s="5" t="s">
        <v>443</v>
      </c>
      <c r="F52" s="5" t="s">
        <v>444</v>
      </c>
      <c r="G52" s="7">
        <v>295.0</v>
      </c>
      <c r="H52" s="5" t="s">
        <v>47</v>
      </c>
      <c r="I52" s="6">
        <v>45444.0</v>
      </c>
      <c r="J52" s="5" t="s">
        <v>447</v>
      </c>
      <c r="K52" s="5" t="s">
        <v>448</v>
      </c>
      <c r="L52" s="7">
        <v>295.0</v>
      </c>
      <c r="M52" s="7">
        <f t="shared" si="1"/>
        <v>0</v>
      </c>
      <c r="N52" s="5" t="str">
        <f t="array" ref="N52">+_xludf.IFS(M52&lt;-0.01,"SOBRANTE",M52&gt;1,"FALTANTE",M52=0,"NA")</f>
        <v>#NAME?</v>
      </c>
    </row>
    <row r="53" ht="15.75" hidden="1" customHeight="1">
      <c r="A53" s="5" t="s">
        <v>11</v>
      </c>
      <c r="B53" s="6">
        <v>45444.0</v>
      </c>
      <c r="C53" s="5" t="s">
        <v>42</v>
      </c>
      <c r="D53" s="6">
        <v>45444.0</v>
      </c>
      <c r="E53" s="5" t="s">
        <v>451</v>
      </c>
      <c r="F53" s="5" t="s">
        <v>452</v>
      </c>
      <c r="G53" s="7">
        <v>2745.01</v>
      </c>
      <c r="H53" s="5" t="s">
        <v>47</v>
      </c>
      <c r="I53" s="6">
        <v>45444.0</v>
      </c>
      <c r="J53" s="5" t="s">
        <v>455</v>
      </c>
      <c r="K53" s="5" t="s">
        <v>456</v>
      </c>
      <c r="L53" s="7">
        <v>2745.0</v>
      </c>
      <c r="M53" s="7">
        <f t="shared" si="1"/>
        <v>0.01</v>
      </c>
      <c r="N53" s="5" t="str">
        <f t="array" ref="N53">+_xludf.IFS(M53&lt;-0.01,"SOBRANTE",M53&gt;1,"FALTANTE",M53=0,"NA")</f>
        <v>#NAME?</v>
      </c>
    </row>
    <row r="54" ht="15.75" hidden="1" customHeight="1">
      <c r="A54" s="5" t="s">
        <v>11</v>
      </c>
      <c r="B54" s="6">
        <v>45444.0</v>
      </c>
      <c r="C54" s="5" t="s">
        <v>42</v>
      </c>
      <c r="D54" s="6">
        <v>45444.0</v>
      </c>
      <c r="E54" s="5" t="s">
        <v>459</v>
      </c>
      <c r="F54" s="5" t="s">
        <v>460</v>
      </c>
      <c r="G54" s="7">
        <v>304.99</v>
      </c>
      <c r="H54" s="5" t="s">
        <v>47</v>
      </c>
      <c r="I54" s="6">
        <v>45444.0</v>
      </c>
      <c r="J54" s="5" t="s">
        <v>463</v>
      </c>
      <c r="K54" s="5" t="s">
        <v>464</v>
      </c>
      <c r="L54" s="7">
        <v>305.0</v>
      </c>
      <c r="M54" s="7">
        <f t="shared" si="1"/>
        <v>-0.01</v>
      </c>
      <c r="N54" s="5" t="str">
        <f t="array" ref="N54">+_xludf.IFS(M54&lt;-0.01,"SOBRANTE",M54&gt;1,"FALTANTE",M54=0,"NA")</f>
        <v>#NAME?</v>
      </c>
    </row>
    <row r="55" ht="15.75" hidden="1" customHeight="1">
      <c r="A55" s="5" t="s">
        <v>11</v>
      </c>
      <c r="B55" s="6">
        <v>45444.0</v>
      </c>
      <c r="C55" s="5" t="s">
        <v>42</v>
      </c>
      <c r="D55" s="6">
        <v>45444.0</v>
      </c>
      <c r="E55" s="5" t="s">
        <v>467</v>
      </c>
      <c r="F55" s="5" t="s">
        <v>468</v>
      </c>
      <c r="G55" s="7">
        <v>1275.01</v>
      </c>
      <c r="H55" s="5" t="s">
        <v>47</v>
      </c>
      <c r="I55" s="6">
        <v>45444.0</v>
      </c>
      <c r="J55" s="5" t="s">
        <v>471</v>
      </c>
      <c r="K55" s="5" t="s">
        <v>472</v>
      </c>
      <c r="L55" s="7">
        <v>1275.0</v>
      </c>
      <c r="M55" s="7">
        <f t="shared" si="1"/>
        <v>0.01</v>
      </c>
      <c r="N55" s="5" t="str">
        <f t="array" ref="N55">+_xludf.IFS(M55&lt;-0.01,"SOBRANTE",M55&gt;1,"FALTANTE",M55=0,"NA")</f>
        <v>#NAME?</v>
      </c>
    </row>
    <row r="56" ht="15.75" hidden="1" customHeight="1">
      <c r="A56" s="5" t="s">
        <v>11</v>
      </c>
      <c r="B56" s="6">
        <v>45444.0</v>
      </c>
      <c r="C56" s="5" t="s">
        <v>42</v>
      </c>
      <c r="D56" s="6">
        <v>45444.0</v>
      </c>
      <c r="E56" s="5" t="s">
        <v>475</v>
      </c>
      <c r="F56" s="5" t="s">
        <v>476</v>
      </c>
      <c r="G56" s="7">
        <v>500.0</v>
      </c>
      <c r="H56" s="5" t="s">
        <v>47</v>
      </c>
      <c r="I56" s="6">
        <v>45444.0</v>
      </c>
      <c r="J56" s="5" t="s">
        <v>479</v>
      </c>
      <c r="K56" s="5" t="s">
        <v>480</v>
      </c>
      <c r="L56" s="7">
        <v>500.0</v>
      </c>
      <c r="M56" s="7">
        <f t="shared" si="1"/>
        <v>0</v>
      </c>
      <c r="N56" s="5" t="str">
        <f t="array" ref="N56">+_xludf.IFS(M56&lt;-0.01,"SOBRANTE",M56&gt;1,"FALTANTE",M56=0,"NA")</f>
        <v>#NAME?</v>
      </c>
    </row>
    <row r="57" ht="15.75" hidden="1" customHeight="1">
      <c r="A57" s="5" t="s">
        <v>11</v>
      </c>
      <c r="B57" s="6">
        <v>45445.0</v>
      </c>
      <c r="C57" s="5" t="s">
        <v>42</v>
      </c>
      <c r="D57" s="6">
        <v>45445.0</v>
      </c>
      <c r="E57" s="5" t="s">
        <v>483</v>
      </c>
      <c r="F57" s="5" t="s">
        <v>484</v>
      </c>
      <c r="G57" s="7">
        <v>280.0</v>
      </c>
      <c r="H57" s="5" t="s">
        <v>47</v>
      </c>
      <c r="I57" s="6">
        <v>45445.0</v>
      </c>
      <c r="J57" s="5" t="s">
        <v>487</v>
      </c>
      <c r="K57" s="5" t="s">
        <v>488</v>
      </c>
      <c r="L57" s="7">
        <v>280.0</v>
      </c>
      <c r="M57" s="7">
        <f t="shared" si="1"/>
        <v>0</v>
      </c>
      <c r="N57" s="5" t="str">
        <f t="array" ref="N57">+_xludf.IFS(M57&lt;-0.01,"SOBRANTE",M57&gt;1,"FALTANTE",M57=0,"NA")</f>
        <v>#NAME?</v>
      </c>
    </row>
    <row r="58" ht="15.75" hidden="1" customHeight="1">
      <c r="A58" s="5" t="s">
        <v>11</v>
      </c>
      <c r="B58" s="6">
        <v>45445.0</v>
      </c>
      <c r="C58" s="5" t="s">
        <v>42</v>
      </c>
      <c r="D58" s="6">
        <v>45445.0</v>
      </c>
      <c r="E58" s="5" t="s">
        <v>491</v>
      </c>
      <c r="F58" s="5" t="s">
        <v>492</v>
      </c>
      <c r="G58" s="7">
        <v>365.0</v>
      </c>
      <c r="H58" s="5" t="s">
        <v>47</v>
      </c>
      <c r="I58" s="6">
        <v>45445.0</v>
      </c>
      <c r="J58" s="5" t="s">
        <v>495</v>
      </c>
      <c r="K58" s="5" t="s">
        <v>496</v>
      </c>
      <c r="L58" s="7">
        <v>365.0</v>
      </c>
      <c r="M58" s="7">
        <f t="shared" si="1"/>
        <v>0</v>
      </c>
      <c r="N58" s="5" t="str">
        <f t="array" ref="N58">+_xludf.IFS(M58&lt;-0.01,"SOBRANTE",M58&gt;1,"FALTANTE",M58=0,"NA")</f>
        <v>#NAME?</v>
      </c>
    </row>
    <row r="59" ht="15.75" hidden="1" customHeight="1">
      <c r="A59" s="5" t="s">
        <v>11</v>
      </c>
      <c r="B59" s="6">
        <v>45445.0</v>
      </c>
      <c r="C59" s="5" t="s">
        <v>42</v>
      </c>
      <c r="D59" s="6">
        <v>45445.0</v>
      </c>
      <c r="E59" s="5" t="s">
        <v>499</v>
      </c>
      <c r="F59" s="5" t="s">
        <v>500</v>
      </c>
      <c r="G59" s="7">
        <v>365.0</v>
      </c>
      <c r="H59" s="5" t="s">
        <v>47</v>
      </c>
      <c r="I59" s="6">
        <v>45445.0</v>
      </c>
      <c r="J59" s="5" t="s">
        <v>503</v>
      </c>
      <c r="K59" s="5" t="s">
        <v>504</v>
      </c>
      <c r="L59" s="7">
        <v>365.0</v>
      </c>
      <c r="M59" s="7">
        <f t="shared" si="1"/>
        <v>0</v>
      </c>
      <c r="N59" s="5" t="str">
        <f t="array" ref="N59">+_xludf.IFS(M59&lt;-0.01,"SOBRANTE",M59&gt;1,"FALTANTE",M59=0,"NA")</f>
        <v>#NAME?</v>
      </c>
    </row>
    <row r="60" ht="15.75" hidden="1" customHeight="1">
      <c r="A60" s="5" t="s">
        <v>11</v>
      </c>
      <c r="B60" s="6">
        <v>45445.0</v>
      </c>
      <c r="C60" s="5" t="s">
        <v>42</v>
      </c>
      <c r="D60" s="6">
        <v>45445.0</v>
      </c>
      <c r="E60" s="5" t="s">
        <v>507</v>
      </c>
      <c r="F60" s="5" t="s">
        <v>508</v>
      </c>
      <c r="G60" s="7">
        <v>395.01</v>
      </c>
      <c r="H60" s="5" t="s">
        <v>47</v>
      </c>
      <c r="I60" s="6">
        <v>45445.0</v>
      </c>
      <c r="J60" s="5" t="s">
        <v>518</v>
      </c>
      <c r="K60" s="5" t="s">
        <v>526</v>
      </c>
      <c r="L60" s="7">
        <v>395.0</v>
      </c>
      <c r="M60" s="7">
        <f t="shared" si="1"/>
        <v>0.01</v>
      </c>
      <c r="N60" s="5" t="str">
        <f t="array" ref="N60">+_xludf.IFS(M60&lt;-0.01,"SOBRANTE",M60&gt;1,"FALTANTE",M60=0,"NA")</f>
        <v>#NAME?</v>
      </c>
    </row>
    <row r="61" ht="15.75" hidden="1" customHeight="1">
      <c r="A61" s="5" t="s">
        <v>11</v>
      </c>
      <c r="B61" s="6">
        <v>45445.0</v>
      </c>
      <c r="C61" s="5" t="s">
        <v>42</v>
      </c>
      <c r="D61" s="6">
        <v>45445.0</v>
      </c>
      <c r="E61" s="5" t="s">
        <v>514</v>
      </c>
      <c r="F61" s="5" t="s">
        <v>515</v>
      </c>
      <c r="G61" s="7">
        <v>320.0</v>
      </c>
      <c r="H61" s="5" t="s">
        <v>47</v>
      </c>
      <c r="I61" s="6">
        <v>45445.0</v>
      </c>
      <c r="J61" s="5" t="s">
        <v>139</v>
      </c>
      <c r="K61" s="5" t="s">
        <v>511</v>
      </c>
      <c r="L61" s="7">
        <v>320.0</v>
      </c>
      <c r="M61" s="7">
        <f t="shared" si="1"/>
        <v>0</v>
      </c>
      <c r="N61" s="5" t="str">
        <f t="array" ref="N61">+_xludf.IFS(M61&lt;-0.01,"SOBRANTE",M61&gt;1,"FALTANTE",M61=0,"NA")</f>
        <v>#NAME?</v>
      </c>
      <c r="T61" s="7"/>
      <c r="U61" s="5"/>
    </row>
    <row r="62" ht="15.75" hidden="1" customHeight="1">
      <c r="A62" s="5" t="s">
        <v>11</v>
      </c>
      <c r="B62" s="6">
        <v>45445.0</v>
      </c>
      <c r="C62" s="5" t="s">
        <v>42</v>
      </c>
      <c r="D62" s="6">
        <v>45445.0</v>
      </c>
      <c r="E62" s="5" t="s">
        <v>523</v>
      </c>
      <c r="F62" s="5" t="s">
        <v>524</v>
      </c>
      <c r="G62" s="7">
        <v>599.99</v>
      </c>
      <c r="H62" s="5" t="s">
        <v>47</v>
      </c>
      <c r="I62" s="6">
        <v>45445.0</v>
      </c>
      <c r="J62" s="5" t="s">
        <v>518</v>
      </c>
      <c r="K62" s="5" t="s">
        <v>519</v>
      </c>
      <c r="L62" s="7">
        <v>600.0</v>
      </c>
      <c r="M62" s="7">
        <f t="shared" si="1"/>
        <v>-0.01</v>
      </c>
      <c r="N62" s="5" t="str">
        <f t="array" ref="N62">+_xludf.IFS(M62&lt;-0.01,"SOBRANTE",M62&gt;1,"FALTANTE",M62=0,"NA")</f>
        <v>#NAME?</v>
      </c>
    </row>
    <row r="63" ht="15.75" hidden="1" customHeight="1">
      <c r="A63" s="5" t="s">
        <v>11</v>
      </c>
      <c r="B63" s="6">
        <v>45445.0</v>
      </c>
      <c r="C63" s="5" t="s">
        <v>42</v>
      </c>
      <c r="D63" s="6">
        <v>45445.0</v>
      </c>
      <c r="E63" s="5" t="s">
        <v>529</v>
      </c>
      <c r="F63" s="5" t="s">
        <v>530</v>
      </c>
      <c r="G63" s="7">
        <v>320.0</v>
      </c>
      <c r="H63" s="5" t="s">
        <v>47</v>
      </c>
      <c r="I63" s="6">
        <v>45445.0</v>
      </c>
      <c r="J63" s="5" t="s">
        <v>533</v>
      </c>
      <c r="K63" s="5" t="s">
        <v>534</v>
      </c>
      <c r="L63" s="7">
        <v>320.0</v>
      </c>
      <c r="M63" s="7">
        <f t="shared" si="1"/>
        <v>0</v>
      </c>
      <c r="N63" s="5" t="str">
        <f t="array" ref="N63">+_xludf.IFS(M63&lt;-0.01,"SOBRANTE",M63&gt;1,"FALTANTE",M63=0,"NA")</f>
        <v>#NAME?</v>
      </c>
    </row>
    <row r="64" ht="15.75" hidden="1" customHeight="1">
      <c r="A64" s="5" t="s">
        <v>11</v>
      </c>
      <c r="B64" s="6">
        <v>45445.0</v>
      </c>
      <c r="C64" s="5" t="s">
        <v>42</v>
      </c>
      <c r="D64" s="6">
        <v>45445.0</v>
      </c>
      <c r="E64" s="5" t="s">
        <v>537</v>
      </c>
      <c r="F64" s="5" t="s">
        <v>538</v>
      </c>
      <c r="G64" s="7">
        <v>590.0</v>
      </c>
      <c r="H64" s="5" t="s">
        <v>47</v>
      </c>
      <c r="I64" s="6">
        <v>45445.0</v>
      </c>
      <c r="J64" s="5" t="s">
        <v>541</v>
      </c>
      <c r="K64" s="5" t="s">
        <v>542</v>
      </c>
      <c r="L64" s="7">
        <v>590.0</v>
      </c>
      <c r="M64" s="7">
        <f t="shared" si="1"/>
        <v>0</v>
      </c>
      <c r="N64" s="5" t="str">
        <f t="array" ref="N64">+_xludf.IFS(M64&lt;-0.01,"SOBRANTE",M64&gt;1,"FALTANTE",M64=0,"NA")</f>
        <v>#NAME?</v>
      </c>
    </row>
    <row r="65" ht="15.75" hidden="1" customHeight="1">
      <c r="A65" s="5" t="s">
        <v>11</v>
      </c>
      <c r="B65" s="6">
        <v>45445.0</v>
      </c>
      <c r="C65" s="5" t="s">
        <v>42</v>
      </c>
      <c r="D65" s="6">
        <v>45445.0</v>
      </c>
      <c r="E65" s="5" t="s">
        <v>545</v>
      </c>
      <c r="F65" s="5" t="s">
        <v>546</v>
      </c>
      <c r="G65" s="7">
        <v>275.0</v>
      </c>
      <c r="H65" s="5" t="s">
        <v>47</v>
      </c>
      <c r="I65" s="6">
        <v>45445.0</v>
      </c>
      <c r="J65" s="5" t="s">
        <v>549</v>
      </c>
      <c r="K65" s="5" t="s">
        <v>550</v>
      </c>
      <c r="L65" s="7">
        <v>275.0</v>
      </c>
      <c r="M65" s="7">
        <f t="shared" si="1"/>
        <v>0</v>
      </c>
      <c r="N65" s="5" t="str">
        <f t="array" ref="N65">+_xludf.IFS(M65&lt;-0.01,"SOBRANTE",M65&gt;1,"FALTANTE",M65=0,"NA")</f>
        <v>#NAME?</v>
      </c>
    </row>
    <row r="66" ht="15.75" hidden="1" customHeight="1">
      <c r="A66" s="5" t="s">
        <v>11</v>
      </c>
      <c r="B66" s="6">
        <v>45445.0</v>
      </c>
      <c r="C66" s="5" t="s">
        <v>42</v>
      </c>
      <c r="D66" s="6">
        <v>45445.0</v>
      </c>
      <c r="E66" s="5" t="s">
        <v>553</v>
      </c>
      <c r="F66" s="5" t="s">
        <v>554</v>
      </c>
      <c r="G66" s="7">
        <v>460.0</v>
      </c>
      <c r="H66" s="5" t="s">
        <v>47</v>
      </c>
      <c r="I66" s="6">
        <v>45445.0</v>
      </c>
      <c r="J66" s="5" t="s">
        <v>573</v>
      </c>
      <c r="K66" s="5" t="s">
        <v>574</v>
      </c>
      <c r="L66" s="7">
        <v>460.0</v>
      </c>
      <c r="M66" s="7">
        <f t="shared" si="1"/>
        <v>0</v>
      </c>
      <c r="N66" s="5" t="str">
        <f t="array" ref="N66">+_xludf.IFS(M66&lt;-0.01,"SOBRANTE",M66&gt;1,"FALTANTE",M66=0,"NA")</f>
        <v>#NAME?</v>
      </c>
    </row>
    <row r="67" ht="15.75" hidden="1" customHeight="1">
      <c r="A67" s="5" t="s">
        <v>11</v>
      </c>
      <c r="B67" s="6">
        <v>45445.0</v>
      </c>
      <c r="C67" s="5" t="s">
        <v>42</v>
      </c>
      <c r="D67" s="6">
        <v>45445.0</v>
      </c>
      <c r="E67" s="5" t="s">
        <v>561</v>
      </c>
      <c r="F67" s="5" t="s">
        <v>562</v>
      </c>
      <c r="G67" s="7">
        <v>570.0</v>
      </c>
      <c r="H67" s="5" t="s">
        <v>47</v>
      </c>
      <c r="I67" s="6">
        <v>45445.0</v>
      </c>
      <c r="J67" s="5" t="s">
        <v>565</v>
      </c>
      <c r="K67" s="5" t="s">
        <v>566</v>
      </c>
      <c r="L67" s="7">
        <v>570.0</v>
      </c>
      <c r="M67" s="7">
        <f t="shared" si="1"/>
        <v>0</v>
      </c>
      <c r="N67" s="5" t="str">
        <f t="array" ref="N67">+_xludf.IFS(M67&lt;-0.01,"SOBRANTE",M67&gt;1,"FALTANTE",M67=0,"NA")</f>
        <v>#NAME?</v>
      </c>
    </row>
    <row r="68" ht="15.75" hidden="1" customHeight="1">
      <c r="A68" s="15" t="s">
        <v>11</v>
      </c>
      <c r="B68" s="16">
        <v>45445.0</v>
      </c>
      <c r="C68" s="5" t="s">
        <v>42</v>
      </c>
      <c r="D68" s="16">
        <v>45445.0</v>
      </c>
      <c r="E68" s="15" t="s">
        <v>569</v>
      </c>
      <c r="F68" s="15" t="s">
        <v>570</v>
      </c>
      <c r="G68" s="17">
        <v>2115.01</v>
      </c>
      <c r="H68" s="15"/>
      <c r="I68" s="15"/>
      <c r="J68" s="15"/>
      <c r="K68" s="15"/>
      <c r="L68" s="17"/>
      <c r="M68" s="17">
        <f t="shared" si="1"/>
        <v>2115.01</v>
      </c>
      <c r="N68" s="15" t="str">
        <f t="array" ref="N68">+_xludf.IFS(M68&lt;-0.01,"SOBRANTE",M68&gt;1,"FALTANTE",M68=0,"NA")</f>
        <v>#NAME?</v>
      </c>
      <c r="O68" s="15"/>
      <c r="P68" s="15"/>
      <c r="Q68" s="15"/>
      <c r="R68" s="15"/>
      <c r="S68" s="15"/>
      <c r="T68" s="15"/>
      <c r="U68" s="15"/>
    </row>
    <row r="69" ht="15.75" hidden="1" customHeight="1">
      <c r="A69" s="5" t="s">
        <v>11</v>
      </c>
      <c r="B69" s="6">
        <v>45445.0</v>
      </c>
      <c r="C69" s="5" t="s">
        <v>42</v>
      </c>
      <c r="D69" s="6">
        <v>45445.0</v>
      </c>
      <c r="E69" s="5" t="s">
        <v>577</v>
      </c>
      <c r="F69" s="5" t="s">
        <v>578</v>
      </c>
      <c r="G69" s="7">
        <v>670.58</v>
      </c>
      <c r="H69" s="5" t="s">
        <v>47</v>
      </c>
      <c r="I69" s="6">
        <v>45445.0</v>
      </c>
      <c r="J69" s="5" t="s">
        <v>605</v>
      </c>
      <c r="K69" s="5" t="s">
        <v>606</v>
      </c>
      <c r="L69" s="7">
        <v>670.0</v>
      </c>
      <c r="M69" s="7">
        <f t="shared" si="1"/>
        <v>0.58</v>
      </c>
      <c r="N69" s="5" t="str">
        <f t="array" ref="N69">+_xludf.IFS(M69&lt;-0.01,"SOBRANTE",M69&gt;1,"FALTANTE",M69=0,"NA")</f>
        <v>#NAME?</v>
      </c>
    </row>
    <row r="70" ht="15.75" hidden="1" customHeight="1">
      <c r="A70" s="5" t="s">
        <v>11</v>
      </c>
      <c r="B70" s="6">
        <v>45445.0</v>
      </c>
      <c r="C70" s="5" t="s">
        <v>42</v>
      </c>
      <c r="D70" s="6">
        <v>45445.0</v>
      </c>
      <c r="E70" s="5" t="s">
        <v>585</v>
      </c>
      <c r="F70" s="5" t="s">
        <v>586</v>
      </c>
      <c r="G70" s="7">
        <v>1140.01</v>
      </c>
      <c r="H70" s="5" t="s">
        <v>47</v>
      </c>
      <c r="I70" s="6">
        <v>45445.0</v>
      </c>
      <c r="J70" s="5" t="s">
        <v>597</v>
      </c>
      <c r="K70" s="5" t="s">
        <v>598</v>
      </c>
      <c r="L70" s="7">
        <v>1140.0</v>
      </c>
      <c r="M70" s="7">
        <f t="shared" si="1"/>
        <v>0.01</v>
      </c>
      <c r="N70" s="5" t="str">
        <f t="array" ref="N70">+_xludf.IFS(M70&lt;-0.01,"SOBRANTE",M70&gt;1,"FALTANTE",M70=0,"NA")</f>
        <v>#NAME?</v>
      </c>
    </row>
    <row r="71" ht="15.75" hidden="1" customHeight="1">
      <c r="A71" s="5" t="s">
        <v>11</v>
      </c>
      <c r="B71" s="6">
        <v>45445.0</v>
      </c>
      <c r="C71" s="5" t="s">
        <v>42</v>
      </c>
      <c r="D71" s="6">
        <v>45445.0</v>
      </c>
      <c r="E71" s="5" t="s">
        <v>593</v>
      </c>
      <c r="F71" s="5" t="s">
        <v>594</v>
      </c>
      <c r="G71" s="7">
        <v>1205.0</v>
      </c>
      <c r="H71" s="5" t="s">
        <v>47</v>
      </c>
      <c r="I71" s="6">
        <v>45445.0</v>
      </c>
      <c r="J71" s="5" t="s">
        <v>621</v>
      </c>
      <c r="K71" s="5" t="s">
        <v>622</v>
      </c>
      <c r="L71" s="7">
        <v>1205.0</v>
      </c>
      <c r="M71" s="7">
        <f t="shared" si="1"/>
        <v>0</v>
      </c>
      <c r="N71" s="5" t="str">
        <f t="array" ref="N71">+_xludf.IFS(M71&lt;-0.01,"SOBRANTE",M71&gt;1,"FALTANTE",M71=0,"NA")</f>
        <v>#NAME?</v>
      </c>
    </row>
    <row r="72" ht="15.75" hidden="1" customHeight="1">
      <c r="A72" s="5" t="s">
        <v>11</v>
      </c>
      <c r="B72" s="6">
        <v>45445.0</v>
      </c>
      <c r="C72" s="5" t="s">
        <v>42</v>
      </c>
      <c r="D72" s="6">
        <v>45445.0</v>
      </c>
      <c r="E72" s="5" t="s">
        <v>601</v>
      </c>
      <c r="F72" s="5" t="s">
        <v>602</v>
      </c>
      <c r="G72" s="7">
        <v>531.39</v>
      </c>
      <c r="H72" s="5" t="s">
        <v>47</v>
      </c>
      <c r="I72" s="6">
        <v>45445.0</v>
      </c>
      <c r="J72" s="5" t="s">
        <v>557</v>
      </c>
      <c r="K72" s="5" t="s">
        <v>558</v>
      </c>
      <c r="L72" s="7">
        <v>531.0</v>
      </c>
      <c r="M72" s="7">
        <f t="shared" si="1"/>
        <v>0.39</v>
      </c>
      <c r="N72" s="5" t="str">
        <f t="array" ref="N72">+_xludf.IFS(M72&lt;-0.01,"SOBRANTE",M72&gt;1,"FALTANTE",M72=0,"NA")</f>
        <v>#NAME?</v>
      </c>
    </row>
    <row r="73" ht="15.75" hidden="1" customHeight="1">
      <c r="A73" s="5" t="s">
        <v>11</v>
      </c>
      <c r="B73" s="6">
        <v>45445.0</v>
      </c>
      <c r="C73" s="5" t="s">
        <v>42</v>
      </c>
      <c r="D73" s="6">
        <v>45445.0</v>
      </c>
      <c r="E73" s="5" t="s">
        <v>609</v>
      </c>
      <c r="F73" s="5" t="s">
        <v>610</v>
      </c>
      <c r="G73" s="7">
        <v>640.01</v>
      </c>
      <c r="H73" s="5" t="s">
        <v>47</v>
      </c>
      <c r="I73" s="6">
        <v>45445.0</v>
      </c>
      <c r="J73" s="5" t="s">
        <v>581</v>
      </c>
      <c r="K73" s="5" t="s">
        <v>582</v>
      </c>
      <c r="L73" s="7">
        <v>640.0</v>
      </c>
      <c r="M73" s="7">
        <f t="shared" si="1"/>
        <v>0.01</v>
      </c>
      <c r="N73" s="5" t="str">
        <f t="array" ref="N73">+_xludf.IFS(M73&lt;-0.01,"SOBRANTE",M73&gt;1,"FALTANTE",M73=0,"NA")</f>
        <v>#NAME?</v>
      </c>
    </row>
    <row r="74" ht="15.75" hidden="1" customHeight="1">
      <c r="A74" s="5" t="s">
        <v>11</v>
      </c>
      <c r="B74" s="6">
        <v>45445.0</v>
      </c>
      <c r="C74" s="5" t="s">
        <v>42</v>
      </c>
      <c r="D74" s="6">
        <v>45445.0</v>
      </c>
      <c r="E74" s="5" t="s">
        <v>617</v>
      </c>
      <c r="F74" s="5" t="s">
        <v>618</v>
      </c>
      <c r="G74" s="7">
        <v>654.99</v>
      </c>
      <c r="H74" s="5" t="s">
        <v>47</v>
      </c>
      <c r="I74" s="6">
        <v>45445.0</v>
      </c>
      <c r="J74" s="5" t="s">
        <v>613</v>
      </c>
      <c r="K74" s="5" t="s">
        <v>614</v>
      </c>
      <c r="L74" s="7">
        <v>655.0</v>
      </c>
      <c r="M74" s="7">
        <f t="shared" si="1"/>
        <v>-0.01</v>
      </c>
      <c r="N74" s="5" t="str">
        <f t="array" ref="N74">+_xludf.IFS(M74&lt;-0.01,"SOBRANTE",M74&gt;1,"FALTANTE",M74=0,"NA")</f>
        <v>#NAME?</v>
      </c>
    </row>
    <row r="75" ht="15.75" hidden="1" customHeight="1">
      <c r="A75" s="5" t="s">
        <v>11</v>
      </c>
      <c r="B75" s="6">
        <v>45445.0</v>
      </c>
      <c r="C75" s="5" t="s">
        <v>42</v>
      </c>
      <c r="D75" s="6">
        <v>45445.0</v>
      </c>
      <c r="E75" s="5" t="s">
        <v>625</v>
      </c>
      <c r="F75" s="5" t="s">
        <v>626</v>
      </c>
      <c r="G75" s="7">
        <v>689.99</v>
      </c>
      <c r="H75" s="5" t="s">
        <v>47</v>
      </c>
      <c r="I75" s="6">
        <v>45445.0</v>
      </c>
      <c r="J75" s="5" t="s">
        <v>589</v>
      </c>
      <c r="K75" s="5" t="s">
        <v>590</v>
      </c>
      <c r="L75" s="7">
        <v>690.0</v>
      </c>
      <c r="M75" s="7">
        <f t="shared" si="1"/>
        <v>-0.01</v>
      </c>
      <c r="N75" s="5" t="str">
        <f t="array" ref="N75">+_xludf.IFS(M75&lt;-0.01,"SOBRANTE",M75&gt;1,"FALTANTE",M75=0,"NA")</f>
        <v>#NAME?</v>
      </c>
    </row>
    <row r="76" ht="15.75" hidden="1" customHeight="1">
      <c r="A76" s="5" t="s">
        <v>11</v>
      </c>
      <c r="B76" s="6">
        <v>45445.0</v>
      </c>
      <c r="C76" s="5" t="s">
        <v>42</v>
      </c>
      <c r="D76" s="6">
        <v>45445.0</v>
      </c>
      <c r="E76" s="5" t="s">
        <v>633</v>
      </c>
      <c r="F76" s="5" t="s">
        <v>634</v>
      </c>
      <c r="G76" s="7">
        <v>640.0</v>
      </c>
      <c r="H76" s="5" t="s">
        <v>47</v>
      </c>
      <c r="I76" s="6">
        <v>45445.0</v>
      </c>
      <c r="J76" s="5" t="s">
        <v>629</v>
      </c>
      <c r="K76" s="5" t="s">
        <v>630</v>
      </c>
      <c r="L76" s="7">
        <v>640.0</v>
      </c>
      <c r="M76" s="7">
        <f t="shared" si="1"/>
        <v>0</v>
      </c>
      <c r="N76" s="5" t="str">
        <f t="array" ref="N76">+_xludf.IFS(M76&lt;-0.01,"SOBRANTE",M76&gt;1,"FALTANTE",M76=0,"NA")</f>
        <v>#NAME?</v>
      </c>
    </row>
    <row r="77" ht="15.75" hidden="1" customHeight="1">
      <c r="A77" s="5" t="s">
        <v>11</v>
      </c>
      <c r="B77" s="6">
        <v>45445.0</v>
      </c>
      <c r="C77" s="5" t="s">
        <v>42</v>
      </c>
      <c r="D77" s="6">
        <v>45445.0</v>
      </c>
      <c r="E77" s="5" t="s">
        <v>641</v>
      </c>
      <c r="F77" s="5" t="s">
        <v>642</v>
      </c>
      <c r="G77" s="7">
        <v>440.0</v>
      </c>
      <c r="H77" s="5" t="s">
        <v>47</v>
      </c>
      <c r="I77" s="6">
        <v>45445.0</v>
      </c>
      <c r="J77" s="5" t="s">
        <v>645</v>
      </c>
      <c r="K77" s="5" t="s">
        <v>646</v>
      </c>
      <c r="L77" s="7">
        <v>440.0</v>
      </c>
      <c r="M77" s="7">
        <f t="shared" si="1"/>
        <v>0</v>
      </c>
      <c r="N77" s="5" t="str">
        <f t="array" ref="N77">+_xludf.IFS(M77&lt;-0.01,"SOBRANTE",M77&gt;1,"FALTANTE",M77=0,"NA")</f>
        <v>#NAME?</v>
      </c>
    </row>
    <row r="78" ht="15.75" hidden="1" customHeight="1">
      <c r="A78" s="5" t="s">
        <v>11</v>
      </c>
      <c r="B78" s="6">
        <v>45445.0</v>
      </c>
      <c r="C78" s="5" t="s">
        <v>42</v>
      </c>
      <c r="D78" s="6">
        <v>45445.0</v>
      </c>
      <c r="E78" s="5" t="s">
        <v>649</v>
      </c>
      <c r="F78" s="5" t="s">
        <v>650</v>
      </c>
      <c r="G78" s="7">
        <v>540.0</v>
      </c>
      <c r="H78" s="5" t="s">
        <v>47</v>
      </c>
      <c r="I78" s="6">
        <v>45445.0</v>
      </c>
      <c r="J78" s="5" t="s">
        <v>637</v>
      </c>
      <c r="K78" s="5" t="s">
        <v>638</v>
      </c>
      <c r="L78" s="7">
        <v>540.0</v>
      </c>
      <c r="M78" s="7">
        <f t="shared" si="1"/>
        <v>0</v>
      </c>
      <c r="N78" s="5" t="str">
        <f t="array" ref="N78">+_xludf.IFS(M78&lt;-0.01,"SOBRANTE",M78&gt;1,"FALTANTE",M78=0,"NA")</f>
        <v>#NAME?</v>
      </c>
    </row>
    <row r="79" ht="15.75" hidden="1" customHeight="1">
      <c r="A79" s="5" t="s">
        <v>11</v>
      </c>
      <c r="B79" s="6">
        <v>45445.0</v>
      </c>
      <c r="C79" s="5" t="s">
        <v>42</v>
      </c>
      <c r="D79" s="6">
        <v>45445.0</v>
      </c>
      <c r="E79" s="5" t="s">
        <v>657</v>
      </c>
      <c r="F79" s="5" t="s">
        <v>658</v>
      </c>
      <c r="G79" s="7">
        <v>585.0</v>
      </c>
      <c r="H79" s="5" t="s">
        <v>47</v>
      </c>
      <c r="I79" s="6">
        <v>45445.0</v>
      </c>
      <c r="J79" s="5" t="s">
        <v>653</v>
      </c>
      <c r="K79" s="5" t="s">
        <v>654</v>
      </c>
      <c r="L79" s="7">
        <v>585.0</v>
      </c>
      <c r="M79" s="7">
        <f t="shared" si="1"/>
        <v>0</v>
      </c>
      <c r="N79" s="5" t="str">
        <f t="array" ref="N79">+_xludf.IFS(M79&lt;-0.01,"SOBRANTE",M79&gt;1,"FALTANTE",M79=0,"NA")</f>
        <v>#NAME?</v>
      </c>
    </row>
    <row r="80" ht="15.75" hidden="1" customHeight="1">
      <c r="A80" s="5" t="s">
        <v>11</v>
      </c>
      <c r="B80" s="6">
        <v>45445.0</v>
      </c>
      <c r="C80" s="5" t="s">
        <v>42</v>
      </c>
      <c r="D80" s="6">
        <v>45445.0</v>
      </c>
      <c r="E80" s="5" t="s">
        <v>664</v>
      </c>
      <c r="F80" s="5" t="s">
        <v>665</v>
      </c>
      <c r="G80" s="7">
        <v>1910.01</v>
      </c>
      <c r="H80" s="5" t="s">
        <v>47</v>
      </c>
      <c r="I80" s="6">
        <v>45445.0</v>
      </c>
      <c r="J80" s="5" t="s">
        <v>265</v>
      </c>
      <c r="K80" s="5" t="s">
        <v>661</v>
      </c>
      <c r="L80" s="7">
        <v>1910.0</v>
      </c>
      <c r="M80" s="7">
        <f t="shared" si="1"/>
        <v>0.01</v>
      </c>
      <c r="N80" s="5" t="str">
        <f t="array" ref="N80">+_xludf.IFS(M80&lt;-0.01,"SOBRANTE",M80&gt;1,"FALTANTE",M80=0,"NA")</f>
        <v>#NAME?</v>
      </c>
    </row>
    <row r="81" ht="15.75" hidden="1" customHeight="1">
      <c r="A81" s="5" t="s">
        <v>11</v>
      </c>
      <c r="B81" s="6">
        <v>45445.0</v>
      </c>
      <c r="C81" s="5" t="s">
        <v>42</v>
      </c>
      <c r="D81" s="6">
        <v>45445.0</v>
      </c>
      <c r="E81" s="5" t="s">
        <v>672</v>
      </c>
      <c r="F81" s="5" t="s">
        <v>673</v>
      </c>
      <c r="G81" s="7">
        <v>450.0</v>
      </c>
      <c r="H81" s="5" t="s">
        <v>47</v>
      </c>
      <c r="I81" s="6">
        <v>45445.0</v>
      </c>
      <c r="J81" s="5" t="s">
        <v>668</v>
      </c>
      <c r="K81" s="5" t="s">
        <v>669</v>
      </c>
      <c r="L81" s="7">
        <v>450.0</v>
      </c>
      <c r="M81" s="7">
        <f t="shared" si="1"/>
        <v>0</v>
      </c>
      <c r="N81" s="5" t="str">
        <f t="array" ref="N81">+_xludf.IFS(M81&lt;-0.01,"SOBRANTE",M81&gt;1,"FALTANTE",M81=0,"NA")</f>
        <v>#NAME?</v>
      </c>
    </row>
    <row r="82" ht="15.75" hidden="1" customHeight="1">
      <c r="A82" s="5" t="s">
        <v>11</v>
      </c>
      <c r="B82" s="6">
        <v>45445.0</v>
      </c>
      <c r="C82" s="5" t="s">
        <v>42</v>
      </c>
      <c r="D82" s="6">
        <v>45445.0</v>
      </c>
      <c r="E82" s="5" t="s">
        <v>680</v>
      </c>
      <c r="F82" s="5" t="s">
        <v>681</v>
      </c>
      <c r="G82" s="7">
        <v>609.99</v>
      </c>
      <c r="H82" s="5" t="s">
        <v>47</v>
      </c>
      <c r="I82" s="6">
        <v>45445.0</v>
      </c>
      <c r="J82" s="5" t="s">
        <v>676</v>
      </c>
      <c r="K82" s="5" t="s">
        <v>677</v>
      </c>
      <c r="L82" s="7">
        <v>610.0</v>
      </c>
      <c r="M82" s="7">
        <f t="shared" si="1"/>
        <v>-0.01</v>
      </c>
      <c r="N82" s="5" t="str">
        <f t="array" ref="N82">+_xludf.IFS(M82&lt;-0.01,"SOBRANTE",M82&gt;1,"FALTANTE",M82=0,"NA")</f>
        <v>#NAME?</v>
      </c>
    </row>
    <row r="83" ht="15.75" hidden="1" customHeight="1">
      <c r="A83" s="5" t="s">
        <v>11</v>
      </c>
      <c r="B83" s="6">
        <v>45445.0</v>
      </c>
      <c r="C83" s="5" t="s">
        <v>42</v>
      </c>
      <c r="D83" s="6">
        <v>45445.0</v>
      </c>
      <c r="E83" s="5" t="s">
        <v>688</v>
      </c>
      <c r="F83" s="5" t="s">
        <v>689</v>
      </c>
      <c r="G83" s="7">
        <v>841.76</v>
      </c>
      <c r="H83" s="5" t="s">
        <v>47</v>
      </c>
      <c r="I83" s="6">
        <v>45445.0</v>
      </c>
      <c r="J83" s="5" t="s">
        <v>684</v>
      </c>
      <c r="K83" s="5" t="s">
        <v>685</v>
      </c>
      <c r="L83" s="7">
        <v>842.0</v>
      </c>
      <c r="M83" s="7">
        <f t="shared" si="1"/>
        <v>-0.24</v>
      </c>
      <c r="N83" s="5" t="str">
        <f t="array" ref="N83">+_xludf.IFS(M83&lt;-0.01,"SOBRANTE",M83&gt;1,"FALTANTE",M83=0,"NA")</f>
        <v>#NAME?</v>
      </c>
    </row>
    <row r="84" ht="15.75" hidden="1" customHeight="1">
      <c r="A84" s="5" t="s">
        <v>11</v>
      </c>
      <c r="B84" s="6">
        <v>45445.0</v>
      </c>
      <c r="C84" s="5" t="s">
        <v>42</v>
      </c>
      <c r="D84" s="6">
        <v>45445.0</v>
      </c>
      <c r="E84" s="5" t="s">
        <v>696</v>
      </c>
      <c r="F84" s="5" t="s">
        <v>697</v>
      </c>
      <c r="G84" s="7">
        <v>730.0</v>
      </c>
      <c r="H84" s="5" t="s">
        <v>47</v>
      </c>
      <c r="I84" s="6">
        <v>45445.0</v>
      </c>
      <c r="J84" s="5" t="s">
        <v>692</v>
      </c>
      <c r="K84" s="5" t="s">
        <v>693</v>
      </c>
      <c r="L84" s="7">
        <v>730.0</v>
      </c>
      <c r="M84" s="7">
        <f t="shared" si="1"/>
        <v>0</v>
      </c>
      <c r="N84" s="5" t="str">
        <f t="array" ref="N84">+_xludf.IFS(M84&lt;-0.01,"SOBRANTE",M84&gt;1,"FALTANTE",M84=0,"NA")</f>
        <v>#NAME?</v>
      </c>
    </row>
    <row r="85" ht="15.75" hidden="1" customHeight="1">
      <c r="A85" s="5" t="s">
        <v>11</v>
      </c>
      <c r="B85" s="6">
        <v>45445.0</v>
      </c>
      <c r="C85" s="5" t="s">
        <v>42</v>
      </c>
      <c r="D85" s="6">
        <v>45445.0</v>
      </c>
      <c r="E85" s="5" t="s">
        <v>704</v>
      </c>
      <c r="F85" s="5" t="s">
        <v>705</v>
      </c>
      <c r="G85" s="7">
        <v>625.0</v>
      </c>
      <c r="H85" s="5" t="s">
        <v>47</v>
      </c>
      <c r="I85" s="6">
        <v>45445.0</v>
      </c>
      <c r="J85" s="5" t="s">
        <v>700</v>
      </c>
      <c r="K85" s="5" t="s">
        <v>701</v>
      </c>
      <c r="L85" s="7">
        <v>625.0</v>
      </c>
      <c r="M85" s="7">
        <f t="shared" si="1"/>
        <v>0</v>
      </c>
      <c r="N85" s="5" t="str">
        <f t="array" ref="N85">+_xludf.IFS(M85&lt;-0.01,"SOBRANTE",M85&gt;1,"FALTANTE",M85=0,"NA")</f>
        <v>#NAME?</v>
      </c>
    </row>
    <row r="86" ht="15.75" hidden="1" customHeight="1">
      <c r="A86" s="5" t="s">
        <v>11</v>
      </c>
      <c r="B86" s="6">
        <v>45445.0</v>
      </c>
      <c r="C86" s="5" t="s">
        <v>42</v>
      </c>
      <c r="D86" s="6">
        <v>45445.0</v>
      </c>
      <c r="E86" s="5" t="s">
        <v>712</v>
      </c>
      <c r="F86" s="5" t="s">
        <v>713</v>
      </c>
      <c r="G86" s="7">
        <v>570.0</v>
      </c>
      <c r="H86" s="5" t="s">
        <v>47</v>
      </c>
      <c r="I86" s="6">
        <v>45445.0</v>
      </c>
      <c r="J86" s="5" t="s">
        <v>708</v>
      </c>
      <c r="K86" s="5" t="s">
        <v>709</v>
      </c>
      <c r="L86" s="7">
        <v>570.0</v>
      </c>
      <c r="M86" s="7">
        <f t="shared" si="1"/>
        <v>0</v>
      </c>
      <c r="N86" s="5" t="str">
        <f t="array" ref="N86">+_xludf.IFS(M86&lt;-0.01,"SOBRANTE",M86&gt;1,"FALTANTE",M86=0,"NA")</f>
        <v>#NAME?</v>
      </c>
    </row>
    <row r="87" ht="15.75" hidden="1" customHeight="1">
      <c r="A87" s="5" t="s">
        <v>11</v>
      </c>
      <c r="B87" s="6">
        <v>45445.0</v>
      </c>
      <c r="C87" s="5" t="s">
        <v>42</v>
      </c>
      <c r="D87" s="6">
        <v>45445.0</v>
      </c>
      <c r="E87" s="5" t="s">
        <v>720</v>
      </c>
      <c r="F87" s="5" t="s">
        <v>721</v>
      </c>
      <c r="G87" s="7">
        <v>270.01</v>
      </c>
      <c r="H87" s="5" t="s">
        <v>47</v>
      </c>
      <c r="I87" s="6">
        <v>45445.0</v>
      </c>
      <c r="J87" s="5" t="s">
        <v>716</v>
      </c>
      <c r="K87" s="5" t="s">
        <v>717</v>
      </c>
      <c r="L87" s="7">
        <v>270.0</v>
      </c>
      <c r="M87" s="7">
        <f t="shared" si="1"/>
        <v>0.01</v>
      </c>
      <c r="N87" s="5" t="str">
        <f t="array" ref="N87">+_xludf.IFS(M87&lt;-0.01,"SOBRANTE",M87&gt;1,"FALTANTE",M87=0,"NA")</f>
        <v>#NAME?</v>
      </c>
    </row>
    <row r="88" ht="15.75" hidden="1" customHeight="1">
      <c r="A88" s="5" t="s">
        <v>11</v>
      </c>
      <c r="B88" s="6">
        <v>45445.0</v>
      </c>
      <c r="C88" s="5" t="s">
        <v>42</v>
      </c>
      <c r="D88" s="6">
        <v>45445.0</v>
      </c>
      <c r="E88" s="5" t="s">
        <v>728</v>
      </c>
      <c r="F88" s="5" t="s">
        <v>729</v>
      </c>
      <c r="G88" s="7">
        <v>330.0</v>
      </c>
      <c r="H88" s="5" t="s">
        <v>47</v>
      </c>
      <c r="I88" s="6">
        <v>45445.0</v>
      </c>
      <c r="J88" s="5" t="s">
        <v>724</v>
      </c>
      <c r="K88" s="5" t="s">
        <v>725</v>
      </c>
      <c r="L88" s="7">
        <v>330.0</v>
      </c>
      <c r="M88" s="7">
        <f t="shared" si="1"/>
        <v>0</v>
      </c>
      <c r="N88" s="5" t="str">
        <f t="array" ref="N88">+_xludf.IFS(M88&lt;-0.01,"SOBRANTE",M88&gt;1,"FALTANTE",M88=0,"NA")</f>
        <v>#NAME?</v>
      </c>
    </row>
    <row r="89" ht="15.75" hidden="1" customHeight="1">
      <c r="A89" s="5" t="s">
        <v>11</v>
      </c>
      <c r="B89" s="6">
        <v>45445.0</v>
      </c>
      <c r="C89" s="5" t="s">
        <v>42</v>
      </c>
      <c r="D89" s="6">
        <v>45445.0</v>
      </c>
      <c r="E89" s="5" t="s">
        <v>734</v>
      </c>
      <c r="F89" s="5" t="s">
        <v>735</v>
      </c>
      <c r="G89" s="7">
        <v>380.0</v>
      </c>
      <c r="H89" s="5" t="s">
        <v>47</v>
      </c>
      <c r="I89" s="6">
        <v>45445.0</v>
      </c>
      <c r="J89" s="5" t="s">
        <v>724</v>
      </c>
      <c r="K89" s="5" t="s">
        <v>731</v>
      </c>
      <c r="L89" s="7">
        <v>380.0</v>
      </c>
      <c r="M89" s="7">
        <f t="shared" si="1"/>
        <v>0</v>
      </c>
      <c r="N89" s="5" t="str">
        <f t="array" ref="N89">+_xludf.IFS(M89&lt;-0.01,"SOBRANTE",M89&gt;1,"FALTANTE",M89=0,"NA")</f>
        <v>#NAME?</v>
      </c>
    </row>
    <row r="90" ht="15.75" hidden="1" customHeight="1">
      <c r="A90" s="5" t="s">
        <v>11</v>
      </c>
      <c r="B90" s="6">
        <v>45445.0</v>
      </c>
      <c r="C90" s="5" t="s">
        <v>42</v>
      </c>
      <c r="D90" s="6">
        <v>45445.0</v>
      </c>
      <c r="E90" s="5" t="s">
        <v>742</v>
      </c>
      <c r="F90" s="5" t="s">
        <v>743</v>
      </c>
      <c r="G90" s="7">
        <v>1094.99</v>
      </c>
      <c r="H90" s="5" t="s">
        <v>47</v>
      </c>
      <c r="I90" s="6">
        <v>45445.0</v>
      </c>
      <c r="J90" s="5" t="s">
        <v>738</v>
      </c>
      <c r="K90" s="5" t="s">
        <v>739</v>
      </c>
      <c r="L90" s="7">
        <v>1095.0</v>
      </c>
      <c r="M90" s="7">
        <f t="shared" si="1"/>
        <v>-0.01</v>
      </c>
      <c r="N90" s="5" t="str">
        <f t="array" ref="N90">+_xludf.IFS(M90&lt;-0.01,"SOBRANTE",M90&gt;1,"FALTANTE",M90=0,"NA")</f>
        <v>#NAME?</v>
      </c>
    </row>
    <row r="91" ht="15.75" hidden="1" customHeight="1">
      <c r="A91" s="5" t="s">
        <v>11</v>
      </c>
      <c r="B91" s="6">
        <v>45445.0</v>
      </c>
      <c r="C91" s="5" t="s">
        <v>42</v>
      </c>
      <c r="D91" s="6">
        <v>45445.0</v>
      </c>
      <c r="E91" s="5" t="s">
        <v>750</v>
      </c>
      <c r="F91" s="5" t="s">
        <v>751</v>
      </c>
      <c r="G91" s="7">
        <v>640.0</v>
      </c>
      <c r="H91" s="5" t="s">
        <v>47</v>
      </c>
      <c r="I91" s="6">
        <v>45445.0</v>
      </c>
      <c r="J91" s="5" t="s">
        <v>746</v>
      </c>
      <c r="K91" s="5" t="s">
        <v>747</v>
      </c>
      <c r="L91" s="7">
        <v>640.0</v>
      </c>
      <c r="M91" s="7">
        <f t="shared" si="1"/>
        <v>0</v>
      </c>
      <c r="N91" s="5" t="str">
        <f t="array" ref="N91">+_xludf.IFS(M91&lt;-0.01,"SOBRANTE",M91&gt;1,"FALTANTE",M91=0,"NA")</f>
        <v>#NAME?</v>
      </c>
    </row>
    <row r="92" ht="15.75" hidden="1" customHeight="1">
      <c r="A92" s="5" t="s">
        <v>11</v>
      </c>
      <c r="B92" s="6">
        <v>45445.0</v>
      </c>
      <c r="C92" s="5" t="s">
        <v>42</v>
      </c>
      <c r="D92" s="6">
        <v>45445.0</v>
      </c>
      <c r="E92" s="5" t="s">
        <v>758</v>
      </c>
      <c r="F92" s="5" t="s">
        <v>759</v>
      </c>
      <c r="G92" s="7">
        <v>325.0</v>
      </c>
      <c r="H92" s="5" t="s">
        <v>47</v>
      </c>
      <c r="I92" s="6">
        <v>45445.0</v>
      </c>
      <c r="J92" s="5" t="s">
        <v>754</v>
      </c>
      <c r="K92" s="5" t="s">
        <v>755</v>
      </c>
      <c r="L92" s="7">
        <v>325.0</v>
      </c>
      <c r="M92" s="7">
        <f t="shared" si="1"/>
        <v>0</v>
      </c>
      <c r="N92" s="5" t="str">
        <f t="array" ref="N92">+_xludf.IFS(M92&lt;-0.01,"SOBRANTE",M92&gt;1,"FALTANTE",M92=0,"NA")</f>
        <v>#NAME?</v>
      </c>
    </row>
    <row r="93" ht="15.75" hidden="1" customHeight="1">
      <c r="A93" s="5" t="s">
        <v>11</v>
      </c>
      <c r="B93" s="6">
        <v>45445.0</v>
      </c>
      <c r="C93" s="5" t="s">
        <v>42</v>
      </c>
      <c r="D93" s="6">
        <v>45445.0</v>
      </c>
      <c r="E93" s="5" t="s">
        <v>766</v>
      </c>
      <c r="F93" s="5" t="s">
        <v>767</v>
      </c>
      <c r="G93" s="7">
        <v>365.0</v>
      </c>
      <c r="H93" s="5" t="s">
        <v>47</v>
      </c>
      <c r="I93" s="6">
        <v>45445.0</v>
      </c>
      <c r="J93" s="5" t="s">
        <v>762</v>
      </c>
      <c r="K93" s="5" t="s">
        <v>763</v>
      </c>
      <c r="L93" s="7">
        <v>365.0</v>
      </c>
      <c r="M93" s="7">
        <f t="shared" si="1"/>
        <v>0</v>
      </c>
      <c r="N93" s="5" t="str">
        <f t="array" ref="N93">+_xludf.IFS(M93&lt;-0.01,"SOBRANTE",M93&gt;1,"FALTANTE",M93=0,"NA")</f>
        <v>#NAME?</v>
      </c>
    </row>
    <row r="94" ht="15.75" hidden="1" customHeight="1">
      <c r="A94" s="5" t="s">
        <v>11</v>
      </c>
      <c r="B94" s="6">
        <v>45445.0</v>
      </c>
      <c r="C94" s="5" t="s">
        <v>42</v>
      </c>
      <c r="D94" s="6">
        <v>45445.0</v>
      </c>
      <c r="E94" s="5" t="s">
        <v>772</v>
      </c>
      <c r="F94" s="5" t="s">
        <v>773</v>
      </c>
      <c r="G94" s="7">
        <v>290.0</v>
      </c>
      <c r="H94" s="5" t="s">
        <v>47</v>
      </c>
      <c r="I94" s="6">
        <v>45445.0</v>
      </c>
      <c r="J94" s="5" t="s">
        <v>762</v>
      </c>
      <c r="K94" s="5" t="s">
        <v>769</v>
      </c>
      <c r="L94" s="7">
        <v>290.0</v>
      </c>
      <c r="M94" s="7">
        <f t="shared" si="1"/>
        <v>0</v>
      </c>
      <c r="N94" s="5" t="str">
        <f t="array" ref="N94">+_xludf.IFS(M94&lt;-0.01,"SOBRANTE",M94&gt;1,"FALTANTE",M94=0,"NA")</f>
        <v>#NAME?</v>
      </c>
    </row>
    <row r="95" ht="15.75" hidden="1" customHeight="1">
      <c r="A95" s="5" t="s">
        <v>11</v>
      </c>
      <c r="B95" s="6">
        <v>45445.0</v>
      </c>
      <c r="C95" s="5" t="s">
        <v>42</v>
      </c>
      <c r="D95" s="6">
        <v>45445.0</v>
      </c>
      <c r="E95" s="5" t="s">
        <v>780</v>
      </c>
      <c r="F95" s="5" t="s">
        <v>781</v>
      </c>
      <c r="G95" s="7">
        <v>420.01</v>
      </c>
      <c r="H95" s="5" t="s">
        <v>47</v>
      </c>
      <c r="I95" s="6">
        <v>45445.0</v>
      </c>
      <c r="J95" s="5" t="s">
        <v>776</v>
      </c>
      <c r="K95" s="5" t="s">
        <v>777</v>
      </c>
      <c r="L95" s="7">
        <v>427.0</v>
      </c>
      <c r="M95" s="7">
        <f t="shared" si="1"/>
        <v>-6.99</v>
      </c>
      <c r="N95" s="5" t="str">
        <f t="array" ref="N95">+_xludf.IFS(M95&lt;-0.01,"SOBRANTE",M95&gt;1,"FALTANTE",M95=0,"NA")</f>
        <v>#NAME?</v>
      </c>
    </row>
    <row r="96" ht="15.75" hidden="1" customHeight="1">
      <c r="A96" s="5" t="s">
        <v>11</v>
      </c>
      <c r="B96" s="6">
        <v>45445.0</v>
      </c>
      <c r="C96" s="5" t="s">
        <v>42</v>
      </c>
      <c r="D96" s="6">
        <v>45445.0</v>
      </c>
      <c r="E96" s="5" t="s">
        <v>788</v>
      </c>
      <c r="F96" s="5" t="s">
        <v>789</v>
      </c>
      <c r="G96" s="7">
        <v>460.01</v>
      </c>
      <c r="H96" s="5" t="s">
        <v>47</v>
      </c>
      <c r="I96" s="6">
        <v>45445.0</v>
      </c>
      <c r="J96" s="5" t="s">
        <v>784</v>
      </c>
      <c r="K96" s="5" t="s">
        <v>785</v>
      </c>
      <c r="L96" s="7">
        <v>460.0</v>
      </c>
      <c r="M96" s="7">
        <f t="shared" si="1"/>
        <v>0.01</v>
      </c>
      <c r="N96" s="5" t="str">
        <f t="array" ref="N96">+_xludf.IFS(M96&lt;-0.01,"SOBRANTE",M96&gt;1,"FALTANTE",M96=0,"NA")</f>
        <v>#NAME?</v>
      </c>
    </row>
    <row r="97" ht="15.75" hidden="1" customHeight="1">
      <c r="A97" s="5" t="s">
        <v>11</v>
      </c>
      <c r="B97" s="6">
        <v>45445.0</v>
      </c>
      <c r="C97" s="5" t="s">
        <v>42</v>
      </c>
      <c r="D97" s="6">
        <v>45445.0</v>
      </c>
      <c r="E97" s="5" t="s">
        <v>796</v>
      </c>
      <c r="F97" s="5" t="s">
        <v>797</v>
      </c>
      <c r="G97" s="7">
        <v>330.0</v>
      </c>
      <c r="H97" s="5" t="s">
        <v>47</v>
      </c>
      <c r="I97" s="6">
        <v>45445.0</v>
      </c>
      <c r="J97" s="5" t="s">
        <v>792</v>
      </c>
      <c r="K97" s="5" t="s">
        <v>793</v>
      </c>
      <c r="L97" s="7">
        <v>330.0</v>
      </c>
      <c r="M97" s="7">
        <f t="shared" si="1"/>
        <v>0</v>
      </c>
      <c r="N97" s="5" t="str">
        <f t="array" ref="N97">+_xludf.IFS(M97&lt;-0.01,"SOBRANTE",M97&gt;1,"FALTANTE",M97=0,"NA")</f>
        <v>#NAME?</v>
      </c>
    </row>
    <row r="98" ht="15.75" hidden="1" customHeight="1">
      <c r="A98" s="5" t="s">
        <v>11</v>
      </c>
      <c r="B98" s="6">
        <v>45445.0</v>
      </c>
      <c r="C98" s="5" t="s">
        <v>42</v>
      </c>
      <c r="D98" s="6">
        <v>45445.0</v>
      </c>
      <c r="E98" s="5" t="s">
        <v>804</v>
      </c>
      <c r="F98" s="5" t="s">
        <v>805</v>
      </c>
      <c r="G98" s="7">
        <v>626.39</v>
      </c>
      <c r="H98" s="5" t="s">
        <v>47</v>
      </c>
      <c r="I98" s="6">
        <v>45445.0</v>
      </c>
      <c r="J98" s="5" t="s">
        <v>415</v>
      </c>
      <c r="K98" s="5" t="s">
        <v>814</v>
      </c>
      <c r="L98" s="7">
        <v>626.0</v>
      </c>
      <c r="M98" s="7">
        <f t="shared" si="1"/>
        <v>0.39</v>
      </c>
      <c r="N98" s="5" t="str">
        <f t="array" ref="N98">+_xludf.IFS(M98&lt;-0.01,"SOBRANTE",M98&gt;1,"FALTANTE",M98=0,"NA")</f>
        <v>#NAME?</v>
      </c>
    </row>
    <row r="99" ht="15.75" hidden="1" customHeight="1">
      <c r="A99" s="5" t="s">
        <v>11</v>
      </c>
      <c r="B99" s="6">
        <v>45445.0</v>
      </c>
      <c r="C99" s="5" t="s">
        <v>42</v>
      </c>
      <c r="D99" s="6">
        <v>45445.0</v>
      </c>
      <c r="E99" s="5" t="s">
        <v>810</v>
      </c>
      <c r="F99" s="5" t="s">
        <v>811</v>
      </c>
      <c r="G99" s="7">
        <v>785.0</v>
      </c>
      <c r="H99" s="5" t="s">
        <v>47</v>
      </c>
      <c r="I99" s="6">
        <v>45445.0</v>
      </c>
      <c r="J99" s="5" t="s">
        <v>800</v>
      </c>
      <c r="K99" s="5" t="s">
        <v>801</v>
      </c>
      <c r="L99" s="7">
        <v>785.0</v>
      </c>
      <c r="M99" s="7">
        <f t="shared" si="1"/>
        <v>0</v>
      </c>
      <c r="N99" s="5" t="str">
        <f t="array" ref="N99">+_xludf.IFS(M99&lt;-0.01,"SOBRANTE",M99&gt;1,"FALTANTE",M99=0,"NA")</f>
        <v>#NAME?</v>
      </c>
    </row>
    <row r="100" ht="15.75" hidden="1" customHeight="1">
      <c r="A100" s="5" t="s">
        <v>11</v>
      </c>
      <c r="B100" s="6">
        <v>45445.0</v>
      </c>
      <c r="C100" s="5" t="s">
        <v>42</v>
      </c>
      <c r="D100" s="6">
        <v>45445.0</v>
      </c>
      <c r="E100" s="5" t="s">
        <v>817</v>
      </c>
      <c r="F100" s="5" t="s">
        <v>818</v>
      </c>
      <c r="G100" s="7">
        <v>295.0</v>
      </c>
      <c r="H100" s="5" t="s">
        <v>47</v>
      </c>
      <c r="I100" s="6">
        <v>45445.0</v>
      </c>
      <c r="J100" s="5" t="s">
        <v>821</v>
      </c>
      <c r="K100" s="5" t="s">
        <v>822</v>
      </c>
      <c r="L100" s="7">
        <v>295.0</v>
      </c>
      <c r="M100" s="7">
        <f t="shared" si="1"/>
        <v>0</v>
      </c>
      <c r="N100" s="5" t="str">
        <f t="array" ref="N100">+_xludf.IFS(M100&lt;-0.01,"SOBRANTE",M100&gt;1,"FALTANTE",M100=0,"NA")</f>
        <v>#NAME?</v>
      </c>
    </row>
    <row r="101" ht="15.75" hidden="1" customHeight="1">
      <c r="A101" s="5" t="s">
        <v>11</v>
      </c>
      <c r="B101" s="6">
        <v>45445.0</v>
      </c>
      <c r="C101" s="5" t="s">
        <v>42</v>
      </c>
      <c r="D101" s="6">
        <v>45445.0</v>
      </c>
      <c r="E101" s="5" t="s">
        <v>825</v>
      </c>
      <c r="F101" s="5" t="s">
        <v>826</v>
      </c>
      <c r="G101" s="7">
        <v>1030.0</v>
      </c>
      <c r="H101" s="5" t="s">
        <v>47</v>
      </c>
      <c r="I101" s="6">
        <v>45445.0</v>
      </c>
      <c r="J101" s="5" t="s">
        <v>800</v>
      </c>
      <c r="K101" s="5" t="s">
        <v>807</v>
      </c>
      <c r="L101" s="7">
        <v>1030.0</v>
      </c>
      <c r="M101" s="7">
        <f t="shared" si="1"/>
        <v>0</v>
      </c>
      <c r="N101" s="5" t="str">
        <f t="array" ref="N101">+_xludf.IFS(M101&lt;-0.01,"SOBRANTE",M101&gt;1,"FALTANTE",M101=0,"NA")</f>
        <v>#NAME?</v>
      </c>
    </row>
    <row r="102" ht="15.75" hidden="1" customHeight="1">
      <c r="A102" s="5" t="s">
        <v>11</v>
      </c>
      <c r="B102" s="6">
        <v>45445.0</v>
      </c>
      <c r="C102" s="5" t="s">
        <v>42</v>
      </c>
      <c r="D102" s="6">
        <v>45445.0</v>
      </c>
      <c r="E102" s="5" t="s">
        <v>833</v>
      </c>
      <c r="F102" s="5" t="s">
        <v>834</v>
      </c>
      <c r="G102" s="7">
        <v>990.01</v>
      </c>
      <c r="H102" s="5" t="s">
        <v>47</v>
      </c>
      <c r="I102" s="6">
        <v>45445.0</v>
      </c>
      <c r="J102" s="5" t="s">
        <v>829</v>
      </c>
      <c r="K102" s="5" t="s">
        <v>830</v>
      </c>
      <c r="L102" s="7">
        <v>990.0</v>
      </c>
      <c r="M102" s="7">
        <f t="shared" si="1"/>
        <v>0.01</v>
      </c>
      <c r="N102" s="5" t="str">
        <f t="array" ref="N102">+_xludf.IFS(M102&lt;-0.01,"SOBRANTE",M102&gt;1,"FALTANTE",M102=0,"NA")</f>
        <v>#NAME?</v>
      </c>
    </row>
    <row r="103" ht="15.75" hidden="1" customHeight="1">
      <c r="A103" s="5" t="s">
        <v>11</v>
      </c>
      <c r="B103" s="6">
        <v>45445.0</v>
      </c>
      <c r="C103" s="5" t="s">
        <v>42</v>
      </c>
      <c r="D103" s="6">
        <v>45445.0</v>
      </c>
      <c r="E103" s="5" t="s">
        <v>841</v>
      </c>
      <c r="F103" s="5" t="s">
        <v>842</v>
      </c>
      <c r="G103" s="7">
        <v>355.0</v>
      </c>
      <c r="H103" s="5" t="s">
        <v>47</v>
      </c>
      <c r="I103" s="6">
        <v>45445.0</v>
      </c>
      <c r="J103" s="5" t="s">
        <v>837</v>
      </c>
      <c r="K103" s="5" t="s">
        <v>838</v>
      </c>
      <c r="L103" s="7">
        <v>355.0</v>
      </c>
      <c r="M103" s="7">
        <f t="shared" si="1"/>
        <v>0</v>
      </c>
      <c r="N103" s="5" t="str">
        <f t="array" ref="N103">+_xludf.IFS(M103&lt;-0.01,"SOBRANTE",M103&gt;1,"FALTANTE",M103=0,"NA")</f>
        <v>#NAME?</v>
      </c>
    </row>
    <row r="104" ht="15.75" hidden="1" customHeight="1">
      <c r="A104" s="5" t="s">
        <v>11</v>
      </c>
      <c r="B104" s="6">
        <v>45445.0</v>
      </c>
      <c r="C104" s="5" t="s">
        <v>42</v>
      </c>
      <c r="D104" s="6">
        <v>45445.0</v>
      </c>
      <c r="E104" s="5" t="s">
        <v>849</v>
      </c>
      <c r="F104" s="5" t="s">
        <v>850</v>
      </c>
      <c r="G104" s="7">
        <v>275.0</v>
      </c>
      <c r="H104" s="5" t="s">
        <v>47</v>
      </c>
      <c r="I104" s="6">
        <v>45445.0</v>
      </c>
      <c r="J104" s="5" t="s">
        <v>845</v>
      </c>
      <c r="K104" s="5" t="s">
        <v>846</v>
      </c>
      <c r="L104" s="7">
        <v>275.0</v>
      </c>
      <c r="M104" s="7">
        <f t="shared" si="1"/>
        <v>0</v>
      </c>
      <c r="N104" s="5" t="str">
        <f t="array" ref="N104">+_xludf.IFS(M104&lt;-0.01,"SOBRANTE",M104&gt;1,"FALTANTE",M104=0,"NA")</f>
        <v>#NAME?</v>
      </c>
    </row>
    <row r="105" ht="15.75" hidden="1" customHeight="1">
      <c r="A105" s="5" t="s">
        <v>11</v>
      </c>
      <c r="B105" s="6">
        <v>45446.0</v>
      </c>
      <c r="C105" s="5" t="s">
        <v>853</v>
      </c>
      <c r="D105" s="6">
        <v>45446.0</v>
      </c>
      <c r="E105" s="5" t="s">
        <v>855</v>
      </c>
      <c r="F105" s="5" t="s">
        <v>856</v>
      </c>
      <c r="G105" s="7">
        <v>365.0</v>
      </c>
      <c r="H105" s="5" t="s">
        <v>47</v>
      </c>
      <c r="I105" s="6">
        <v>45446.0</v>
      </c>
      <c r="J105" s="5" t="s">
        <v>859</v>
      </c>
      <c r="K105" s="5" t="s">
        <v>860</v>
      </c>
      <c r="L105" s="7">
        <v>365.0</v>
      </c>
      <c r="M105" s="7">
        <f t="shared" ref="M105:M4852" si="2">+G105-L105</f>
        <v>0</v>
      </c>
      <c r="N105" s="5" t="str">
        <f t="array" ref="N105">+_xludf.IFS(M105&lt;-0.01,"SOBRANTE",M105&gt;1,"FALTANTE",M105=0,"NA")</f>
        <v>#NAME?</v>
      </c>
    </row>
    <row r="106" ht="15.75" hidden="1" customHeight="1">
      <c r="A106" s="5" t="s">
        <v>11</v>
      </c>
      <c r="B106" s="6">
        <v>45446.0</v>
      </c>
      <c r="C106" s="5" t="s">
        <v>853</v>
      </c>
      <c r="D106" s="6">
        <v>45446.0</v>
      </c>
      <c r="E106" s="5" t="s">
        <v>863</v>
      </c>
      <c r="F106" s="5" t="s">
        <v>864</v>
      </c>
      <c r="G106" s="7">
        <v>365.0</v>
      </c>
      <c r="H106" s="5" t="s">
        <v>47</v>
      </c>
      <c r="I106" s="6">
        <v>45446.0</v>
      </c>
      <c r="J106" s="5" t="s">
        <v>867</v>
      </c>
      <c r="K106" s="5" t="s">
        <v>868</v>
      </c>
      <c r="L106" s="7">
        <v>365.0</v>
      </c>
      <c r="M106" s="7">
        <f t="shared" si="2"/>
        <v>0</v>
      </c>
      <c r="N106" s="5" t="str">
        <f t="array" ref="N106">+_xludf.IFS(M106&lt;-0.01,"SOBRANTE",M106&gt;1,"FALTANTE",M106=0,"NA")</f>
        <v>#NAME?</v>
      </c>
    </row>
    <row r="107" ht="15.75" hidden="1" customHeight="1">
      <c r="A107" s="5" t="s">
        <v>11</v>
      </c>
      <c r="B107" s="6">
        <v>45446.0</v>
      </c>
      <c r="C107" s="5" t="s">
        <v>853</v>
      </c>
      <c r="D107" s="6">
        <v>45446.0</v>
      </c>
      <c r="E107" s="5" t="s">
        <v>871</v>
      </c>
      <c r="F107" s="5" t="s">
        <v>872</v>
      </c>
      <c r="G107" s="7">
        <v>550.0</v>
      </c>
      <c r="H107" s="5" t="s">
        <v>47</v>
      </c>
      <c r="I107" s="6">
        <v>45446.0</v>
      </c>
      <c r="J107" s="5" t="s">
        <v>875</v>
      </c>
      <c r="K107" s="5" t="s">
        <v>876</v>
      </c>
      <c r="L107" s="7">
        <v>550.0</v>
      </c>
      <c r="M107" s="7">
        <f t="shared" si="2"/>
        <v>0</v>
      </c>
      <c r="N107" s="5" t="str">
        <f t="array" ref="N107">+_xludf.IFS(M107&lt;-0.01,"SOBRANTE",M107&gt;1,"FALTANTE",M107=0,"NA")</f>
        <v>#NAME?</v>
      </c>
    </row>
    <row r="108" ht="15.75" hidden="1" customHeight="1">
      <c r="A108" s="5" t="s">
        <v>11</v>
      </c>
      <c r="B108" s="6">
        <v>45446.0</v>
      </c>
      <c r="C108" s="5" t="s">
        <v>853</v>
      </c>
      <c r="D108" s="6">
        <v>45446.0</v>
      </c>
      <c r="E108" s="5" t="s">
        <v>879</v>
      </c>
      <c r="F108" s="5" t="s">
        <v>880</v>
      </c>
      <c r="G108" s="7">
        <v>435.01</v>
      </c>
      <c r="H108" s="5" t="s">
        <v>47</v>
      </c>
      <c r="I108" s="6">
        <v>45446.0</v>
      </c>
      <c r="J108" s="5" t="s">
        <v>883</v>
      </c>
      <c r="K108" s="5" t="s">
        <v>884</v>
      </c>
      <c r="L108" s="7">
        <v>435.0</v>
      </c>
      <c r="M108" s="7">
        <f t="shared" si="2"/>
        <v>0.01</v>
      </c>
      <c r="N108" s="5" t="str">
        <f t="array" ref="N108">+_xludf.IFS(M108&lt;-0.01,"SOBRANTE",M108&gt;1,"FALTANTE",M108=0,"NA")</f>
        <v>#NAME?</v>
      </c>
    </row>
    <row r="109" ht="15.75" hidden="1" customHeight="1">
      <c r="A109" s="5" t="s">
        <v>11</v>
      </c>
      <c r="B109" s="6">
        <v>45446.0</v>
      </c>
      <c r="C109" s="5" t="s">
        <v>853</v>
      </c>
      <c r="D109" s="6">
        <v>45446.0</v>
      </c>
      <c r="E109" s="5" t="s">
        <v>887</v>
      </c>
      <c r="F109" s="5" t="s">
        <v>888</v>
      </c>
      <c r="G109" s="7">
        <v>304.99</v>
      </c>
      <c r="H109" s="5" t="s">
        <v>47</v>
      </c>
      <c r="I109" s="6">
        <v>45446.0</v>
      </c>
      <c r="J109" s="5" t="s">
        <v>891</v>
      </c>
      <c r="K109" s="5" t="s">
        <v>892</v>
      </c>
      <c r="L109" s="7">
        <v>305.0</v>
      </c>
      <c r="M109" s="7">
        <f t="shared" si="2"/>
        <v>-0.01</v>
      </c>
      <c r="N109" s="5" t="str">
        <f t="array" ref="N109">+_xludf.IFS(M109&lt;-0.01,"SOBRANTE",M109&gt;1,"FALTANTE",M109=0,"NA")</f>
        <v>#NAME?</v>
      </c>
    </row>
    <row r="110" ht="15.75" hidden="1" customHeight="1">
      <c r="A110" s="5" t="s">
        <v>11</v>
      </c>
      <c r="B110" s="6">
        <v>45446.0</v>
      </c>
      <c r="C110" s="5" t="s">
        <v>853</v>
      </c>
      <c r="D110" s="6">
        <v>45446.0</v>
      </c>
      <c r="E110" s="5" t="s">
        <v>895</v>
      </c>
      <c r="F110" s="5" t="s">
        <v>896</v>
      </c>
      <c r="G110" s="7">
        <v>460.0</v>
      </c>
      <c r="H110" s="5" t="s">
        <v>47</v>
      </c>
      <c r="I110" s="6">
        <v>45446.0</v>
      </c>
      <c r="J110" s="5" t="s">
        <v>74</v>
      </c>
      <c r="K110" s="5" t="s">
        <v>899</v>
      </c>
      <c r="L110" s="7">
        <v>460.0</v>
      </c>
      <c r="M110" s="7">
        <f t="shared" si="2"/>
        <v>0</v>
      </c>
      <c r="N110" s="5" t="str">
        <f t="array" ref="N110">+_xludf.IFS(M110&lt;-0.01,"SOBRANTE",M110&gt;1,"FALTANTE",M110=0,"NA")</f>
        <v>#NAME?</v>
      </c>
    </row>
    <row r="111" ht="15.75" hidden="1" customHeight="1">
      <c r="A111" s="5" t="s">
        <v>11</v>
      </c>
      <c r="B111" s="6">
        <v>45446.0</v>
      </c>
      <c r="C111" s="5" t="s">
        <v>853</v>
      </c>
      <c r="D111" s="6">
        <v>45446.0</v>
      </c>
      <c r="E111" s="5" t="s">
        <v>902</v>
      </c>
      <c r="F111" s="5" t="s">
        <v>903</v>
      </c>
      <c r="G111" s="7">
        <v>320.0</v>
      </c>
      <c r="H111" s="5" t="s">
        <v>47</v>
      </c>
      <c r="I111" s="6">
        <v>45446.0</v>
      </c>
      <c r="J111" s="5" t="s">
        <v>906</v>
      </c>
      <c r="K111" s="5" t="s">
        <v>907</v>
      </c>
      <c r="L111" s="7">
        <v>320.0</v>
      </c>
      <c r="M111" s="7">
        <f t="shared" si="2"/>
        <v>0</v>
      </c>
      <c r="N111" s="5" t="str">
        <f t="array" ref="N111">+_xludf.IFS(M111&lt;-0.01,"SOBRANTE",M111&gt;1,"FALTANTE",M111=0,"NA")</f>
        <v>#NAME?</v>
      </c>
    </row>
    <row r="112" ht="15.75" hidden="1" customHeight="1">
      <c r="A112" s="5" t="s">
        <v>11</v>
      </c>
      <c r="B112" s="6">
        <v>45446.0</v>
      </c>
      <c r="C112" s="5" t="s">
        <v>853</v>
      </c>
      <c r="D112" s="6">
        <v>45446.0</v>
      </c>
      <c r="E112" s="5" t="s">
        <v>910</v>
      </c>
      <c r="F112" s="5" t="s">
        <v>911</v>
      </c>
      <c r="G112" s="7">
        <v>490.0</v>
      </c>
      <c r="H112" s="5" t="s">
        <v>47</v>
      </c>
      <c r="I112" s="6">
        <v>45446.0</v>
      </c>
      <c r="J112" s="5" t="s">
        <v>914</v>
      </c>
      <c r="K112" s="5" t="s">
        <v>915</v>
      </c>
      <c r="L112" s="7">
        <v>490.0</v>
      </c>
      <c r="M112" s="7">
        <f t="shared" si="2"/>
        <v>0</v>
      </c>
      <c r="N112" s="5" t="str">
        <f t="array" ref="N112">+_xludf.IFS(M112&lt;-0.01,"SOBRANTE",M112&gt;1,"FALTANTE",M112=0,"NA")</f>
        <v>#NAME?</v>
      </c>
    </row>
    <row r="113" ht="15.75" hidden="1" customHeight="1">
      <c r="A113" s="5" t="s">
        <v>11</v>
      </c>
      <c r="B113" s="6">
        <v>45446.0</v>
      </c>
      <c r="C113" s="5" t="s">
        <v>853</v>
      </c>
      <c r="D113" s="6">
        <v>45446.0</v>
      </c>
      <c r="E113" s="5" t="s">
        <v>918</v>
      </c>
      <c r="F113" s="5" t="s">
        <v>919</v>
      </c>
      <c r="G113" s="7">
        <v>480.0</v>
      </c>
      <c r="H113" s="5" t="s">
        <v>47</v>
      </c>
      <c r="I113" s="6">
        <v>45446.0</v>
      </c>
      <c r="J113" s="5" t="s">
        <v>922</v>
      </c>
      <c r="K113" s="5" t="s">
        <v>923</v>
      </c>
      <c r="L113" s="7">
        <v>480.0</v>
      </c>
      <c r="M113" s="7">
        <f t="shared" si="2"/>
        <v>0</v>
      </c>
      <c r="N113" s="5" t="str">
        <f t="array" ref="N113">+_xludf.IFS(M113&lt;-0.01,"SOBRANTE",M113&gt;1,"FALTANTE",M113=0,"NA")</f>
        <v>#NAME?</v>
      </c>
    </row>
    <row r="114" ht="15.75" hidden="1" customHeight="1">
      <c r="A114" s="5" t="s">
        <v>11</v>
      </c>
      <c r="B114" s="6">
        <v>45446.0</v>
      </c>
      <c r="C114" s="5" t="s">
        <v>853</v>
      </c>
      <c r="D114" s="6">
        <v>45446.0</v>
      </c>
      <c r="E114" s="5" t="s">
        <v>926</v>
      </c>
      <c r="F114" s="5" t="s">
        <v>927</v>
      </c>
      <c r="G114" s="7">
        <v>500.0</v>
      </c>
      <c r="H114" s="5" t="s">
        <v>47</v>
      </c>
      <c r="I114" s="6">
        <v>45446.0</v>
      </c>
      <c r="J114" s="5" t="s">
        <v>930</v>
      </c>
      <c r="K114" s="5" t="s">
        <v>931</v>
      </c>
      <c r="L114" s="7">
        <v>500.0</v>
      </c>
      <c r="M114" s="7">
        <f t="shared" si="2"/>
        <v>0</v>
      </c>
      <c r="N114" s="5" t="str">
        <f t="array" ref="N114">+_xludf.IFS(M114&lt;-0.01,"SOBRANTE",M114&gt;1,"FALTANTE",M114=0,"NA")</f>
        <v>#NAME?</v>
      </c>
    </row>
    <row r="115" ht="15.75" hidden="1" customHeight="1">
      <c r="A115" s="5" t="s">
        <v>11</v>
      </c>
      <c r="B115" s="6">
        <v>45446.0</v>
      </c>
      <c r="C115" s="5" t="s">
        <v>853</v>
      </c>
      <c r="D115" s="6">
        <v>45446.0</v>
      </c>
      <c r="E115" s="5" t="s">
        <v>934</v>
      </c>
      <c r="F115" s="5" t="s">
        <v>935</v>
      </c>
      <c r="G115" s="7">
        <v>810.0</v>
      </c>
      <c r="H115" s="5" t="s">
        <v>47</v>
      </c>
      <c r="I115" s="6">
        <v>45446.0</v>
      </c>
      <c r="J115" s="5" t="s">
        <v>930</v>
      </c>
      <c r="K115" s="5" t="s">
        <v>937</v>
      </c>
      <c r="L115" s="7">
        <v>810.0</v>
      </c>
      <c r="M115" s="7">
        <f t="shared" si="2"/>
        <v>0</v>
      </c>
      <c r="N115" s="5" t="str">
        <f t="array" ref="N115">+_xludf.IFS(M115&lt;-0.01,"SOBRANTE",M115&gt;1,"FALTANTE",M115=0,"NA")</f>
        <v>#NAME?</v>
      </c>
    </row>
    <row r="116" ht="15.75" hidden="1" customHeight="1">
      <c r="A116" s="5" t="s">
        <v>11</v>
      </c>
      <c r="B116" s="6">
        <v>45446.0</v>
      </c>
      <c r="C116" s="5" t="s">
        <v>853</v>
      </c>
      <c r="D116" s="6">
        <v>45446.0</v>
      </c>
      <c r="E116" s="5" t="s">
        <v>940</v>
      </c>
      <c r="F116" s="5" t="s">
        <v>941</v>
      </c>
      <c r="G116" s="7">
        <v>245.0</v>
      </c>
      <c r="H116" s="5" t="s">
        <v>47</v>
      </c>
      <c r="I116" s="6">
        <v>45446.0</v>
      </c>
      <c r="J116" s="5" t="s">
        <v>944</v>
      </c>
      <c r="K116" s="5" t="s">
        <v>951</v>
      </c>
      <c r="L116" s="7">
        <v>245.0</v>
      </c>
      <c r="M116" s="7">
        <f t="shared" si="2"/>
        <v>0</v>
      </c>
      <c r="N116" s="5" t="str">
        <f t="array" ref="N116">+_xludf.IFS(M116&lt;-0.01,"SOBRANTE",M116&gt;1,"FALTANTE",M116=0,"NA")</f>
        <v>#NAME?</v>
      </c>
    </row>
    <row r="117" ht="15.75" hidden="1" customHeight="1">
      <c r="A117" s="5" t="s">
        <v>11</v>
      </c>
      <c r="B117" s="6">
        <v>45446.0</v>
      </c>
      <c r="C117" s="5" t="s">
        <v>853</v>
      </c>
      <c r="D117" s="6">
        <v>45446.0</v>
      </c>
      <c r="E117" s="5" t="s">
        <v>948</v>
      </c>
      <c r="F117" s="5" t="s">
        <v>949</v>
      </c>
      <c r="G117" s="7">
        <v>790.01</v>
      </c>
      <c r="H117" s="5" t="s">
        <v>47</v>
      </c>
      <c r="I117" s="6">
        <v>45446.0</v>
      </c>
      <c r="J117" s="5" t="s">
        <v>944</v>
      </c>
      <c r="K117" s="5" t="s">
        <v>945</v>
      </c>
      <c r="L117" s="7">
        <v>790.0</v>
      </c>
      <c r="M117" s="7">
        <f t="shared" si="2"/>
        <v>0.01</v>
      </c>
      <c r="N117" s="5" t="str">
        <f t="array" ref="N117">+_xludf.IFS(M117&lt;-0.01,"SOBRANTE",M117&gt;1,"FALTANTE",M117=0,"NA")</f>
        <v>#NAME?</v>
      </c>
    </row>
    <row r="118" ht="15.75" hidden="1" customHeight="1">
      <c r="A118" s="5" t="s">
        <v>11</v>
      </c>
      <c r="B118" s="6">
        <v>45446.0</v>
      </c>
      <c r="C118" s="5" t="s">
        <v>853</v>
      </c>
      <c r="D118" s="6">
        <v>45446.0</v>
      </c>
      <c r="E118" s="5" t="s">
        <v>954</v>
      </c>
      <c r="F118" s="5" t="s">
        <v>955</v>
      </c>
      <c r="G118" s="7">
        <v>860.01</v>
      </c>
      <c r="H118" s="5" t="s">
        <v>47</v>
      </c>
      <c r="I118" s="6">
        <v>45446.0</v>
      </c>
      <c r="J118" s="5" t="s">
        <v>99</v>
      </c>
      <c r="K118" s="5" t="s">
        <v>958</v>
      </c>
      <c r="L118" s="7">
        <v>860.0</v>
      </c>
      <c r="M118" s="7">
        <f t="shared" si="2"/>
        <v>0.01</v>
      </c>
      <c r="N118" s="5" t="str">
        <f t="array" ref="N118">+_xludf.IFS(M118&lt;-0.01,"SOBRANTE",M118&gt;1,"FALTANTE",M118=0,"NA")</f>
        <v>#NAME?</v>
      </c>
    </row>
    <row r="119" ht="15.75" hidden="1" customHeight="1">
      <c r="A119" s="5" t="s">
        <v>11</v>
      </c>
      <c r="B119" s="6">
        <v>45446.0</v>
      </c>
      <c r="C119" s="5" t="s">
        <v>853</v>
      </c>
      <c r="D119" s="6">
        <v>45446.0</v>
      </c>
      <c r="E119" s="5" t="s">
        <v>961</v>
      </c>
      <c r="F119" s="5" t="s">
        <v>962</v>
      </c>
      <c r="G119" s="7">
        <v>485.0</v>
      </c>
      <c r="H119" s="5" t="s">
        <v>47</v>
      </c>
      <c r="I119" s="6">
        <v>45446.0</v>
      </c>
      <c r="J119" s="5" t="s">
        <v>99</v>
      </c>
      <c r="K119" s="5" t="s">
        <v>964</v>
      </c>
      <c r="L119" s="7">
        <v>485.0</v>
      </c>
      <c r="M119" s="7">
        <f t="shared" si="2"/>
        <v>0</v>
      </c>
      <c r="N119" s="5" t="str">
        <f t="array" ref="N119">+_xludf.IFS(M119&lt;-0.01,"SOBRANTE",M119&gt;1,"FALTANTE",M119=0,"NA")</f>
        <v>#NAME?</v>
      </c>
    </row>
    <row r="120" ht="15.75" hidden="1" customHeight="1">
      <c r="A120" s="5" t="s">
        <v>11</v>
      </c>
      <c r="B120" s="6">
        <v>45446.0</v>
      </c>
      <c r="C120" s="5" t="s">
        <v>853</v>
      </c>
      <c r="D120" s="6">
        <v>45446.0</v>
      </c>
      <c r="E120" s="5" t="s">
        <v>967</v>
      </c>
      <c r="F120" s="5" t="s">
        <v>968</v>
      </c>
      <c r="G120" s="7">
        <v>715.01</v>
      </c>
      <c r="H120" s="5" t="s">
        <v>47</v>
      </c>
      <c r="I120" s="6">
        <v>45446.0</v>
      </c>
      <c r="J120" s="5" t="s">
        <v>971</v>
      </c>
      <c r="K120" s="5" t="s">
        <v>972</v>
      </c>
      <c r="L120" s="7">
        <v>715.0</v>
      </c>
      <c r="M120" s="7">
        <f t="shared" si="2"/>
        <v>0.01</v>
      </c>
      <c r="N120" s="5" t="str">
        <f t="array" ref="N120">+_xludf.IFS(M120&lt;-0.01,"SOBRANTE",M120&gt;1,"FALTANTE",M120=0,"NA")</f>
        <v>#NAME?</v>
      </c>
    </row>
    <row r="121" ht="15.75" hidden="1" customHeight="1">
      <c r="A121" s="5" t="s">
        <v>11</v>
      </c>
      <c r="B121" s="6">
        <v>45446.0</v>
      </c>
      <c r="C121" s="5" t="s">
        <v>853</v>
      </c>
      <c r="D121" s="6">
        <v>45446.0</v>
      </c>
      <c r="E121" s="5" t="s">
        <v>975</v>
      </c>
      <c r="F121" s="5" t="s">
        <v>976</v>
      </c>
      <c r="G121" s="7">
        <v>540.0</v>
      </c>
      <c r="H121" s="5" t="s">
        <v>47</v>
      </c>
      <c r="I121" s="6">
        <v>45446.0</v>
      </c>
      <c r="J121" s="5" t="s">
        <v>979</v>
      </c>
      <c r="K121" s="5" t="s">
        <v>980</v>
      </c>
      <c r="L121" s="7">
        <v>540.0</v>
      </c>
      <c r="M121" s="7">
        <f t="shared" si="2"/>
        <v>0</v>
      </c>
      <c r="N121" s="5" t="str">
        <f t="array" ref="N121">+_xludf.IFS(M121&lt;-0.01,"SOBRANTE",M121&gt;1,"FALTANTE",M121=0,"NA")</f>
        <v>#NAME?</v>
      </c>
    </row>
    <row r="122" ht="15.75" hidden="1" customHeight="1">
      <c r="A122" s="5" t="s">
        <v>11</v>
      </c>
      <c r="B122" s="6">
        <v>45446.0</v>
      </c>
      <c r="C122" s="5" t="s">
        <v>853</v>
      </c>
      <c r="D122" s="6">
        <v>45446.0</v>
      </c>
      <c r="E122" s="5" t="s">
        <v>983</v>
      </c>
      <c r="F122" s="5" t="s">
        <v>984</v>
      </c>
      <c r="G122" s="7">
        <v>440.0</v>
      </c>
      <c r="H122" s="5" t="s">
        <v>47</v>
      </c>
      <c r="I122" s="6">
        <v>45446.0</v>
      </c>
      <c r="J122" s="5" t="s">
        <v>987</v>
      </c>
      <c r="K122" s="5" t="s">
        <v>988</v>
      </c>
      <c r="L122" s="7">
        <v>440.0</v>
      </c>
      <c r="M122" s="7">
        <f t="shared" si="2"/>
        <v>0</v>
      </c>
      <c r="N122" s="5" t="str">
        <f t="array" ref="N122">+_xludf.IFS(M122&lt;-0.01,"SOBRANTE",M122&gt;1,"FALTANTE",M122=0,"NA")</f>
        <v>#NAME?</v>
      </c>
    </row>
    <row r="123" ht="15.75" hidden="1" customHeight="1">
      <c r="A123" s="5" t="s">
        <v>11</v>
      </c>
      <c r="B123" s="6">
        <v>45446.0</v>
      </c>
      <c r="C123" s="5" t="s">
        <v>853</v>
      </c>
      <c r="D123" s="6">
        <v>45446.0</v>
      </c>
      <c r="E123" s="5" t="s">
        <v>991</v>
      </c>
      <c r="F123" s="5" t="s">
        <v>992</v>
      </c>
      <c r="G123" s="7">
        <v>570.0</v>
      </c>
      <c r="H123" s="5" t="s">
        <v>47</v>
      </c>
      <c r="I123" s="6">
        <v>45446.0</v>
      </c>
      <c r="J123" s="5" t="s">
        <v>995</v>
      </c>
      <c r="K123" s="5" t="s">
        <v>996</v>
      </c>
      <c r="L123" s="7">
        <v>570.0</v>
      </c>
      <c r="M123" s="7">
        <f t="shared" si="2"/>
        <v>0</v>
      </c>
      <c r="N123" s="5" t="str">
        <f t="array" ref="N123">+_xludf.IFS(M123&lt;-0.01,"SOBRANTE",M123&gt;1,"FALTANTE",M123=0,"NA")</f>
        <v>#NAME?</v>
      </c>
    </row>
    <row r="124" ht="15.75" hidden="1" customHeight="1">
      <c r="A124" s="5" t="s">
        <v>11</v>
      </c>
      <c r="B124" s="6">
        <v>45446.0</v>
      </c>
      <c r="C124" s="5" t="s">
        <v>853</v>
      </c>
      <c r="D124" s="6">
        <v>45446.0</v>
      </c>
      <c r="E124" s="5" t="s">
        <v>999</v>
      </c>
      <c r="F124" s="5" t="s">
        <v>1000</v>
      </c>
      <c r="G124" s="7">
        <v>854.99</v>
      </c>
      <c r="H124" s="5" t="s">
        <v>47</v>
      </c>
      <c r="I124" s="6">
        <v>45446.0</v>
      </c>
      <c r="J124" s="5" t="s">
        <v>1003</v>
      </c>
      <c r="K124" s="5" t="s">
        <v>1004</v>
      </c>
      <c r="L124" s="7">
        <v>855.0</v>
      </c>
      <c r="M124" s="7">
        <f t="shared" si="2"/>
        <v>-0.01</v>
      </c>
      <c r="N124" s="5" t="str">
        <f t="array" ref="N124">+_xludf.IFS(M124&lt;-0.01,"SOBRANTE",M124&gt;1,"FALTANTE",M124=0,"NA")</f>
        <v>#NAME?</v>
      </c>
    </row>
    <row r="125" ht="15.75" hidden="1" customHeight="1">
      <c r="A125" s="5" t="s">
        <v>11</v>
      </c>
      <c r="B125" s="6">
        <v>45446.0</v>
      </c>
      <c r="C125" s="5" t="s">
        <v>853</v>
      </c>
      <c r="D125" s="6">
        <v>45446.0</v>
      </c>
      <c r="E125" s="5" t="s">
        <v>1007</v>
      </c>
      <c r="F125" s="5" t="s">
        <v>1008</v>
      </c>
      <c r="G125" s="7">
        <v>354.99</v>
      </c>
      <c r="H125" s="5" t="s">
        <v>47</v>
      </c>
      <c r="I125" s="6">
        <v>45446.0</v>
      </c>
      <c r="J125" s="5" t="s">
        <v>1019</v>
      </c>
      <c r="K125" s="5" t="s">
        <v>1020</v>
      </c>
      <c r="L125" s="7">
        <v>355.0</v>
      </c>
      <c r="M125" s="7">
        <f t="shared" si="2"/>
        <v>-0.01</v>
      </c>
      <c r="N125" s="5" t="str">
        <f t="array" ref="N125">+_xludf.IFS(M125&lt;-0.01,"SOBRANTE",M125&gt;1,"FALTANTE",M125=0,"NA")</f>
        <v>#NAME?</v>
      </c>
    </row>
    <row r="126" ht="15.75" hidden="1" customHeight="1">
      <c r="A126" s="5" t="s">
        <v>11</v>
      </c>
      <c r="B126" s="6">
        <v>45446.0</v>
      </c>
      <c r="C126" s="5" t="s">
        <v>853</v>
      </c>
      <c r="D126" s="6">
        <v>45446.0</v>
      </c>
      <c r="E126" s="5" t="s">
        <v>1015</v>
      </c>
      <c r="F126" s="5" t="s">
        <v>1016</v>
      </c>
      <c r="G126" s="7">
        <v>235.0</v>
      </c>
      <c r="H126" s="5" t="s">
        <v>47</v>
      </c>
      <c r="I126" s="6">
        <v>45446.0</v>
      </c>
      <c r="J126" s="5" t="s">
        <v>1011</v>
      </c>
      <c r="K126" s="5" t="s">
        <v>1012</v>
      </c>
      <c r="L126" s="7">
        <v>235.0</v>
      </c>
      <c r="M126" s="7">
        <f t="shared" si="2"/>
        <v>0</v>
      </c>
      <c r="N126" s="5" t="str">
        <f t="array" ref="N126">+_xludf.IFS(M126&lt;-0.01,"SOBRANTE",M126&gt;1,"FALTANTE",M126=0,"NA")</f>
        <v>#NAME?</v>
      </c>
    </row>
    <row r="127" ht="15.75" hidden="1" customHeight="1">
      <c r="A127" s="5" t="s">
        <v>11</v>
      </c>
      <c r="B127" s="6">
        <v>45446.0</v>
      </c>
      <c r="C127" s="5" t="s">
        <v>853</v>
      </c>
      <c r="D127" s="6">
        <v>45446.0</v>
      </c>
      <c r="E127" s="5" t="s">
        <v>1023</v>
      </c>
      <c r="F127" s="5" t="s">
        <v>1024</v>
      </c>
      <c r="G127" s="7">
        <v>345.0</v>
      </c>
      <c r="H127" s="5" t="s">
        <v>47</v>
      </c>
      <c r="I127" s="6">
        <v>45446.0</v>
      </c>
      <c r="J127" s="5" t="s">
        <v>1019</v>
      </c>
      <c r="K127" s="5" t="s">
        <v>1026</v>
      </c>
      <c r="L127" s="7">
        <v>345.0</v>
      </c>
      <c r="M127" s="7">
        <f t="shared" si="2"/>
        <v>0</v>
      </c>
      <c r="N127" s="5" t="str">
        <f t="array" ref="N127">+_xludf.IFS(M127&lt;-0.01,"SOBRANTE",M127&gt;1,"FALTANTE",M127=0,"NA")</f>
        <v>#NAME?</v>
      </c>
    </row>
    <row r="128" ht="15.75" hidden="1" customHeight="1">
      <c r="A128" s="5" t="s">
        <v>11</v>
      </c>
      <c r="B128" s="6">
        <v>45446.0</v>
      </c>
      <c r="C128" s="5" t="s">
        <v>853</v>
      </c>
      <c r="D128" s="6">
        <v>45446.0</v>
      </c>
      <c r="E128" s="5" t="s">
        <v>1029</v>
      </c>
      <c r="F128" s="5" t="s">
        <v>1030</v>
      </c>
      <c r="G128" s="7">
        <v>330.0</v>
      </c>
      <c r="H128" s="5" t="s">
        <v>47</v>
      </c>
      <c r="I128" s="6">
        <v>45446.0</v>
      </c>
      <c r="J128" s="5" t="s">
        <v>1040</v>
      </c>
      <c r="K128" s="5" t="s">
        <v>1041</v>
      </c>
      <c r="L128" s="7">
        <v>330.0</v>
      </c>
      <c r="M128" s="7">
        <f t="shared" si="2"/>
        <v>0</v>
      </c>
      <c r="N128" s="5" t="str">
        <f t="array" ref="N128">+_xludf.IFS(M128&lt;-0.01,"SOBRANTE",M128&gt;1,"FALTANTE",M128=0,"NA")</f>
        <v>#NAME?</v>
      </c>
    </row>
    <row r="129" ht="15.75" hidden="1" customHeight="1">
      <c r="A129" s="5" t="s">
        <v>11</v>
      </c>
      <c r="B129" s="6">
        <v>45446.0</v>
      </c>
      <c r="C129" s="5" t="s">
        <v>853</v>
      </c>
      <c r="D129" s="6">
        <v>45446.0</v>
      </c>
      <c r="E129" s="5" t="s">
        <v>1036</v>
      </c>
      <c r="F129" s="5" t="s">
        <v>1037</v>
      </c>
      <c r="G129" s="7">
        <v>675.0</v>
      </c>
      <c r="H129" s="5" t="s">
        <v>47</v>
      </c>
      <c r="I129" s="6">
        <v>45446.0</v>
      </c>
      <c r="J129" s="5" t="s">
        <v>557</v>
      </c>
      <c r="K129" s="5" t="s">
        <v>1033</v>
      </c>
      <c r="L129" s="7">
        <v>675.0</v>
      </c>
      <c r="M129" s="7">
        <f t="shared" si="2"/>
        <v>0</v>
      </c>
      <c r="N129" s="5" t="str">
        <f t="array" ref="N129">+_xludf.IFS(M129&lt;-0.01,"SOBRANTE",M129&gt;1,"FALTANTE",M129=0,"NA")</f>
        <v>#NAME?</v>
      </c>
    </row>
    <row r="130" ht="15.75" hidden="1" customHeight="1">
      <c r="A130" s="5" t="s">
        <v>11</v>
      </c>
      <c r="B130" s="6">
        <v>45446.0</v>
      </c>
      <c r="C130" s="5" t="s">
        <v>853</v>
      </c>
      <c r="D130" s="6">
        <v>45446.0</v>
      </c>
      <c r="E130" s="5" t="s">
        <v>1044</v>
      </c>
      <c r="F130" s="5" t="s">
        <v>1045</v>
      </c>
      <c r="G130" s="7">
        <v>700.0</v>
      </c>
      <c r="H130" s="5" t="s">
        <v>47</v>
      </c>
      <c r="I130" s="6">
        <v>45446.0</v>
      </c>
      <c r="J130" s="5" t="s">
        <v>581</v>
      </c>
      <c r="K130" s="5" t="s">
        <v>1048</v>
      </c>
      <c r="L130" s="7">
        <v>700.0</v>
      </c>
      <c r="M130" s="7">
        <f t="shared" si="2"/>
        <v>0</v>
      </c>
      <c r="N130" s="5" t="str">
        <f t="array" ref="N130">+_xludf.IFS(M130&lt;-0.01,"SOBRANTE",M130&gt;1,"FALTANTE",M130=0,"NA")</f>
        <v>#NAME?</v>
      </c>
    </row>
    <row r="131" ht="15.75" hidden="1" customHeight="1">
      <c r="A131" s="5" t="s">
        <v>11</v>
      </c>
      <c r="B131" s="6">
        <v>45446.0</v>
      </c>
      <c r="C131" s="5" t="s">
        <v>853</v>
      </c>
      <c r="D131" s="6">
        <v>45446.0</v>
      </c>
      <c r="E131" s="5" t="s">
        <v>1051</v>
      </c>
      <c r="F131" s="5" t="s">
        <v>1052</v>
      </c>
      <c r="G131" s="7">
        <v>520.0</v>
      </c>
      <c r="H131" s="5" t="s">
        <v>47</v>
      </c>
      <c r="I131" s="6">
        <v>45446.0</v>
      </c>
      <c r="J131" s="5" t="s">
        <v>1070</v>
      </c>
      <c r="K131" s="5" t="s">
        <v>1071</v>
      </c>
      <c r="L131" s="7">
        <v>520.0</v>
      </c>
      <c r="M131" s="7">
        <f t="shared" si="2"/>
        <v>0</v>
      </c>
      <c r="N131" s="5" t="str">
        <f t="array" ref="N131">+_xludf.IFS(M131&lt;-0.01,"SOBRANTE",M131&gt;1,"FALTANTE",M131=0,"NA")</f>
        <v>#NAME?</v>
      </c>
    </row>
    <row r="132" ht="15.75" hidden="1" customHeight="1">
      <c r="A132" s="5" t="s">
        <v>11</v>
      </c>
      <c r="B132" s="6">
        <v>45446.0</v>
      </c>
      <c r="C132" s="5" t="s">
        <v>853</v>
      </c>
      <c r="D132" s="6">
        <v>45446.0</v>
      </c>
      <c r="E132" s="5" t="s">
        <v>1058</v>
      </c>
      <c r="F132" s="5" t="s">
        <v>1059</v>
      </c>
      <c r="G132" s="7">
        <v>380.0</v>
      </c>
      <c r="H132" s="5" t="s">
        <v>47</v>
      </c>
      <c r="I132" s="6">
        <v>45446.0</v>
      </c>
      <c r="J132" s="5" t="s">
        <v>1078</v>
      </c>
      <c r="K132" s="5" t="s">
        <v>1079</v>
      </c>
      <c r="L132" s="7">
        <v>380.0</v>
      </c>
      <c r="M132" s="7">
        <f t="shared" si="2"/>
        <v>0</v>
      </c>
      <c r="N132" s="5" t="str">
        <f t="array" ref="N132">+_xludf.IFS(M132&lt;-0.01,"SOBRANTE",M132&gt;1,"FALTANTE",M132=0,"NA")</f>
        <v>#NAME?</v>
      </c>
    </row>
    <row r="133" ht="15.75" hidden="1" customHeight="1">
      <c r="A133" s="5" t="s">
        <v>11</v>
      </c>
      <c r="B133" s="6">
        <v>45446.0</v>
      </c>
      <c r="C133" s="5" t="s">
        <v>853</v>
      </c>
      <c r="D133" s="6">
        <v>45446.0</v>
      </c>
      <c r="E133" s="5" t="s">
        <v>1066</v>
      </c>
      <c r="F133" s="5" t="s">
        <v>1067</v>
      </c>
      <c r="G133" s="7">
        <v>285.01</v>
      </c>
      <c r="H133" s="5" t="s">
        <v>47</v>
      </c>
      <c r="I133" s="6">
        <v>45446.0</v>
      </c>
      <c r="J133" s="5" t="s">
        <v>171</v>
      </c>
      <c r="K133" s="5" t="s">
        <v>1055</v>
      </c>
      <c r="L133" s="7">
        <v>285.0</v>
      </c>
      <c r="M133" s="7">
        <f t="shared" si="2"/>
        <v>0.01</v>
      </c>
      <c r="N133" s="5" t="str">
        <f t="array" ref="N133">+_xludf.IFS(M133&lt;-0.01,"SOBRANTE",M133&gt;1,"FALTANTE",M133=0,"NA")</f>
        <v>#NAME?</v>
      </c>
    </row>
    <row r="134" ht="15.75" hidden="1" customHeight="1">
      <c r="A134" s="5" t="s">
        <v>11</v>
      </c>
      <c r="B134" s="6">
        <v>45446.0</v>
      </c>
      <c r="C134" s="5" t="s">
        <v>853</v>
      </c>
      <c r="D134" s="6">
        <v>45446.0</v>
      </c>
      <c r="E134" s="5" t="s">
        <v>1074</v>
      </c>
      <c r="F134" s="5" t="s">
        <v>1075</v>
      </c>
      <c r="G134" s="7">
        <v>609.99</v>
      </c>
      <c r="H134" s="5" t="s">
        <v>47</v>
      </c>
      <c r="I134" s="6">
        <v>45446.0</v>
      </c>
      <c r="J134" s="5" t="s">
        <v>1062</v>
      </c>
      <c r="K134" s="5" t="s">
        <v>1063</v>
      </c>
      <c r="L134" s="7">
        <v>610.0</v>
      </c>
      <c r="M134" s="7">
        <f t="shared" si="2"/>
        <v>-0.01</v>
      </c>
      <c r="N134" s="5" t="str">
        <f t="array" ref="N134">+_xludf.IFS(M134&lt;-0.01,"SOBRANTE",M134&gt;1,"FALTANTE",M134=0,"NA")</f>
        <v>#NAME?</v>
      </c>
    </row>
    <row r="135" ht="15.75" hidden="1" customHeight="1">
      <c r="A135" s="5" t="s">
        <v>11</v>
      </c>
      <c r="B135" s="6">
        <v>45446.0</v>
      </c>
      <c r="C135" s="5" t="s">
        <v>853</v>
      </c>
      <c r="D135" s="6">
        <v>45446.0</v>
      </c>
      <c r="E135" s="5" t="s">
        <v>1082</v>
      </c>
      <c r="F135" s="5" t="s">
        <v>1083</v>
      </c>
      <c r="G135" s="7">
        <v>395.01</v>
      </c>
      <c r="H135" s="5" t="s">
        <v>47</v>
      </c>
      <c r="I135" s="6">
        <v>45446.0</v>
      </c>
      <c r="J135" s="5" t="s">
        <v>1086</v>
      </c>
      <c r="K135" s="5" t="s">
        <v>1087</v>
      </c>
      <c r="L135" s="7">
        <v>395.0</v>
      </c>
      <c r="M135" s="7">
        <f t="shared" si="2"/>
        <v>0.01</v>
      </c>
      <c r="N135" s="5" t="str">
        <f t="array" ref="N135">+_xludf.IFS(M135&lt;-0.01,"SOBRANTE",M135&gt;1,"FALTANTE",M135=0,"NA")</f>
        <v>#NAME?</v>
      </c>
    </row>
    <row r="136" ht="15.75" hidden="1" customHeight="1">
      <c r="A136" s="5" t="s">
        <v>11</v>
      </c>
      <c r="B136" s="6">
        <v>45446.0</v>
      </c>
      <c r="C136" s="5" t="s">
        <v>853</v>
      </c>
      <c r="D136" s="6">
        <v>45446.0</v>
      </c>
      <c r="E136" s="5" t="s">
        <v>1090</v>
      </c>
      <c r="F136" s="5" t="s">
        <v>1091</v>
      </c>
      <c r="G136" s="7">
        <v>935.0</v>
      </c>
      <c r="H136" s="5" t="s">
        <v>47</v>
      </c>
      <c r="I136" s="6">
        <v>45446.0</v>
      </c>
      <c r="J136" s="5" t="s">
        <v>1094</v>
      </c>
      <c r="K136" s="5" t="s">
        <v>1095</v>
      </c>
      <c r="L136" s="7">
        <v>935.0</v>
      </c>
      <c r="M136" s="7">
        <f t="shared" si="2"/>
        <v>0</v>
      </c>
      <c r="N136" s="5" t="str">
        <f t="array" ref="N136">+_xludf.IFS(M136&lt;-0.01,"SOBRANTE",M136&gt;1,"FALTANTE",M136=0,"NA")</f>
        <v>#NAME?</v>
      </c>
    </row>
    <row r="137" ht="15.75" hidden="1" customHeight="1">
      <c r="A137" s="5" t="s">
        <v>11</v>
      </c>
      <c r="B137" s="6">
        <v>45446.0</v>
      </c>
      <c r="C137" s="5" t="s">
        <v>853</v>
      </c>
      <c r="D137" s="6">
        <v>45446.0</v>
      </c>
      <c r="E137" s="5" t="s">
        <v>1098</v>
      </c>
      <c r="F137" s="5" t="s">
        <v>1099</v>
      </c>
      <c r="G137" s="7">
        <v>440.0</v>
      </c>
      <c r="H137" s="5" t="s">
        <v>47</v>
      </c>
      <c r="I137" s="6">
        <v>45446.0</v>
      </c>
      <c r="J137" s="5" t="s">
        <v>1102</v>
      </c>
      <c r="K137" s="5" t="s">
        <v>1103</v>
      </c>
      <c r="L137" s="7">
        <v>440.0</v>
      </c>
      <c r="M137" s="7">
        <f t="shared" si="2"/>
        <v>0</v>
      </c>
      <c r="N137" s="5" t="str">
        <f t="array" ref="N137">+_xludf.IFS(M137&lt;-0.01,"SOBRANTE",M137&gt;1,"FALTANTE",M137=0,"NA")</f>
        <v>#NAME?</v>
      </c>
    </row>
    <row r="138" ht="15.75" hidden="1" customHeight="1">
      <c r="A138" s="5" t="s">
        <v>11</v>
      </c>
      <c r="B138" s="6">
        <v>45446.0</v>
      </c>
      <c r="C138" s="5" t="s">
        <v>853</v>
      </c>
      <c r="D138" s="6">
        <v>45446.0</v>
      </c>
      <c r="E138" s="5" t="s">
        <v>1106</v>
      </c>
      <c r="F138" s="5" t="s">
        <v>1107</v>
      </c>
      <c r="G138" s="7">
        <v>295.0</v>
      </c>
      <c r="H138" s="5" t="s">
        <v>47</v>
      </c>
      <c r="I138" s="6">
        <v>45446.0</v>
      </c>
      <c r="J138" s="5" t="s">
        <v>1118</v>
      </c>
      <c r="K138" s="5" t="s">
        <v>1119</v>
      </c>
      <c r="L138" s="7">
        <v>295.0</v>
      </c>
      <c r="M138" s="7">
        <f t="shared" si="2"/>
        <v>0</v>
      </c>
      <c r="N138" s="5" t="str">
        <f t="array" ref="N138">+_xludf.IFS(M138&lt;-0.01,"SOBRANTE",M138&gt;1,"FALTANTE",M138=0,"NA")</f>
        <v>#NAME?</v>
      </c>
    </row>
    <row r="139" ht="15.75" hidden="1" customHeight="1">
      <c r="A139" s="5" t="s">
        <v>11</v>
      </c>
      <c r="B139" s="6">
        <v>45446.0</v>
      </c>
      <c r="C139" s="5" t="s">
        <v>853</v>
      </c>
      <c r="D139" s="6">
        <v>45446.0</v>
      </c>
      <c r="E139" s="5" t="s">
        <v>1114</v>
      </c>
      <c r="F139" s="5" t="s">
        <v>1115</v>
      </c>
      <c r="G139" s="7">
        <v>524.99</v>
      </c>
      <c r="H139" s="5" t="s">
        <v>47</v>
      </c>
      <c r="I139" s="6">
        <v>45446.0</v>
      </c>
      <c r="J139" s="5" t="s">
        <v>1110</v>
      </c>
      <c r="K139" s="5" t="s">
        <v>1111</v>
      </c>
      <c r="L139" s="7">
        <v>525.0</v>
      </c>
      <c r="M139" s="7">
        <f t="shared" si="2"/>
        <v>-0.01</v>
      </c>
      <c r="N139" s="5" t="str">
        <f t="array" ref="N139">+_xludf.IFS(M139&lt;-0.01,"SOBRANTE",M139&gt;1,"FALTANTE",M139=0,"NA")</f>
        <v>#NAME?</v>
      </c>
    </row>
    <row r="140" ht="15.75" hidden="1" customHeight="1">
      <c r="A140" s="5" t="s">
        <v>11</v>
      </c>
      <c r="B140" s="6">
        <v>45446.0</v>
      </c>
      <c r="C140" s="5" t="s">
        <v>853</v>
      </c>
      <c r="D140" s="6">
        <v>45446.0</v>
      </c>
      <c r="E140" s="5" t="s">
        <v>1122</v>
      </c>
      <c r="F140" s="5" t="s">
        <v>1123</v>
      </c>
      <c r="G140" s="7">
        <v>440.0</v>
      </c>
      <c r="H140" s="5" t="s">
        <v>47</v>
      </c>
      <c r="I140" s="6">
        <v>45446.0</v>
      </c>
      <c r="J140" s="5" t="s">
        <v>1126</v>
      </c>
      <c r="K140" s="5" t="s">
        <v>1127</v>
      </c>
      <c r="L140" s="7">
        <v>440.0</v>
      </c>
      <c r="M140" s="7">
        <f t="shared" si="2"/>
        <v>0</v>
      </c>
      <c r="N140" s="5" t="str">
        <f t="array" ref="N140">+_xludf.IFS(M140&lt;-0.01,"SOBRANTE",M140&gt;1,"FALTANTE",M140=0,"NA")</f>
        <v>#NAME?</v>
      </c>
    </row>
    <row r="141" ht="15.75" hidden="1" customHeight="1">
      <c r="A141" s="15" t="s">
        <v>11</v>
      </c>
      <c r="B141" s="16">
        <v>45446.0</v>
      </c>
      <c r="C141" s="5" t="s">
        <v>853</v>
      </c>
      <c r="D141" s="16">
        <v>45446.0</v>
      </c>
      <c r="E141" s="15" t="s">
        <v>1130</v>
      </c>
      <c r="F141" s="15" t="s">
        <v>1131</v>
      </c>
      <c r="G141" s="17">
        <v>765.0</v>
      </c>
      <c r="H141" s="15"/>
      <c r="I141" s="16"/>
      <c r="J141" s="15"/>
      <c r="K141" s="15"/>
      <c r="L141" s="17"/>
      <c r="M141" s="17">
        <f t="shared" si="2"/>
        <v>765</v>
      </c>
      <c r="N141" s="15" t="str">
        <f t="array" ref="N141">+_xludf.IFS(M141&lt;-0.01,"SOBRANTE",M141&gt;1,"FALTANTE",M141=0,"NA")</f>
        <v>#NAME?</v>
      </c>
      <c r="O141" s="15"/>
      <c r="P141" s="15"/>
      <c r="Q141" s="15"/>
      <c r="R141" s="15"/>
      <c r="S141" s="15"/>
      <c r="T141" s="15"/>
      <c r="U141" s="15"/>
    </row>
    <row r="142" ht="15.75" hidden="1" customHeight="1">
      <c r="A142" s="5" t="s">
        <v>11</v>
      </c>
      <c r="B142" s="6">
        <v>45446.0</v>
      </c>
      <c r="C142" s="5" t="s">
        <v>853</v>
      </c>
      <c r="D142" s="6">
        <v>45446.0</v>
      </c>
      <c r="E142" s="5" t="s">
        <v>1138</v>
      </c>
      <c r="F142" s="5" t="s">
        <v>1139</v>
      </c>
      <c r="G142" s="7">
        <v>420.01</v>
      </c>
      <c r="H142" s="5" t="s">
        <v>47</v>
      </c>
      <c r="I142" s="6">
        <v>45446.0</v>
      </c>
      <c r="J142" s="5" t="s">
        <v>1134</v>
      </c>
      <c r="K142" s="5" t="s">
        <v>1135</v>
      </c>
      <c r="L142" s="7">
        <v>420.0</v>
      </c>
      <c r="M142" s="7">
        <f t="shared" si="2"/>
        <v>0.01</v>
      </c>
      <c r="N142" s="5" t="str">
        <f t="array" ref="N142">+_xludf.IFS(M142&lt;-0.01,"SOBRANTE",M142&gt;1,"FALTANTE",M142=0,"NA")</f>
        <v>#NAME?</v>
      </c>
    </row>
    <row r="143" ht="15.75" hidden="1" customHeight="1">
      <c r="A143" s="5" t="s">
        <v>11</v>
      </c>
      <c r="B143" s="6">
        <v>45446.0</v>
      </c>
      <c r="C143" s="5" t="s">
        <v>853</v>
      </c>
      <c r="D143" s="6">
        <v>45446.0</v>
      </c>
      <c r="E143" s="5" t="s">
        <v>1146</v>
      </c>
      <c r="F143" s="5" t="s">
        <v>1147</v>
      </c>
      <c r="G143" s="7">
        <v>1050.03</v>
      </c>
      <c r="H143" s="5" t="s">
        <v>47</v>
      </c>
      <c r="I143" s="6">
        <v>45446.0</v>
      </c>
      <c r="J143" s="5" t="s">
        <v>1142</v>
      </c>
      <c r="K143" s="5" t="s">
        <v>1143</v>
      </c>
      <c r="L143" s="7">
        <v>1050.0</v>
      </c>
      <c r="M143" s="7">
        <f t="shared" si="2"/>
        <v>0.03</v>
      </c>
      <c r="N143" s="5" t="str">
        <f t="array" ref="N143">+_xludf.IFS(M143&lt;-0.01,"SOBRANTE",M143&gt;1,"FALTANTE",M143=0,"NA")</f>
        <v>#NAME?</v>
      </c>
    </row>
    <row r="144" ht="15.75" hidden="1" customHeight="1">
      <c r="A144" s="5" t="s">
        <v>11</v>
      </c>
      <c r="B144" s="6">
        <v>45446.0</v>
      </c>
      <c r="C144" s="5" t="s">
        <v>853</v>
      </c>
      <c r="D144" s="6">
        <v>45446.0</v>
      </c>
      <c r="E144" s="5" t="s">
        <v>1153</v>
      </c>
      <c r="F144" s="5" t="s">
        <v>1154</v>
      </c>
      <c r="G144" s="7">
        <v>464.99</v>
      </c>
      <c r="H144" s="5" t="s">
        <v>47</v>
      </c>
      <c r="I144" s="6">
        <v>45446.0</v>
      </c>
      <c r="J144" s="5" t="s">
        <v>277</v>
      </c>
      <c r="K144" s="5" t="s">
        <v>1150</v>
      </c>
      <c r="L144" s="7">
        <v>465.0</v>
      </c>
      <c r="M144" s="7">
        <f t="shared" si="2"/>
        <v>-0.01</v>
      </c>
      <c r="N144" s="5" t="str">
        <f t="array" ref="N144">+_xludf.IFS(M144&lt;-0.01,"SOBRANTE",M144&gt;1,"FALTANTE",M144=0,"NA")</f>
        <v>#NAME?</v>
      </c>
    </row>
    <row r="145" ht="15.75" hidden="1" customHeight="1">
      <c r="A145" s="5" t="s">
        <v>11</v>
      </c>
      <c r="B145" s="6">
        <v>45446.0</v>
      </c>
      <c r="C145" s="5" t="s">
        <v>853</v>
      </c>
      <c r="D145" s="6">
        <v>45446.0</v>
      </c>
      <c r="E145" s="5" t="s">
        <v>1161</v>
      </c>
      <c r="F145" s="5" t="s">
        <v>1162</v>
      </c>
      <c r="G145" s="7">
        <v>295.0</v>
      </c>
      <c r="H145" s="5" t="s">
        <v>47</v>
      </c>
      <c r="I145" s="6">
        <v>45446.0</v>
      </c>
      <c r="J145" s="5" t="s">
        <v>1157</v>
      </c>
      <c r="K145" s="5" t="s">
        <v>1158</v>
      </c>
      <c r="L145" s="7">
        <v>295.0</v>
      </c>
      <c r="M145" s="7">
        <f t="shared" si="2"/>
        <v>0</v>
      </c>
      <c r="N145" s="5" t="str">
        <f t="array" ref="N145">+_xludf.IFS(M145&lt;-0.01,"SOBRANTE",M145&gt;1,"FALTANTE",M145=0,"NA")</f>
        <v>#NAME?</v>
      </c>
    </row>
    <row r="146" ht="15.75" hidden="1" customHeight="1">
      <c r="A146" s="5" t="s">
        <v>11</v>
      </c>
      <c r="B146" s="6">
        <v>45446.0</v>
      </c>
      <c r="C146" s="5" t="s">
        <v>853</v>
      </c>
      <c r="D146" s="6">
        <v>45446.0</v>
      </c>
      <c r="E146" s="5" t="s">
        <v>1169</v>
      </c>
      <c r="F146" s="5" t="s">
        <v>1170</v>
      </c>
      <c r="G146" s="7">
        <v>420.0</v>
      </c>
      <c r="H146" s="5" t="s">
        <v>47</v>
      </c>
      <c r="I146" s="6">
        <v>45446.0</v>
      </c>
      <c r="J146" s="5" t="s">
        <v>1165</v>
      </c>
      <c r="K146" s="5" t="s">
        <v>1166</v>
      </c>
      <c r="L146" s="7">
        <v>420.0</v>
      </c>
      <c r="M146" s="7">
        <f t="shared" si="2"/>
        <v>0</v>
      </c>
      <c r="N146" s="5" t="str">
        <f t="array" ref="N146">+_xludf.IFS(M146&lt;-0.01,"SOBRANTE",M146&gt;1,"FALTANTE",M146=0,"NA")</f>
        <v>#NAME?</v>
      </c>
    </row>
    <row r="147" ht="15.75" hidden="1" customHeight="1">
      <c r="A147" s="5" t="s">
        <v>11</v>
      </c>
      <c r="B147" s="6">
        <v>45446.0</v>
      </c>
      <c r="C147" s="5" t="s">
        <v>853</v>
      </c>
      <c r="D147" s="6">
        <v>45446.0</v>
      </c>
      <c r="E147" s="5" t="s">
        <v>1177</v>
      </c>
      <c r="F147" s="5" t="s">
        <v>1178</v>
      </c>
      <c r="G147" s="7">
        <v>365.0</v>
      </c>
      <c r="H147" s="5" t="s">
        <v>47</v>
      </c>
      <c r="I147" s="6">
        <v>45446.0</v>
      </c>
      <c r="J147" s="5" t="s">
        <v>1173</v>
      </c>
      <c r="K147" s="5" t="s">
        <v>1174</v>
      </c>
      <c r="L147" s="7">
        <v>365.0</v>
      </c>
      <c r="M147" s="7">
        <f t="shared" si="2"/>
        <v>0</v>
      </c>
      <c r="N147" s="5" t="str">
        <f t="array" ref="N147">+_xludf.IFS(M147&lt;-0.01,"SOBRANTE",M147&gt;1,"FALTANTE",M147=0,"NA")</f>
        <v>#NAME?</v>
      </c>
    </row>
    <row r="148" ht="15.75" hidden="1" customHeight="1">
      <c r="A148" s="5" t="s">
        <v>11</v>
      </c>
      <c r="B148" s="6">
        <v>45446.0</v>
      </c>
      <c r="C148" s="5" t="s">
        <v>853</v>
      </c>
      <c r="D148" s="6">
        <v>45446.0</v>
      </c>
      <c r="E148" s="5" t="s">
        <v>1185</v>
      </c>
      <c r="F148" s="5" t="s">
        <v>1186</v>
      </c>
      <c r="G148" s="7">
        <v>400.0</v>
      </c>
      <c r="H148" s="5" t="s">
        <v>47</v>
      </c>
      <c r="I148" s="6">
        <v>45446.0</v>
      </c>
      <c r="J148" s="5" t="s">
        <v>1181</v>
      </c>
      <c r="K148" s="5" t="s">
        <v>1182</v>
      </c>
      <c r="L148" s="7">
        <v>400.0</v>
      </c>
      <c r="M148" s="7">
        <f t="shared" si="2"/>
        <v>0</v>
      </c>
      <c r="N148" s="5" t="str">
        <f t="array" ref="N148">+_xludf.IFS(M148&lt;-0.01,"SOBRANTE",M148&gt;1,"FALTANTE",M148=0,"NA")</f>
        <v>#NAME?</v>
      </c>
    </row>
    <row r="149" ht="15.75" hidden="1" customHeight="1">
      <c r="A149" s="5" t="s">
        <v>11</v>
      </c>
      <c r="B149" s="6">
        <v>45446.0</v>
      </c>
      <c r="C149" s="5" t="s">
        <v>853</v>
      </c>
      <c r="D149" s="6">
        <v>45446.0</v>
      </c>
      <c r="E149" s="5" t="s">
        <v>1193</v>
      </c>
      <c r="F149" s="5" t="s">
        <v>1194</v>
      </c>
      <c r="G149" s="7">
        <v>590.0</v>
      </c>
      <c r="H149" s="5" t="s">
        <v>47</v>
      </c>
      <c r="I149" s="6">
        <v>45446.0</v>
      </c>
      <c r="J149" s="5" t="s">
        <v>1205</v>
      </c>
      <c r="K149" s="5" t="s">
        <v>1206</v>
      </c>
      <c r="L149" s="7">
        <v>590.0</v>
      </c>
      <c r="M149" s="7">
        <f t="shared" si="2"/>
        <v>0</v>
      </c>
      <c r="N149" s="5" t="str">
        <f t="array" ref="N149">+_xludf.IFS(M149&lt;-0.01,"SOBRANTE",M149&gt;1,"FALTANTE",M149=0,"NA")</f>
        <v>#NAME?</v>
      </c>
    </row>
    <row r="150" ht="15.75" hidden="1" customHeight="1">
      <c r="A150" s="5" t="s">
        <v>11</v>
      </c>
      <c r="B150" s="6">
        <v>45446.0</v>
      </c>
      <c r="C150" s="5" t="s">
        <v>853</v>
      </c>
      <c r="D150" s="6">
        <v>45446.0</v>
      </c>
      <c r="E150" s="5" t="s">
        <v>1201</v>
      </c>
      <c r="F150" s="5" t="s">
        <v>1202</v>
      </c>
      <c r="G150" s="7">
        <v>1384.99</v>
      </c>
      <c r="H150" s="5" t="s">
        <v>47</v>
      </c>
      <c r="I150" s="6">
        <v>45446.0</v>
      </c>
      <c r="J150" s="5" t="s">
        <v>1189</v>
      </c>
      <c r="K150" s="5" t="s">
        <v>1190</v>
      </c>
      <c r="L150" s="7">
        <v>1385.0</v>
      </c>
      <c r="M150" s="7">
        <f t="shared" si="2"/>
        <v>-0.01</v>
      </c>
      <c r="N150" s="5" t="str">
        <f t="array" ref="N150">+_xludf.IFS(M150&lt;-0.01,"SOBRANTE",M150&gt;1,"FALTANTE",M150=0,"NA")</f>
        <v>#NAME?</v>
      </c>
    </row>
    <row r="151" ht="15.75" hidden="1" customHeight="1">
      <c r="A151" s="5" t="s">
        <v>11</v>
      </c>
      <c r="B151" s="6">
        <v>45446.0</v>
      </c>
      <c r="C151" s="5" t="s">
        <v>853</v>
      </c>
      <c r="D151" s="6">
        <v>45446.0</v>
      </c>
      <c r="E151" s="5" t="s">
        <v>1209</v>
      </c>
      <c r="F151" s="5" t="s">
        <v>1210</v>
      </c>
      <c r="G151" s="7">
        <v>485.02</v>
      </c>
      <c r="H151" s="5" t="s">
        <v>47</v>
      </c>
      <c r="I151" s="6">
        <v>45446.0</v>
      </c>
      <c r="J151" s="5" t="s">
        <v>1197</v>
      </c>
      <c r="K151" s="5" t="s">
        <v>1198</v>
      </c>
      <c r="L151" s="7">
        <v>485.0</v>
      </c>
      <c r="M151" s="7">
        <f t="shared" si="2"/>
        <v>0.02</v>
      </c>
      <c r="N151" s="5" t="str">
        <f t="array" ref="N151">+_xludf.IFS(M151&lt;-0.01,"SOBRANTE",M151&gt;1,"FALTANTE",M151=0,"NA")</f>
        <v>#NAME?</v>
      </c>
    </row>
    <row r="152" ht="15.75" hidden="1" customHeight="1">
      <c r="A152" s="5" t="s">
        <v>11</v>
      </c>
      <c r="B152" s="6">
        <v>45446.0</v>
      </c>
      <c r="C152" s="5" t="s">
        <v>853</v>
      </c>
      <c r="D152" s="6">
        <v>45446.0</v>
      </c>
      <c r="E152" s="5" t="s">
        <v>1217</v>
      </c>
      <c r="F152" s="5" t="s">
        <v>1218</v>
      </c>
      <c r="G152" s="7">
        <v>649.99</v>
      </c>
      <c r="H152" s="5" t="s">
        <v>47</v>
      </c>
      <c r="I152" s="6">
        <v>45446.0</v>
      </c>
      <c r="J152" s="5" t="s">
        <v>1213</v>
      </c>
      <c r="K152" s="5" t="s">
        <v>1214</v>
      </c>
      <c r="L152" s="7">
        <v>650.0</v>
      </c>
      <c r="M152" s="7">
        <f t="shared" si="2"/>
        <v>-0.01</v>
      </c>
      <c r="N152" s="5" t="str">
        <f t="array" ref="N152">+_xludf.IFS(M152&lt;-0.01,"SOBRANTE",M152&gt;1,"FALTANTE",M152=0,"NA")</f>
        <v>#NAME?</v>
      </c>
    </row>
    <row r="153" ht="15.75" hidden="1" customHeight="1">
      <c r="A153" s="5" t="s">
        <v>11</v>
      </c>
      <c r="B153" s="6">
        <v>45446.0</v>
      </c>
      <c r="C153" s="5" t="s">
        <v>853</v>
      </c>
      <c r="D153" s="6">
        <v>45446.0</v>
      </c>
      <c r="E153" s="5" t="s">
        <v>1225</v>
      </c>
      <c r="F153" s="5" t="s">
        <v>1226</v>
      </c>
      <c r="G153" s="7">
        <v>295.0</v>
      </c>
      <c r="H153" s="5" t="s">
        <v>47</v>
      </c>
      <c r="I153" s="6">
        <v>45446.0</v>
      </c>
      <c r="J153" s="5" t="s">
        <v>1221</v>
      </c>
      <c r="K153" s="5" t="s">
        <v>1228</v>
      </c>
      <c r="L153" s="7">
        <v>295.0</v>
      </c>
      <c r="M153" s="7">
        <f t="shared" si="2"/>
        <v>0</v>
      </c>
      <c r="N153" s="5" t="str">
        <f t="array" ref="N153">+_xludf.IFS(M153&lt;-0.01,"SOBRANTE",M153&gt;1,"FALTANTE",M153=0,"NA")</f>
        <v>#NAME?</v>
      </c>
    </row>
    <row r="154" ht="15.75" hidden="1" customHeight="1">
      <c r="A154" s="5" t="s">
        <v>11</v>
      </c>
      <c r="B154" s="6">
        <v>45446.0</v>
      </c>
      <c r="C154" s="5" t="s">
        <v>853</v>
      </c>
      <c r="D154" s="6">
        <v>45446.0</v>
      </c>
      <c r="E154" s="5" t="s">
        <v>1231</v>
      </c>
      <c r="F154" s="5" t="s">
        <v>1232</v>
      </c>
      <c r="G154" s="7">
        <v>325.0</v>
      </c>
      <c r="H154" s="5" t="s">
        <v>47</v>
      </c>
      <c r="I154" s="6">
        <v>45446.0</v>
      </c>
      <c r="J154" s="5" t="s">
        <v>1221</v>
      </c>
      <c r="K154" s="5" t="s">
        <v>1222</v>
      </c>
      <c r="L154" s="7">
        <v>325.0</v>
      </c>
      <c r="M154" s="7">
        <f t="shared" si="2"/>
        <v>0</v>
      </c>
      <c r="N154" s="5" t="str">
        <f t="array" ref="N154">+_xludf.IFS(M154&lt;-0.01,"SOBRANTE",M154&gt;1,"FALTANTE",M154=0,"NA")</f>
        <v>#NAME?</v>
      </c>
    </row>
    <row r="155" ht="15.75" hidden="1" customHeight="1">
      <c r="A155" s="5" t="s">
        <v>11</v>
      </c>
      <c r="B155" s="6">
        <v>45446.0</v>
      </c>
      <c r="C155" s="5" t="s">
        <v>853</v>
      </c>
      <c r="D155" s="6">
        <v>45446.0</v>
      </c>
      <c r="E155" s="5" t="s">
        <v>1239</v>
      </c>
      <c r="F155" s="5" t="s">
        <v>1240</v>
      </c>
      <c r="G155" s="7">
        <v>484.99</v>
      </c>
      <c r="H155" s="5" t="s">
        <v>47</v>
      </c>
      <c r="I155" s="6">
        <v>45446.0</v>
      </c>
      <c r="J155" s="5" t="s">
        <v>1235</v>
      </c>
      <c r="K155" s="5" t="s">
        <v>1236</v>
      </c>
      <c r="L155" s="7">
        <v>485.0</v>
      </c>
      <c r="M155" s="7">
        <f t="shared" si="2"/>
        <v>-0.01</v>
      </c>
      <c r="N155" s="5" t="str">
        <f t="array" ref="N155">+_xludf.IFS(M155&lt;-0.01,"SOBRANTE",M155&gt;1,"FALTANTE",M155=0,"NA")</f>
        <v>#NAME?</v>
      </c>
    </row>
    <row r="156" ht="15.75" hidden="1" customHeight="1">
      <c r="A156" s="5" t="s">
        <v>11</v>
      </c>
      <c r="B156" s="6">
        <v>45446.0</v>
      </c>
      <c r="C156" s="5" t="s">
        <v>853</v>
      </c>
      <c r="D156" s="6">
        <v>45446.0</v>
      </c>
      <c r="E156" s="5" t="s">
        <v>1245</v>
      </c>
      <c r="F156" s="5" t="s">
        <v>1246</v>
      </c>
      <c r="G156" s="7">
        <v>544.99</v>
      </c>
      <c r="H156" s="5" t="s">
        <v>47</v>
      </c>
      <c r="I156" s="6">
        <v>45446.0</v>
      </c>
      <c r="J156" s="5" t="s">
        <v>1235</v>
      </c>
      <c r="K156" s="5" t="s">
        <v>1242</v>
      </c>
      <c r="L156" s="7">
        <v>545.0</v>
      </c>
      <c r="M156" s="7">
        <f t="shared" si="2"/>
        <v>-0.01</v>
      </c>
      <c r="N156" s="5" t="str">
        <f t="array" ref="N156">+_xludf.IFS(M156&lt;-0.01,"SOBRANTE",M156&gt;1,"FALTANTE",M156=0,"NA")</f>
        <v>#NAME?</v>
      </c>
    </row>
    <row r="157" ht="15.75" hidden="1" customHeight="1">
      <c r="A157" s="5" t="s">
        <v>11</v>
      </c>
      <c r="B157" s="6">
        <v>45446.0</v>
      </c>
      <c r="C157" s="5" t="s">
        <v>853</v>
      </c>
      <c r="D157" s="6">
        <v>45446.0</v>
      </c>
      <c r="E157" s="5" t="s">
        <v>1253</v>
      </c>
      <c r="F157" s="5" t="s">
        <v>1254</v>
      </c>
      <c r="G157" s="7">
        <v>675.0</v>
      </c>
      <c r="H157" s="5" t="s">
        <v>47</v>
      </c>
      <c r="I157" s="6">
        <v>45446.0</v>
      </c>
      <c r="J157" s="5" t="s">
        <v>1249</v>
      </c>
      <c r="K157" s="5" t="s">
        <v>1250</v>
      </c>
      <c r="L157" s="7">
        <v>675.0</v>
      </c>
      <c r="M157" s="7">
        <f t="shared" si="2"/>
        <v>0</v>
      </c>
      <c r="N157" s="5" t="str">
        <f t="array" ref="N157">+_xludf.IFS(M157&lt;-0.01,"SOBRANTE",M157&gt;1,"FALTANTE",M157=0,"NA")</f>
        <v>#NAME?</v>
      </c>
    </row>
    <row r="158" ht="15.75" hidden="1" customHeight="1">
      <c r="A158" s="5" t="s">
        <v>11</v>
      </c>
      <c r="B158" s="6">
        <v>45446.0</v>
      </c>
      <c r="C158" s="5" t="s">
        <v>853</v>
      </c>
      <c r="D158" s="6">
        <v>45446.0</v>
      </c>
      <c r="E158" s="5" t="s">
        <v>1261</v>
      </c>
      <c r="F158" s="5" t="s">
        <v>1262</v>
      </c>
      <c r="G158" s="7">
        <v>304.99</v>
      </c>
      <c r="H158" s="5" t="s">
        <v>47</v>
      </c>
      <c r="I158" s="6">
        <v>45446.0</v>
      </c>
      <c r="J158" s="5" t="s">
        <v>1257</v>
      </c>
      <c r="K158" s="5" t="s">
        <v>1258</v>
      </c>
      <c r="L158" s="7">
        <v>305.0</v>
      </c>
      <c r="M158" s="7">
        <f t="shared" si="2"/>
        <v>-0.01</v>
      </c>
      <c r="N158" s="5" t="str">
        <f t="array" ref="N158">+_xludf.IFS(M158&lt;-0.01,"SOBRANTE",M158&gt;1,"FALTANTE",M158=0,"NA")</f>
        <v>#NAME?</v>
      </c>
    </row>
    <row r="159" ht="15.75" hidden="1" customHeight="1">
      <c r="A159" s="5" t="s">
        <v>11</v>
      </c>
      <c r="B159" s="6">
        <v>45446.0</v>
      </c>
      <c r="C159" s="5" t="s">
        <v>853</v>
      </c>
      <c r="D159" s="6">
        <v>45446.0</v>
      </c>
      <c r="E159" s="5" t="s">
        <v>1269</v>
      </c>
      <c r="F159" s="5" t="s">
        <v>1270</v>
      </c>
      <c r="G159" s="7">
        <v>645.59</v>
      </c>
      <c r="H159" s="5" t="s">
        <v>47</v>
      </c>
      <c r="I159" s="6">
        <v>45446.0</v>
      </c>
      <c r="J159" s="5" t="s">
        <v>1265</v>
      </c>
      <c r="K159" s="5" t="s">
        <v>1266</v>
      </c>
      <c r="L159" s="7">
        <v>645.0</v>
      </c>
      <c r="M159" s="7">
        <f t="shared" si="2"/>
        <v>0.59</v>
      </c>
      <c r="N159" s="5" t="str">
        <f t="array" ref="N159">+_xludf.IFS(M159&lt;-0.01,"SOBRANTE",M159&gt;1,"FALTANTE",M159=0,"NA")</f>
        <v>#NAME?</v>
      </c>
    </row>
    <row r="160" ht="15.75" hidden="1" customHeight="1">
      <c r="A160" s="5" t="s">
        <v>11</v>
      </c>
      <c r="B160" s="6">
        <v>45446.0</v>
      </c>
      <c r="C160" s="5" t="s">
        <v>853</v>
      </c>
      <c r="D160" s="6">
        <v>45446.0</v>
      </c>
      <c r="E160" s="5" t="s">
        <v>1277</v>
      </c>
      <c r="F160" s="5" t="s">
        <v>1278</v>
      </c>
      <c r="G160" s="7">
        <v>395.01</v>
      </c>
      <c r="H160" s="5" t="s">
        <v>47</v>
      </c>
      <c r="I160" s="6">
        <v>45446.0</v>
      </c>
      <c r="J160" s="5" t="s">
        <v>1273</v>
      </c>
      <c r="K160" s="5" t="s">
        <v>1274</v>
      </c>
      <c r="L160" s="7">
        <v>395.0</v>
      </c>
      <c r="M160" s="7">
        <f t="shared" si="2"/>
        <v>0.01</v>
      </c>
      <c r="N160" s="5" t="str">
        <f t="array" ref="N160">+_xludf.IFS(M160&lt;-0.01,"SOBRANTE",M160&gt;1,"FALTANTE",M160=0,"NA")</f>
        <v>#NAME?</v>
      </c>
    </row>
    <row r="161" ht="15.75" hidden="1" customHeight="1">
      <c r="A161" s="15" t="s">
        <v>11</v>
      </c>
      <c r="B161" s="16">
        <v>45446.0</v>
      </c>
      <c r="C161" s="5" t="s">
        <v>853</v>
      </c>
      <c r="D161" s="16">
        <v>45446.0</v>
      </c>
      <c r="E161" s="15" t="s">
        <v>1285</v>
      </c>
      <c r="F161" s="15" t="s">
        <v>1286</v>
      </c>
      <c r="G161" s="17">
        <v>395.01</v>
      </c>
      <c r="H161" s="15"/>
      <c r="I161" s="15"/>
      <c r="J161" s="15"/>
      <c r="K161" s="15"/>
      <c r="L161" s="17"/>
      <c r="M161" s="17">
        <f t="shared" si="2"/>
        <v>395.01</v>
      </c>
      <c r="N161" s="15" t="str">
        <f t="array" ref="N161">+_xludf.IFS(M161&lt;-0.01,"SOBRANTE",M161&gt;1,"FALTANTE",M161=0,"NA")</f>
        <v>#NAME?</v>
      </c>
      <c r="O161" s="15"/>
      <c r="P161" s="15"/>
      <c r="Q161" s="15"/>
      <c r="R161" s="15"/>
      <c r="S161" s="15"/>
      <c r="T161" s="15"/>
      <c r="U161" s="15"/>
    </row>
    <row r="162" ht="15.75" hidden="1" customHeight="1">
      <c r="A162" s="5" t="s">
        <v>11</v>
      </c>
      <c r="B162" s="6">
        <v>45446.0</v>
      </c>
      <c r="C162" s="5" t="s">
        <v>853</v>
      </c>
      <c r="D162" s="6">
        <v>45446.0</v>
      </c>
      <c r="E162" s="5" t="s">
        <v>1289</v>
      </c>
      <c r="F162" s="5" t="s">
        <v>1290</v>
      </c>
      <c r="G162" s="7">
        <v>465.0</v>
      </c>
      <c r="H162" s="5" t="s">
        <v>47</v>
      </c>
      <c r="I162" s="6">
        <v>45446.0</v>
      </c>
      <c r="J162" s="5" t="s">
        <v>1281</v>
      </c>
      <c r="K162" s="5" t="s">
        <v>1282</v>
      </c>
      <c r="L162" s="7">
        <v>465.0</v>
      </c>
      <c r="M162" s="7">
        <f t="shared" si="2"/>
        <v>0</v>
      </c>
      <c r="N162" s="5" t="str">
        <f t="array" ref="N162">+_xludf.IFS(M162&lt;-0.01,"SOBRANTE",M162&gt;1,"FALTANTE",M162=0,"NA")</f>
        <v>#NAME?</v>
      </c>
    </row>
    <row r="163" ht="15.75" hidden="1" customHeight="1">
      <c r="A163" s="5" t="s">
        <v>11</v>
      </c>
      <c r="B163" s="6">
        <v>45447.0</v>
      </c>
      <c r="C163" s="5" t="s">
        <v>1292</v>
      </c>
      <c r="D163" s="6">
        <v>45447.0</v>
      </c>
      <c r="E163" s="5" t="s">
        <v>1294</v>
      </c>
      <c r="F163" s="5" t="s">
        <v>1295</v>
      </c>
      <c r="G163" s="7">
        <v>365.0</v>
      </c>
      <c r="H163" s="5" t="s">
        <v>47</v>
      </c>
      <c r="I163" s="6">
        <v>45447.0</v>
      </c>
      <c r="J163" s="5" t="s">
        <v>1298</v>
      </c>
      <c r="K163" s="5" t="s">
        <v>1299</v>
      </c>
      <c r="L163" s="7">
        <v>365.0</v>
      </c>
      <c r="M163" s="7">
        <f t="shared" si="2"/>
        <v>0</v>
      </c>
      <c r="N163" s="5" t="str">
        <f t="array" ref="N163">+_xludf.IFS(M163&lt;-0.01,"SOBRANTE",M163&gt;1,"FALTANTE",M163=0,"NA")</f>
        <v>#NAME?</v>
      </c>
    </row>
    <row r="164" ht="15.75" hidden="1" customHeight="1">
      <c r="A164" s="5" t="s">
        <v>11</v>
      </c>
      <c r="B164" s="6">
        <v>45447.0</v>
      </c>
      <c r="C164" s="5" t="s">
        <v>1292</v>
      </c>
      <c r="D164" s="6">
        <v>45447.0</v>
      </c>
      <c r="E164" s="5" t="s">
        <v>1302</v>
      </c>
      <c r="F164" s="5" t="s">
        <v>1303</v>
      </c>
      <c r="G164" s="7">
        <v>550.0</v>
      </c>
      <c r="H164" s="5" t="s">
        <v>47</v>
      </c>
      <c r="I164" s="6">
        <v>45447.0</v>
      </c>
      <c r="J164" s="5" t="s">
        <v>1369</v>
      </c>
      <c r="K164" s="5" t="s">
        <v>1370</v>
      </c>
      <c r="L164" s="7">
        <v>550.0</v>
      </c>
      <c r="M164" s="7">
        <f t="shared" si="2"/>
        <v>0</v>
      </c>
      <c r="N164" s="5" t="str">
        <f t="array" ref="N164">+_xludf.IFS(M164&lt;-0.01,"SOBRANTE",M164&gt;1,"FALTANTE",M164=0,"NA")</f>
        <v>#NAME?</v>
      </c>
    </row>
    <row r="165" ht="15.75" hidden="1" customHeight="1">
      <c r="A165" s="5" t="s">
        <v>11</v>
      </c>
      <c r="B165" s="6">
        <v>45447.0</v>
      </c>
      <c r="C165" s="5" t="s">
        <v>1292</v>
      </c>
      <c r="D165" s="6">
        <v>45447.0</v>
      </c>
      <c r="E165" s="5" t="s">
        <v>1310</v>
      </c>
      <c r="F165" s="5" t="s">
        <v>1311</v>
      </c>
      <c r="G165" s="7">
        <v>285.01</v>
      </c>
      <c r="H165" s="5" t="s">
        <v>47</v>
      </c>
      <c r="I165" s="6">
        <v>45447.0</v>
      </c>
      <c r="J165" s="5" t="s">
        <v>1306</v>
      </c>
      <c r="K165" s="5" t="s">
        <v>1307</v>
      </c>
      <c r="L165" s="7">
        <v>285.0</v>
      </c>
      <c r="M165" s="7">
        <f t="shared" si="2"/>
        <v>0.01</v>
      </c>
      <c r="N165" s="5" t="str">
        <f t="array" ref="N165">+_xludf.IFS(M165&lt;-0.01,"SOBRANTE",M165&gt;1,"FALTANTE",M165=0,"NA")</f>
        <v>#NAME?</v>
      </c>
    </row>
    <row r="166" ht="15.75" hidden="1" customHeight="1">
      <c r="A166" s="5" t="s">
        <v>11</v>
      </c>
      <c r="B166" s="6">
        <v>45447.0</v>
      </c>
      <c r="C166" s="5" t="s">
        <v>1292</v>
      </c>
      <c r="D166" s="6">
        <v>45447.0</v>
      </c>
      <c r="E166" s="5" t="s">
        <v>1318</v>
      </c>
      <c r="F166" s="5" t="s">
        <v>1319</v>
      </c>
      <c r="G166" s="7">
        <v>550.0</v>
      </c>
      <c r="H166" s="5" t="s">
        <v>47</v>
      </c>
      <c r="I166" s="6">
        <v>45447.0</v>
      </c>
      <c r="J166" s="5" t="s">
        <v>1314</v>
      </c>
      <c r="K166" s="5" t="s">
        <v>1315</v>
      </c>
      <c r="L166" s="7">
        <v>550.0</v>
      </c>
      <c r="M166" s="7">
        <f t="shared" si="2"/>
        <v>0</v>
      </c>
      <c r="N166" s="5" t="str">
        <f t="array" ref="N166">+_xludf.IFS(M166&lt;-0.01,"SOBRANTE",M166&gt;1,"FALTANTE",M166=0,"NA")</f>
        <v>#NAME?</v>
      </c>
    </row>
    <row r="167" ht="15.75" hidden="1" customHeight="1">
      <c r="A167" s="5" t="s">
        <v>11</v>
      </c>
      <c r="B167" s="6">
        <v>45447.0</v>
      </c>
      <c r="C167" s="5" t="s">
        <v>1292</v>
      </c>
      <c r="D167" s="6">
        <v>45447.0</v>
      </c>
      <c r="E167" s="5" t="s">
        <v>1326</v>
      </c>
      <c r="F167" s="5" t="s">
        <v>1327</v>
      </c>
      <c r="G167" s="7">
        <v>380.0</v>
      </c>
      <c r="H167" s="5" t="s">
        <v>47</v>
      </c>
      <c r="I167" s="6">
        <v>45447.0</v>
      </c>
      <c r="J167" s="5" t="s">
        <v>1322</v>
      </c>
      <c r="K167" s="5" t="s">
        <v>1323</v>
      </c>
      <c r="L167" s="7">
        <v>380.0</v>
      </c>
      <c r="M167" s="7">
        <f t="shared" si="2"/>
        <v>0</v>
      </c>
      <c r="N167" s="5" t="str">
        <f t="array" ref="N167">+_xludf.IFS(M167&lt;-0.01,"SOBRANTE",M167&gt;1,"FALTANTE",M167=0,"NA")</f>
        <v>#NAME?</v>
      </c>
    </row>
    <row r="168" ht="15.75" hidden="1" customHeight="1">
      <c r="A168" s="5" t="s">
        <v>11</v>
      </c>
      <c r="B168" s="6">
        <v>45447.0</v>
      </c>
      <c r="C168" s="5" t="s">
        <v>1292</v>
      </c>
      <c r="D168" s="6">
        <v>45447.0</v>
      </c>
      <c r="E168" s="5" t="s">
        <v>1334</v>
      </c>
      <c r="F168" s="5" t="s">
        <v>1335</v>
      </c>
      <c r="G168" s="7">
        <v>395.01</v>
      </c>
      <c r="H168" s="5" t="s">
        <v>47</v>
      </c>
      <c r="I168" s="6">
        <v>45447.0</v>
      </c>
      <c r="J168" s="5" t="s">
        <v>1330</v>
      </c>
      <c r="K168" s="5" t="s">
        <v>1331</v>
      </c>
      <c r="L168" s="7">
        <v>395.0</v>
      </c>
      <c r="M168" s="7">
        <f t="shared" si="2"/>
        <v>0.01</v>
      </c>
      <c r="N168" s="5" t="str">
        <f t="array" ref="N168">+_xludf.IFS(M168&lt;-0.01,"SOBRANTE",M168&gt;1,"FALTANTE",M168=0,"NA")</f>
        <v>#NAME?</v>
      </c>
    </row>
    <row r="169" ht="15.75" hidden="1" customHeight="1">
      <c r="A169" s="5" t="s">
        <v>11</v>
      </c>
      <c r="B169" s="6">
        <v>45447.0</v>
      </c>
      <c r="C169" s="5" t="s">
        <v>1292</v>
      </c>
      <c r="D169" s="6">
        <v>45447.0</v>
      </c>
      <c r="E169" s="5" t="s">
        <v>1342</v>
      </c>
      <c r="F169" s="5" t="s">
        <v>1343</v>
      </c>
      <c r="G169" s="7">
        <v>560.0</v>
      </c>
      <c r="H169" s="5" t="s">
        <v>47</v>
      </c>
      <c r="I169" s="6">
        <v>45447.0</v>
      </c>
      <c r="J169" s="5" t="s">
        <v>1338</v>
      </c>
      <c r="K169" s="5" t="s">
        <v>1339</v>
      </c>
      <c r="L169" s="7">
        <v>560.0</v>
      </c>
      <c r="M169" s="7">
        <f t="shared" si="2"/>
        <v>0</v>
      </c>
      <c r="N169" s="5" t="str">
        <f t="array" ref="N169">+_xludf.IFS(M169&lt;-0.01,"SOBRANTE",M169&gt;1,"FALTANTE",M169=0,"NA")</f>
        <v>#NAME?</v>
      </c>
    </row>
    <row r="170" ht="15.75" hidden="1" customHeight="1">
      <c r="A170" s="5" t="s">
        <v>11</v>
      </c>
      <c r="B170" s="6">
        <v>45447.0</v>
      </c>
      <c r="C170" s="5" t="s">
        <v>1292</v>
      </c>
      <c r="D170" s="6">
        <v>45447.0</v>
      </c>
      <c r="E170" s="5" t="s">
        <v>1350</v>
      </c>
      <c r="F170" s="5" t="s">
        <v>1351</v>
      </c>
      <c r="G170" s="7">
        <v>630.0</v>
      </c>
      <c r="H170" s="5" t="s">
        <v>47</v>
      </c>
      <c r="I170" s="6">
        <v>45447.0</v>
      </c>
      <c r="J170" s="5" t="s">
        <v>1346</v>
      </c>
      <c r="K170" s="5" t="s">
        <v>1347</v>
      </c>
      <c r="L170" s="7">
        <v>630.0</v>
      </c>
      <c r="M170" s="7">
        <f t="shared" si="2"/>
        <v>0</v>
      </c>
      <c r="N170" s="5" t="str">
        <f t="array" ref="N170">+_xludf.IFS(M170&lt;-0.01,"SOBRANTE",M170&gt;1,"FALTANTE",M170=0,"NA")</f>
        <v>#NAME?</v>
      </c>
    </row>
    <row r="171" ht="15.75" hidden="1" customHeight="1">
      <c r="A171" s="5" t="s">
        <v>11</v>
      </c>
      <c r="B171" s="6">
        <v>45447.0</v>
      </c>
      <c r="C171" s="5" t="s">
        <v>1292</v>
      </c>
      <c r="D171" s="6">
        <v>45447.0</v>
      </c>
      <c r="E171" s="5" t="s">
        <v>1357</v>
      </c>
      <c r="F171" s="5" t="s">
        <v>1358</v>
      </c>
      <c r="G171" s="7">
        <v>805.0</v>
      </c>
      <c r="H171" s="5" t="s">
        <v>47</v>
      </c>
      <c r="I171" s="6">
        <v>45447.0</v>
      </c>
      <c r="J171" s="5" t="s">
        <v>82</v>
      </c>
      <c r="K171" s="5" t="s">
        <v>1354</v>
      </c>
      <c r="L171" s="7">
        <v>805.0</v>
      </c>
      <c r="M171" s="7">
        <f t="shared" si="2"/>
        <v>0</v>
      </c>
      <c r="N171" s="5" t="str">
        <f t="array" ref="N171">+_xludf.IFS(M171&lt;-0.01,"SOBRANTE",M171&gt;1,"FALTANTE",M171=0,"NA")</f>
        <v>#NAME?</v>
      </c>
    </row>
    <row r="172" ht="15.75" hidden="1" customHeight="1">
      <c r="A172" s="5" t="s">
        <v>11</v>
      </c>
      <c r="B172" s="6">
        <v>45447.0</v>
      </c>
      <c r="C172" s="5" t="s">
        <v>1292</v>
      </c>
      <c r="D172" s="6">
        <v>45447.0</v>
      </c>
      <c r="E172" s="5" t="s">
        <v>1365</v>
      </c>
      <c r="F172" s="5" t="s">
        <v>1366</v>
      </c>
      <c r="G172" s="7">
        <v>420.0</v>
      </c>
      <c r="H172" s="5" t="s">
        <v>47</v>
      </c>
      <c r="I172" s="6">
        <v>45447.0</v>
      </c>
      <c r="J172" s="5" t="s">
        <v>1361</v>
      </c>
      <c r="K172" s="5" t="s">
        <v>1362</v>
      </c>
      <c r="L172" s="7">
        <v>420.0</v>
      </c>
      <c r="M172" s="7">
        <f t="shared" si="2"/>
        <v>0</v>
      </c>
      <c r="N172" s="5" t="str">
        <f t="array" ref="N172">+_xludf.IFS(M172&lt;-0.01,"SOBRANTE",M172&gt;1,"FALTANTE",M172=0,"NA")</f>
        <v>#NAME?</v>
      </c>
    </row>
    <row r="173" ht="15.75" hidden="1" customHeight="1">
      <c r="A173" s="5" t="s">
        <v>11</v>
      </c>
      <c r="B173" s="6">
        <v>45447.0</v>
      </c>
      <c r="C173" s="5" t="s">
        <v>1292</v>
      </c>
      <c r="D173" s="6">
        <v>45447.0</v>
      </c>
      <c r="E173" s="5" t="s">
        <v>1373</v>
      </c>
      <c r="F173" s="5" t="s">
        <v>1374</v>
      </c>
      <c r="G173" s="7">
        <v>485.0</v>
      </c>
      <c r="H173" s="5" t="s">
        <v>47</v>
      </c>
      <c r="I173" s="6">
        <v>45447.0</v>
      </c>
      <c r="J173" s="5" t="s">
        <v>944</v>
      </c>
      <c r="K173" s="5" t="s">
        <v>1377</v>
      </c>
      <c r="L173" s="7">
        <v>485.0</v>
      </c>
      <c r="M173" s="7">
        <f t="shared" si="2"/>
        <v>0</v>
      </c>
      <c r="N173" s="5" t="str">
        <f t="array" ref="N173">+_xludf.IFS(M173&lt;-0.01,"SOBRANTE",M173&gt;1,"FALTANTE",M173=0,"NA")</f>
        <v>#NAME?</v>
      </c>
    </row>
    <row r="174" ht="15.75" hidden="1" customHeight="1">
      <c r="A174" s="5" t="s">
        <v>11</v>
      </c>
      <c r="B174" s="6">
        <v>45447.0</v>
      </c>
      <c r="C174" s="5" t="s">
        <v>1292</v>
      </c>
      <c r="D174" s="6">
        <v>45447.0</v>
      </c>
      <c r="E174" s="5" t="s">
        <v>1380</v>
      </c>
      <c r="F174" s="5" t="s">
        <v>1381</v>
      </c>
      <c r="G174" s="7">
        <v>835.0</v>
      </c>
      <c r="H174" s="5" t="s">
        <v>47</v>
      </c>
      <c r="I174" s="6">
        <v>45447.0</v>
      </c>
      <c r="J174" s="5" t="s">
        <v>1384</v>
      </c>
      <c r="K174" s="5" t="s">
        <v>1385</v>
      </c>
      <c r="L174" s="7">
        <v>835.0</v>
      </c>
      <c r="M174" s="7">
        <f t="shared" si="2"/>
        <v>0</v>
      </c>
      <c r="N174" s="5" t="str">
        <f t="array" ref="N174">+_xludf.IFS(M174&lt;-0.01,"SOBRANTE",M174&gt;1,"FALTANTE",M174=0,"NA")</f>
        <v>#NAME?</v>
      </c>
    </row>
    <row r="175" ht="15.75" hidden="1" customHeight="1">
      <c r="A175" s="5" t="s">
        <v>11</v>
      </c>
      <c r="B175" s="6">
        <v>45447.0</v>
      </c>
      <c r="C175" s="5" t="s">
        <v>1292</v>
      </c>
      <c r="D175" s="6">
        <v>45447.0</v>
      </c>
      <c r="E175" s="5" t="s">
        <v>1388</v>
      </c>
      <c r="F175" s="5" t="s">
        <v>1389</v>
      </c>
      <c r="G175" s="7">
        <v>285.01</v>
      </c>
      <c r="H175" s="5" t="s">
        <v>47</v>
      </c>
      <c r="I175" s="6">
        <v>45447.0</v>
      </c>
      <c r="J175" s="5" t="s">
        <v>1392</v>
      </c>
      <c r="K175" s="5" t="s">
        <v>1393</v>
      </c>
      <c r="L175" s="7">
        <v>285.0</v>
      </c>
      <c r="M175" s="7">
        <f t="shared" si="2"/>
        <v>0.01</v>
      </c>
      <c r="N175" s="5" t="str">
        <f t="array" ref="N175">+_xludf.IFS(M175&lt;-0.01,"SOBRANTE",M175&gt;1,"FALTANTE",M175=0,"NA")</f>
        <v>#NAME?</v>
      </c>
    </row>
    <row r="176" ht="15.75" hidden="1" customHeight="1">
      <c r="A176" s="5" t="s">
        <v>11</v>
      </c>
      <c r="B176" s="6">
        <v>45447.0</v>
      </c>
      <c r="C176" s="5" t="s">
        <v>1292</v>
      </c>
      <c r="D176" s="6">
        <v>45447.0</v>
      </c>
      <c r="E176" s="5" t="s">
        <v>1396</v>
      </c>
      <c r="F176" s="5" t="s">
        <v>1397</v>
      </c>
      <c r="G176" s="7">
        <v>670.0</v>
      </c>
      <c r="H176" s="5" t="s">
        <v>47</v>
      </c>
      <c r="I176" s="6">
        <v>45447.0</v>
      </c>
      <c r="J176" s="5" t="s">
        <v>1400</v>
      </c>
      <c r="K176" s="5" t="s">
        <v>1401</v>
      </c>
      <c r="L176" s="7">
        <v>670.0</v>
      </c>
      <c r="M176" s="7">
        <f t="shared" si="2"/>
        <v>0</v>
      </c>
      <c r="N176" s="5" t="str">
        <f t="array" ref="N176">+_xludf.IFS(M176&lt;-0.01,"SOBRANTE",M176&gt;1,"FALTANTE",M176=0,"NA")</f>
        <v>#NAME?</v>
      </c>
    </row>
    <row r="177" ht="15.75" hidden="1" customHeight="1">
      <c r="A177" s="5" t="s">
        <v>11</v>
      </c>
      <c r="B177" s="6">
        <v>45447.0</v>
      </c>
      <c r="C177" s="5" t="s">
        <v>1292</v>
      </c>
      <c r="D177" s="6">
        <v>45447.0</v>
      </c>
      <c r="E177" s="5" t="s">
        <v>1404</v>
      </c>
      <c r="F177" s="5" t="s">
        <v>1405</v>
      </c>
      <c r="G177" s="7">
        <v>591.39</v>
      </c>
      <c r="H177" s="5" t="s">
        <v>47</v>
      </c>
      <c r="I177" s="6">
        <v>45447.0</v>
      </c>
      <c r="J177" s="5" t="s">
        <v>1408</v>
      </c>
      <c r="K177" s="5" t="s">
        <v>1409</v>
      </c>
      <c r="L177" s="7">
        <v>591.0</v>
      </c>
      <c r="M177" s="7">
        <f t="shared" si="2"/>
        <v>0.39</v>
      </c>
      <c r="N177" s="5" t="str">
        <f t="array" ref="N177">+_xludf.IFS(M177&lt;-0.01,"SOBRANTE",M177&gt;1,"FALTANTE",M177=0,"NA")</f>
        <v>#NAME?</v>
      </c>
    </row>
    <row r="178" ht="15.75" hidden="1" customHeight="1">
      <c r="A178" s="5" t="s">
        <v>11</v>
      </c>
      <c r="B178" s="6">
        <v>45447.0</v>
      </c>
      <c r="C178" s="5" t="s">
        <v>1292</v>
      </c>
      <c r="D178" s="6">
        <v>45447.0</v>
      </c>
      <c r="E178" s="5" t="s">
        <v>1412</v>
      </c>
      <c r="F178" s="5" t="s">
        <v>1413</v>
      </c>
      <c r="G178" s="7">
        <v>625.0</v>
      </c>
      <c r="H178" s="5" t="s">
        <v>47</v>
      </c>
      <c r="I178" s="6">
        <v>45447.0</v>
      </c>
      <c r="J178" s="5" t="s">
        <v>1416</v>
      </c>
      <c r="K178" s="5" t="s">
        <v>1417</v>
      </c>
      <c r="L178" s="7">
        <v>625.0</v>
      </c>
      <c r="M178" s="7">
        <f t="shared" si="2"/>
        <v>0</v>
      </c>
      <c r="N178" s="5" t="str">
        <f t="array" ref="N178">+_xludf.IFS(M178&lt;-0.01,"SOBRANTE",M178&gt;1,"FALTANTE",M178=0,"NA")</f>
        <v>#NAME?</v>
      </c>
    </row>
    <row r="179" ht="15.75" hidden="1" customHeight="1">
      <c r="A179" s="5" t="s">
        <v>11</v>
      </c>
      <c r="B179" s="6">
        <v>45447.0</v>
      </c>
      <c r="C179" s="5" t="s">
        <v>1292</v>
      </c>
      <c r="D179" s="6">
        <v>45447.0</v>
      </c>
      <c r="E179" s="5" t="s">
        <v>1420</v>
      </c>
      <c r="F179" s="5" t="s">
        <v>1421</v>
      </c>
      <c r="G179" s="7">
        <v>860.01</v>
      </c>
      <c r="H179" s="5" t="s">
        <v>47</v>
      </c>
      <c r="I179" s="6">
        <v>45447.0</v>
      </c>
      <c r="J179" s="5" t="s">
        <v>1416</v>
      </c>
      <c r="K179" s="5" t="s">
        <v>1423</v>
      </c>
      <c r="L179" s="7">
        <v>860.0</v>
      </c>
      <c r="M179" s="7">
        <f t="shared" si="2"/>
        <v>0.01</v>
      </c>
      <c r="N179" s="5" t="str">
        <f t="array" ref="N179">+_xludf.IFS(M179&lt;-0.01,"SOBRANTE",M179&gt;1,"FALTANTE",M179=0,"NA")</f>
        <v>#NAME?</v>
      </c>
    </row>
    <row r="180" ht="15.75" hidden="1" customHeight="1">
      <c r="A180" s="5" t="s">
        <v>11</v>
      </c>
      <c r="B180" s="6">
        <v>45447.0</v>
      </c>
      <c r="C180" s="5" t="s">
        <v>1292</v>
      </c>
      <c r="D180" s="6">
        <v>45447.0</v>
      </c>
      <c r="E180" s="5" t="s">
        <v>1426</v>
      </c>
      <c r="F180" s="5" t="s">
        <v>1427</v>
      </c>
      <c r="G180" s="7">
        <v>355.0</v>
      </c>
      <c r="H180" s="5" t="s">
        <v>47</v>
      </c>
      <c r="I180" s="6">
        <v>45447.0</v>
      </c>
      <c r="J180" s="5" t="s">
        <v>503</v>
      </c>
      <c r="K180" s="5" t="s">
        <v>1430</v>
      </c>
      <c r="L180" s="7">
        <v>355.0</v>
      </c>
      <c r="M180" s="7">
        <f t="shared" si="2"/>
        <v>0</v>
      </c>
      <c r="N180" s="5" t="str">
        <f t="array" ref="N180">+_xludf.IFS(M180&lt;-0.01,"SOBRANTE",M180&gt;1,"FALTANTE",M180=0,"NA")</f>
        <v>#NAME?</v>
      </c>
    </row>
    <row r="181" ht="15.75" hidden="1" customHeight="1">
      <c r="A181" s="5" t="s">
        <v>11</v>
      </c>
      <c r="B181" s="6">
        <v>45447.0</v>
      </c>
      <c r="C181" s="5" t="s">
        <v>1292</v>
      </c>
      <c r="D181" s="6">
        <v>45447.0</v>
      </c>
      <c r="E181" s="5" t="s">
        <v>1433</v>
      </c>
      <c r="F181" s="5" t="s">
        <v>1434</v>
      </c>
      <c r="G181" s="7">
        <v>790.01</v>
      </c>
      <c r="H181" s="5" t="s">
        <v>47</v>
      </c>
      <c r="I181" s="6">
        <v>45447.0</v>
      </c>
      <c r="J181" s="5" t="s">
        <v>131</v>
      </c>
      <c r="K181" s="5" t="s">
        <v>1437</v>
      </c>
      <c r="L181" s="7">
        <v>790.0</v>
      </c>
      <c r="M181" s="7">
        <f t="shared" si="2"/>
        <v>0.01</v>
      </c>
      <c r="N181" s="5" t="str">
        <f t="array" ref="N181">+_xludf.IFS(M181&lt;-0.01,"SOBRANTE",M181&gt;1,"FALTANTE",M181=0,"NA")</f>
        <v>#NAME?</v>
      </c>
    </row>
    <row r="182" ht="15.75" hidden="1" customHeight="1">
      <c r="A182" s="5" t="s">
        <v>11</v>
      </c>
      <c r="B182" s="6">
        <v>45447.0</v>
      </c>
      <c r="C182" s="5" t="s">
        <v>1292</v>
      </c>
      <c r="D182" s="6">
        <v>45447.0</v>
      </c>
      <c r="E182" s="5" t="s">
        <v>1440</v>
      </c>
      <c r="F182" s="5" t="s">
        <v>1441</v>
      </c>
      <c r="G182" s="7">
        <v>460.01</v>
      </c>
      <c r="H182" s="5" t="s">
        <v>47</v>
      </c>
      <c r="I182" s="6">
        <v>45447.0</v>
      </c>
      <c r="J182" s="5" t="s">
        <v>987</v>
      </c>
      <c r="K182" s="5" t="s">
        <v>1444</v>
      </c>
      <c r="L182" s="7">
        <v>460.0</v>
      </c>
      <c r="M182" s="7">
        <f t="shared" si="2"/>
        <v>0.01</v>
      </c>
      <c r="N182" s="5" t="str">
        <f t="array" ref="N182">+_xludf.IFS(M182&lt;-0.01,"SOBRANTE",M182&gt;1,"FALTANTE",M182=0,"NA")</f>
        <v>#NAME?</v>
      </c>
    </row>
    <row r="183" ht="15.75" hidden="1" customHeight="1">
      <c r="A183" s="5" t="s">
        <v>11</v>
      </c>
      <c r="B183" s="6">
        <v>45447.0</v>
      </c>
      <c r="C183" s="5" t="s">
        <v>1292</v>
      </c>
      <c r="D183" s="6">
        <v>45447.0</v>
      </c>
      <c r="E183" s="5" t="s">
        <v>1447</v>
      </c>
      <c r="F183" s="5" t="s">
        <v>1448</v>
      </c>
      <c r="G183" s="7">
        <v>320.0</v>
      </c>
      <c r="H183" s="5" t="s">
        <v>47</v>
      </c>
      <c r="I183" s="6">
        <v>45447.0</v>
      </c>
      <c r="J183" s="5" t="s">
        <v>1451</v>
      </c>
      <c r="K183" s="5" t="s">
        <v>1452</v>
      </c>
      <c r="L183" s="7">
        <v>320.0</v>
      </c>
      <c r="M183" s="7">
        <f t="shared" si="2"/>
        <v>0</v>
      </c>
      <c r="N183" s="5" t="str">
        <f t="array" ref="N183">+_xludf.IFS(M183&lt;-0.01,"SOBRANTE",M183&gt;1,"FALTANTE",M183=0,"NA")</f>
        <v>#NAME?</v>
      </c>
    </row>
    <row r="184" ht="15.75" hidden="1" customHeight="1">
      <c r="A184" s="5" t="s">
        <v>11</v>
      </c>
      <c r="B184" s="6">
        <v>45447.0</v>
      </c>
      <c r="C184" s="5" t="s">
        <v>1292</v>
      </c>
      <c r="D184" s="6">
        <v>45447.0</v>
      </c>
      <c r="E184" s="5" t="s">
        <v>1455</v>
      </c>
      <c r="F184" s="5" t="s">
        <v>1456</v>
      </c>
      <c r="G184" s="7">
        <v>330.0</v>
      </c>
      <c r="H184" s="5" t="s">
        <v>47</v>
      </c>
      <c r="I184" s="6">
        <v>45447.0</v>
      </c>
      <c r="J184" s="5" t="s">
        <v>1459</v>
      </c>
      <c r="K184" s="5" t="s">
        <v>1460</v>
      </c>
      <c r="L184" s="7">
        <v>330.0</v>
      </c>
      <c r="M184" s="7">
        <f t="shared" si="2"/>
        <v>0</v>
      </c>
      <c r="N184" s="5" t="str">
        <f t="array" ref="N184">+_xludf.IFS(M184&lt;-0.01,"SOBRANTE",M184&gt;1,"FALTANTE",M184=0,"NA")</f>
        <v>#NAME?</v>
      </c>
    </row>
    <row r="185" ht="15.75" hidden="1" customHeight="1">
      <c r="A185" s="5" t="s">
        <v>11</v>
      </c>
      <c r="B185" s="6">
        <v>45447.0</v>
      </c>
      <c r="C185" s="5" t="s">
        <v>1292</v>
      </c>
      <c r="D185" s="6">
        <v>45447.0</v>
      </c>
      <c r="E185" s="5" t="s">
        <v>1463</v>
      </c>
      <c r="F185" s="5" t="s">
        <v>1464</v>
      </c>
      <c r="G185" s="7">
        <v>400.0</v>
      </c>
      <c r="H185" s="5" t="s">
        <v>47</v>
      </c>
      <c r="I185" s="6">
        <v>45447.0</v>
      </c>
      <c r="J185" s="5" t="s">
        <v>1467</v>
      </c>
      <c r="K185" s="5" t="s">
        <v>1468</v>
      </c>
      <c r="L185" s="7">
        <v>400.0</v>
      </c>
      <c r="M185" s="7">
        <f t="shared" si="2"/>
        <v>0</v>
      </c>
      <c r="N185" s="5" t="str">
        <f t="array" ref="N185">+_xludf.IFS(M185&lt;-0.01,"SOBRANTE",M185&gt;1,"FALTANTE",M185=0,"NA")</f>
        <v>#NAME?</v>
      </c>
    </row>
    <row r="186" ht="15.75" hidden="1" customHeight="1">
      <c r="A186" s="5" t="s">
        <v>11</v>
      </c>
      <c r="B186" s="6">
        <v>45447.0</v>
      </c>
      <c r="C186" s="5" t="s">
        <v>1292</v>
      </c>
      <c r="D186" s="6">
        <v>45447.0</v>
      </c>
      <c r="E186" s="5" t="s">
        <v>1471</v>
      </c>
      <c r="F186" s="5" t="s">
        <v>1472</v>
      </c>
      <c r="G186" s="7">
        <v>599.99</v>
      </c>
      <c r="H186" s="5" t="s">
        <v>47</v>
      </c>
      <c r="I186" s="6">
        <v>45447.0</v>
      </c>
      <c r="J186" s="5" t="s">
        <v>629</v>
      </c>
      <c r="K186" s="5" t="s">
        <v>1475</v>
      </c>
      <c r="L186" s="7">
        <v>600.0</v>
      </c>
      <c r="M186" s="7">
        <f t="shared" si="2"/>
        <v>-0.01</v>
      </c>
      <c r="N186" s="5" t="str">
        <f t="array" ref="N186">+_xludf.IFS(M186&lt;-0.01,"SOBRANTE",M186&gt;1,"FALTANTE",M186=0,"NA")</f>
        <v>#NAME?</v>
      </c>
    </row>
    <row r="187" ht="15.75" hidden="1" customHeight="1">
      <c r="A187" s="5" t="s">
        <v>11</v>
      </c>
      <c r="B187" s="6">
        <v>45447.0</v>
      </c>
      <c r="C187" s="5" t="s">
        <v>1292</v>
      </c>
      <c r="D187" s="6">
        <v>45447.0</v>
      </c>
      <c r="E187" s="5" t="s">
        <v>1478</v>
      </c>
      <c r="F187" s="5" t="s">
        <v>1479</v>
      </c>
      <c r="G187" s="7">
        <v>550.0</v>
      </c>
      <c r="H187" s="5" t="s">
        <v>47</v>
      </c>
      <c r="I187" s="6">
        <v>45447.0</v>
      </c>
      <c r="J187" s="5" t="s">
        <v>1482</v>
      </c>
      <c r="K187" s="5" t="s">
        <v>1483</v>
      </c>
      <c r="L187" s="7">
        <v>550.0</v>
      </c>
      <c r="M187" s="7">
        <f t="shared" si="2"/>
        <v>0</v>
      </c>
      <c r="N187" s="5" t="str">
        <f t="array" ref="N187">+_xludf.IFS(M187&lt;-0.01,"SOBRANTE",M187&gt;1,"FALTANTE",M187=0,"NA")</f>
        <v>#NAME?</v>
      </c>
    </row>
    <row r="188" ht="15.75" hidden="1" customHeight="1">
      <c r="A188" s="5" t="s">
        <v>11</v>
      </c>
      <c r="B188" s="6">
        <v>45447.0</v>
      </c>
      <c r="C188" s="5" t="s">
        <v>1292</v>
      </c>
      <c r="D188" s="6">
        <v>45447.0</v>
      </c>
      <c r="E188" s="5" t="s">
        <v>1486</v>
      </c>
      <c r="F188" s="5" t="s">
        <v>1487</v>
      </c>
      <c r="G188" s="7">
        <v>640.01</v>
      </c>
      <c r="H188" s="5" t="s">
        <v>47</v>
      </c>
      <c r="I188" s="6">
        <v>45447.0</v>
      </c>
      <c r="J188" s="5" t="s">
        <v>1102</v>
      </c>
      <c r="K188" s="5" t="s">
        <v>1490</v>
      </c>
      <c r="L188" s="7">
        <v>640.0</v>
      </c>
      <c r="M188" s="7">
        <f t="shared" si="2"/>
        <v>0.01</v>
      </c>
      <c r="N188" s="5" t="str">
        <f t="array" ref="N188">+_xludf.IFS(M188&lt;-0.01,"SOBRANTE",M188&gt;1,"FALTANTE",M188=0,"NA")</f>
        <v>#NAME?</v>
      </c>
    </row>
    <row r="189" ht="15.75" hidden="1" customHeight="1">
      <c r="A189" s="5" t="s">
        <v>11</v>
      </c>
      <c r="B189" s="6">
        <v>45447.0</v>
      </c>
      <c r="C189" s="5" t="s">
        <v>1292</v>
      </c>
      <c r="D189" s="6">
        <v>45447.0</v>
      </c>
      <c r="E189" s="5" t="s">
        <v>1493</v>
      </c>
      <c r="F189" s="5" t="s">
        <v>1494</v>
      </c>
      <c r="G189" s="7">
        <v>1045.0</v>
      </c>
      <c r="H189" s="5" t="s">
        <v>47</v>
      </c>
      <c r="I189" s="6">
        <v>45447.0</v>
      </c>
      <c r="J189" s="5" t="s">
        <v>217</v>
      </c>
      <c r="K189" s="5" t="s">
        <v>1497</v>
      </c>
      <c r="L189" s="7">
        <v>1045.0</v>
      </c>
      <c r="M189" s="7">
        <f t="shared" si="2"/>
        <v>0</v>
      </c>
      <c r="N189" s="5" t="str">
        <f t="array" ref="N189">+_xludf.IFS(M189&lt;-0.01,"SOBRANTE",M189&gt;1,"FALTANTE",M189=0,"NA")</f>
        <v>#NAME?</v>
      </c>
    </row>
    <row r="190" ht="15.75" hidden="1" customHeight="1">
      <c r="A190" s="5" t="s">
        <v>11</v>
      </c>
      <c r="B190" s="6">
        <v>45447.0</v>
      </c>
      <c r="C190" s="5" t="s">
        <v>1292</v>
      </c>
      <c r="D190" s="6">
        <v>45447.0</v>
      </c>
      <c r="E190" s="5" t="s">
        <v>1500</v>
      </c>
      <c r="F190" s="5" t="s">
        <v>1501</v>
      </c>
      <c r="G190" s="7">
        <v>285.01</v>
      </c>
      <c r="H190" s="5" t="s">
        <v>47</v>
      </c>
      <c r="I190" s="6">
        <v>45447.0</v>
      </c>
      <c r="J190" s="5" t="s">
        <v>217</v>
      </c>
      <c r="K190" s="5" t="s">
        <v>1503</v>
      </c>
      <c r="L190" s="7">
        <v>285.0</v>
      </c>
      <c r="M190" s="7">
        <f t="shared" si="2"/>
        <v>0.01</v>
      </c>
      <c r="N190" s="5" t="str">
        <f t="array" ref="N190">+_xludf.IFS(M190&lt;-0.01,"SOBRANTE",M190&gt;1,"FALTANTE",M190=0,"NA")</f>
        <v>#NAME?</v>
      </c>
    </row>
    <row r="191" ht="15.75" hidden="1" customHeight="1">
      <c r="A191" s="5" t="s">
        <v>11</v>
      </c>
      <c r="B191" s="6">
        <v>45447.0</v>
      </c>
      <c r="C191" s="5" t="s">
        <v>1292</v>
      </c>
      <c r="D191" s="6">
        <v>45447.0</v>
      </c>
      <c r="E191" s="5" t="s">
        <v>1506</v>
      </c>
      <c r="F191" s="5" t="s">
        <v>1507</v>
      </c>
      <c r="G191" s="7">
        <v>1184.99</v>
      </c>
      <c r="H191" s="5" t="s">
        <v>47</v>
      </c>
      <c r="I191" s="6">
        <v>45447.0</v>
      </c>
      <c r="J191" s="5" t="s">
        <v>1510</v>
      </c>
      <c r="K191" s="5" t="s">
        <v>1511</v>
      </c>
      <c r="L191" s="7">
        <v>1185.0</v>
      </c>
      <c r="M191" s="7">
        <f t="shared" si="2"/>
        <v>-0.01</v>
      </c>
      <c r="N191" s="5" t="str">
        <f t="array" ref="N191">+_xludf.IFS(M191&lt;-0.01,"SOBRANTE",M191&gt;1,"FALTANTE",M191=0,"NA")</f>
        <v>#NAME?</v>
      </c>
    </row>
    <row r="192" ht="15.75" hidden="1" customHeight="1">
      <c r="A192" s="5" t="s">
        <v>11</v>
      </c>
      <c r="B192" s="6">
        <v>45447.0</v>
      </c>
      <c r="C192" s="5" t="s">
        <v>1292</v>
      </c>
      <c r="D192" s="6">
        <v>45447.0</v>
      </c>
      <c r="E192" s="5" t="s">
        <v>1514</v>
      </c>
      <c r="F192" s="5" t="s">
        <v>1515</v>
      </c>
      <c r="G192" s="7">
        <v>430.0</v>
      </c>
      <c r="H192" s="5" t="s">
        <v>47</v>
      </c>
      <c r="I192" s="6">
        <v>45447.0</v>
      </c>
      <c r="J192" s="5" t="s">
        <v>1518</v>
      </c>
      <c r="K192" s="5" t="s">
        <v>1519</v>
      </c>
      <c r="L192" s="7">
        <v>430.0</v>
      </c>
      <c r="M192" s="7">
        <f t="shared" si="2"/>
        <v>0</v>
      </c>
      <c r="N192" s="5" t="str">
        <f t="array" ref="N192">+_xludf.IFS(M192&lt;-0.01,"SOBRANTE",M192&gt;1,"FALTANTE",M192=0,"NA")</f>
        <v>#NAME?</v>
      </c>
    </row>
    <row r="193" ht="15.75" hidden="1" customHeight="1">
      <c r="A193" s="5" t="s">
        <v>11</v>
      </c>
      <c r="B193" s="6">
        <v>45447.0</v>
      </c>
      <c r="C193" s="5" t="s">
        <v>1292</v>
      </c>
      <c r="D193" s="6">
        <v>45447.0</v>
      </c>
      <c r="E193" s="5" t="s">
        <v>1522</v>
      </c>
      <c r="F193" s="5" t="s">
        <v>1523</v>
      </c>
      <c r="G193" s="7">
        <v>395.01</v>
      </c>
      <c r="H193" s="5" t="s">
        <v>47</v>
      </c>
      <c r="I193" s="6">
        <v>45447.0</v>
      </c>
      <c r="J193" s="5" t="s">
        <v>273</v>
      </c>
      <c r="K193" s="5" t="s">
        <v>1526</v>
      </c>
      <c r="L193" s="7">
        <v>395.0</v>
      </c>
      <c r="M193" s="7">
        <f t="shared" si="2"/>
        <v>0.01</v>
      </c>
      <c r="N193" s="5" t="str">
        <f t="array" ref="N193">+_xludf.IFS(M193&lt;-0.01,"SOBRANTE",M193&gt;1,"FALTANTE",M193=0,"NA")</f>
        <v>#NAME?</v>
      </c>
    </row>
    <row r="194" ht="15.75" hidden="1" customHeight="1">
      <c r="A194" s="5" t="s">
        <v>11</v>
      </c>
      <c r="B194" s="6">
        <v>45447.0</v>
      </c>
      <c r="C194" s="5" t="s">
        <v>1292</v>
      </c>
      <c r="D194" s="6">
        <v>45447.0</v>
      </c>
      <c r="E194" s="5" t="s">
        <v>1529</v>
      </c>
      <c r="F194" s="5" t="s">
        <v>1530</v>
      </c>
      <c r="G194" s="7">
        <v>280.0</v>
      </c>
      <c r="H194" s="5" t="s">
        <v>47</v>
      </c>
      <c r="I194" s="6">
        <v>45447.0</v>
      </c>
      <c r="J194" s="5" t="s">
        <v>1533</v>
      </c>
      <c r="K194" s="5" t="s">
        <v>1534</v>
      </c>
      <c r="L194" s="7">
        <v>280.0</v>
      </c>
      <c r="M194" s="7">
        <f t="shared" si="2"/>
        <v>0</v>
      </c>
      <c r="N194" s="5" t="str">
        <f t="array" ref="N194">+_xludf.IFS(M194&lt;-0.01,"SOBRANTE",M194&gt;1,"FALTANTE",M194=0,"NA")</f>
        <v>#NAME?</v>
      </c>
    </row>
    <row r="195" ht="15.75" hidden="1" customHeight="1">
      <c r="A195" s="5" t="s">
        <v>11</v>
      </c>
      <c r="B195" s="6">
        <v>45447.0</v>
      </c>
      <c r="C195" s="5" t="s">
        <v>1292</v>
      </c>
      <c r="D195" s="6">
        <v>45447.0</v>
      </c>
      <c r="E195" s="5" t="s">
        <v>1537</v>
      </c>
      <c r="F195" s="5" t="s">
        <v>1538</v>
      </c>
      <c r="G195" s="7">
        <v>245.0</v>
      </c>
      <c r="H195" s="5" t="s">
        <v>47</v>
      </c>
      <c r="I195" s="6">
        <v>45447.0</v>
      </c>
      <c r="J195" s="5" t="s">
        <v>1541</v>
      </c>
      <c r="K195" s="5" t="s">
        <v>1542</v>
      </c>
      <c r="L195" s="7">
        <v>245.0</v>
      </c>
      <c r="M195" s="7">
        <f t="shared" si="2"/>
        <v>0</v>
      </c>
      <c r="N195" s="5" t="str">
        <f t="array" ref="N195">+_xludf.IFS(M195&lt;-0.01,"SOBRANTE",M195&gt;1,"FALTANTE",M195=0,"NA")</f>
        <v>#NAME?</v>
      </c>
    </row>
    <row r="196" ht="15.75" hidden="1" customHeight="1">
      <c r="A196" s="5" t="s">
        <v>11</v>
      </c>
      <c r="B196" s="6">
        <v>45447.0</v>
      </c>
      <c r="C196" s="5" t="s">
        <v>1292</v>
      </c>
      <c r="D196" s="6">
        <v>45447.0</v>
      </c>
      <c r="E196" s="5" t="s">
        <v>1545</v>
      </c>
      <c r="F196" s="5" t="s">
        <v>1546</v>
      </c>
      <c r="G196" s="7">
        <v>440.0</v>
      </c>
      <c r="H196" s="5" t="s">
        <v>47</v>
      </c>
      <c r="I196" s="6">
        <v>45447.0</v>
      </c>
      <c r="J196" s="5" t="s">
        <v>1541</v>
      </c>
      <c r="K196" s="5" t="s">
        <v>1548</v>
      </c>
      <c r="L196" s="7">
        <v>440.0</v>
      </c>
      <c r="M196" s="7">
        <f t="shared" si="2"/>
        <v>0</v>
      </c>
      <c r="N196" s="5" t="str">
        <f t="array" ref="N196">+_xludf.IFS(M196&lt;-0.01,"SOBRANTE",M196&gt;1,"FALTANTE",M196=0,"NA")</f>
        <v>#NAME?</v>
      </c>
    </row>
    <row r="197" ht="15.75" hidden="1" customHeight="1">
      <c r="A197" s="5" t="s">
        <v>11</v>
      </c>
      <c r="B197" s="6">
        <v>45447.0</v>
      </c>
      <c r="C197" s="5" t="s">
        <v>1292</v>
      </c>
      <c r="D197" s="6">
        <v>45447.0</v>
      </c>
      <c r="E197" s="5" t="s">
        <v>1551</v>
      </c>
      <c r="F197" s="5" t="s">
        <v>1552</v>
      </c>
      <c r="G197" s="7">
        <v>1155.0</v>
      </c>
      <c r="H197" s="5" t="s">
        <v>47</v>
      </c>
      <c r="I197" s="6">
        <v>45447.0</v>
      </c>
      <c r="J197" s="5" t="s">
        <v>1555</v>
      </c>
      <c r="K197" s="5" t="s">
        <v>1556</v>
      </c>
      <c r="L197" s="7">
        <v>1155.0</v>
      </c>
      <c r="M197" s="7">
        <f t="shared" si="2"/>
        <v>0</v>
      </c>
      <c r="N197" s="5" t="str">
        <f t="array" ref="N197">+_xludf.IFS(M197&lt;-0.01,"SOBRANTE",M197&gt;1,"FALTANTE",M197=0,"NA")</f>
        <v>#NAME?</v>
      </c>
    </row>
    <row r="198" ht="15.75" hidden="1" customHeight="1">
      <c r="A198" s="5" t="s">
        <v>11</v>
      </c>
      <c r="B198" s="6">
        <v>45447.0</v>
      </c>
      <c r="C198" s="5" t="s">
        <v>1292</v>
      </c>
      <c r="D198" s="6">
        <v>45447.0</v>
      </c>
      <c r="E198" s="5" t="s">
        <v>1559</v>
      </c>
      <c r="F198" s="5" t="s">
        <v>1560</v>
      </c>
      <c r="G198" s="7">
        <v>1280.01</v>
      </c>
      <c r="H198" s="5" t="s">
        <v>47</v>
      </c>
      <c r="I198" s="6">
        <v>45447.0</v>
      </c>
      <c r="J198" s="5" t="s">
        <v>1571</v>
      </c>
      <c r="K198" s="5" t="s">
        <v>1572</v>
      </c>
      <c r="L198" s="7">
        <v>1280.0</v>
      </c>
      <c r="M198" s="7">
        <f t="shared" si="2"/>
        <v>0.01</v>
      </c>
      <c r="N198" s="5" t="str">
        <f t="array" ref="N198">+_xludf.IFS(M198&lt;-0.01,"SOBRANTE",M198&gt;1,"FALTANTE",M198=0,"NA")</f>
        <v>#NAME?</v>
      </c>
    </row>
    <row r="199" ht="15.75" hidden="1" customHeight="1">
      <c r="A199" s="5" t="s">
        <v>11</v>
      </c>
      <c r="B199" s="6">
        <v>45447.0</v>
      </c>
      <c r="C199" s="5" t="s">
        <v>1292</v>
      </c>
      <c r="D199" s="6">
        <v>45447.0</v>
      </c>
      <c r="E199" s="5" t="s">
        <v>1567</v>
      </c>
      <c r="F199" s="5" t="s">
        <v>1568</v>
      </c>
      <c r="G199" s="7">
        <v>689.99</v>
      </c>
      <c r="H199" s="5" t="s">
        <v>47</v>
      </c>
      <c r="I199" s="6">
        <v>45447.0</v>
      </c>
      <c r="J199" s="5" t="s">
        <v>1563</v>
      </c>
      <c r="K199" s="5" t="s">
        <v>1564</v>
      </c>
      <c r="L199" s="7">
        <v>690.0</v>
      </c>
      <c r="M199" s="7">
        <f t="shared" si="2"/>
        <v>-0.01</v>
      </c>
      <c r="N199" s="5" t="str">
        <f t="array" ref="N199">+_xludf.IFS(M199&lt;-0.01,"SOBRANTE",M199&gt;1,"FALTANTE",M199=0,"NA")</f>
        <v>#NAME?</v>
      </c>
    </row>
    <row r="200" ht="15.75" hidden="1" customHeight="1">
      <c r="A200" s="5" t="s">
        <v>11</v>
      </c>
      <c r="B200" s="6">
        <v>45447.0</v>
      </c>
      <c r="C200" s="5" t="s">
        <v>1292</v>
      </c>
      <c r="D200" s="6">
        <v>45447.0</v>
      </c>
      <c r="E200" s="5" t="s">
        <v>1575</v>
      </c>
      <c r="F200" s="5" t="s">
        <v>1576</v>
      </c>
      <c r="G200" s="7">
        <v>285.01</v>
      </c>
      <c r="H200" s="5" t="s">
        <v>47</v>
      </c>
      <c r="I200" s="6">
        <v>45447.0</v>
      </c>
      <c r="J200" s="5" t="s">
        <v>1579</v>
      </c>
      <c r="K200" s="5" t="s">
        <v>1580</v>
      </c>
      <c r="L200" s="7">
        <v>285.0</v>
      </c>
      <c r="M200" s="7">
        <f t="shared" si="2"/>
        <v>0.01</v>
      </c>
      <c r="N200" s="5" t="str">
        <f t="array" ref="N200">+_xludf.IFS(M200&lt;-0.01,"SOBRANTE",M200&gt;1,"FALTANTE",M200=0,"NA")</f>
        <v>#NAME?</v>
      </c>
    </row>
    <row r="201" ht="15.75" hidden="1" customHeight="1">
      <c r="A201" s="5" t="s">
        <v>11</v>
      </c>
      <c r="B201" s="6">
        <v>45447.0</v>
      </c>
      <c r="C201" s="5" t="s">
        <v>1292</v>
      </c>
      <c r="D201" s="6">
        <v>45447.0</v>
      </c>
      <c r="E201" s="5" t="s">
        <v>1583</v>
      </c>
      <c r="F201" s="5" t="s">
        <v>1584</v>
      </c>
      <c r="G201" s="7">
        <v>735.01</v>
      </c>
      <c r="H201" s="5" t="s">
        <v>47</v>
      </c>
      <c r="I201" s="6">
        <v>45447.0</v>
      </c>
      <c r="J201" s="5" t="s">
        <v>1579</v>
      </c>
      <c r="K201" s="5" t="s">
        <v>1592</v>
      </c>
      <c r="L201" s="7">
        <v>735.0</v>
      </c>
      <c r="M201" s="7">
        <f t="shared" si="2"/>
        <v>0.01</v>
      </c>
      <c r="N201" s="5" t="str">
        <f t="array" ref="N201">+_xludf.IFS(M201&lt;-0.01,"SOBRANTE",M201&gt;1,"FALTANTE",M201=0,"NA")</f>
        <v>#NAME?</v>
      </c>
    </row>
    <row r="202" ht="15.75" hidden="1" customHeight="1">
      <c r="A202" s="5" t="s">
        <v>11</v>
      </c>
      <c r="B202" s="6">
        <v>45447.0</v>
      </c>
      <c r="C202" s="5" t="s">
        <v>1292</v>
      </c>
      <c r="D202" s="6">
        <v>45447.0</v>
      </c>
      <c r="E202" s="5" t="s">
        <v>1589</v>
      </c>
      <c r="F202" s="5" t="s">
        <v>1590</v>
      </c>
      <c r="G202" s="7">
        <v>425.0</v>
      </c>
      <c r="H202" s="5" t="s">
        <v>47</v>
      </c>
      <c r="I202" s="6">
        <v>45447.0</v>
      </c>
      <c r="J202" s="5" t="s">
        <v>1579</v>
      </c>
      <c r="K202" s="5" t="s">
        <v>1586</v>
      </c>
      <c r="L202" s="7">
        <v>425.0</v>
      </c>
      <c r="M202" s="7">
        <f t="shared" si="2"/>
        <v>0</v>
      </c>
      <c r="N202" s="5" t="str">
        <f t="array" ref="N202">+_xludf.IFS(M202&lt;-0.01,"SOBRANTE",M202&gt;1,"FALTANTE",M202=0,"NA")</f>
        <v>#NAME?</v>
      </c>
    </row>
    <row r="203" ht="15.75" hidden="1" customHeight="1">
      <c r="A203" s="5" t="s">
        <v>11</v>
      </c>
      <c r="B203" s="6">
        <v>45447.0</v>
      </c>
      <c r="C203" s="5" t="s">
        <v>1292</v>
      </c>
      <c r="D203" s="6">
        <v>45447.0</v>
      </c>
      <c r="E203" s="5" t="s">
        <v>1595</v>
      </c>
      <c r="F203" s="5" t="s">
        <v>1596</v>
      </c>
      <c r="G203" s="7">
        <v>255.0</v>
      </c>
      <c r="H203" s="5" t="s">
        <v>47</v>
      </c>
      <c r="I203" s="6">
        <v>45447.0</v>
      </c>
      <c r="J203" s="5" t="s">
        <v>305</v>
      </c>
      <c r="K203" s="5" t="s">
        <v>1599</v>
      </c>
      <c r="L203" s="7">
        <v>255.0</v>
      </c>
      <c r="M203" s="7">
        <f t="shared" si="2"/>
        <v>0</v>
      </c>
      <c r="N203" s="5" t="str">
        <f t="array" ref="N203">+_xludf.IFS(M203&lt;-0.01,"SOBRANTE",M203&gt;1,"FALTANTE",M203=0,"NA")</f>
        <v>#NAME?</v>
      </c>
    </row>
    <row r="204" ht="15.75" hidden="1" customHeight="1">
      <c r="A204" s="5" t="s">
        <v>11</v>
      </c>
      <c r="B204" s="6">
        <v>45447.0</v>
      </c>
      <c r="C204" s="5" t="s">
        <v>1292</v>
      </c>
      <c r="D204" s="6">
        <v>45447.0</v>
      </c>
      <c r="E204" s="5" t="s">
        <v>1602</v>
      </c>
      <c r="F204" s="5" t="s">
        <v>1603</v>
      </c>
      <c r="G204" s="7">
        <v>295.0</v>
      </c>
      <c r="H204" s="5" t="s">
        <v>47</v>
      </c>
      <c r="I204" s="6">
        <v>45447.0</v>
      </c>
      <c r="J204" s="5" t="s">
        <v>1606</v>
      </c>
      <c r="K204" s="5" t="s">
        <v>1607</v>
      </c>
      <c r="L204" s="7">
        <v>295.0</v>
      </c>
      <c r="M204" s="7">
        <f t="shared" si="2"/>
        <v>0</v>
      </c>
      <c r="N204" s="5" t="str">
        <f t="array" ref="N204">+_xludf.IFS(M204&lt;-0.01,"SOBRANTE",M204&gt;1,"FALTANTE",M204=0,"NA")</f>
        <v>#NAME?</v>
      </c>
    </row>
    <row r="205" ht="15.75" hidden="1" customHeight="1">
      <c r="A205" s="5" t="s">
        <v>11</v>
      </c>
      <c r="B205" s="6">
        <v>45447.0</v>
      </c>
      <c r="C205" s="5" t="s">
        <v>1292</v>
      </c>
      <c r="D205" s="6">
        <v>45447.0</v>
      </c>
      <c r="E205" s="5" t="s">
        <v>1610</v>
      </c>
      <c r="F205" s="5" t="s">
        <v>1611</v>
      </c>
      <c r="G205" s="7">
        <v>304.99</v>
      </c>
      <c r="H205" s="5" t="s">
        <v>47</v>
      </c>
      <c r="I205" s="6">
        <v>45447.0</v>
      </c>
      <c r="J205" s="5" t="s">
        <v>746</v>
      </c>
      <c r="K205" s="5" t="s">
        <v>1614</v>
      </c>
      <c r="L205" s="7">
        <v>305.0</v>
      </c>
      <c r="M205" s="7">
        <f t="shared" si="2"/>
        <v>-0.01</v>
      </c>
      <c r="N205" s="5" t="str">
        <f t="array" ref="N205">+_xludf.IFS(M205&lt;-0.01,"SOBRANTE",M205&gt;1,"FALTANTE",M205=0,"NA")</f>
        <v>#NAME?</v>
      </c>
    </row>
    <row r="206" ht="15.75" hidden="1" customHeight="1">
      <c r="A206" s="5" t="s">
        <v>11</v>
      </c>
      <c r="B206" s="6">
        <v>45447.0</v>
      </c>
      <c r="C206" s="5" t="s">
        <v>1292</v>
      </c>
      <c r="D206" s="6">
        <v>45447.0</v>
      </c>
      <c r="E206" s="5" t="s">
        <v>1617</v>
      </c>
      <c r="F206" s="5" t="s">
        <v>1618</v>
      </c>
      <c r="G206" s="7">
        <v>270.01</v>
      </c>
      <c r="H206" s="5" t="s">
        <v>47</v>
      </c>
      <c r="I206" s="6">
        <v>45447.0</v>
      </c>
      <c r="J206" s="5" t="s">
        <v>1621</v>
      </c>
      <c r="K206" s="5" t="s">
        <v>1622</v>
      </c>
      <c r="L206" s="7">
        <v>270.0</v>
      </c>
      <c r="M206" s="7">
        <f t="shared" si="2"/>
        <v>0.01</v>
      </c>
      <c r="N206" s="5" t="str">
        <f t="array" ref="N206">+_xludf.IFS(M206&lt;-0.01,"SOBRANTE",M206&gt;1,"FALTANTE",M206=0,"NA")</f>
        <v>#NAME?</v>
      </c>
    </row>
    <row r="207" ht="15.75" hidden="1" customHeight="1">
      <c r="A207" s="5" t="s">
        <v>11</v>
      </c>
      <c r="B207" s="6">
        <v>45447.0</v>
      </c>
      <c r="C207" s="5" t="s">
        <v>1292</v>
      </c>
      <c r="D207" s="6">
        <v>45447.0</v>
      </c>
      <c r="E207" s="5" t="s">
        <v>1625</v>
      </c>
      <c r="F207" s="5" t="s">
        <v>1626</v>
      </c>
      <c r="G207" s="7">
        <v>450.0</v>
      </c>
      <c r="H207" s="5" t="s">
        <v>47</v>
      </c>
      <c r="I207" s="6">
        <v>45447.0</v>
      </c>
      <c r="J207" s="5" t="s">
        <v>1181</v>
      </c>
      <c r="K207" s="5" t="s">
        <v>1629</v>
      </c>
      <c r="L207" s="7">
        <v>450.0</v>
      </c>
      <c r="M207" s="7">
        <f t="shared" si="2"/>
        <v>0</v>
      </c>
      <c r="N207" s="5" t="str">
        <f t="array" ref="N207">+_xludf.IFS(M207&lt;-0.01,"SOBRANTE",M207&gt;1,"FALTANTE",M207=0,"NA")</f>
        <v>#NAME?</v>
      </c>
    </row>
    <row r="208" ht="15.75" hidden="1" customHeight="1">
      <c r="A208" s="5" t="s">
        <v>11</v>
      </c>
      <c r="B208" s="6">
        <v>45447.0</v>
      </c>
      <c r="C208" s="5" t="s">
        <v>1292</v>
      </c>
      <c r="D208" s="6">
        <v>45447.0</v>
      </c>
      <c r="E208" s="5" t="s">
        <v>1632</v>
      </c>
      <c r="F208" s="5" t="s">
        <v>1633</v>
      </c>
      <c r="G208" s="7">
        <v>465.0</v>
      </c>
      <c r="H208" s="5" t="s">
        <v>47</v>
      </c>
      <c r="I208" s="6">
        <v>45447.0</v>
      </c>
      <c r="J208" s="5" t="s">
        <v>754</v>
      </c>
      <c r="K208" s="5" t="s">
        <v>1636</v>
      </c>
      <c r="L208" s="7">
        <v>465.0</v>
      </c>
      <c r="M208" s="7">
        <f t="shared" si="2"/>
        <v>0</v>
      </c>
      <c r="N208" s="5" t="str">
        <f t="array" ref="N208">+_xludf.IFS(M208&lt;-0.01,"SOBRANTE",M208&gt;1,"FALTANTE",M208=0,"NA")</f>
        <v>#NAME?</v>
      </c>
    </row>
    <row r="209" ht="15.75" hidden="1" customHeight="1">
      <c r="A209" s="5" t="s">
        <v>11</v>
      </c>
      <c r="B209" s="6">
        <v>45447.0</v>
      </c>
      <c r="C209" s="5" t="s">
        <v>1292</v>
      </c>
      <c r="D209" s="6">
        <v>45447.0</v>
      </c>
      <c r="E209" s="5" t="s">
        <v>1639</v>
      </c>
      <c r="F209" s="5" t="s">
        <v>1640</v>
      </c>
      <c r="G209" s="7">
        <v>400.0</v>
      </c>
      <c r="H209" s="5" t="s">
        <v>47</v>
      </c>
      <c r="I209" s="6">
        <v>45447.0</v>
      </c>
      <c r="J209" s="5" t="s">
        <v>1643</v>
      </c>
      <c r="K209" s="5" t="s">
        <v>1644</v>
      </c>
      <c r="L209" s="7">
        <v>400.0</v>
      </c>
      <c r="M209" s="7">
        <f t="shared" si="2"/>
        <v>0</v>
      </c>
      <c r="N209" s="5" t="str">
        <f t="array" ref="N209">+_xludf.IFS(M209&lt;-0.01,"SOBRANTE",M209&gt;1,"FALTANTE",M209=0,"NA")</f>
        <v>#NAME?</v>
      </c>
    </row>
    <row r="210" ht="15.75" hidden="1" customHeight="1">
      <c r="A210" s="5" t="s">
        <v>11</v>
      </c>
      <c r="B210" s="6">
        <v>45447.0</v>
      </c>
      <c r="C210" s="5" t="s">
        <v>1292</v>
      </c>
      <c r="D210" s="6">
        <v>45447.0</v>
      </c>
      <c r="E210" s="5" t="s">
        <v>1647</v>
      </c>
      <c r="F210" s="5" t="s">
        <v>1648</v>
      </c>
      <c r="G210" s="7">
        <v>1180.0</v>
      </c>
      <c r="H210" s="5" t="s">
        <v>47</v>
      </c>
      <c r="I210" s="6">
        <v>45447.0</v>
      </c>
      <c r="J210" s="5" t="s">
        <v>1651</v>
      </c>
      <c r="K210" s="5" t="s">
        <v>1652</v>
      </c>
      <c r="L210" s="7">
        <v>1180.0</v>
      </c>
      <c r="M210" s="7">
        <f t="shared" si="2"/>
        <v>0</v>
      </c>
      <c r="N210" s="5" t="str">
        <f t="array" ref="N210">+_xludf.IFS(M210&lt;-0.01,"SOBRANTE",M210&gt;1,"FALTANTE",M210=0,"NA")</f>
        <v>#NAME?</v>
      </c>
    </row>
    <row r="211" ht="15.75" hidden="1" customHeight="1">
      <c r="A211" s="5" t="s">
        <v>11</v>
      </c>
      <c r="B211" s="6">
        <v>45447.0</v>
      </c>
      <c r="C211" s="5" t="s">
        <v>1292</v>
      </c>
      <c r="D211" s="6">
        <v>45447.0</v>
      </c>
      <c r="E211" s="5" t="s">
        <v>1655</v>
      </c>
      <c r="F211" s="5" t="s">
        <v>1656</v>
      </c>
      <c r="G211" s="7">
        <v>850.0</v>
      </c>
      <c r="H211" s="5" t="s">
        <v>47</v>
      </c>
      <c r="I211" s="6">
        <v>45447.0</v>
      </c>
      <c r="J211" s="5" t="s">
        <v>1659</v>
      </c>
      <c r="K211" s="5" t="s">
        <v>1660</v>
      </c>
      <c r="L211" s="7">
        <v>850.0</v>
      </c>
      <c r="M211" s="7">
        <f t="shared" si="2"/>
        <v>0</v>
      </c>
      <c r="N211" s="5" t="str">
        <f t="array" ref="N211">+_xludf.IFS(M211&lt;-0.01,"SOBRANTE",M211&gt;1,"FALTANTE",M211=0,"NA")</f>
        <v>#NAME?</v>
      </c>
    </row>
    <row r="212" ht="15.75" hidden="1" customHeight="1">
      <c r="A212" s="5" t="s">
        <v>11</v>
      </c>
      <c r="B212" s="6">
        <v>45447.0</v>
      </c>
      <c r="C212" s="5" t="s">
        <v>1292</v>
      </c>
      <c r="D212" s="6">
        <v>45447.0</v>
      </c>
      <c r="E212" s="5" t="s">
        <v>1663</v>
      </c>
      <c r="F212" s="5" t="s">
        <v>1664</v>
      </c>
      <c r="G212" s="7">
        <v>1120.01</v>
      </c>
      <c r="H212" s="5" t="s">
        <v>47</v>
      </c>
      <c r="I212" s="6">
        <v>45447.0</v>
      </c>
      <c r="J212" s="5" t="s">
        <v>1667</v>
      </c>
      <c r="K212" s="5" t="s">
        <v>1668</v>
      </c>
      <c r="L212" s="7">
        <v>1120.0</v>
      </c>
      <c r="M212" s="7">
        <f t="shared" si="2"/>
        <v>0.01</v>
      </c>
      <c r="N212" s="5" t="str">
        <f t="array" ref="N212">+_xludf.IFS(M212&lt;-0.01,"SOBRANTE",M212&gt;1,"FALTANTE",M212=0,"NA")</f>
        <v>#NAME?</v>
      </c>
    </row>
    <row r="213" ht="15.75" hidden="1" customHeight="1">
      <c r="A213" s="5" t="s">
        <v>11</v>
      </c>
      <c r="B213" s="6">
        <v>45447.0</v>
      </c>
      <c r="C213" s="5" t="s">
        <v>1292</v>
      </c>
      <c r="D213" s="6">
        <v>45447.0</v>
      </c>
      <c r="E213" s="5" t="s">
        <v>1671</v>
      </c>
      <c r="F213" s="5" t="s">
        <v>1672</v>
      </c>
      <c r="G213" s="7">
        <v>449.99</v>
      </c>
      <c r="H213" s="5" t="s">
        <v>47</v>
      </c>
      <c r="I213" s="6">
        <v>45447.0</v>
      </c>
      <c r="J213" s="5" t="s">
        <v>1675</v>
      </c>
      <c r="K213" s="5" t="s">
        <v>1676</v>
      </c>
      <c r="L213" s="7">
        <v>450.0</v>
      </c>
      <c r="M213" s="7">
        <f t="shared" si="2"/>
        <v>-0.01</v>
      </c>
      <c r="N213" s="5" t="str">
        <f t="array" ref="N213">+_xludf.IFS(M213&lt;-0.01,"SOBRANTE",M213&gt;1,"FALTANTE",M213=0,"NA")</f>
        <v>#NAME?</v>
      </c>
    </row>
    <row r="214" ht="15.75" hidden="1" customHeight="1">
      <c r="A214" s="5" t="s">
        <v>11</v>
      </c>
      <c r="B214" s="6">
        <v>45447.0</v>
      </c>
      <c r="C214" s="5" t="s">
        <v>1292</v>
      </c>
      <c r="D214" s="6">
        <v>45447.0</v>
      </c>
      <c r="E214" s="5" t="s">
        <v>1679</v>
      </c>
      <c r="F214" s="5" t="s">
        <v>1680</v>
      </c>
      <c r="G214" s="7">
        <v>310.0</v>
      </c>
      <c r="H214" s="5" t="s">
        <v>47</v>
      </c>
      <c r="I214" s="6">
        <v>45447.0</v>
      </c>
      <c r="J214" s="5" t="s">
        <v>1683</v>
      </c>
      <c r="K214" s="5" t="s">
        <v>1684</v>
      </c>
      <c r="L214" s="7">
        <v>310.0</v>
      </c>
      <c r="M214" s="7">
        <f t="shared" si="2"/>
        <v>0</v>
      </c>
      <c r="N214" s="5" t="str">
        <f t="array" ref="N214">+_xludf.IFS(M214&lt;-0.01,"SOBRANTE",M214&gt;1,"FALTANTE",M214=0,"NA")</f>
        <v>#NAME?</v>
      </c>
    </row>
    <row r="215" ht="15.75" hidden="1" customHeight="1">
      <c r="A215" s="5" t="s">
        <v>11</v>
      </c>
      <c r="B215" s="6">
        <v>45448.0</v>
      </c>
      <c r="C215" s="5" t="s">
        <v>1686</v>
      </c>
      <c r="D215" s="6">
        <v>45448.0</v>
      </c>
      <c r="E215" s="5" t="s">
        <v>1688</v>
      </c>
      <c r="F215" s="5" t="s">
        <v>1689</v>
      </c>
      <c r="G215" s="7">
        <v>550.0</v>
      </c>
      <c r="H215" s="5" t="s">
        <v>47</v>
      </c>
      <c r="I215" s="6">
        <v>45448.0</v>
      </c>
      <c r="J215" s="5" t="s">
        <v>859</v>
      </c>
      <c r="K215" s="5" t="s">
        <v>1700</v>
      </c>
      <c r="L215" s="7">
        <v>550.0</v>
      </c>
      <c r="M215" s="7">
        <f t="shared" si="2"/>
        <v>0</v>
      </c>
      <c r="N215" s="5" t="str">
        <f t="array" ref="N215">+_xludf.IFS(M215&lt;-0.01,"SOBRANTE",M215&gt;1,"FALTANTE",M215=0,"NA")</f>
        <v>#NAME?</v>
      </c>
    </row>
    <row r="216" ht="15.75" hidden="1" customHeight="1">
      <c r="A216" s="5" t="s">
        <v>11</v>
      </c>
      <c r="B216" s="6">
        <v>45448.0</v>
      </c>
      <c r="C216" s="5" t="s">
        <v>1686</v>
      </c>
      <c r="D216" s="6">
        <v>45448.0</v>
      </c>
      <c r="E216" s="5" t="s">
        <v>1696</v>
      </c>
      <c r="F216" s="5" t="s">
        <v>1697</v>
      </c>
      <c r="G216" s="7">
        <v>365.0</v>
      </c>
      <c r="H216" s="5" t="s">
        <v>47</v>
      </c>
      <c r="I216" s="6">
        <v>45448.0</v>
      </c>
      <c r="J216" s="5" t="s">
        <v>1692</v>
      </c>
      <c r="K216" s="5" t="s">
        <v>1693</v>
      </c>
      <c r="L216" s="7">
        <v>365.0</v>
      </c>
      <c r="M216" s="7">
        <f t="shared" si="2"/>
        <v>0</v>
      </c>
      <c r="N216" s="5" t="str">
        <f t="array" ref="N216">+_xludf.IFS(M216&lt;-0.01,"SOBRANTE",M216&gt;1,"FALTANTE",M216=0,"NA")</f>
        <v>#NAME?</v>
      </c>
    </row>
    <row r="217" ht="15.75" hidden="1" customHeight="1">
      <c r="A217" s="5" t="s">
        <v>11</v>
      </c>
      <c r="B217" s="6">
        <v>45448.0</v>
      </c>
      <c r="C217" s="5" t="s">
        <v>1686</v>
      </c>
      <c r="D217" s="6">
        <v>45448.0</v>
      </c>
      <c r="E217" s="5" t="s">
        <v>1703</v>
      </c>
      <c r="F217" s="5" t="s">
        <v>1704</v>
      </c>
      <c r="G217" s="7">
        <v>345.0</v>
      </c>
      <c r="H217" s="5" t="s">
        <v>47</v>
      </c>
      <c r="I217" s="6">
        <v>45448.0</v>
      </c>
      <c r="J217" s="5" t="s">
        <v>49</v>
      </c>
      <c r="K217" s="5" t="s">
        <v>1707</v>
      </c>
      <c r="L217" s="7">
        <v>345.0</v>
      </c>
      <c r="M217" s="7">
        <f t="shared" si="2"/>
        <v>0</v>
      </c>
      <c r="N217" s="5" t="str">
        <f t="array" ref="N217">+_xludf.IFS(M217&lt;-0.01,"SOBRANTE",M217&gt;1,"FALTANTE",M217=0,"NA")</f>
        <v>#NAME?</v>
      </c>
    </row>
    <row r="218" ht="15.75" hidden="1" customHeight="1">
      <c r="A218" s="5" t="s">
        <v>11</v>
      </c>
      <c r="B218" s="6">
        <v>45448.0</v>
      </c>
      <c r="C218" s="5" t="s">
        <v>1686</v>
      </c>
      <c r="D218" s="6">
        <v>45448.0</v>
      </c>
      <c r="E218" s="5" t="s">
        <v>1710</v>
      </c>
      <c r="F218" s="5" t="s">
        <v>1711</v>
      </c>
      <c r="G218" s="7">
        <v>165.0</v>
      </c>
      <c r="H218" s="5" t="s">
        <v>47</v>
      </c>
      <c r="I218" s="6">
        <v>45448.0</v>
      </c>
      <c r="J218" s="5" t="s">
        <v>1714</v>
      </c>
      <c r="K218" s="5" t="s">
        <v>1715</v>
      </c>
      <c r="L218" s="7">
        <v>165.0</v>
      </c>
      <c r="M218" s="7">
        <f t="shared" si="2"/>
        <v>0</v>
      </c>
      <c r="N218" s="5" t="str">
        <f t="array" ref="N218">+_xludf.IFS(M218&lt;-0.01,"SOBRANTE",M218&gt;1,"FALTANTE",M218=0,"NA")</f>
        <v>#NAME?</v>
      </c>
    </row>
    <row r="219" ht="15.75" hidden="1" customHeight="1">
      <c r="A219" s="5" t="s">
        <v>11</v>
      </c>
      <c r="B219" s="6">
        <v>45448.0</v>
      </c>
      <c r="C219" s="5" t="s">
        <v>1686</v>
      </c>
      <c r="D219" s="6">
        <v>45448.0</v>
      </c>
      <c r="E219" s="5" t="s">
        <v>1718</v>
      </c>
      <c r="F219" s="5" t="s">
        <v>1719</v>
      </c>
      <c r="G219" s="7">
        <v>599.99</v>
      </c>
      <c r="H219" s="5" t="s">
        <v>47</v>
      </c>
      <c r="I219" s="6">
        <v>45448.0</v>
      </c>
      <c r="J219" s="5" t="s">
        <v>1722</v>
      </c>
      <c r="K219" s="5" t="s">
        <v>1723</v>
      </c>
      <c r="L219" s="7">
        <v>600.0</v>
      </c>
      <c r="M219" s="7">
        <f t="shared" si="2"/>
        <v>-0.01</v>
      </c>
      <c r="N219" s="5" t="str">
        <f t="array" ref="N219">+_xludf.IFS(M219&lt;-0.01,"SOBRANTE",M219&gt;1,"FALTANTE",M219=0,"NA")</f>
        <v>#NAME?</v>
      </c>
    </row>
    <row r="220" ht="15.75" hidden="1" customHeight="1">
      <c r="A220" s="5" t="s">
        <v>11</v>
      </c>
      <c r="B220" s="6">
        <v>45448.0</v>
      </c>
      <c r="C220" s="5" t="s">
        <v>1686</v>
      </c>
      <c r="D220" s="6">
        <v>45448.0</v>
      </c>
      <c r="E220" s="5" t="s">
        <v>1726</v>
      </c>
      <c r="F220" s="5" t="s">
        <v>1727</v>
      </c>
      <c r="G220" s="7">
        <v>640.0</v>
      </c>
      <c r="H220" s="5" t="s">
        <v>47</v>
      </c>
      <c r="I220" s="6">
        <v>45448.0</v>
      </c>
      <c r="J220" s="5" t="s">
        <v>1730</v>
      </c>
      <c r="K220" s="5" t="s">
        <v>1731</v>
      </c>
      <c r="L220" s="7">
        <v>640.0</v>
      </c>
      <c r="M220" s="7">
        <f t="shared" si="2"/>
        <v>0</v>
      </c>
      <c r="N220" s="5" t="str">
        <f t="array" ref="N220">+_xludf.IFS(M220&lt;-0.01,"SOBRANTE",M220&gt;1,"FALTANTE",M220=0,"NA")</f>
        <v>#NAME?</v>
      </c>
    </row>
    <row r="221" ht="15.75" hidden="1" customHeight="1">
      <c r="A221" s="5" t="s">
        <v>11</v>
      </c>
      <c r="B221" s="6">
        <v>45448.0</v>
      </c>
      <c r="C221" s="5" t="s">
        <v>1686</v>
      </c>
      <c r="D221" s="6">
        <v>45448.0</v>
      </c>
      <c r="E221" s="5" t="s">
        <v>1734</v>
      </c>
      <c r="F221" s="5" t="s">
        <v>1735</v>
      </c>
      <c r="G221" s="7">
        <v>385.0</v>
      </c>
      <c r="H221" s="5" t="s">
        <v>47</v>
      </c>
      <c r="I221" s="6">
        <v>45448.0</v>
      </c>
      <c r="J221" s="5" t="s">
        <v>1738</v>
      </c>
      <c r="K221" s="5" t="s">
        <v>1739</v>
      </c>
      <c r="L221" s="7">
        <v>385.0</v>
      </c>
      <c r="M221" s="7">
        <f t="shared" si="2"/>
        <v>0</v>
      </c>
      <c r="N221" s="5" t="str">
        <f t="array" ref="N221">+_xludf.IFS(M221&lt;-0.01,"SOBRANTE",M221&gt;1,"FALTANTE",M221=0,"NA")</f>
        <v>#NAME?</v>
      </c>
    </row>
    <row r="222" ht="15.75" hidden="1" customHeight="1">
      <c r="A222" s="5" t="s">
        <v>11</v>
      </c>
      <c r="B222" s="6">
        <v>45448.0</v>
      </c>
      <c r="C222" s="5" t="s">
        <v>1686</v>
      </c>
      <c r="D222" s="6">
        <v>45448.0</v>
      </c>
      <c r="E222" s="5" t="s">
        <v>1742</v>
      </c>
      <c r="F222" s="5" t="s">
        <v>1743</v>
      </c>
      <c r="G222" s="7">
        <v>675.0</v>
      </c>
      <c r="H222" s="5" t="s">
        <v>47</v>
      </c>
      <c r="I222" s="6">
        <v>45448.0</v>
      </c>
      <c r="J222" s="5" t="s">
        <v>1746</v>
      </c>
      <c r="K222" s="5" t="s">
        <v>1747</v>
      </c>
      <c r="L222" s="7">
        <v>675.0</v>
      </c>
      <c r="M222" s="7">
        <f t="shared" si="2"/>
        <v>0</v>
      </c>
      <c r="N222" s="5" t="str">
        <f t="array" ref="N222">+_xludf.IFS(M222&lt;-0.01,"SOBRANTE",M222&gt;1,"FALTANTE",M222=0,"NA")</f>
        <v>#NAME?</v>
      </c>
    </row>
    <row r="223" ht="15.75" hidden="1" customHeight="1">
      <c r="A223" s="5" t="s">
        <v>11</v>
      </c>
      <c r="B223" s="6">
        <v>45448.0</v>
      </c>
      <c r="C223" s="5" t="s">
        <v>1686</v>
      </c>
      <c r="D223" s="6">
        <v>45448.0</v>
      </c>
      <c r="E223" s="5" t="s">
        <v>1750</v>
      </c>
      <c r="F223" s="5" t="s">
        <v>1751</v>
      </c>
      <c r="G223" s="7">
        <v>605.0</v>
      </c>
      <c r="H223" s="5" t="s">
        <v>47</v>
      </c>
      <c r="I223" s="6">
        <v>45448.0</v>
      </c>
      <c r="J223" s="5" t="s">
        <v>1762</v>
      </c>
      <c r="K223" s="5" t="s">
        <v>1763</v>
      </c>
      <c r="L223" s="7">
        <v>605.0</v>
      </c>
      <c r="M223" s="7">
        <f t="shared" si="2"/>
        <v>0</v>
      </c>
      <c r="N223" s="5" t="str">
        <f t="array" ref="N223">+_xludf.IFS(M223&lt;-0.01,"SOBRANTE",M223&gt;1,"FALTANTE",M223=0,"NA")</f>
        <v>#NAME?</v>
      </c>
    </row>
    <row r="224" ht="15.75" hidden="1" customHeight="1">
      <c r="A224" s="5" t="s">
        <v>11</v>
      </c>
      <c r="B224" s="6">
        <v>45448.0</v>
      </c>
      <c r="C224" s="5" t="s">
        <v>1686</v>
      </c>
      <c r="D224" s="6">
        <v>45448.0</v>
      </c>
      <c r="E224" s="5" t="s">
        <v>1758</v>
      </c>
      <c r="F224" s="5" t="s">
        <v>1759</v>
      </c>
      <c r="G224" s="7">
        <v>600.01</v>
      </c>
      <c r="H224" s="5" t="s">
        <v>47</v>
      </c>
      <c r="I224" s="6">
        <v>45448.0</v>
      </c>
      <c r="J224" s="5" t="s">
        <v>1778</v>
      </c>
      <c r="K224" s="5" t="s">
        <v>1779</v>
      </c>
      <c r="L224" s="7">
        <v>600.0</v>
      </c>
      <c r="M224" s="7">
        <f t="shared" si="2"/>
        <v>0.01</v>
      </c>
      <c r="N224" s="5" t="str">
        <f t="array" ref="N224">+_xludf.IFS(M224&lt;-0.01,"SOBRANTE",M224&gt;1,"FALTANTE",M224=0,"NA")</f>
        <v>#NAME?</v>
      </c>
    </row>
    <row r="225" ht="15.75" hidden="1" customHeight="1">
      <c r="A225" s="5" t="s">
        <v>11</v>
      </c>
      <c r="B225" s="6">
        <v>45448.0</v>
      </c>
      <c r="C225" s="5" t="s">
        <v>1686</v>
      </c>
      <c r="D225" s="6">
        <v>45448.0</v>
      </c>
      <c r="E225" s="5" t="s">
        <v>1766</v>
      </c>
      <c r="F225" s="5" t="s">
        <v>1767</v>
      </c>
      <c r="G225" s="7">
        <v>365.0</v>
      </c>
      <c r="H225" s="5" t="s">
        <v>47</v>
      </c>
      <c r="I225" s="6">
        <v>45448.0</v>
      </c>
      <c r="J225" s="5" t="s">
        <v>1754</v>
      </c>
      <c r="K225" s="5" t="s">
        <v>1755</v>
      </c>
      <c r="L225" s="7">
        <v>365.0</v>
      </c>
      <c r="M225" s="7">
        <f t="shared" si="2"/>
        <v>0</v>
      </c>
      <c r="N225" s="5" t="str">
        <f t="array" ref="N225">+_xludf.IFS(M225&lt;-0.01,"SOBRANTE",M225&gt;1,"FALTANTE",M225=0,"NA")</f>
        <v>#NAME?</v>
      </c>
    </row>
    <row r="226" ht="15.75" hidden="1" customHeight="1">
      <c r="A226" s="5" t="s">
        <v>11</v>
      </c>
      <c r="B226" s="6">
        <v>45448.0</v>
      </c>
      <c r="C226" s="5" t="s">
        <v>1686</v>
      </c>
      <c r="D226" s="6">
        <v>45448.0</v>
      </c>
      <c r="E226" s="5" t="s">
        <v>1774</v>
      </c>
      <c r="F226" s="5" t="s">
        <v>1775</v>
      </c>
      <c r="G226" s="7">
        <v>944.99</v>
      </c>
      <c r="H226" s="5" t="s">
        <v>47</v>
      </c>
      <c r="I226" s="6">
        <v>45448.0</v>
      </c>
      <c r="J226" s="5" t="s">
        <v>1770</v>
      </c>
      <c r="K226" s="5" t="s">
        <v>1771</v>
      </c>
      <c r="L226" s="7">
        <v>945.0</v>
      </c>
      <c r="M226" s="7">
        <f t="shared" si="2"/>
        <v>-0.01</v>
      </c>
      <c r="N226" s="5" t="str">
        <f t="array" ref="N226">+_xludf.IFS(M226&lt;-0.01,"SOBRANTE",M226&gt;1,"FALTANTE",M226=0,"NA")</f>
        <v>#NAME?</v>
      </c>
    </row>
    <row r="227" ht="15.75" hidden="1" customHeight="1">
      <c r="A227" s="5" t="s">
        <v>11</v>
      </c>
      <c r="B227" s="6">
        <v>45448.0</v>
      </c>
      <c r="C227" s="5" t="s">
        <v>1686</v>
      </c>
      <c r="D227" s="6">
        <v>45448.0</v>
      </c>
      <c r="E227" s="5" t="s">
        <v>1782</v>
      </c>
      <c r="F227" s="5" t="s">
        <v>1783</v>
      </c>
      <c r="G227" s="7">
        <v>465.0</v>
      </c>
      <c r="H227" s="5" t="s">
        <v>47</v>
      </c>
      <c r="I227" s="6">
        <v>45448.0</v>
      </c>
      <c r="J227" s="5" t="s">
        <v>1361</v>
      </c>
      <c r="K227" s="5" t="s">
        <v>1786</v>
      </c>
      <c r="L227" s="7">
        <v>465.0</v>
      </c>
      <c r="M227" s="7">
        <f t="shared" si="2"/>
        <v>0</v>
      </c>
      <c r="N227" s="5" t="str">
        <f t="array" ref="N227">+_xludf.IFS(M227&lt;-0.01,"SOBRANTE",M227&gt;1,"FALTANTE",M227=0,"NA")</f>
        <v>#NAME?</v>
      </c>
    </row>
    <row r="228" ht="15.75" hidden="1" customHeight="1">
      <c r="A228" s="5" t="s">
        <v>11</v>
      </c>
      <c r="B228" s="6">
        <v>45448.0</v>
      </c>
      <c r="C228" s="5" t="s">
        <v>1686</v>
      </c>
      <c r="D228" s="6">
        <v>45448.0</v>
      </c>
      <c r="E228" s="5" t="s">
        <v>1789</v>
      </c>
      <c r="F228" s="5" t="s">
        <v>1790</v>
      </c>
      <c r="G228" s="7">
        <v>710.58</v>
      </c>
      <c r="H228" s="5" t="s">
        <v>47</v>
      </c>
      <c r="I228" s="6">
        <v>45448.0</v>
      </c>
      <c r="J228" s="5" t="s">
        <v>1793</v>
      </c>
      <c r="K228" s="5" t="s">
        <v>1794</v>
      </c>
      <c r="L228" s="7">
        <v>710.0</v>
      </c>
      <c r="M228" s="7">
        <f t="shared" si="2"/>
        <v>0.58</v>
      </c>
      <c r="N228" s="5" t="str">
        <f t="array" ref="N228">+_xludf.IFS(M228&lt;-0.01,"SOBRANTE",M228&gt;1,"FALTANTE",M228=0,"NA")</f>
        <v>#NAME?</v>
      </c>
    </row>
    <row r="229" ht="15.75" hidden="1" customHeight="1">
      <c r="A229" s="5" t="s">
        <v>11</v>
      </c>
      <c r="B229" s="6">
        <v>45448.0</v>
      </c>
      <c r="C229" s="5" t="s">
        <v>1686</v>
      </c>
      <c r="D229" s="6">
        <v>45448.0</v>
      </c>
      <c r="E229" s="5" t="s">
        <v>1797</v>
      </c>
      <c r="F229" s="5" t="s">
        <v>1798</v>
      </c>
      <c r="G229" s="7">
        <v>275.0</v>
      </c>
      <c r="H229" s="5" t="s">
        <v>47</v>
      </c>
      <c r="I229" s="6">
        <v>45448.0</v>
      </c>
      <c r="J229" s="5" t="s">
        <v>1801</v>
      </c>
      <c r="K229" s="5" t="s">
        <v>1802</v>
      </c>
      <c r="L229" s="7">
        <v>275.0</v>
      </c>
      <c r="M229" s="7">
        <f t="shared" si="2"/>
        <v>0</v>
      </c>
      <c r="N229" s="5" t="str">
        <f t="array" ref="N229">+_xludf.IFS(M229&lt;-0.01,"SOBRANTE",M229&gt;1,"FALTANTE",M229=0,"NA")</f>
        <v>#NAME?</v>
      </c>
    </row>
    <row r="230" ht="15.75" hidden="1" customHeight="1">
      <c r="A230" s="5" t="s">
        <v>11</v>
      </c>
      <c r="B230" s="6">
        <v>45448.0</v>
      </c>
      <c r="C230" s="5" t="s">
        <v>1686</v>
      </c>
      <c r="D230" s="6">
        <v>45448.0</v>
      </c>
      <c r="E230" s="5" t="s">
        <v>1805</v>
      </c>
      <c r="F230" s="5" t="s">
        <v>1806</v>
      </c>
      <c r="G230" s="7">
        <v>275.0</v>
      </c>
      <c r="H230" s="5" t="s">
        <v>47</v>
      </c>
      <c r="I230" s="6">
        <v>45448.0</v>
      </c>
      <c r="J230" s="5" t="s">
        <v>1809</v>
      </c>
      <c r="K230" s="5" t="s">
        <v>1816</v>
      </c>
      <c r="L230" s="7">
        <v>275.0</v>
      </c>
      <c r="M230" s="7">
        <f t="shared" si="2"/>
        <v>0</v>
      </c>
      <c r="N230" s="5" t="str">
        <f t="array" ref="N230">+_xludf.IFS(M230&lt;-0.01,"SOBRANTE",M230&gt;1,"FALTANTE",M230=0,"NA")</f>
        <v>#NAME?</v>
      </c>
    </row>
    <row r="231" ht="15.75" hidden="1" customHeight="1">
      <c r="A231" s="5" t="s">
        <v>11</v>
      </c>
      <c r="B231" s="6">
        <v>45448.0</v>
      </c>
      <c r="C231" s="5" t="s">
        <v>1686</v>
      </c>
      <c r="D231" s="6">
        <v>45448.0</v>
      </c>
      <c r="E231" s="5" t="s">
        <v>1813</v>
      </c>
      <c r="F231" s="5" t="s">
        <v>1814</v>
      </c>
      <c r="G231" s="7">
        <v>245.0</v>
      </c>
      <c r="H231" s="5" t="s">
        <v>47</v>
      </c>
      <c r="I231" s="6">
        <v>45448.0</v>
      </c>
      <c r="J231" s="5" t="s">
        <v>1809</v>
      </c>
      <c r="K231" s="5" t="s">
        <v>1810</v>
      </c>
      <c r="L231" s="7">
        <v>245.0</v>
      </c>
      <c r="M231" s="7">
        <f t="shared" si="2"/>
        <v>0</v>
      </c>
      <c r="N231" s="5" t="str">
        <f t="array" ref="N231">+_xludf.IFS(M231&lt;-0.01,"SOBRANTE",M231&gt;1,"FALTANTE",M231=0,"NA")</f>
        <v>#NAME?</v>
      </c>
    </row>
    <row r="232" ht="15.75" hidden="1" customHeight="1">
      <c r="A232" s="5" t="s">
        <v>11</v>
      </c>
      <c r="B232" s="6">
        <v>45448.0</v>
      </c>
      <c r="C232" s="5" t="s">
        <v>1686</v>
      </c>
      <c r="D232" s="6">
        <v>45448.0</v>
      </c>
      <c r="E232" s="5" t="s">
        <v>1819</v>
      </c>
      <c r="F232" s="5" t="s">
        <v>1820</v>
      </c>
      <c r="G232" s="7">
        <v>296.39</v>
      </c>
      <c r="H232" s="5" t="s">
        <v>47</v>
      </c>
      <c r="I232" s="6">
        <v>45448.0</v>
      </c>
      <c r="J232" s="5" t="s">
        <v>1823</v>
      </c>
      <c r="K232" s="5" t="s">
        <v>1824</v>
      </c>
      <c r="L232" s="7">
        <v>296.0</v>
      </c>
      <c r="M232" s="7">
        <f t="shared" si="2"/>
        <v>0.39</v>
      </c>
      <c r="N232" s="5" t="str">
        <f t="array" ref="N232">+_xludf.IFS(M232&lt;-0.01,"SOBRANTE",M232&gt;1,"FALTANTE",M232=0,"NA")</f>
        <v>#NAME?</v>
      </c>
    </row>
    <row r="233" ht="15.75" hidden="1" customHeight="1">
      <c r="A233" s="5" t="s">
        <v>11</v>
      </c>
      <c r="B233" s="6">
        <v>45448.0</v>
      </c>
      <c r="C233" s="5" t="s">
        <v>1686</v>
      </c>
      <c r="D233" s="6">
        <v>45448.0</v>
      </c>
      <c r="E233" s="5" t="s">
        <v>1827</v>
      </c>
      <c r="F233" s="5" t="s">
        <v>1828</v>
      </c>
      <c r="G233" s="7">
        <v>420.0</v>
      </c>
      <c r="H233" s="5" t="s">
        <v>47</v>
      </c>
      <c r="I233" s="6">
        <v>45448.0</v>
      </c>
      <c r="J233" s="5" t="s">
        <v>1831</v>
      </c>
      <c r="K233" s="5" t="s">
        <v>1832</v>
      </c>
      <c r="L233" s="7">
        <v>420.0</v>
      </c>
      <c r="M233" s="7">
        <f t="shared" si="2"/>
        <v>0</v>
      </c>
      <c r="N233" s="5" t="str">
        <f t="array" ref="N233">+_xludf.IFS(M233&lt;-0.01,"SOBRANTE",M233&gt;1,"FALTANTE",M233=0,"NA")</f>
        <v>#NAME?</v>
      </c>
    </row>
    <row r="234" ht="15.75" hidden="1" customHeight="1">
      <c r="A234" s="5" t="s">
        <v>11</v>
      </c>
      <c r="B234" s="6">
        <v>45448.0</v>
      </c>
      <c r="C234" s="5" t="s">
        <v>1686</v>
      </c>
      <c r="D234" s="6">
        <v>45448.0</v>
      </c>
      <c r="E234" s="5" t="s">
        <v>1835</v>
      </c>
      <c r="F234" s="5" t="s">
        <v>1836</v>
      </c>
      <c r="G234" s="7">
        <v>345.0</v>
      </c>
      <c r="H234" s="5" t="s">
        <v>47</v>
      </c>
      <c r="I234" s="6">
        <v>45448.0</v>
      </c>
      <c r="J234" s="5" t="s">
        <v>1839</v>
      </c>
      <c r="K234" s="5" t="s">
        <v>1840</v>
      </c>
      <c r="L234" s="7">
        <v>345.0</v>
      </c>
      <c r="M234" s="7">
        <f t="shared" si="2"/>
        <v>0</v>
      </c>
      <c r="N234" s="5" t="str">
        <f t="array" ref="N234">+_xludf.IFS(M234&lt;-0.01,"SOBRANTE",M234&gt;1,"FALTANTE",M234=0,"NA")</f>
        <v>#NAME?</v>
      </c>
    </row>
    <row r="235" ht="15.75" hidden="1" customHeight="1">
      <c r="A235" s="5" t="s">
        <v>11</v>
      </c>
      <c r="B235" s="6">
        <v>45448.0</v>
      </c>
      <c r="C235" s="5" t="s">
        <v>1686</v>
      </c>
      <c r="D235" s="6">
        <v>45448.0</v>
      </c>
      <c r="E235" s="5" t="s">
        <v>1843</v>
      </c>
      <c r="F235" s="5" t="s">
        <v>1844</v>
      </c>
      <c r="G235" s="7">
        <v>345.0</v>
      </c>
      <c r="H235" s="5" t="s">
        <v>47</v>
      </c>
      <c r="I235" s="6">
        <v>45448.0</v>
      </c>
      <c r="J235" s="5" t="s">
        <v>1392</v>
      </c>
      <c r="K235" s="5" t="s">
        <v>1847</v>
      </c>
      <c r="L235" s="7">
        <v>345.0</v>
      </c>
      <c r="M235" s="7">
        <f t="shared" si="2"/>
        <v>0</v>
      </c>
      <c r="N235" s="5" t="str">
        <f t="array" ref="N235">+_xludf.IFS(M235&lt;-0.01,"SOBRANTE",M235&gt;1,"FALTANTE",M235=0,"NA")</f>
        <v>#NAME?</v>
      </c>
    </row>
    <row r="236" ht="15.75" hidden="1" customHeight="1">
      <c r="A236" s="5" t="s">
        <v>11</v>
      </c>
      <c r="B236" s="6">
        <v>45448.0</v>
      </c>
      <c r="C236" s="5" t="s">
        <v>1686</v>
      </c>
      <c r="D236" s="6">
        <v>45448.0</v>
      </c>
      <c r="E236" s="5" t="s">
        <v>1850</v>
      </c>
      <c r="F236" s="5" t="s">
        <v>1851</v>
      </c>
      <c r="G236" s="7">
        <v>285.01</v>
      </c>
      <c r="H236" s="5" t="s">
        <v>47</v>
      </c>
      <c r="I236" s="6">
        <v>45448.0</v>
      </c>
      <c r="J236" s="5" t="s">
        <v>1854</v>
      </c>
      <c r="K236" s="5" t="s">
        <v>1855</v>
      </c>
      <c r="L236" s="7">
        <v>285.0</v>
      </c>
      <c r="M236" s="7">
        <f t="shared" si="2"/>
        <v>0.01</v>
      </c>
      <c r="N236" s="5" t="str">
        <f t="array" ref="N236">+_xludf.IFS(M236&lt;-0.01,"SOBRANTE",M236&gt;1,"FALTANTE",M236=0,"NA")</f>
        <v>#NAME?</v>
      </c>
    </row>
    <row r="237" ht="15.75" hidden="1" customHeight="1">
      <c r="A237" s="5" t="s">
        <v>11</v>
      </c>
      <c r="B237" s="6">
        <v>45448.0</v>
      </c>
      <c r="C237" s="5" t="s">
        <v>1686</v>
      </c>
      <c r="D237" s="6">
        <v>45448.0</v>
      </c>
      <c r="E237" s="5" t="s">
        <v>1858</v>
      </c>
      <c r="F237" s="5" t="s">
        <v>1859</v>
      </c>
      <c r="G237" s="7">
        <v>530.0</v>
      </c>
      <c r="H237" s="5" t="s">
        <v>47</v>
      </c>
      <c r="I237" s="6">
        <v>45448.0</v>
      </c>
      <c r="J237" s="5" t="s">
        <v>1862</v>
      </c>
      <c r="K237" s="5" t="s">
        <v>1863</v>
      </c>
      <c r="L237" s="7">
        <v>530.0</v>
      </c>
      <c r="M237" s="7">
        <f t="shared" si="2"/>
        <v>0</v>
      </c>
      <c r="N237" s="5" t="str">
        <f t="array" ref="N237">+_xludf.IFS(M237&lt;-0.01,"SOBRANTE",M237&gt;1,"FALTANTE",M237=0,"NA")</f>
        <v>#NAME?</v>
      </c>
    </row>
    <row r="238" ht="15.75" hidden="1" customHeight="1">
      <c r="A238" s="5" t="s">
        <v>11</v>
      </c>
      <c r="B238" s="6">
        <v>45448.0</v>
      </c>
      <c r="C238" s="5" t="s">
        <v>1686</v>
      </c>
      <c r="D238" s="6">
        <v>45448.0</v>
      </c>
      <c r="E238" s="5" t="s">
        <v>1866</v>
      </c>
      <c r="F238" s="5" t="s">
        <v>1867</v>
      </c>
      <c r="G238" s="7">
        <v>295.0</v>
      </c>
      <c r="H238" s="5" t="s">
        <v>47</v>
      </c>
      <c r="I238" s="6">
        <v>45448.0</v>
      </c>
      <c r="J238" s="5" t="s">
        <v>1870</v>
      </c>
      <c r="K238" s="5" t="s">
        <v>1871</v>
      </c>
      <c r="L238" s="7">
        <v>295.0</v>
      </c>
      <c r="M238" s="7">
        <f t="shared" si="2"/>
        <v>0</v>
      </c>
      <c r="N238" s="5" t="str">
        <f t="array" ref="N238">+_xludf.IFS(M238&lt;-0.01,"SOBRANTE",M238&gt;1,"FALTANTE",M238=0,"NA")</f>
        <v>#NAME?</v>
      </c>
    </row>
    <row r="239" ht="15.75" hidden="1" customHeight="1">
      <c r="A239" s="5" t="s">
        <v>11</v>
      </c>
      <c r="B239" s="6">
        <v>45448.0</v>
      </c>
      <c r="C239" s="5" t="s">
        <v>1686</v>
      </c>
      <c r="D239" s="6">
        <v>45448.0</v>
      </c>
      <c r="E239" s="5" t="s">
        <v>1874</v>
      </c>
      <c r="F239" s="5" t="s">
        <v>1875</v>
      </c>
      <c r="G239" s="7">
        <v>285.01</v>
      </c>
      <c r="H239" s="5" t="s">
        <v>47</v>
      </c>
      <c r="I239" s="6">
        <v>45448.0</v>
      </c>
      <c r="J239" s="5" t="s">
        <v>1885</v>
      </c>
      <c r="K239" s="5" t="s">
        <v>1886</v>
      </c>
      <c r="L239" s="7">
        <v>285.0</v>
      </c>
      <c r="M239" s="7">
        <f t="shared" si="2"/>
        <v>0.01</v>
      </c>
      <c r="N239" s="5" t="str">
        <f t="array" ref="N239">+_xludf.IFS(M239&lt;-0.01,"SOBRANTE",M239&gt;1,"FALTANTE",M239=0,"NA")</f>
        <v>#NAME?</v>
      </c>
    </row>
    <row r="240" ht="15.75" hidden="1" customHeight="1">
      <c r="A240" s="5" t="s">
        <v>11</v>
      </c>
      <c r="B240" s="6">
        <v>45448.0</v>
      </c>
      <c r="C240" s="5" t="s">
        <v>1686</v>
      </c>
      <c r="D240" s="6">
        <v>45448.0</v>
      </c>
      <c r="E240" s="5" t="s">
        <v>1881</v>
      </c>
      <c r="F240" s="5" t="s">
        <v>1882</v>
      </c>
      <c r="G240" s="7">
        <v>430.0</v>
      </c>
      <c r="H240" s="5" t="s">
        <v>47</v>
      </c>
      <c r="I240" s="6">
        <v>45448.0</v>
      </c>
      <c r="J240" s="5" t="s">
        <v>495</v>
      </c>
      <c r="K240" s="5" t="s">
        <v>1878</v>
      </c>
      <c r="L240" s="7">
        <v>430.0</v>
      </c>
      <c r="M240" s="7">
        <f t="shared" si="2"/>
        <v>0</v>
      </c>
      <c r="N240" s="5" t="str">
        <f t="array" ref="N240">+_xludf.IFS(M240&lt;-0.01,"SOBRANTE",M240&gt;1,"FALTANTE",M240=0,"NA")</f>
        <v>#NAME?</v>
      </c>
    </row>
    <row r="241" ht="15.75" hidden="1" customHeight="1">
      <c r="A241" s="5" t="s">
        <v>11</v>
      </c>
      <c r="B241" s="6">
        <v>45448.0</v>
      </c>
      <c r="C241" s="5" t="s">
        <v>1686</v>
      </c>
      <c r="D241" s="6">
        <v>45448.0</v>
      </c>
      <c r="E241" s="5" t="s">
        <v>1889</v>
      </c>
      <c r="F241" s="5" t="s">
        <v>1890</v>
      </c>
      <c r="G241" s="7">
        <v>640.01</v>
      </c>
      <c r="H241" s="5" t="s">
        <v>47</v>
      </c>
      <c r="I241" s="6">
        <v>45448.0</v>
      </c>
      <c r="J241" s="5" t="s">
        <v>1893</v>
      </c>
      <c r="K241" s="5" t="s">
        <v>1894</v>
      </c>
      <c r="L241" s="7">
        <v>640.0</v>
      </c>
      <c r="M241" s="7">
        <f t="shared" si="2"/>
        <v>0.01</v>
      </c>
      <c r="N241" s="5" t="str">
        <f t="array" ref="N241">+_xludf.IFS(M241&lt;-0.01,"SOBRANTE",M241&gt;1,"FALTANTE",M241=0,"NA")</f>
        <v>#NAME?</v>
      </c>
    </row>
    <row r="242" ht="15.75" hidden="1" customHeight="1">
      <c r="A242" s="5" t="s">
        <v>11</v>
      </c>
      <c r="B242" s="6">
        <v>45448.0</v>
      </c>
      <c r="C242" s="5" t="s">
        <v>1686</v>
      </c>
      <c r="D242" s="6">
        <v>45448.0</v>
      </c>
      <c r="E242" s="5" t="s">
        <v>1897</v>
      </c>
      <c r="F242" s="5" t="s">
        <v>1898</v>
      </c>
      <c r="G242" s="7">
        <v>1105.01</v>
      </c>
      <c r="H242" s="5" t="s">
        <v>47</v>
      </c>
      <c r="I242" s="6">
        <v>45448.0</v>
      </c>
      <c r="J242" s="5" t="s">
        <v>549</v>
      </c>
      <c r="K242" s="5" t="s">
        <v>1901</v>
      </c>
      <c r="L242" s="7">
        <v>1085.0</v>
      </c>
      <c r="M242" s="7">
        <f t="shared" si="2"/>
        <v>20.01</v>
      </c>
      <c r="N242" s="5" t="str">
        <f t="array" ref="N242">+_xludf.IFS(M242&lt;-0.01,"SOBRANTE",M242&gt;1,"FALTANTE",M242=0,"NA")</f>
        <v>#NAME?</v>
      </c>
    </row>
    <row r="243" ht="15.75" hidden="1" customHeight="1">
      <c r="A243" s="5" t="s">
        <v>11</v>
      </c>
      <c r="B243" s="6">
        <v>45448.0</v>
      </c>
      <c r="C243" s="5" t="s">
        <v>1686</v>
      </c>
      <c r="D243" s="6">
        <v>45448.0</v>
      </c>
      <c r="E243" s="5" t="s">
        <v>1904</v>
      </c>
      <c r="F243" s="5" t="s">
        <v>1905</v>
      </c>
      <c r="G243" s="7">
        <v>465.0</v>
      </c>
      <c r="H243" s="5" t="s">
        <v>47</v>
      </c>
      <c r="I243" s="6">
        <v>45448.0</v>
      </c>
      <c r="J243" s="5" t="s">
        <v>1908</v>
      </c>
      <c r="K243" s="5" t="s">
        <v>1909</v>
      </c>
      <c r="L243" s="7">
        <v>465.0</v>
      </c>
      <c r="M243" s="7">
        <f t="shared" si="2"/>
        <v>0</v>
      </c>
      <c r="N243" s="5" t="str">
        <f t="array" ref="N243">+_xludf.IFS(M243&lt;-0.01,"SOBRANTE",M243&gt;1,"FALTANTE",M243=0,"NA")</f>
        <v>#NAME?</v>
      </c>
    </row>
    <row r="244" ht="15.75" hidden="1" customHeight="1">
      <c r="A244" s="5" t="s">
        <v>11</v>
      </c>
      <c r="B244" s="6">
        <v>45448.0</v>
      </c>
      <c r="C244" s="5" t="s">
        <v>1686</v>
      </c>
      <c r="D244" s="6">
        <v>45448.0</v>
      </c>
      <c r="E244" s="5" t="s">
        <v>1912</v>
      </c>
      <c r="F244" s="5" t="s">
        <v>1913</v>
      </c>
      <c r="G244" s="7">
        <v>560.0</v>
      </c>
      <c r="H244" s="5" t="s">
        <v>47</v>
      </c>
      <c r="I244" s="6">
        <v>45448.0</v>
      </c>
      <c r="J244" s="5" t="s">
        <v>1916</v>
      </c>
      <c r="K244" s="5" t="s">
        <v>1917</v>
      </c>
      <c r="L244" s="7">
        <v>560.0</v>
      </c>
      <c r="M244" s="7">
        <f t="shared" si="2"/>
        <v>0</v>
      </c>
      <c r="N244" s="5" t="str">
        <f t="array" ref="N244">+_xludf.IFS(M244&lt;-0.01,"SOBRANTE",M244&gt;1,"FALTANTE",M244=0,"NA")</f>
        <v>#NAME?</v>
      </c>
    </row>
    <row r="245" ht="15.75" hidden="1" customHeight="1">
      <c r="A245" s="5" t="s">
        <v>11</v>
      </c>
      <c r="B245" s="6">
        <v>45448.0</v>
      </c>
      <c r="C245" s="5" t="s">
        <v>1686</v>
      </c>
      <c r="D245" s="6">
        <v>45448.0</v>
      </c>
      <c r="E245" s="5" t="s">
        <v>1920</v>
      </c>
      <c r="F245" s="5" t="s">
        <v>1921</v>
      </c>
      <c r="G245" s="7">
        <v>605.01</v>
      </c>
      <c r="H245" s="5" t="s">
        <v>47</v>
      </c>
      <c r="I245" s="6">
        <v>45448.0</v>
      </c>
      <c r="J245" s="5" t="s">
        <v>1916</v>
      </c>
      <c r="K245" s="5" t="s">
        <v>1923</v>
      </c>
      <c r="L245" s="7">
        <v>605.0</v>
      </c>
      <c r="M245" s="7">
        <f t="shared" si="2"/>
        <v>0.01</v>
      </c>
      <c r="N245" s="5" t="str">
        <f t="array" ref="N245">+_xludf.IFS(M245&lt;-0.01,"SOBRANTE",M245&gt;1,"FALTANTE",M245=0,"NA")</f>
        <v>#NAME?</v>
      </c>
    </row>
    <row r="246" ht="15.75" hidden="1" customHeight="1">
      <c r="A246" s="5" t="s">
        <v>11</v>
      </c>
      <c r="B246" s="6">
        <v>45448.0</v>
      </c>
      <c r="C246" s="5" t="s">
        <v>1686</v>
      </c>
      <c r="D246" s="6">
        <v>45448.0</v>
      </c>
      <c r="E246" s="5" t="s">
        <v>1926</v>
      </c>
      <c r="F246" s="5" t="s">
        <v>1927</v>
      </c>
      <c r="G246" s="7">
        <v>485.0</v>
      </c>
      <c r="H246" s="5" t="s">
        <v>47</v>
      </c>
      <c r="I246" s="6">
        <v>45448.0</v>
      </c>
      <c r="J246" s="5" t="s">
        <v>147</v>
      </c>
      <c r="K246" s="5" t="s">
        <v>1930</v>
      </c>
      <c r="L246" s="7">
        <v>485.0</v>
      </c>
      <c r="M246" s="7">
        <f t="shared" si="2"/>
        <v>0</v>
      </c>
      <c r="N246" s="5" t="str">
        <f t="array" ref="N246">+_xludf.IFS(M246&lt;-0.01,"SOBRANTE",M246&gt;1,"FALTANTE",M246=0,"NA")</f>
        <v>#NAME?</v>
      </c>
    </row>
    <row r="247" ht="15.75" hidden="1" customHeight="1">
      <c r="A247" s="5" t="s">
        <v>11</v>
      </c>
      <c r="B247" s="6">
        <v>45448.0</v>
      </c>
      <c r="C247" s="5" t="s">
        <v>1686</v>
      </c>
      <c r="D247" s="6">
        <v>45448.0</v>
      </c>
      <c r="E247" s="5" t="s">
        <v>1933</v>
      </c>
      <c r="F247" s="5" t="s">
        <v>1934</v>
      </c>
      <c r="G247" s="7">
        <v>365.0</v>
      </c>
      <c r="H247" s="5" t="s">
        <v>47</v>
      </c>
      <c r="I247" s="6">
        <v>45448.0</v>
      </c>
      <c r="J247" s="5" t="s">
        <v>1937</v>
      </c>
      <c r="K247" s="5" t="s">
        <v>1938</v>
      </c>
      <c r="L247" s="7">
        <v>365.0</v>
      </c>
      <c r="M247" s="7">
        <f t="shared" si="2"/>
        <v>0</v>
      </c>
      <c r="N247" s="5" t="str">
        <f t="array" ref="N247">+_xludf.IFS(M247&lt;-0.01,"SOBRANTE",M247&gt;1,"FALTANTE",M247=0,"NA")</f>
        <v>#NAME?</v>
      </c>
    </row>
    <row r="248" ht="15.75" hidden="1" customHeight="1">
      <c r="A248" s="5" t="s">
        <v>11</v>
      </c>
      <c r="B248" s="6">
        <v>45448.0</v>
      </c>
      <c r="C248" s="5" t="s">
        <v>1686</v>
      </c>
      <c r="D248" s="6">
        <v>45448.0</v>
      </c>
      <c r="E248" s="5" t="s">
        <v>1941</v>
      </c>
      <c r="F248" s="5" t="s">
        <v>1942</v>
      </c>
      <c r="G248" s="7">
        <v>365.0</v>
      </c>
      <c r="H248" s="5" t="s">
        <v>47</v>
      </c>
      <c r="I248" s="6">
        <v>45448.0</v>
      </c>
      <c r="J248" s="5" t="s">
        <v>1459</v>
      </c>
      <c r="K248" s="5" t="s">
        <v>1945</v>
      </c>
      <c r="L248" s="7">
        <v>365.0</v>
      </c>
      <c r="M248" s="7">
        <f t="shared" si="2"/>
        <v>0</v>
      </c>
      <c r="N248" s="5" t="str">
        <f t="array" ref="N248">+_xludf.IFS(M248&lt;-0.01,"SOBRANTE",M248&gt;1,"FALTANTE",M248=0,"NA")</f>
        <v>#NAME?</v>
      </c>
    </row>
    <row r="249" ht="15.75" hidden="1" customHeight="1">
      <c r="A249" s="5" t="s">
        <v>11</v>
      </c>
      <c r="B249" s="6">
        <v>45448.0</v>
      </c>
      <c r="C249" s="5" t="s">
        <v>1686</v>
      </c>
      <c r="D249" s="6">
        <v>45448.0</v>
      </c>
      <c r="E249" s="5" t="s">
        <v>1948</v>
      </c>
      <c r="F249" s="5" t="s">
        <v>1949</v>
      </c>
      <c r="G249" s="7">
        <v>540.0</v>
      </c>
      <c r="H249" s="5" t="s">
        <v>47</v>
      </c>
      <c r="I249" s="6">
        <v>45448.0</v>
      </c>
      <c r="J249" s="5" t="s">
        <v>1952</v>
      </c>
      <c r="K249" s="5" t="s">
        <v>1953</v>
      </c>
      <c r="L249" s="7">
        <v>540.0</v>
      </c>
      <c r="M249" s="7">
        <f t="shared" si="2"/>
        <v>0</v>
      </c>
      <c r="N249" s="5" t="str">
        <f t="array" ref="N249">+_xludf.IFS(M249&lt;-0.01,"SOBRANTE",M249&gt;1,"FALTANTE",M249=0,"NA")</f>
        <v>#NAME?</v>
      </c>
    </row>
    <row r="250" ht="15.75" hidden="1" customHeight="1">
      <c r="A250" s="5" t="s">
        <v>11</v>
      </c>
      <c r="B250" s="6">
        <v>45448.0</v>
      </c>
      <c r="C250" s="5" t="s">
        <v>1686</v>
      </c>
      <c r="D250" s="6">
        <v>45448.0</v>
      </c>
      <c r="E250" s="5" t="s">
        <v>1956</v>
      </c>
      <c r="F250" s="5" t="s">
        <v>1957</v>
      </c>
      <c r="G250" s="7">
        <v>625.0</v>
      </c>
      <c r="H250" s="5" t="s">
        <v>47</v>
      </c>
      <c r="I250" s="6">
        <v>45448.0</v>
      </c>
      <c r="J250" s="5" t="s">
        <v>1960</v>
      </c>
      <c r="K250" s="5" t="s">
        <v>1961</v>
      </c>
      <c r="L250" s="7">
        <v>625.0</v>
      </c>
      <c r="M250" s="7">
        <f t="shared" si="2"/>
        <v>0</v>
      </c>
      <c r="N250" s="5" t="str">
        <f t="array" ref="N250">+_xludf.IFS(M250&lt;-0.01,"SOBRANTE",M250&gt;1,"FALTANTE",M250=0,"NA")</f>
        <v>#NAME?</v>
      </c>
    </row>
    <row r="251" ht="15.75" hidden="1" customHeight="1">
      <c r="A251" s="5" t="s">
        <v>11</v>
      </c>
      <c r="B251" s="6">
        <v>45448.0</v>
      </c>
      <c r="C251" s="5" t="s">
        <v>1686</v>
      </c>
      <c r="D251" s="6">
        <v>45448.0</v>
      </c>
      <c r="E251" s="5" t="s">
        <v>1964</v>
      </c>
      <c r="F251" s="5" t="s">
        <v>1965</v>
      </c>
      <c r="G251" s="7">
        <v>510.0</v>
      </c>
      <c r="H251" s="5" t="s">
        <v>47</v>
      </c>
      <c r="I251" s="6">
        <v>45448.0</v>
      </c>
      <c r="J251" s="5" t="s">
        <v>1968</v>
      </c>
      <c r="K251" s="5" t="s">
        <v>1969</v>
      </c>
      <c r="L251" s="7">
        <v>510.0</v>
      </c>
      <c r="M251" s="7">
        <f t="shared" si="2"/>
        <v>0</v>
      </c>
      <c r="N251" s="5" t="str">
        <f t="array" ref="N251">+_xludf.IFS(M251&lt;-0.01,"SOBRANTE",M251&gt;1,"FALTANTE",M251=0,"NA")</f>
        <v>#NAME?</v>
      </c>
    </row>
    <row r="252" ht="15.75" hidden="1" customHeight="1">
      <c r="A252" s="5" t="s">
        <v>11</v>
      </c>
      <c r="B252" s="6">
        <v>45448.0</v>
      </c>
      <c r="C252" s="5" t="s">
        <v>1686</v>
      </c>
      <c r="D252" s="6">
        <v>45448.0</v>
      </c>
      <c r="E252" s="5" t="s">
        <v>1972</v>
      </c>
      <c r="F252" s="5" t="s">
        <v>1973</v>
      </c>
      <c r="G252" s="7">
        <v>270.0</v>
      </c>
      <c r="H252" s="5" t="s">
        <v>47</v>
      </c>
      <c r="I252" s="6">
        <v>45448.0</v>
      </c>
      <c r="J252" s="5" t="s">
        <v>621</v>
      </c>
      <c r="K252" s="5" t="s">
        <v>1976</v>
      </c>
      <c r="L252" s="7">
        <v>270.0</v>
      </c>
      <c r="M252" s="7">
        <f t="shared" si="2"/>
        <v>0</v>
      </c>
      <c r="N252" s="5" t="str">
        <f t="array" ref="N252">+_xludf.IFS(M252&lt;-0.01,"SOBRANTE",M252&gt;1,"FALTANTE",M252=0,"NA")</f>
        <v>#NAME?</v>
      </c>
    </row>
    <row r="253" ht="15.75" hidden="1" customHeight="1">
      <c r="A253" s="5" t="s">
        <v>11</v>
      </c>
      <c r="B253" s="6">
        <v>45448.0</v>
      </c>
      <c r="C253" s="5" t="s">
        <v>1686</v>
      </c>
      <c r="D253" s="6">
        <v>45448.0</v>
      </c>
      <c r="E253" s="5" t="s">
        <v>1979</v>
      </c>
      <c r="F253" s="5" t="s">
        <v>1980</v>
      </c>
      <c r="G253" s="7">
        <v>465.0</v>
      </c>
      <c r="H253" s="5" t="s">
        <v>47</v>
      </c>
      <c r="I253" s="6">
        <v>45448.0</v>
      </c>
      <c r="J253" s="5" t="s">
        <v>621</v>
      </c>
      <c r="K253" s="5" t="s">
        <v>1982</v>
      </c>
      <c r="L253" s="7">
        <v>455.0</v>
      </c>
      <c r="M253" s="7">
        <f t="shared" si="2"/>
        <v>10</v>
      </c>
      <c r="N253" s="5" t="str">
        <f t="array" ref="N253">+_xludf.IFS(M253&lt;-0.01,"SOBRANTE",M253&gt;1,"FALTANTE",M253=0,"NA")</f>
        <v>#NAME?</v>
      </c>
    </row>
    <row r="254" ht="15.75" hidden="1" customHeight="1">
      <c r="A254" s="5" t="s">
        <v>11</v>
      </c>
      <c r="B254" s="6">
        <v>45448.0</v>
      </c>
      <c r="C254" s="5" t="s">
        <v>1686</v>
      </c>
      <c r="D254" s="6">
        <v>45448.0</v>
      </c>
      <c r="E254" s="5" t="s">
        <v>1985</v>
      </c>
      <c r="F254" s="5" t="s">
        <v>1986</v>
      </c>
      <c r="G254" s="7">
        <v>975.0</v>
      </c>
      <c r="H254" s="5" t="s">
        <v>47</v>
      </c>
      <c r="I254" s="6">
        <v>45448.0</v>
      </c>
      <c r="J254" s="5" t="s">
        <v>629</v>
      </c>
      <c r="K254" s="5" t="s">
        <v>1989</v>
      </c>
      <c r="L254" s="7">
        <v>975.0</v>
      </c>
      <c r="M254" s="7">
        <f t="shared" si="2"/>
        <v>0</v>
      </c>
      <c r="N254" s="5" t="str">
        <f t="array" ref="N254">+_xludf.IFS(M254&lt;-0.01,"SOBRANTE",M254&gt;1,"FALTANTE",M254=0,"NA")</f>
        <v>#NAME?</v>
      </c>
    </row>
    <row r="255" ht="15.75" hidden="1" customHeight="1">
      <c r="A255" s="5" t="s">
        <v>11</v>
      </c>
      <c r="B255" s="6">
        <v>45448.0</v>
      </c>
      <c r="C255" s="5" t="s">
        <v>1686</v>
      </c>
      <c r="D255" s="6">
        <v>45448.0</v>
      </c>
      <c r="E255" s="5" t="s">
        <v>1992</v>
      </c>
      <c r="F255" s="5" t="s">
        <v>1993</v>
      </c>
      <c r="G255" s="7">
        <v>320.0</v>
      </c>
      <c r="H255" s="5" t="s">
        <v>47</v>
      </c>
      <c r="I255" s="6">
        <v>45448.0</v>
      </c>
      <c r="J255" s="5" t="s">
        <v>637</v>
      </c>
      <c r="K255" s="5" t="s">
        <v>1996</v>
      </c>
      <c r="L255" s="7">
        <v>320.0</v>
      </c>
      <c r="M255" s="7">
        <f t="shared" si="2"/>
        <v>0</v>
      </c>
      <c r="N255" s="5" t="str">
        <f t="array" ref="N255">+_xludf.IFS(M255&lt;-0.01,"SOBRANTE",M255&gt;1,"FALTANTE",M255=0,"NA")</f>
        <v>#NAME?</v>
      </c>
    </row>
    <row r="256" ht="15.75" hidden="1" customHeight="1">
      <c r="A256" s="5" t="s">
        <v>11</v>
      </c>
      <c r="B256" s="6">
        <v>45448.0</v>
      </c>
      <c r="C256" s="5" t="s">
        <v>1686</v>
      </c>
      <c r="D256" s="6">
        <v>45448.0</v>
      </c>
      <c r="E256" s="5" t="s">
        <v>1999</v>
      </c>
      <c r="F256" s="5" t="s">
        <v>2000</v>
      </c>
      <c r="G256" s="7">
        <v>850.0</v>
      </c>
      <c r="H256" s="5" t="s">
        <v>47</v>
      </c>
      <c r="I256" s="6">
        <v>45448.0</v>
      </c>
      <c r="J256" s="5" t="s">
        <v>2003</v>
      </c>
      <c r="K256" s="5" t="s">
        <v>2004</v>
      </c>
      <c r="L256" s="7">
        <v>850.0</v>
      </c>
      <c r="M256" s="7">
        <f t="shared" si="2"/>
        <v>0</v>
      </c>
      <c r="N256" s="5" t="str">
        <f t="array" ref="N256">+_xludf.IFS(M256&lt;-0.01,"SOBRANTE",M256&gt;1,"FALTANTE",M256=0,"NA")</f>
        <v>#NAME?</v>
      </c>
    </row>
    <row r="257" ht="15.75" hidden="1" customHeight="1">
      <c r="A257" s="5" t="s">
        <v>11</v>
      </c>
      <c r="B257" s="6">
        <v>45448.0</v>
      </c>
      <c r="C257" s="5" t="s">
        <v>1686</v>
      </c>
      <c r="D257" s="6">
        <v>45448.0</v>
      </c>
      <c r="E257" s="5" t="s">
        <v>2007</v>
      </c>
      <c r="F257" s="5" t="s">
        <v>2008</v>
      </c>
      <c r="G257" s="7">
        <v>430.0</v>
      </c>
      <c r="H257" s="5" t="s">
        <v>47</v>
      </c>
      <c r="I257" s="6">
        <v>45448.0</v>
      </c>
      <c r="J257" s="5" t="s">
        <v>2011</v>
      </c>
      <c r="K257" s="5" t="s">
        <v>2012</v>
      </c>
      <c r="L257" s="7">
        <v>430.0</v>
      </c>
      <c r="M257" s="7">
        <f t="shared" si="2"/>
        <v>0</v>
      </c>
      <c r="N257" s="5" t="str">
        <f t="array" ref="N257">+_xludf.IFS(M257&lt;-0.01,"SOBRANTE",M257&gt;1,"FALTANTE",M257=0,"NA")</f>
        <v>#NAME?</v>
      </c>
    </row>
    <row r="258" ht="15.75" hidden="1" customHeight="1">
      <c r="A258" s="5" t="s">
        <v>11</v>
      </c>
      <c r="B258" s="6">
        <v>45448.0</v>
      </c>
      <c r="C258" s="5" t="s">
        <v>1686</v>
      </c>
      <c r="D258" s="6">
        <v>45448.0</v>
      </c>
      <c r="E258" s="5" t="s">
        <v>2015</v>
      </c>
      <c r="F258" s="5" t="s">
        <v>2016</v>
      </c>
      <c r="G258" s="7">
        <v>285.01</v>
      </c>
      <c r="H258" s="5" t="s">
        <v>47</v>
      </c>
      <c r="I258" s="6">
        <v>45448.0</v>
      </c>
      <c r="J258" s="5" t="s">
        <v>2019</v>
      </c>
      <c r="K258" s="5" t="s">
        <v>2020</v>
      </c>
      <c r="L258" s="7">
        <v>285.0</v>
      </c>
      <c r="M258" s="7">
        <f t="shared" si="2"/>
        <v>0.01</v>
      </c>
      <c r="N258" s="5" t="str">
        <f t="array" ref="N258">+_xludf.IFS(M258&lt;-0.01,"SOBRANTE",M258&gt;1,"FALTANTE",M258=0,"NA")</f>
        <v>#NAME?</v>
      </c>
    </row>
    <row r="259" ht="15.75" hidden="1" customHeight="1">
      <c r="A259" s="5" t="s">
        <v>11</v>
      </c>
      <c r="B259" s="6">
        <v>45448.0</v>
      </c>
      <c r="C259" s="5" t="s">
        <v>1686</v>
      </c>
      <c r="D259" s="6">
        <v>45448.0</v>
      </c>
      <c r="E259" s="5" t="s">
        <v>2023</v>
      </c>
      <c r="F259" s="5" t="s">
        <v>2024</v>
      </c>
      <c r="G259" s="7">
        <v>320.0</v>
      </c>
      <c r="H259" s="5" t="s">
        <v>47</v>
      </c>
      <c r="I259" s="6">
        <v>45448.0</v>
      </c>
      <c r="J259" s="5" t="s">
        <v>1533</v>
      </c>
      <c r="K259" s="5" t="s">
        <v>2065</v>
      </c>
      <c r="L259" s="7">
        <v>320.0</v>
      </c>
      <c r="M259" s="7">
        <f t="shared" si="2"/>
        <v>0</v>
      </c>
      <c r="N259" s="5" t="str">
        <f t="array" ref="N259">+_xludf.IFS(M259&lt;-0.01,"SOBRANTE",M259&gt;1,"FALTANTE",M259=0,"NA")</f>
        <v>#NAME?</v>
      </c>
    </row>
    <row r="260" ht="15.75" hidden="1" customHeight="1">
      <c r="A260" s="5" t="s">
        <v>11</v>
      </c>
      <c r="B260" s="6">
        <v>45448.0</v>
      </c>
      <c r="C260" s="5" t="s">
        <v>1686</v>
      </c>
      <c r="D260" s="6">
        <v>45448.0</v>
      </c>
      <c r="E260" s="5" t="s">
        <v>2031</v>
      </c>
      <c r="F260" s="5" t="s">
        <v>2032</v>
      </c>
      <c r="G260" s="7">
        <v>395.01</v>
      </c>
      <c r="H260" s="5" t="s">
        <v>47</v>
      </c>
      <c r="I260" s="6">
        <v>45448.0</v>
      </c>
      <c r="J260" s="5" t="s">
        <v>2027</v>
      </c>
      <c r="K260" s="5" t="s">
        <v>2028</v>
      </c>
      <c r="L260" s="7">
        <v>395.0</v>
      </c>
      <c r="M260" s="7">
        <f t="shared" si="2"/>
        <v>0.01</v>
      </c>
      <c r="N260" s="5" t="str">
        <f t="array" ref="N260">+_xludf.IFS(M260&lt;-0.01,"SOBRANTE",M260&gt;1,"FALTANTE",M260=0,"NA")</f>
        <v>#NAME?</v>
      </c>
    </row>
    <row r="261" ht="15.75" hidden="1" customHeight="1">
      <c r="A261" s="5" t="s">
        <v>11</v>
      </c>
      <c r="B261" s="6">
        <v>45448.0</v>
      </c>
      <c r="C261" s="5" t="s">
        <v>1686</v>
      </c>
      <c r="D261" s="6">
        <v>45448.0</v>
      </c>
      <c r="E261" s="5" t="s">
        <v>2037</v>
      </c>
      <c r="F261" s="5" t="s">
        <v>2038</v>
      </c>
      <c r="G261" s="7">
        <v>385.0</v>
      </c>
      <c r="H261" s="5" t="s">
        <v>47</v>
      </c>
      <c r="I261" s="6">
        <v>45448.0</v>
      </c>
      <c r="J261" s="5" t="s">
        <v>2027</v>
      </c>
      <c r="K261" s="5" t="s">
        <v>2034</v>
      </c>
      <c r="L261" s="7">
        <v>385.0</v>
      </c>
      <c r="M261" s="7">
        <f t="shared" si="2"/>
        <v>0</v>
      </c>
      <c r="N261" s="5" t="str">
        <f t="array" ref="N261">+_xludf.IFS(M261&lt;-0.01,"SOBRANTE",M261&gt;1,"FALTANTE",M261=0,"NA")</f>
        <v>#NAME?</v>
      </c>
    </row>
    <row r="262" ht="15.75" hidden="1" customHeight="1">
      <c r="A262" s="5" t="s">
        <v>11</v>
      </c>
      <c r="B262" s="6">
        <v>45448.0</v>
      </c>
      <c r="C262" s="5" t="s">
        <v>1686</v>
      </c>
      <c r="D262" s="6">
        <v>45448.0</v>
      </c>
      <c r="E262" s="5" t="s">
        <v>2045</v>
      </c>
      <c r="F262" s="5" t="s">
        <v>2046</v>
      </c>
      <c r="G262" s="7">
        <v>640.01</v>
      </c>
      <c r="H262" s="5" t="s">
        <v>47</v>
      </c>
      <c r="I262" s="6">
        <v>45448.0</v>
      </c>
      <c r="J262" s="5" t="s">
        <v>2041</v>
      </c>
      <c r="K262" s="5" t="s">
        <v>2042</v>
      </c>
      <c r="L262" s="7">
        <v>640.0</v>
      </c>
      <c r="M262" s="7">
        <f t="shared" si="2"/>
        <v>0.01</v>
      </c>
      <c r="N262" s="5" t="str">
        <f t="array" ref="N262">+_xludf.IFS(M262&lt;-0.01,"SOBRANTE",M262&gt;1,"FALTANTE",M262=0,"NA")</f>
        <v>#NAME?</v>
      </c>
    </row>
    <row r="263" ht="15.75" hidden="1" customHeight="1">
      <c r="A263" s="5" t="s">
        <v>11</v>
      </c>
      <c r="B263" s="6">
        <v>45448.0</v>
      </c>
      <c r="C263" s="5" t="s">
        <v>1686</v>
      </c>
      <c r="D263" s="6">
        <v>45448.0</v>
      </c>
      <c r="E263" s="5" t="s">
        <v>2053</v>
      </c>
      <c r="F263" s="5" t="s">
        <v>2054</v>
      </c>
      <c r="G263" s="7">
        <v>670.0</v>
      </c>
      <c r="H263" s="5" t="s">
        <v>47</v>
      </c>
      <c r="I263" s="6">
        <v>45448.0</v>
      </c>
      <c r="J263" s="5" t="s">
        <v>2049</v>
      </c>
      <c r="K263" s="5" t="s">
        <v>2050</v>
      </c>
      <c r="L263" s="7">
        <v>670.0</v>
      </c>
      <c r="M263" s="7">
        <f t="shared" si="2"/>
        <v>0</v>
      </c>
      <c r="N263" s="5" t="str">
        <f t="array" ref="N263">+_xludf.IFS(M263&lt;-0.01,"SOBRANTE",M263&gt;1,"FALTANTE",M263=0,"NA")</f>
        <v>#NAME?</v>
      </c>
    </row>
    <row r="264" ht="15.75" hidden="1" customHeight="1">
      <c r="A264" s="5" t="s">
        <v>11</v>
      </c>
      <c r="B264" s="6">
        <v>45448.0</v>
      </c>
      <c r="C264" s="5" t="s">
        <v>1686</v>
      </c>
      <c r="D264" s="6">
        <v>45448.0</v>
      </c>
      <c r="E264" s="5" t="s">
        <v>2061</v>
      </c>
      <c r="F264" s="5" t="s">
        <v>2062</v>
      </c>
      <c r="G264" s="7">
        <v>374.99</v>
      </c>
      <c r="H264" s="5" t="s">
        <v>47</v>
      </c>
      <c r="I264" s="6">
        <v>45448.0</v>
      </c>
      <c r="J264" s="5" t="s">
        <v>2057</v>
      </c>
      <c r="K264" s="5" t="s">
        <v>2058</v>
      </c>
      <c r="L264" s="7">
        <v>375.0</v>
      </c>
      <c r="M264" s="7">
        <f t="shared" si="2"/>
        <v>-0.01</v>
      </c>
      <c r="N264" s="5" t="str">
        <f t="array" ref="N264">+_xludf.IFS(M264&lt;-0.01,"SOBRANTE",M264&gt;1,"FALTANTE",M264=0,"NA")</f>
        <v>#NAME?</v>
      </c>
    </row>
    <row r="265" ht="15.75" hidden="1" customHeight="1">
      <c r="A265" s="5" t="s">
        <v>11</v>
      </c>
      <c r="B265" s="6">
        <v>45448.0</v>
      </c>
      <c r="C265" s="5" t="s">
        <v>1686</v>
      </c>
      <c r="D265" s="6">
        <v>45448.0</v>
      </c>
      <c r="E265" s="5" t="s">
        <v>2068</v>
      </c>
      <c r="F265" s="5" t="s">
        <v>2069</v>
      </c>
      <c r="G265" s="7">
        <v>285.01</v>
      </c>
      <c r="H265" s="5" t="s">
        <v>47</v>
      </c>
      <c r="I265" s="6">
        <v>45448.0</v>
      </c>
      <c r="J265" s="5" t="s">
        <v>2072</v>
      </c>
      <c r="K265" s="5" t="s">
        <v>2073</v>
      </c>
      <c r="L265" s="7">
        <v>285.0</v>
      </c>
      <c r="M265" s="7">
        <f t="shared" si="2"/>
        <v>0.01</v>
      </c>
      <c r="N265" s="5" t="str">
        <f t="array" ref="N265">+_xludf.IFS(M265&lt;-0.01,"SOBRANTE",M265&gt;1,"FALTANTE",M265=0,"NA")</f>
        <v>#NAME?</v>
      </c>
    </row>
    <row r="266" ht="15.75" hidden="1" customHeight="1">
      <c r="A266" s="5" t="s">
        <v>11</v>
      </c>
      <c r="B266" s="6">
        <v>45448.0</v>
      </c>
      <c r="C266" s="5" t="s">
        <v>1686</v>
      </c>
      <c r="D266" s="6">
        <v>45448.0</v>
      </c>
      <c r="E266" s="5" t="s">
        <v>2076</v>
      </c>
      <c r="F266" s="5" t="s">
        <v>2077</v>
      </c>
      <c r="G266" s="7">
        <v>605.0</v>
      </c>
      <c r="H266" s="5" t="s">
        <v>47</v>
      </c>
      <c r="I266" s="6">
        <v>45448.0</v>
      </c>
      <c r="J266" s="5" t="s">
        <v>1142</v>
      </c>
      <c r="K266" s="5" t="s">
        <v>2080</v>
      </c>
      <c r="L266" s="7">
        <v>605.0</v>
      </c>
      <c r="M266" s="7">
        <f t="shared" si="2"/>
        <v>0</v>
      </c>
      <c r="N266" s="5" t="str">
        <f t="array" ref="N266">+_xludf.IFS(M266&lt;-0.01,"SOBRANTE",M266&gt;1,"FALTANTE",M266=0,"NA")</f>
        <v>#NAME?</v>
      </c>
    </row>
    <row r="267" ht="15.75" hidden="1" customHeight="1">
      <c r="A267" s="5" t="s">
        <v>11</v>
      </c>
      <c r="B267" s="6">
        <v>45448.0</v>
      </c>
      <c r="C267" s="5" t="s">
        <v>1686</v>
      </c>
      <c r="D267" s="6">
        <v>45448.0</v>
      </c>
      <c r="E267" s="5" t="s">
        <v>2083</v>
      </c>
      <c r="F267" s="5" t="s">
        <v>2084</v>
      </c>
      <c r="G267" s="7">
        <v>540.0</v>
      </c>
      <c r="H267" s="5" t="s">
        <v>47</v>
      </c>
      <c r="I267" s="6">
        <v>45448.0</v>
      </c>
      <c r="J267" s="5" t="s">
        <v>2095</v>
      </c>
      <c r="K267" s="5" t="s">
        <v>2096</v>
      </c>
      <c r="L267" s="7">
        <v>540.0</v>
      </c>
      <c r="M267" s="7">
        <f t="shared" si="2"/>
        <v>0</v>
      </c>
      <c r="N267" s="5" t="str">
        <f t="array" ref="N267">+_xludf.IFS(M267&lt;-0.01,"SOBRANTE",M267&gt;1,"FALTANTE",M267=0,"NA")</f>
        <v>#NAME?</v>
      </c>
    </row>
    <row r="268" ht="15.75" hidden="1" customHeight="1">
      <c r="A268" s="5" t="s">
        <v>11</v>
      </c>
      <c r="B268" s="6">
        <v>45448.0</v>
      </c>
      <c r="C268" s="5" t="s">
        <v>1686</v>
      </c>
      <c r="D268" s="6">
        <v>45448.0</v>
      </c>
      <c r="E268" s="5" t="s">
        <v>2091</v>
      </c>
      <c r="F268" s="5" t="s">
        <v>2092</v>
      </c>
      <c r="G268" s="7">
        <v>255.0</v>
      </c>
      <c r="H268" s="5" t="s">
        <v>47</v>
      </c>
      <c r="I268" s="6">
        <v>45448.0</v>
      </c>
      <c r="J268" s="5" t="s">
        <v>313</v>
      </c>
      <c r="K268" s="5" t="s">
        <v>2134</v>
      </c>
      <c r="L268" s="7">
        <v>255.0</v>
      </c>
      <c r="M268" s="7">
        <f t="shared" si="2"/>
        <v>0</v>
      </c>
      <c r="N268" s="5" t="str">
        <f t="array" ref="N268">+_xludf.IFS(M268&lt;-0.01,"SOBRANTE",M268&gt;1,"FALTANTE",M268=0,"NA")</f>
        <v>#NAME?</v>
      </c>
    </row>
    <row r="269" ht="15.75" hidden="1" customHeight="1">
      <c r="A269" s="5" t="s">
        <v>11</v>
      </c>
      <c r="B269" s="6">
        <v>45448.0</v>
      </c>
      <c r="C269" s="5" t="s">
        <v>1686</v>
      </c>
      <c r="D269" s="6">
        <v>45448.0</v>
      </c>
      <c r="E269" s="5" t="s">
        <v>2099</v>
      </c>
      <c r="F269" s="5" t="s">
        <v>2100</v>
      </c>
      <c r="G269" s="7">
        <v>550.0</v>
      </c>
      <c r="H269" s="5" t="s">
        <v>47</v>
      </c>
      <c r="I269" s="6">
        <v>45448.0</v>
      </c>
      <c r="J269" s="5" t="s">
        <v>2126</v>
      </c>
      <c r="K269" s="5" t="s">
        <v>2127</v>
      </c>
      <c r="L269" s="7">
        <v>550.0</v>
      </c>
      <c r="M269" s="7">
        <f t="shared" si="2"/>
        <v>0</v>
      </c>
      <c r="N269" s="5" t="str">
        <f t="array" ref="N269">+_xludf.IFS(M269&lt;-0.01,"SOBRANTE",M269&gt;1,"FALTANTE",M269=0,"NA")</f>
        <v>#NAME?</v>
      </c>
    </row>
    <row r="270" ht="15.75" hidden="1" customHeight="1">
      <c r="A270" s="5" t="s">
        <v>11</v>
      </c>
      <c r="B270" s="6">
        <v>45448.0</v>
      </c>
      <c r="C270" s="5" t="s">
        <v>1686</v>
      </c>
      <c r="D270" s="6">
        <v>45448.0</v>
      </c>
      <c r="E270" s="5" t="s">
        <v>2107</v>
      </c>
      <c r="F270" s="5" t="s">
        <v>2108</v>
      </c>
      <c r="G270" s="7">
        <v>649.99</v>
      </c>
      <c r="H270" s="5" t="s">
        <v>47</v>
      </c>
      <c r="I270" s="6">
        <v>45448.0</v>
      </c>
      <c r="J270" s="5" t="s">
        <v>2087</v>
      </c>
      <c r="K270" s="5" t="s">
        <v>2088</v>
      </c>
      <c r="L270" s="7">
        <v>650.0</v>
      </c>
      <c r="M270" s="7">
        <f t="shared" si="2"/>
        <v>-0.01</v>
      </c>
      <c r="N270" s="5" t="str">
        <f t="array" ref="N270">+_xludf.IFS(M270&lt;-0.01,"SOBRANTE",M270&gt;1,"FALTANTE",M270=0,"NA")</f>
        <v>#NAME?</v>
      </c>
    </row>
    <row r="271" ht="15.75" hidden="1" customHeight="1">
      <c r="A271" s="5" t="s">
        <v>11</v>
      </c>
      <c r="B271" s="6">
        <v>45448.0</v>
      </c>
      <c r="C271" s="5" t="s">
        <v>1686</v>
      </c>
      <c r="D271" s="6">
        <v>45448.0</v>
      </c>
      <c r="E271" s="5" t="s">
        <v>2114</v>
      </c>
      <c r="F271" s="5" t="s">
        <v>2115</v>
      </c>
      <c r="G271" s="7">
        <v>295.0</v>
      </c>
      <c r="H271" s="5" t="s">
        <v>47</v>
      </c>
      <c r="I271" s="6">
        <v>45448.0</v>
      </c>
      <c r="J271" s="5" t="s">
        <v>305</v>
      </c>
      <c r="K271" s="5" t="s">
        <v>2111</v>
      </c>
      <c r="L271" s="7">
        <v>295.0</v>
      </c>
      <c r="M271" s="7">
        <f t="shared" si="2"/>
        <v>0</v>
      </c>
      <c r="N271" s="5" t="str">
        <f t="array" ref="N271">+_xludf.IFS(M271&lt;-0.01,"SOBRANTE",M271&gt;1,"FALTANTE",M271=0,"NA")</f>
        <v>#NAME?</v>
      </c>
    </row>
    <row r="272" ht="15.75" hidden="1" customHeight="1">
      <c r="A272" s="5" t="s">
        <v>11</v>
      </c>
      <c r="B272" s="6">
        <v>45448.0</v>
      </c>
      <c r="C272" s="5" t="s">
        <v>1686</v>
      </c>
      <c r="D272" s="6">
        <v>45448.0</v>
      </c>
      <c r="E272" s="5" t="s">
        <v>2122</v>
      </c>
      <c r="F272" s="5" t="s">
        <v>2123</v>
      </c>
      <c r="G272" s="7">
        <v>245.0</v>
      </c>
      <c r="H272" s="5" t="s">
        <v>47</v>
      </c>
      <c r="I272" s="6">
        <v>45448.0</v>
      </c>
      <c r="J272" s="5" t="s">
        <v>2118</v>
      </c>
      <c r="K272" s="5" t="s">
        <v>2119</v>
      </c>
      <c r="L272" s="7">
        <v>245.0</v>
      </c>
      <c r="M272" s="7">
        <f t="shared" si="2"/>
        <v>0</v>
      </c>
      <c r="N272" s="5" t="str">
        <f t="array" ref="N272">+_xludf.IFS(M272&lt;-0.01,"SOBRANTE",M272&gt;1,"FALTANTE",M272=0,"NA")</f>
        <v>#NAME?</v>
      </c>
    </row>
    <row r="273" ht="15.75" hidden="1" customHeight="1">
      <c r="A273" s="5" t="s">
        <v>11</v>
      </c>
      <c r="B273" s="6">
        <v>45448.0</v>
      </c>
      <c r="C273" s="5" t="s">
        <v>1686</v>
      </c>
      <c r="D273" s="6">
        <v>45448.0</v>
      </c>
      <c r="E273" s="5" t="s">
        <v>2130</v>
      </c>
      <c r="F273" s="5" t="s">
        <v>2131</v>
      </c>
      <c r="G273" s="7">
        <v>590.0</v>
      </c>
      <c r="H273" s="5" t="s">
        <v>47</v>
      </c>
      <c r="I273" s="6">
        <v>45448.0</v>
      </c>
      <c r="J273" s="5" t="s">
        <v>2103</v>
      </c>
      <c r="K273" s="5" t="s">
        <v>2104</v>
      </c>
      <c r="L273" s="7">
        <v>590.0</v>
      </c>
      <c r="M273" s="7">
        <f t="shared" si="2"/>
        <v>0</v>
      </c>
      <c r="N273" s="5" t="str">
        <f t="array" ref="N273">+_xludf.IFS(M273&lt;-0.01,"SOBRANTE",M273&gt;1,"FALTANTE",M273=0,"NA")</f>
        <v>#NAME?</v>
      </c>
    </row>
    <row r="274" ht="15.75" hidden="1" customHeight="1">
      <c r="A274" s="5" t="s">
        <v>11</v>
      </c>
      <c r="B274" s="6">
        <v>45448.0</v>
      </c>
      <c r="C274" s="5" t="s">
        <v>1686</v>
      </c>
      <c r="D274" s="6">
        <v>45448.0</v>
      </c>
      <c r="E274" s="5" t="s">
        <v>2137</v>
      </c>
      <c r="F274" s="5" t="s">
        <v>2138</v>
      </c>
      <c r="G274" s="7">
        <v>649.99</v>
      </c>
      <c r="H274" s="5" t="s">
        <v>47</v>
      </c>
      <c r="I274" s="6">
        <v>45448.0</v>
      </c>
      <c r="J274" s="5" t="s">
        <v>2141</v>
      </c>
      <c r="K274" s="5" t="s">
        <v>2142</v>
      </c>
      <c r="L274" s="7">
        <v>650.0</v>
      </c>
      <c r="M274" s="7">
        <f t="shared" si="2"/>
        <v>-0.01</v>
      </c>
      <c r="N274" s="5" t="str">
        <f t="array" ref="N274">+_xludf.IFS(M274&lt;-0.01,"SOBRANTE",M274&gt;1,"FALTANTE",M274=0,"NA")</f>
        <v>#NAME?</v>
      </c>
    </row>
    <row r="275" ht="15.75" hidden="1" customHeight="1">
      <c r="A275" s="5" t="s">
        <v>11</v>
      </c>
      <c r="B275" s="6">
        <v>45448.0</v>
      </c>
      <c r="C275" s="5" t="s">
        <v>1686</v>
      </c>
      <c r="D275" s="6">
        <v>45448.0</v>
      </c>
      <c r="E275" s="5" t="s">
        <v>2145</v>
      </c>
      <c r="F275" s="5" t="s">
        <v>2146</v>
      </c>
      <c r="G275" s="7">
        <v>869.99</v>
      </c>
      <c r="H275" s="5" t="s">
        <v>47</v>
      </c>
      <c r="I275" s="6">
        <v>45448.0</v>
      </c>
      <c r="J275" s="5" t="s">
        <v>746</v>
      </c>
      <c r="K275" s="5" t="s">
        <v>2149</v>
      </c>
      <c r="L275" s="7">
        <v>870.0</v>
      </c>
      <c r="M275" s="7">
        <f t="shared" si="2"/>
        <v>-0.01</v>
      </c>
      <c r="N275" s="5" t="str">
        <f t="array" ref="N275">+_xludf.IFS(M275&lt;-0.01,"SOBRANTE",M275&gt;1,"FALTANTE",M275=0,"NA")</f>
        <v>#NAME?</v>
      </c>
    </row>
    <row r="276" ht="15.75" hidden="1" customHeight="1">
      <c r="A276" s="5" t="s">
        <v>11</v>
      </c>
      <c r="B276" s="6">
        <v>45448.0</v>
      </c>
      <c r="C276" s="5" t="s">
        <v>1686</v>
      </c>
      <c r="D276" s="6">
        <v>45448.0</v>
      </c>
      <c r="E276" s="5" t="s">
        <v>2152</v>
      </c>
      <c r="F276" s="5" t="s">
        <v>2153</v>
      </c>
      <c r="G276" s="7">
        <v>609.99</v>
      </c>
      <c r="H276" s="5" t="s">
        <v>47</v>
      </c>
      <c r="I276" s="6">
        <v>45448.0</v>
      </c>
      <c r="J276" s="5" t="s">
        <v>2156</v>
      </c>
      <c r="K276" s="5" t="s">
        <v>2157</v>
      </c>
      <c r="L276" s="7">
        <v>610.0</v>
      </c>
      <c r="M276" s="7">
        <f t="shared" si="2"/>
        <v>-0.01</v>
      </c>
      <c r="N276" s="5" t="str">
        <f t="array" ref="N276">+_xludf.IFS(M276&lt;-0.01,"SOBRANTE",M276&gt;1,"FALTANTE",M276=0,"NA")</f>
        <v>#NAME?</v>
      </c>
    </row>
    <row r="277" ht="15.75" hidden="1" customHeight="1">
      <c r="A277" s="5" t="s">
        <v>11</v>
      </c>
      <c r="B277" s="6">
        <v>45448.0</v>
      </c>
      <c r="C277" s="5" t="s">
        <v>1686</v>
      </c>
      <c r="D277" s="6">
        <v>45448.0</v>
      </c>
      <c r="E277" s="5" t="s">
        <v>2160</v>
      </c>
      <c r="F277" s="5" t="s">
        <v>2161</v>
      </c>
      <c r="G277" s="7">
        <v>330.0</v>
      </c>
      <c r="H277" s="5" t="s">
        <v>47</v>
      </c>
      <c r="I277" s="6">
        <v>45448.0</v>
      </c>
      <c r="J277" s="5" t="s">
        <v>2164</v>
      </c>
      <c r="K277" s="5" t="s">
        <v>2165</v>
      </c>
      <c r="L277" s="7">
        <v>330.0</v>
      </c>
      <c r="M277" s="7">
        <f t="shared" si="2"/>
        <v>0</v>
      </c>
      <c r="N277" s="5" t="str">
        <f t="array" ref="N277">+_xludf.IFS(M277&lt;-0.01,"SOBRANTE",M277&gt;1,"FALTANTE",M277=0,"NA")</f>
        <v>#NAME?</v>
      </c>
    </row>
    <row r="278" ht="15.75" hidden="1" customHeight="1">
      <c r="A278" s="5" t="s">
        <v>11</v>
      </c>
      <c r="B278" s="6">
        <v>45448.0</v>
      </c>
      <c r="C278" s="5" t="s">
        <v>1686</v>
      </c>
      <c r="D278" s="6">
        <v>45448.0</v>
      </c>
      <c r="E278" s="5" t="s">
        <v>2168</v>
      </c>
      <c r="F278" s="5" t="s">
        <v>2169</v>
      </c>
      <c r="G278" s="7">
        <v>226.39</v>
      </c>
      <c r="H278" s="5" t="s">
        <v>47</v>
      </c>
      <c r="I278" s="6">
        <v>45448.0</v>
      </c>
      <c r="J278" s="5" t="s">
        <v>1189</v>
      </c>
      <c r="K278" s="5" t="s">
        <v>2172</v>
      </c>
      <c r="L278" s="7">
        <v>226.0</v>
      </c>
      <c r="M278" s="7">
        <f t="shared" si="2"/>
        <v>0.39</v>
      </c>
      <c r="N278" s="5" t="str">
        <f t="array" ref="N278">+_xludf.IFS(M278&lt;-0.01,"SOBRANTE",M278&gt;1,"FALTANTE",M278=0,"NA")</f>
        <v>#NAME?</v>
      </c>
    </row>
    <row r="279" ht="15.75" hidden="1" customHeight="1">
      <c r="A279" s="5" t="s">
        <v>11</v>
      </c>
      <c r="B279" s="6">
        <v>45448.0</v>
      </c>
      <c r="C279" s="5" t="s">
        <v>1686</v>
      </c>
      <c r="D279" s="6">
        <v>45448.0</v>
      </c>
      <c r="E279" s="5" t="s">
        <v>2175</v>
      </c>
      <c r="F279" s="5" t="s">
        <v>2176</v>
      </c>
      <c r="G279" s="7">
        <v>440.0</v>
      </c>
      <c r="H279" s="5" t="s">
        <v>47</v>
      </c>
      <c r="I279" s="6">
        <v>45448.0</v>
      </c>
      <c r="J279" s="5" t="s">
        <v>2179</v>
      </c>
      <c r="K279" s="5" t="s">
        <v>2180</v>
      </c>
      <c r="L279" s="7">
        <v>440.0</v>
      </c>
      <c r="M279" s="7">
        <f t="shared" si="2"/>
        <v>0</v>
      </c>
      <c r="N279" s="5" t="str">
        <f t="array" ref="N279">+_xludf.IFS(M279&lt;-0.01,"SOBRANTE",M279&gt;1,"FALTANTE",M279=0,"NA")</f>
        <v>#NAME?</v>
      </c>
    </row>
    <row r="280" ht="15.75" hidden="1" customHeight="1">
      <c r="A280" s="5" t="s">
        <v>11</v>
      </c>
      <c r="B280" s="6">
        <v>45448.0</v>
      </c>
      <c r="C280" s="5" t="s">
        <v>1686</v>
      </c>
      <c r="D280" s="6">
        <v>45448.0</v>
      </c>
      <c r="E280" s="5" t="s">
        <v>2183</v>
      </c>
      <c r="F280" s="5" t="s">
        <v>2184</v>
      </c>
      <c r="G280" s="7">
        <v>874.99</v>
      </c>
      <c r="H280" s="5" t="s">
        <v>47</v>
      </c>
      <c r="I280" s="6">
        <v>45448.0</v>
      </c>
      <c r="J280" s="5" t="s">
        <v>2187</v>
      </c>
      <c r="K280" s="5" t="s">
        <v>2188</v>
      </c>
      <c r="L280" s="7">
        <v>875.0</v>
      </c>
      <c r="M280" s="7">
        <f t="shared" si="2"/>
        <v>-0.01</v>
      </c>
      <c r="N280" s="5" t="str">
        <f t="array" ref="N280">+_xludf.IFS(M280&lt;-0.01,"SOBRANTE",M280&gt;1,"FALTANTE",M280=0,"NA")</f>
        <v>#NAME?</v>
      </c>
    </row>
    <row r="281" ht="15.75" hidden="1" customHeight="1">
      <c r="A281" s="5" t="s">
        <v>11</v>
      </c>
      <c r="B281" s="6">
        <v>45448.0</v>
      </c>
      <c r="C281" s="5" t="s">
        <v>1686</v>
      </c>
      <c r="D281" s="6">
        <v>45448.0</v>
      </c>
      <c r="E281" s="5" t="s">
        <v>2191</v>
      </c>
      <c r="F281" s="5" t="s">
        <v>2192</v>
      </c>
      <c r="G281" s="7">
        <v>380.0</v>
      </c>
      <c r="H281" s="5" t="s">
        <v>47</v>
      </c>
      <c r="I281" s="6">
        <v>45448.0</v>
      </c>
      <c r="J281" s="5" t="s">
        <v>2195</v>
      </c>
      <c r="K281" s="5" t="s">
        <v>2196</v>
      </c>
      <c r="L281" s="7">
        <v>380.0</v>
      </c>
      <c r="M281" s="7">
        <f t="shared" si="2"/>
        <v>0</v>
      </c>
      <c r="N281" s="5" t="str">
        <f t="array" ref="N281">+_xludf.IFS(M281&lt;-0.01,"SOBRANTE",M281&gt;1,"FALTANTE",M281=0,"NA")</f>
        <v>#NAME?</v>
      </c>
    </row>
    <row r="282" ht="15.75" hidden="1" customHeight="1">
      <c r="A282" s="5" t="s">
        <v>11</v>
      </c>
      <c r="B282" s="6">
        <v>45448.0</v>
      </c>
      <c r="C282" s="5" t="s">
        <v>1686</v>
      </c>
      <c r="D282" s="6">
        <v>45448.0</v>
      </c>
      <c r="E282" s="5" t="s">
        <v>2199</v>
      </c>
      <c r="F282" s="5" t="s">
        <v>2200</v>
      </c>
      <c r="G282" s="7">
        <v>510.0</v>
      </c>
      <c r="H282" s="5" t="s">
        <v>47</v>
      </c>
      <c r="I282" s="6">
        <v>45448.0</v>
      </c>
      <c r="J282" s="5" t="s">
        <v>2203</v>
      </c>
      <c r="K282" s="5" t="s">
        <v>2204</v>
      </c>
      <c r="L282" s="7">
        <v>510.0</v>
      </c>
      <c r="M282" s="7">
        <f t="shared" si="2"/>
        <v>0</v>
      </c>
      <c r="N282" s="5" t="str">
        <f t="array" ref="N282">+_xludf.IFS(M282&lt;-0.01,"SOBRANTE",M282&gt;1,"FALTANTE",M282=0,"NA")</f>
        <v>#NAME?</v>
      </c>
    </row>
    <row r="283" ht="15.75" hidden="1" customHeight="1">
      <c r="A283" s="5" t="s">
        <v>11</v>
      </c>
      <c r="B283" s="6">
        <v>45448.0</v>
      </c>
      <c r="C283" s="5" t="s">
        <v>1686</v>
      </c>
      <c r="D283" s="6">
        <v>45448.0</v>
      </c>
      <c r="E283" s="5" t="s">
        <v>2207</v>
      </c>
      <c r="F283" s="5" t="s">
        <v>2208</v>
      </c>
      <c r="G283" s="7">
        <v>359.99</v>
      </c>
      <c r="H283" s="5" t="s">
        <v>47</v>
      </c>
      <c r="I283" s="6">
        <v>45448.0</v>
      </c>
      <c r="J283" s="5" t="s">
        <v>2211</v>
      </c>
      <c r="K283" s="5" t="s">
        <v>2212</v>
      </c>
      <c r="L283" s="7">
        <v>360.0</v>
      </c>
      <c r="M283" s="7">
        <f t="shared" si="2"/>
        <v>-0.01</v>
      </c>
      <c r="N283" s="5" t="str">
        <f t="array" ref="N283">+_xludf.IFS(M283&lt;-0.01,"SOBRANTE",M283&gt;1,"FALTANTE",M283=0,"NA")</f>
        <v>#NAME?</v>
      </c>
    </row>
    <row r="284" ht="15.75" hidden="1" customHeight="1">
      <c r="A284" s="5" t="s">
        <v>11</v>
      </c>
      <c r="B284" s="6">
        <v>45448.0</v>
      </c>
      <c r="C284" s="5" t="s">
        <v>1686</v>
      </c>
      <c r="D284" s="6">
        <v>45448.0</v>
      </c>
      <c r="E284" s="5" t="s">
        <v>2215</v>
      </c>
      <c r="F284" s="5" t="s">
        <v>2216</v>
      </c>
      <c r="G284" s="7">
        <v>1060.01</v>
      </c>
      <c r="H284" s="5" t="s">
        <v>47</v>
      </c>
      <c r="I284" s="6">
        <v>45448.0</v>
      </c>
      <c r="J284" s="5" t="s">
        <v>2219</v>
      </c>
      <c r="K284" s="5" t="s">
        <v>2220</v>
      </c>
      <c r="L284" s="7">
        <v>1060.0</v>
      </c>
      <c r="M284" s="7">
        <f t="shared" si="2"/>
        <v>0.01</v>
      </c>
      <c r="N284" s="5" t="str">
        <f t="array" ref="N284">+_xludf.IFS(M284&lt;-0.01,"SOBRANTE",M284&gt;1,"FALTANTE",M284=0,"NA")</f>
        <v>#NAME?</v>
      </c>
    </row>
    <row r="285" ht="15.75" hidden="1" customHeight="1">
      <c r="A285" s="5" t="s">
        <v>11</v>
      </c>
      <c r="B285" s="6">
        <v>45448.0</v>
      </c>
      <c r="C285" s="5" t="s">
        <v>1686</v>
      </c>
      <c r="D285" s="6">
        <v>45448.0</v>
      </c>
      <c r="E285" s="5" t="s">
        <v>2223</v>
      </c>
      <c r="F285" s="5" t="s">
        <v>2224</v>
      </c>
      <c r="G285" s="7">
        <v>284.99</v>
      </c>
      <c r="H285" s="5" t="s">
        <v>47</v>
      </c>
      <c r="I285" s="6">
        <v>45448.0</v>
      </c>
      <c r="J285" s="5" t="s">
        <v>2227</v>
      </c>
      <c r="K285" s="5" t="s">
        <v>2228</v>
      </c>
      <c r="L285" s="7">
        <v>285.0</v>
      </c>
      <c r="M285" s="7">
        <f t="shared" si="2"/>
        <v>-0.01</v>
      </c>
      <c r="N285" s="5" t="str">
        <f t="array" ref="N285">+_xludf.IFS(M285&lt;-0.01,"SOBRANTE",M285&gt;1,"FALTANTE",M285=0,"NA")</f>
        <v>#NAME?</v>
      </c>
    </row>
    <row r="286" ht="15.75" hidden="1" customHeight="1">
      <c r="A286" s="5" t="s">
        <v>11</v>
      </c>
      <c r="B286" s="6">
        <v>45449.0</v>
      </c>
      <c r="C286" s="5" t="s">
        <v>1292</v>
      </c>
      <c r="D286" s="6">
        <v>45449.0</v>
      </c>
      <c r="E286" s="5" t="s">
        <v>2231</v>
      </c>
      <c r="F286" s="5" t="s">
        <v>2232</v>
      </c>
      <c r="G286" s="7">
        <v>175.01</v>
      </c>
      <c r="H286" s="5" t="s">
        <v>47</v>
      </c>
      <c r="I286" s="6">
        <v>45449.0</v>
      </c>
      <c r="J286" s="5" t="s">
        <v>2243</v>
      </c>
      <c r="K286" s="5" t="s">
        <v>2244</v>
      </c>
      <c r="L286" s="7">
        <v>320.0</v>
      </c>
      <c r="M286" s="7">
        <f t="shared" si="2"/>
        <v>-144.99</v>
      </c>
      <c r="N286" s="5" t="str">
        <f t="array" ref="N286">+_xludf.IFS(M286&lt;-0.01,"SOBRANTE",M286&gt;1,"FALTANTE",M286=0,"NA")</f>
        <v>#NAME?</v>
      </c>
    </row>
    <row r="287" ht="15.75" hidden="1" customHeight="1">
      <c r="A287" s="5" t="s">
        <v>11</v>
      </c>
      <c r="B287" s="6">
        <v>45449.0</v>
      </c>
      <c r="C287" s="5" t="s">
        <v>1292</v>
      </c>
      <c r="D287" s="6">
        <v>45449.0</v>
      </c>
      <c r="E287" s="5" t="s">
        <v>2239</v>
      </c>
      <c r="F287" s="5" t="s">
        <v>2240</v>
      </c>
      <c r="G287" s="7">
        <v>599.99</v>
      </c>
      <c r="H287" s="5" t="s">
        <v>47</v>
      </c>
      <c r="I287" s="6">
        <v>45449.0</v>
      </c>
      <c r="J287" s="5" t="s">
        <v>2235</v>
      </c>
      <c r="K287" s="5" t="s">
        <v>2236</v>
      </c>
      <c r="L287" s="7">
        <v>600.0</v>
      </c>
      <c r="M287" s="7">
        <f t="shared" si="2"/>
        <v>-0.01</v>
      </c>
      <c r="N287" s="5" t="str">
        <f t="array" ref="N287">+_xludf.IFS(M287&lt;-0.01,"SOBRANTE",M287&gt;1,"FALTANTE",M287=0,"NA")</f>
        <v>#NAME?</v>
      </c>
    </row>
    <row r="288" ht="15.75" hidden="1" customHeight="1">
      <c r="A288" s="5" t="s">
        <v>11</v>
      </c>
      <c r="B288" s="6">
        <v>45449.0</v>
      </c>
      <c r="C288" s="5" t="s">
        <v>1292</v>
      </c>
      <c r="D288" s="6">
        <v>45449.0</v>
      </c>
      <c r="E288" s="5" t="s">
        <v>2247</v>
      </c>
      <c r="F288" s="5" t="s">
        <v>2248</v>
      </c>
      <c r="G288" s="7">
        <v>575.0</v>
      </c>
      <c r="H288" s="5" t="s">
        <v>47</v>
      </c>
      <c r="I288" s="6">
        <v>45449.0</v>
      </c>
      <c r="J288" s="5" t="s">
        <v>1322</v>
      </c>
      <c r="K288" s="5" t="s">
        <v>2251</v>
      </c>
      <c r="L288" s="7">
        <v>575.0</v>
      </c>
      <c r="M288" s="7">
        <f t="shared" si="2"/>
        <v>0</v>
      </c>
      <c r="N288" s="5" t="str">
        <f t="array" ref="N288">+_xludf.IFS(M288&lt;-0.01,"SOBRANTE",M288&gt;1,"FALTANTE",M288=0,"NA")</f>
        <v>#NAME?</v>
      </c>
    </row>
    <row r="289" ht="15.75" hidden="1" customHeight="1">
      <c r="A289" s="5" t="s">
        <v>11</v>
      </c>
      <c r="B289" s="6">
        <v>45449.0</v>
      </c>
      <c r="C289" s="5" t="s">
        <v>1292</v>
      </c>
      <c r="D289" s="6">
        <v>45449.0</v>
      </c>
      <c r="E289" s="5" t="s">
        <v>2254</v>
      </c>
      <c r="F289" s="5" t="s">
        <v>2255</v>
      </c>
      <c r="G289" s="7">
        <v>550.0</v>
      </c>
      <c r="H289" s="5" t="s">
        <v>47</v>
      </c>
      <c r="I289" s="6">
        <v>45449.0</v>
      </c>
      <c r="J289" s="5" t="s">
        <v>2258</v>
      </c>
      <c r="K289" s="5" t="s">
        <v>2259</v>
      </c>
      <c r="L289" s="7">
        <v>550.0</v>
      </c>
      <c r="M289" s="7">
        <f t="shared" si="2"/>
        <v>0</v>
      </c>
      <c r="N289" s="5" t="str">
        <f t="array" ref="N289">+_xludf.IFS(M289&lt;-0.01,"SOBRANTE",M289&gt;1,"FALTANTE",M289=0,"NA")</f>
        <v>#NAME?</v>
      </c>
    </row>
    <row r="290" ht="15.75" hidden="1" customHeight="1">
      <c r="A290" s="5" t="s">
        <v>11</v>
      </c>
      <c r="B290" s="6">
        <v>45449.0</v>
      </c>
      <c r="C290" s="5" t="s">
        <v>1292</v>
      </c>
      <c r="D290" s="6">
        <v>45449.0</v>
      </c>
      <c r="E290" s="5" t="s">
        <v>2262</v>
      </c>
      <c r="F290" s="5" t="s">
        <v>2263</v>
      </c>
      <c r="G290" s="7">
        <v>540.0</v>
      </c>
      <c r="H290" s="5" t="s">
        <v>47</v>
      </c>
      <c r="I290" s="6">
        <v>45449.0</v>
      </c>
      <c r="J290" s="5" t="s">
        <v>2266</v>
      </c>
      <c r="K290" s="5" t="s">
        <v>2267</v>
      </c>
      <c r="L290" s="7">
        <v>540.0</v>
      </c>
      <c r="M290" s="7">
        <f t="shared" si="2"/>
        <v>0</v>
      </c>
      <c r="N290" s="5" t="str">
        <f t="array" ref="N290">+_xludf.IFS(M290&lt;-0.01,"SOBRANTE",M290&gt;1,"FALTANTE",M290=0,"NA")</f>
        <v>#NAME?</v>
      </c>
    </row>
    <row r="291" ht="15.75" hidden="1" customHeight="1">
      <c r="A291" s="5" t="s">
        <v>11</v>
      </c>
      <c r="B291" s="6">
        <v>45449.0</v>
      </c>
      <c r="C291" s="5" t="s">
        <v>1292</v>
      </c>
      <c r="D291" s="6">
        <v>45449.0</v>
      </c>
      <c r="E291" s="5" t="s">
        <v>2270</v>
      </c>
      <c r="F291" s="5" t="s">
        <v>2271</v>
      </c>
      <c r="G291" s="7">
        <v>400.0</v>
      </c>
      <c r="H291" s="5" t="s">
        <v>47</v>
      </c>
      <c r="I291" s="6">
        <v>45449.0</v>
      </c>
      <c r="J291" s="5" t="s">
        <v>2274</v>
      </c>
      <c r="K291" s="5" t="s">
        <v>2275</v>
      </c>
      <c r="L291" s="7">
        <v>400.0</v>
      </c>
      <c r="M291" s="7">
        <f t="shared" si="2"/>
        <v>0</v>
      </c>
      <c r="N291" s="5" t="str">
        <f t="array" ref="N291">+_xludf.IFS(M291&lt;-0.01,"SOBRANTE",M291&gt;1,"FALTANTE",M291=0,"NA")</f>
        <v>#NAME?</v>
      </c>
    </row>
    <row r="292" ht="15.75" hidden="1" customHeight="1">
      <c r="A292" s="5" t="s">
        <v>11</v>
      </c>
      <c r="B292" s="6">
        <v>45449.0</v>
      </c>
      <c r="C292" s="5" t="s">
        <v>1292</v>
      </c>
      <c r="D292" s="6">
        <v>45449.0</v>
      </c>
      <c r="E292" s="5" t="s">
        <v>2278</v>
      </c>
      <c r="F292" s="5" t="s">
        <v>2279</v>
      </c>
      <c r="G292" s="7">
        <v>570.0</v>
      </c>
      <c r="H292" s="5" t="s">
        <v>47</v>
      </c>
      <c r="I292" s="6">
        <v>45449.0</v>
      </c>
      <c r="J292" s="5" t="s">
        <v>2318</v>
      </c>
      <c r="K292" s="5" t="s">
        <v>2319</v>
      </c>
      <c r="L292" s="7">
        <v>570.0</v>
      </c>
      <c r="M292" s="7">
        <f t="shared" si="2"/>
        <v>0</v>
      </c>
      <c r="N292" s="5" t="str">
        <f t="array" ref="N292">+_xludf.IFS(M292&lt;-0.01,"SOBRANTE",M292&gt;1,"FALTANTE",M292=0,"NA")</f>
        <v>#NAME?</v>
      </c>
    </row>
    <row r="293" ht="15.75" hidden="1" customHeight="1">
      <c r="A293" s="5" t="s">
        <v>11</v>
      </c>
      <c r="B293" s="6">
        <v>45449.0</v>
      </c>
      <c r="C293" s="5" t="s">
        <v>1292</v>
      </c>
      <c r="D293" s="6">
        <v>45449.0</v>
      </c>
      <c r="E293" s="5" t="s">
        <v>2286</v>
      </c>
      <c r="F293" s="5" t="s">
        <v>2287</v>
      </c>
      <c r="G293" s="7">
        <v>455.0</v>
      </c>
      <c r="H293" s="5" t="s">
        <v>47</v>
      </c>
      <c r="I293" s="6">
        <v>45449.0</v>
      </c>
      <c r="J293" s="5" t="s">
        <v>1754</v>
      </c>
      <c r="K293" s="5" t="s">
        <v>2290</v>
      </c>
      <c r="L293" s="7">
        <v>455.0</v>
      </c>
      <c r="M293" s="7">
        <f t="shared" si="2"/>
        <v>0</v>
      </c>
      <c r="N293" s="5" t="str">
        <f t="array" ref="N293">+_xludf.IFS(M293&lt;-0.01,"SOBRANTE",M293&gt;1,"FALTANTE",M293=0,"NA")</f>
        <v>#NAME?</v>
      </c>
    </row>
    <row r="294" ht="15.75" hidden="1" customHeight="1">
      <c r="A294" s="5" t="s">
        <v>11</v>
      </c>
      <c r="B294" s="6">
        <v>45449.0</v>
      </c>
      <c r="C294" s="5" t="s">
        <v>1292</v>
      </c>
      <c r="D294" s="6">
        <v>45449.0</v>
      </c>
      <c r="E294" s="5" t="s">
        <v>2293</v>
      </c>
      <c r="F294" s="5" t="s">
        <v>2294</v>
      </c>
      <c r="G294" s="7">
        <v>510.0</v>
      </c>
      <c r="H294" s="5" t="s">
        <v>47</v>
      </c>
      <c r="I294" s="6">
        <v>45449.0</v>
      </c>
      <c r="J294" s="5" t="s">
        <v>2282</v>
      </c>
      <c r="K294" s="5" t="s">
        <v>2283</v>
      </c>
      <c r="L294" s="7">
        <v>510.0</v>
      </c>
      <c r="M294" s="7">
        <f t="shared" si="2"/>
        <v>0</v>
      </c>
      <c r="N294" s="5" t="str">
        <f t="array" ref="N294">+_xludf.IFS(M294&lt;-0.01,"SOBRANTE",M294&gt;1,"FALTANTE",M294=0,"NA")</f>
        <v>#NAME?</v>
      </c>
    </row>
    <row r="295" ht="15.75" hidden="1" customHeight="1">
      <c r="A295" s="5" t="s">
        <v>11</v>
      </c>
      <c r="B295" s="6">
        <v>45449.0</v>
      </c>
      <c r="C295" s="5" t="s">
        <v>1292</v>
      </c>
      <c r="D295" s="6">
        <v>45449.0</v>
      </c>
      <c r="E295" s="5" t="s">
        <v>2301</v>
      </c>
      <c r="F295" s="5" t="s">
        <v>2302</v>
      </c>
      <c r="G295" s="7">
        <v>437.78</v>
      </c>
      <c r="H295" s="5" t="s">
        <v>47</v>
      </c>
      <c r="I295" s="6">
        <v>45449.0</v>
      </c>
      <c r="J295" s="5" t="s">
        <v>2297</v>
      </c>
      <c r="K295" s="5" t="s">
        <v>2298</v>
      </c>
      <c r="L295" s="7">
        <v>437.0</v>
      </c>
      <c r="M295" s="7">
        <f t="shared" si="2"/>
        <v>0.78</v>
      </c>
      <c r="N295" s="5" t="str">
        <f t="array" ref="N295">+_xludf.IFS(M295&lt;-0.01,"SOBRANTE",M295&gt;1,"FALTANTE",M295=0,"NA")</f>
        <v>#NAME?</v>
      </c>
    </row>
    <row r="296" ht="15.75" hidden="1" customHeight="1">
      <c r="A296" s="5" t="s">
        <v>11</v>
      </c>
      <c r="B296" s="6">
        <v>45449.0</v>
      </c>
      <c r="C296" s="5" t="s">
        <v>1292</v>
      </c>
      <c r="D296" s="6">
        <v>45449.0</v>
      </c>
      <c r="E296" s="5" t="s">
        <v>2308</v>
      </c>
      <c r="F296" s="5" t="s">
        <v>2309</v>
      </c>
      <c r="G296" s="7">
        <v>280.0</v>
      </c>
      <c r="H296" s="5" t="s">
        <v>47</v>
      </c>
      <c r="I296" s="6">
        <v>45449.0</v>
      </c>
      <c r="J296" s="5" t="s">
        <v>1770</v>
      </c>
      <c r="K296" s="5" t="s">
        <v>2305</v>
      </c>
      <c r="L296" s="7">
        <v>280.0</v>
      </c>
      <c r="M296" s="7">
        <f t="shared" si="2"/>
        <v>0</v>
      </c>
      <c r="N296" s="5" t="str">
        <f t="array" ref="N296">+_xludf.IFS(M296&lt;-0.01,"SOBRANTE",M296&gt;1,"FALTANTE",M296=0,"NA")</f>
        <v>#NAME?</v>
      </c>
    </row>
    <row r="297" ht="15.75" hidden="1" customHeight="1">
      <c r="A297" s="5" t="s">
        <v>11</v>
      </c>
      <c r="B297" s="6">
        <v>45449.0</v>
      </c>
      <c r="C297" s="5" t="s">
        <v>1292</v>
      </c>
      <c r="D297" s="6">
        <v>45449.0</v>
      </c>
      <c r="E297" s="5" t="s">
        <v>2314</v>
      </c>
      <c r="F297" s="5" t="s">
        <v>2315</v>
      </c>
      <c r="G297" s="7">
        <v>365.0</v>
      </c>
      <c r="H297" s="5" t="s">
        <v>47</v>
      </c>
      <c r="I297" s="6">
        <v>45449.0</v>
      </c>
      <c r="J297" s="5" t="s">
        <v>1770</v>
      </c>
      <c r="K297" s="5" t="s">
        <v>2311</v>
      </c>
      <c r="L297" s="7">
        <v>365.0</v>
      </c>
      <c r="M297" s="7">
        <f t="shared" si="2"/>
        <v>0</v>
      </c>
      <c r="N297" s="5" t="str">
        <f t="array" ref="N297">+_xludf.IFS(M297&lt;-0.01,"SOBRANTE",M297&gt;1,"FALTANTE",M297=0,"NA")</f>
        <v>#NAME?</v>
      </c>
    </row>
    <row r="298" ht="15.75" hidden="1" customHeight="1">
      <c r="A298" s="5" t="s">
        <v>11</v>
      </c>
      <c r="B298" s="6">
        <v>45449.0</v>
      </c>
      <c r="C298" s="5" t="s">
        <v>1292</v>
      </c>
      <c r="D298" s="6">
        <v>45449.0</v>
      </c>
      <c r="E298" s="5" t="s">
        <v>2322</v>
      </c>
      <c r="F298" s="5" t="s">
        <v>2323</v>
      </c>
      <c r="G298" s="7">
        <v>615.0</v>
      </c>
      <c r="H298" s="5" t="s">
        <v>47</v>
      </c>
      <c r="I298" s="6">
        <v>45449.0</v>
      </c>
      <c r="J298" s="5" t="s">
        <v>2326</v>
      </c>
      <c r="K298" s="5" t="s">
        <v>2327</v>
      </c>
      <c r="L298" s="7">
        <v>615.0</v>
      </c>
      <c r="M298" s="7">
        <f t="shared" si="2"/>
        <v>0</v>
      </c>
      <c r="N298" s="5" t="str">
        <f t="array" ref="N298">+_xludf.IFS(M298&lt;-0.01,"SOBRANTE",M298&gt;1,"FALTANTE",M298=0,"NA")</f>
        <v>#NAME?</v>
      </c>
    </row>
    <row r="299" ht="15.75" hidden="1" customHeight="1">
      <c r="A299" s="5" t="s">
        <v>11</v>
      </c>
      <c r="B299" s="6">
        <v>45449.0</v>
      </c>
      <c r="C299" s="5" t="s">
        <v>1292</v>
      </c>
      <c r="D299" s="6">
        <v>45449.0</v>
      </c>
      <c r="E299" s="5" t="s">
        <v>2330</v>
      </c>
      <c r="F299" s="5" t="s">
        <v>2331</v>
      </c>
      <c r="G299" s="7">
        <v>400.0</v>
      </c>
      <c r="H299" s="5" t="s">
        <v>47</v>
      </c>
      <c r="I299" s="6">
        <v>45449.0</v>
      </c>
      <c r="J299" s="5" t="s">
        <v>2334</v>
      </c>
      <c r="K299" s="5" t="s">
        <v>2335</v>
      </c>
      <c r="L299" s="7">
        <v>400.0</v>
      </c>
      <c r="M299" s="7">
        <f t="shared" si="2"/>
        <v>0</v>
      </c>
      <c r="N299" s="5" t="str">
        <f t="array" ref="N299">+_xludf.IFS(M299&lt;-0.01,"SOBRANTE",M299&gt;1,"FALTANTE",M299=0,"NA")</f>
        <v>#NAME?</v>
      </c>
    </row>
    <row r="300" ht="15.75" hidden="1" customHeight="1">
      <c r="A300" s="18" t="s">
        <v>11</v>
      </c>
      <c r="B300" s="19">
        <v>45449.0</v>
      </c>
      <c r="C300" s="18" t="s">
        <v>1292</v>
      </c>
      <c r="D300" s="19">
        <v>45449.0</v>
      </c>
      <c r="E300" s="18" t="s">
        <v>2338</v>
      </c>
      <c r="F300" s="18" t="s">
        <v>2339</v>
      </c>
      <c r="G300" s="20">
        <v>560.0</v>
      </c>
      <c r="H300" s="18"/>
      <c r="I300" s="18"/>
      <c r="J300" s="18"/>
      <c r="K300" s="18"/>
      <c r="L300" s="20"/>
      <c r="M300" s="20">
        <f t="shared" si="2"/>
        <v>560</v>
      </c>
      <c r="N300" s="18" t="str">
        <f t="array" ref="N300">+_xludf.IFS(M316&lt;-0.01,"SOBRANTE",M316&gt;1,"FALTANTE",M316=0,"NA")</f>
        <v>#NAME?</v>
      </c>
      <c r="O300" s="18" t="s">
        <v>22291</v>
      </c>
      <c r="P300" s="18"/>
      <c r="Q300" s="18"/>
      <c r="R300" s="18"/>
      <c r="S300" s="18"/>
      <c r="T300" s="18"/>
      <c r="U300" s="18"/>
    </row>
    <row r="301" ht="15.75" hidden="1" customHeight="1">
      <c r="A301" s="5" t="s">
        <v>11</v>
      </c>
      <c r="B301" s="6">
        <v>45449.0</v>
      </c>
      <c r="C301" s="5" t="s">
        <v>1292</v>
      </c>
      <c r="D301" s="6">
        <v>45449.0</v>
      </c>
      <c r="E301" s="5" t="s">
        <v>2345</v>
      </c>
      <c r="F301" s="5" t="s">
        <v>2346</v>
      </c>
      <c r="G301" s="7">
        <v>245.0</v>
      </c>
      <c r="H301" s="5" t="s">
        <v>47</v>
      </c>
      <c r="I301" s="6">
        <v>45449.0</v>
      </c>
      <c r="J301" s="5" t="s">
        <v>944</v>
      </c>
      <c r="K301" s="5" t="s">
        <v>2342</v>
      </c>
      <c r="L301" s="7">
        <v>245.0</v>
      </c>
      <c r="M301" s="7">
        <f t="shared" si="2"/>
        <v>0</v>
      </c>
      <c r="N301" s="5" t="str">
        <f t="array" ref="N301">+_xludf.IFS(M301&lt;-0.01,"SOBRANTE",M301&gt;1,"FALTANTE",M301=0,"NA")</f>
        <v>#NAME?</v>
      </c>
    </row>
    <row r="302" ht="15.75" hidden="1" customHeight="1">
      <c r="A302" s="5" t="s">
        <v>11</v>
      </c>
      <c r="B302" s="6">
        <v>45449.0</v>
      </c>
      <c r="C302" s="5" t="s">
        <v>1292</v>
      </c>
      <c r="D302" s="6">
        <v>45449.0</v>
      </c>
      <c r="E302" s="5" t="s">
        <v>2352</v>
      </c>
      <c r="F302" s="5" t="s">
        <v>2353</v>
      </c>
      <c r="G302" s="7">
        <v>500.0</v>
      </c>
      <c r="H302" s="5" t="s">
        <v>47</v>
      </c>
      <c r="I302" s="6">
        <v>45449.0</v>
      </c>
      <c r="J302" s="5" t="s">
        <v>2428</v>
      </c>
      <c r="K302" s="5" t="s">
        <v>2429</v>
      </c>
      <c r="L302" s="7">
        <v>500.0</v>
      </c>
      <c r="M302" s="7">
        <f t="shared" si="2"/>
        <v>0</v>
      </c>
      <c r="N302" s="5" t="str">
        <f t="array" ref="N302">+_xludf.IFS(M302&lt;-0.01,"SOBRANTE",M302&gt;1,"FALTANTE",M302=0,"NA")</f>
        <v>#NAME?</v>
      </c>
    </row>
    <row r="303" ht="15.75" hidden="1" customHeight="1">
      <c r="A303" s="18" t="s">
        <v>11</v>
      </c>
      <c r="B303" s="19">
        <v>45449.0</v>
      </c>
      <c r="C303" s="5" t="s">
        <v>1292</v>
      </c>
      <c r="D303" s="19">
        <v>45449.0</v>
      </c>
      <c r="E303" s="18" t="s">
        <v>2360</v>
      </c>
      <c r="F303" s="18" t="s">
        <v>2361</v>
      </c>
      <c r="G303" s="20">
        <v>445.0</v>
      </c>
      <c r="H303" s="18" t="s">
        <v>47</v>
      </c>
      <c r="I303" s="19">
        <v>45449.0</v>
      </c>
      <c r="J303" s="18" t="s">
        <v>2443</v>
      </c>
      <c r="K303" s="18" t="s">
        <v>2444</v>
      </c>
      <c r="L303" s="20">
        <v>356.0</v>
      </c>
      <c r="M303" s="20">
        <f t="shared" si="2"/>
        <v>89</v>
      </c>
      <c r="N303" s="18" t="str">
        <f t="array" ref="N303">+_xludf.IFS(M303&lt;-0.01,"SOBRANTE",M303&gt;1,"FALTANTE",M303=0,"NA")</f>
        <v>#NAME?</v>
      </c>
      <c r="O303" s="18" t="s">
        <v>22291</v>
      </c>
      <c r="P303" s="18"/>
      <c r="Q303" s="18"/>
      <c r="R303" s="18"/>
      <c r="S303" s="18"/>
      <c r="T303" s="18"/>
      <c r="U303" s="18"/>
    </row>
    <row r="304" ht="15.75" hidden="1" customHeight="1">
      <c r="A304" s="5" t="s">
        <v>11</v>
      </c>
      <c r="B304" s="6">
        <v>45449.0</v>
      </c>
      <c r="C304" s="5" t="s">
        <v>1292</v>
      </c>
      <c r="D304" s="6">
        <v>45449.0</v>
      </c>
      <c r="E304" s="5" t="s">
        <v>2366</v>
      </c>
      <c r="F304" s="5" t="s">
        <v>2367</v>
      </c>
      <c r="G304" s="7">
        <v>295.0</v>
      </c>
      <c r="H304" s="5" t="s">
        <v>47</v>
      </c>
      <c r="I304" s="6">
        <v>45449.0</v>
      </c>
      <c r="J304" s="5" t="s">
        <v>2391</v>
      </c>
      <c r="K304" s="5" t="s">
        <v>2392</v>
      </c>
      <c r="L304" s="7">
        <v>295.0</v>
      </c>
      <c r="M304" s="7">
        <f t="shared" si="2"/>
        <v>0</v>
      </c>
      <c r="N304" s="5" t="str">
        <f t="array" ref="N304">+_xludf.IFS(M304&lt;-0.01,"SOBRANTE",M304&gt;1,"FALTANTE",M304=0,"NA")</f>
        <v>#NAME?</v>
      </c>
    </row>
    <row r="305" ht="15.75" hidden="1" customHeight="1">
      <c r="A305" s="5" t="s">
        <v>11</v>
      </c>
      <c r="B305" s="6">
        <v>45449.0</v>
      </c>
      <c r="C305" s="5" t="s">
        <v>1292</v>
      </c>
      <c r="D305" s="6">
        <v>45449.0</v>
      </c>
      <c r="E305" s="5" t="s">
        <v>2373</v>
      </c>
      <c r="F305" s="5" t="s">
        <v>2374</v>
      </c>
      <c r="G305" s="7">
        <v>295.0</v>
      </c>
      <c r="H305" s="5" t="s">
        <v>47</v>
      </c>
      <c r="I305" s="6">
        <v>45449.0</v>
      </c>
      <c r="J305" s="5" t="s">
        <v>503</v>
      </c>
      <c r="K305" s="5" t="s">
        <v>2399</v>
      </c>
      <c r="L305" s="7">
        <v>295.0</v>
      </c>
      <c r="M305" s="7">
        <f t="shared" si="2"/>
        <v>0</v>
      </c>
      <c r="N305" s="5" t="str">
        <f t="array" ref="N305">+_xludf.IFS(M305&lt;-0.01,"SOBRANTE",M305&gt;1,"FALTANTE",M305=0,"NA")</f>
        <v>#NAME?</v>
      </c>
    </row>
    <row r="306" ht="15.75" hidden="1" customHeight="1">
      <c r="A306" s="5" t="s">
        <v>11</v>
      </c>
      <c r="B306" s="6">
        <v>45449.0</v>
      </c>
      <c r="C306" s="5" t="s">
        <v>1292</v>
      </c>
      <c r="D306" s="6">
        <v>45449.0</v>
      </c>
      <c r="E306" s="5" t="s">
        <v>2380</v>
      </c>
      <c r="F306" s="5" t="s">
        <v>2381</v>
      </c>
      <c r="G306" s="7">
        <v>295.0</v>
      </c>
      <c r="H306" s="5" t="s">
        <v>47</v>
      </c>
      <c r="I306" s="6">
        <v>45449.0</v>
      </c>
      <c r="J306" s="5" t="s">
        <v>2406</v>
      </c>
      <c r="K306" s="5" t="s">
        <v>2413</v>
      </c>
      <c r="L306" s="7">
        <v>295.0</v>
      </c>
      <c r="M306" s="7">
        <f t="shared" si="2"/>
        <v>0</v>
      </c>
      <c r="N306" s="5" t="str">
        <f t="array" ref="N306">+_xludf.IFS(M306&lt;-0.01,"SOBRANTE",M306&gt;1,"FALTANTE",M306=0,"NA")</f>
        <v>#NAME?</v>
      </c>
    </row>
    <row r="307" ht="15.75" hidden="1" customHeight="1">
      <c r="A307" s="5" t="s">
        <v>11</v>
      </c>
      <c r="B307" s="6">
        <v>45449.0</v>
      </c>
      <c r="C307" s="5" t="s">
        <v>1292</v>
      </c>
      <c r="D307" s="6">
        <v>45449.0</v>
      </c>
      <c r="E307" s="5" t="s">
        <v>2387</v>
      </c>
      <c r="F307" s="5" t="s">
        <v>2388</v>
      </c>
      <c r="G307" s="7">
        <v>285.01</v>
      </c>
      <c r="H307" s="5" t="s">
        <v>47</v>
      </c>
      <c r="I307" s="6">
        <v>45449.0</v>
      </c>
      <c r="J307" s="5" t="s">
        <v>2356</v>
      </c>
      <c r="K307" s="5" t="s">
        <v>2363</v>
      </c>
      <c r="L307" s="7">
        <v>285.0</v>
      </c>
      <c r="M307" s="7">
        <f t="shared" si="2"/>
        <v>0.01</v>
      </c>
      <c r="N307" s="5" t="str">
        <f t="array" ref="N307">+_xludf.IFS(M307&lt;-0.01,"SOBRANTE",M307&gt;1,"FALTANTE",M307=0,"NA")</f>
        <v>#NAME?</v>
      </c>
    </row>
    <row r="308" ht="15.75" hidden="1" customHeight="1">
      <c r="A308" s="5" t="s">
        <v>11</v>
      </c>
      <c r="B308" s="6">
        <v>45449.0</v>
      </c>
      <c r="C308" s="5" t="s">
        <v>1292</v>
      </c>
      <c r="D308" s="6">
        <v>45449.0</v>
      </c>
      <c r="E308" s="5" t="s">
        <v>2395</v>
      </c>
      <c r="F308" s="5" t="s">
        <v>2396</v>
      </c>
      <c r="G308" s="7">
        <v>285.01</v>
      </c>
      <c r="H308" s="5" t="s">
        <v>47</v>
      </c>
      <c r="I308" s="6">
        <v>45449.0</v>
      </c>
      <c r="J308" s="5" t="s">
        <v>2356</v>
      </c>
      <c r="K308" s="5" t="s">
        <v>2357</v>
      </c>
      <c r="L308" s="7">
        <v>285.0</v>
      </c>
      <c r="M308" s="7">
        <f t="shared" si="2"/>
        <v>0.01</v>
      </c>
      <c r="N308" s="5" t="str">
        <f t="array" ref="N308">+_xludf.IFS(M308&lt;-0.01,"SOBRANTE",M308&gt;1,"FALTANTE",M308=0,"NA")</f>
        <v>#NAME?</v>
      </c>
    </row>
    <row r="309" ht="15.75" hidden="1" customHeight="1">
      <c r="A309" s="5" t="s">
        <v>11</v>
      </c>
      <c r="B309" s="6">
        <v>45449.0</v>
      </c>
      <c r="C309" s="5" t="s">
        <v>1292</v>
      </c>
      <c r="D309" s="6">
        <v>45449.0</v>
      </c>
      <c r="E309" s="5" t="s">
        <v>2402</v>
      </c>
      <c r="F309" s="5" t="s">
        <v>2403</v>
      </c>
      <c r="G309" s="7">
        <v>1175.0</v>
      </c>
      <c r="H309" s="5" t="s">
        <v>47</v>
      </c>
      <c r="I309" s="6">
        <v>45449.0</v>
      </c>
      <c r="J309" s="5" t="s">
        <v>1392</v>
      </c>
      <c r="K309" s="5" t="s">
        <v>2349</v>
      </c>
      <c r="L309" s="7">
        <v>1175.0</v>
      </c>
      <c r="M309" s="7">
        <f t="shared" si="2"/>
        <v>0</v>
      </c>
      <c r="N309" s="5" t="str">
        <f t="array" ref="N309">+_xludf.IFS(M309&lt;-0.01,"SOBRANTE",M309&gt;1,"FALTANTE",M309=0,"NA")</f>
        <v>#NAME?</v>
      </c>
    </row>
    <row r="310" ht="15.75" hidden="1" customHeight="1">
      <c r="A310" s="5" t="s">
        <v>11</v>
      </c>
      <c r="B310" s="6">
        <v>45449.0</v>
      </c>
      <c r="C310" s="5" t="s">
        <v>1292</v>
      </c>
      <c r="D310" s="6">
        <v>45449.0</v>
      </c>
      <c r="E310" s="5" t="s">
        <v>2410</v>
      </c>
      <c r="F310" s="5" t="s">
        <v>2411</v>
      </c>
      <c r="G310" s="7">
        <v>320.0</v>
      </c>
      <c r="H310" s="5" t="s">
        <v>47</v>
      </c>
      <c r="I310" s="6">
        <v>45449.0</v>
      </c>
      <c r="J310" s="5" t="s">
        <v>1854</v>
      </c>
      <c r="K310" s="5" t="s">
        <v>2370</v>
      </c>
      <c r="L310" s="7">
        <v>320.0</v>
      </c>
      <c r="M310" s="7">
        <f t="shared" si="2"/>
        <v>0</v>
      </c>
      <c r="N310" s="5" t="str">
        <f t="array" ref="N310">+_xludf.IFS(M310&lt;-0.01,"SOBRANTE",M310&gt;1,"FALTANTE",M310=0,"NA")</f>
        <v>#NAME?</v>
      </c>
    </row>
    <row r="311" ht="15.75" hidden="1" customHeight="1">
      <c r="A311" s="5" t="s">
        <v>11</v>
      </c>
      <c r="B311" s="6">
        <v>45449.0</v>
      </c>
      <c r="C311" s="5" t="s">
        <v>1292</v>
      </c>
      <c r="D311" s="6">
        <v>45449.0</v>
      </c>
      <c r="E311" s="5" t="s">
        <v>2416</v>
      </c>
      <c r="F311" s="5" t="s">
        <v>2417</v>
      </c>
      <c r="G311" s="7">
        <v>365.0</v>
      </c>
      <c r="H311" s="5" t="s">
        <v>47</v>
      </c>
      <c r="I311" s="6">
        <v>45449.0</v>
      </c>
      <c r="J311" s="5" t="s">
        <v>2406</v>
      </c>
      <c r="K311" s="5" t="s">
        <v>2407</v>
      </c>
      <c r="L311" s="7">
        <v>365.0</v>
      </c>
      <c r="M311" s="7">
        <f t="shared" si="2"/>
        <v>0</v>
      </c>
      <c r="N311" s="5" t="str">
        <f t="array" ref="N311">+_xludf.IFS(M311&lt;-0.01,"SOBRANTE",M311&gt;1,"FALTANTE",M311=0,"NA")</f>
        <v>#NAME?</v>
      </c>
    </row>
    <row r="312" ht="15.75" hidden="1" customHeight="1">
      <c r="A312" s="5" t="s">
        <v>11</v>
      </c>
      <c r="B312" s="6">
        <v>45449.0</v>
      </c>
      <c r="C312" s="5" t="s">
        <v>1292</v>
      </c>
      <c r="D312" s="6">
        <v>45449.0</v>
      </c>
      <c r="E312" s="5" t="s">
        <v>2424</v>
      </c>
      <c r="F312" s="5" t="s">
        <v>2425</v>
      </c>
      <c r="G312" s="7">
        <v>365.0</v>
      </c>
      <c r="H312" s="5" t="s">
        <v>47</v>
      </c>
      <c r="I312" s="6">
        <v>45449.0</v>
      </c>
      <c r="J312" s="5" t="s">
        <v>2420</v>
      </c>
      <c r="K312" s="5" t="s">
        <v>2421</v>
      </c>
      <c r="L312" s="7">
        <v>295.0</v>
      </c>
      <c r="M312" s="7">
        <f t="shared" si="2"/>
        <v>70</v>
      </c>
      <c r="N312" s="5" t="str">
        <f t="array" ref="N312">+_xludf.IFS(M312&lt;-0.01,"SOBRANTE",M312&gt;1,"FALTANTE",M312=0,"NA")</f>
        <v>#NAME?</v>
      </c>
    </row>
    <row r="313" ht="15.75" hidden="1" customHeight="1">
      <c r="A313" s="5" t="s">
        <v>11</v>
      </c>
      <c r="B313" s="6">
        <v>45449.0</v>
      </c>
      <c r="C313" s="5" t="s">
        <v>1292</v>
      </c>
      <c r="D313" s="6">
        <v>45449.0</v>
      </c>
      <c r="E313" s="5" t="s">
        <v>2432</v>
      </c>
      <c r="F313" s="5" t="s">
        <v>2433</v>
      </c>
      <c r="G313" s="7">
        <v>845.01</v>
      </c>
      <c r="H313" s="5" t="s">
        <v>47</v>
      </c>
      <c r="I313" s="6">
        <v>45449.0</v>
      </c>
      <c r="J313" s="5" t="s">
        <v>1408</v>
      </c>
      <c r="K313" s="5" t="s">
        <v>2377</v>
      </c>
      <c r="L313" s="7">
        <v>845.0</v>
      </c>
      <c r="M313" s="7">
        <f t="shared" si="2"/>
        <v>0.01</v>
      </c>
      <c r="N313" s="5" t="str">
        <f t="array" ref="N313">+_xludf.IFS(M313&lt;-0.01,"SOBRANTE",M313&gt;1,"FALTANTE",M313=0,"NA")</f>
        <v>#NAME?</v>
      </c>
    </row>
    <row r="314" ht="15.75" hidden="1" customHeight="1">
      <c r="A314" s="5" t="s">
        <v>11</v>
      </c>
      <c r="B314" s="6">
        <v>45449.0</v>
      </c>
      <c r="C314" s="5" t="s">
        <v>1292</v>
      </c>
      <c r="D314" s="6">
        <v>45449.0</v>
      </c>
      <c r="E314" s="5" t="s">
        <v>2439</v>
      </c>
      <c r="F314" s="5" t="s">
        <v>2440</v>
      </c>
      <c r="G314" s="7">
        <v>295.0</v>
      </c>
      <c r="H314" s="5" t="s">
        <v>47</v>
      </c>
      <c r="I314" s="6">
        <v>45449.0</v>
      </c>
      <c r="J314" s="5" t="s">
        <v>2489</v>
      </c>
      <c r="K314" s="5" t="s">
        <v>2490</v>
      </c>
      <c r="L314" s="7">
        <v>295.0</v>
      </c>
      <c r="M314" s="7">
        <f t="shared" si="2"/>
        <v>0</v>
      </c>
      <c r="N314" s="5" t="str">
        <f t="array" ref="N314">+_xludf.IFS(M314&lt;-0.01,"SOBRANTE",M314&gt;1,"FALTANTE",M314=0,"NA")</f>
        <v>#NAME?</v>
      </c>
    </row>
    <row r="315" ht="15.75" hidden="1" customHeight="1">
      <c r="A315" s="5" t="s">
        <v>11</v>
      </c>
      <c r="B315" s="6">
        <v>45449.0</v>
      </c>
      <c r="C315" s="5" t="s">
        <v>1292</v>
      </c>
      <c r="D315" s="6">
        <v>45449.0</v>
      </c>
      <c r="E315" s="5" t="s">
        <v>2447</v>
      </c>
      <c r="F315" s="5" t="s">
        <v>2448</v>
      </c>
      <c r="G315" s="7">
        <v>990.0</v>
      </c>
      <c r="H315" s="5" t="s">
        <v>47</v>
      </c>
      <c r="I315" s="6">
        <v>45449.0</v>
      </c>
      <c r="J315" s="5" t="s">
        <v>613</v>
      </c>
      <c r="K315" s="5" t="s">
        <v>2436</v>
      </c>
      <c r="L315" s="7">
        <v>990.0</v>
      </c>
      <c r="M315" s="7">
        <f t="shared" si="2"/>
        <v>0</v>
      </c>
      <c r="N315" s="5" t="str">
        <f t="array" ref="N315">+_xludf.IFS(M315&lt;-0.01,"SOBRANTE",M315&gt;1,"FALTANTE",M315=0,"NA")</f>
        <v>#NAME?</v>
      </c>
    </row>
    <row r="316" ht="15.75" hidden="1" customHeight="1">
      <c r="A316" s="5" t="s">
        <v>11</v>
      </c>
      <c r="B316" s="6">
        <v>45449.0</v>
      </c>
      <c r="C316" s="5" t="s">
        <v>1292</v>
      </c>
      <c r="D316" s="6">
        <v>45449.0</v>
      </c>
      <c r="E316" s="5" t="s">
        <v>2455</v>
      </c>
      <c r="F316" s="5" t="s">
        <v>2456</v>
      </c>
      <c r="G316" s="7">
        <v>356.4</v>
      </c>
      <c r="H316" s="5" t="s">
        <v>47</v>
      </c>
      <c r="I316" s="6">
        <v>45449.0</v>
      </c>
      <c r="J316" s="5" t="s">
        <v>1416</v>
      </c>
      <c r="K316" s="5" t="s">
        <v>2384</v>
      </c>
      <c r="L316" s="7">
        <v>365.0</v>
      </c>
      <c r="M316" s="7">
        <f t="shared" si="2"/>
        <v>-8.6</v>
      </c>
      <c r="N316" s="5" t="str">
        <f t="array" ref="N316">+_xludf.IFS(#REF!&lt;-0.01,"SOBRANTE",#REF!&gt;1,"FALTANTE",#REF!=0,"NA")</f>
        <v>#NAME?</v>
      </c>
    </row>
    <row r="317" ht="15.75" hidden="1" customHeight="1">
      <c r="A317" s="5" t="s">
        <v>11</v>
      </c>
      <c r="B317" s="6">
        <v>45449.0</v>
      </c>
      <c r="C317" s="5" t="s">
        <v>1292</v>
      </c>
      <c r="D317" s="6">
        <v>45449.0</v>
      </c>
      <c r="E317" s="5" t="s">
        <v>2463</v>
      </c>
      <c r="F317" s="5" t="s">
        <v>2464</v>
      </c>
      <c r="G317" s="7">
        <v>304.99</v>
      </c>
      <c r="H317" s="5" t="s">
        <v>47</v>
      </c>
      <c r="I317" s="6">
        <v>45449.0</v>
      </c>
      <c r="J317" s="5" t="s">
        <v>2451</v>
      </c>
      <c r="K317" s="5" t="s">
        <v>2452</v>
      </c>
      <c r="L317" s="7">
        <v>305.0</v>
      </c>
      <c r="M317" s="7">
        <f t="shared" si="2"/>
        <v>-0.01</v>
      </c>
      <c r="N317" s="5" t="str">
        <f t="array" ref="N317">+_xludf.IFS(M317&lt;-0.01,"SOBRANTE",M317&gt;1,"FALTANTE",M317=0,"NA")</f>
        <v>#NAME?</v>
      </c>
    </row>
    <row r="318" ht="15.75" hidden="1" customHeight="1">
      <c r="A318" s="5" t="s">
        <v>11</v>
      </c>
      <c r="B318" s="6">
        <v>45449.0</v>
      </c>
      <c r="C318" s="5" t="s">
        <v>1292</v>
      </c>
      <c r="D318" s="6">
        <v>45449.0</v>
      </c>
      <c r="E318" s="5" t="s">
        <v>2470</v>
      </c>
      <c r="F318" s="5" t="s">
        <v>2471</v>
      </c>
      <c r="G318" s="7">
        <v>630.0</v>
      </c>
      <c r="H318" s="5" t="s">
        <v>47</v>
      </c>
      <c r="I318" s="6">
        <v>45449.0</v>
      </c>
      <c r="J318" s="5" t="s">
        <v>645</v>
      </c>
      <c r="K318" s="5" t="s">
        <v>2467</v>
      </c>
      <c r="L318" s="7">
        <v>630.0</v>
      </c>
      <c r="M318" s="7">
        <f t="shared" si="2"/>
        <v>0</v>
      </c>
      <c r="N318" s="5" t="str">
        <f t="array" ref="N318">+_xludf.IFS(M318&lt;-0.01,"SOBRANTE",M318&gt;1,"FALTANTE",M318=0,"NA")</f>
        <v>#NAME?</v>
      </c>
    </row>
    <row r="319" ht="15.75" hidden="1" customHeight="1">
      <c r="A319" s="5" t="s">
        <v>11</v>
      </c>
      <c r="B319" s="6">
        <v>45449.0</v>
      </c>
      <c r="C319" s="5" t="s">
        <v>1292</v>
      </c>
      <c r="D319" s="6">
        <v>45449.0</v>
      </c>
      <c r="E319" s="5" t="s">
        <v>2477</v>
      </c>
      <c r="F319" s="5" t="s">
        <v>2478</v>
      </c>
      <c r="G319" s="7">
        <v>1045.0</v>
      </c>
      <c r="H319" s="5" t="s">
        <v>47</v>
      </c>
      <c r="I319" s="6">
        <v>45449.0</v>
      </c>
      <c r="J319" s="5" t="s">
        <v>2459</v>
      </c>
      <c r="K319" s="5" t="s">
        <v>2460</v>
      </c>
      <c r="L319" s="7">
        <v>1045.0</v>
      </c>
      <c r="M319" s="7">
        <f t="shared" si="2"/>
        <v>0</v>
      </c>
      <c r="N319" s="5" t="str">
        <f t="array" ref="N319">+_xludf.IFS(M319&lt;-0.01,"SOBRANTE",M319&gt;1,"FALTANTE",M319=0,"NA")</f>
        <v>#NAME?</v>
      </c>
    </row>
    <row r="320" ht="15.75" hidden="1" customHeight="1">
      <c r="A320" s="5" t="s">
        <v>11</v>
      </c>
      <c r="B320" s="6">
        <v>45449.0</v>
      </c>
      <c r="C320" s="5" t="s">
        <v>1292</v>
      </c>
      <c r="D320" s="6">
        <v>45449.0</v>
      </c>
      <c r="E320" s="5" t="s">
        <v>2485</v>
      </c>
      <c r="F320" s="5" t="s">
        <v>2486</v>
      </c>
      <c r="G320" s="7">
        <v>430.0</v>
      </c>
      <c r="H320" s="5" t="s">
        <v>47</v>
      </c>
      <c r="I320" s="6">
        <v>45449.0</v>
      </c>
      <c r="J320" s="5" t="s">
        <v>249</v>
      </c>
      <c r="K320" s="5" t="s">
        <v>2474</v>
      </c>
      <c r="L320" s="7">
        <v>430.0</v>
      </c>
      <c r="M320" s="7">
        <f t="shared" si="2"/>
        <v>0</v>
      </c>
      <c r="N320" s="5" t="str">
        <f t="array" ref="N320">+_xludf.IFS(M320&lt;-0.01,"SOBRANTE",M320&gt;1,"FALTANTE",M320=0,"NA")</f>
        <v>#NAME?</v>
      </c>
    </row>
    <row r="321" ht="15.75" hidden="1" customHeight="1">
      <c r="A321" s="5" t="s">
        <v>11</v>
      </c>
      <c r="B321" s="6">
        <v>45449.0</v>
      </c>
      <c r="C321" s="5" t="s">
        <v>1292</v>
      </c>
      <c r="D321" s="6">
        <v>45449.0</v>
      </c>
      <c r="E321" s="5" t="s">
        <v>2493</v>
      </c>
      <c r="F321" s="5" t="s">
        <v>2494</v>
      </c>
      <c r="G321" s="7">
        <v>525.01</v>
      </c>
      <c r="H321" s="5" t="s">
        <v>47</v>
      </c>
      <c r="I321" s="6">
        <v>45449.0</v>
      </c>
      <c r="J321" s="5" t="s">
        <v>2481</v>
      </c>
      <c r="K321" s="5" t="s">
        <v>2482</v>
      </c>
      <c r="L321" s="7">
        <v>525.0</v>
      </c>
      <c r="M321" s="7">
        <f t="shared" si="2"/>
        <v>0.01</v>
      </c>
      <c r="N321" s="5" t="str">
        <f t="array" ref="N321">+_xludf.IFS(M321&lt;-0.01,"SOBRANTE",M321&gt;1,"FALTANTE",M321=0,"NA")</f>
        <v>#NAME?</v>
      </c>
    </row>
    <row r="322" ht="15.75" hidden="1" customHeight="1">
      <c r="A322" s="5" t="s">
        <v>11</v>
      </c>
      <c r="B322" s="6">
        <v>45449.0</v>
      </c>
      <c r="C322" s="5" t="s">
        <v>1292</v>
      </c>
      <c r="D322" s="6">
        <v>45449.0</v>
      </c>
      <c r="E322" s="5" t="s">
        <v>2500</v>
      </c>
      <c r="F322" s="5" t="s">
        <v>2501</v>
      </c>
      <c r="G322" s="7">
        <v>295.0</v>
      </c>
      <c r="H322" s="5" t="s">
        <v>47</v>
      </c>
      <c r="I322" s="6">
        <v>45449.0</v>
      </c>
      <c r="J322" s="5" t="s">
        <v>1579</v>
      </c>
      <c r="K322" s="5" t="s">
        <v>2544</v>
      </c>
      <c r="L322" s="7">
        <v>295.0</v>
      </c>
      <c r="M322" s="7">
        <f t="shared" si="2"/>
        <v>0</v>
      </c>
      <c r="N322" s="5" t="str">
        <f t="array" ref="N322">+_xludf.IFS(M322&lt;-0.01,"SOBRANTE",M322&gt;1,"FALTANTE",M322=0,"NA")</f>
        <v>#NAME?</v>
      </c>
    </row>
    <row r="323" ht="15.75" hidden="1" customHeight="1">
      <c r="A323" s="5" t="s">
        <v>11</v>
      </c>
      <c r="B323" s="6">
        <v>45449.0</v>
      </c>
      <c r="C323" s="5" t="s">
        <v>1292</v>
      </c>
      <c r="D323" s="6">
        <v>45449.0</v>
      </c>
      <c r="E323" s="5" t="s">
        <v>2508</v>
      </c>
      <c r="F323" s="5" t="s">
        <v>2509</v>
      </c>
      <c r="G323" s="7">
        <v>435.0</v>
      </c>
      <c r="H323" s="5" t="s">
        <v>47</v>
      </c>
      <c r="I323" s="6">
        <v>45449.0</v>
      </c>
      <c r="J323" s="5" t="s">
        <v>2504</v>
      </c>
      <c r="K323" s="5" t="s">
        <v>2505</v>
      </c>
      <c r="L323" s="7">
        <v>435.0</v>
      </c>
      <c r="M323" s="7">
        <f t="shared" si="2"/>
        <v>0</v>
      </c>
      <c r="N323" s="5" t="str">
        <f t="array" ref="N323">+_xludf.IFS(M323&lt;-0.01,"SOBRANTE",M323&gt;1,"FALTANTE",M323=0,"NA")</f>
        <v>#NAME?</v>
      </c>
    </row>
    <row r="324" ht="15.75" hidden="1" customHeight="1">
      <c r="A324" s="5" t="s">
        <v>11</v>
      </c>
      <c r="B324" s="6">
        <v>45449.0</v>
      </c>
      <c r="C324" s="5" t="s">
        <v>1292</v>
      </c>
      <c r="D324" s="6">
        <v>45449.0</v>
      </c>
      <c r="E324" s="5" t="s">
        <v>2516</v>
      </c>
      <c r="F324" s="5" t="s">
        <v>2517</v>
      </c>
      <c r="G324" s="7">
        <v>280.0</v>
      </c>
      <c r="H324" s="5" t="s">
        <v>47</v>
      </c>
      <c r="I324" s="6">
        <v>45449.0</v>
      </c>
      <c r="J324" s="5" t="s">
        <v>2057</v>
      </c>
      <c r="K324" s="5" t="s">
        <v>2497</v>
      </c>
      <c r="L324" s="7">
        <v>280.0</v>
      </c>
      <c r="M324" s="7">
        <f t="shared" si="2"/>
        <v>0</v>
      </c>
      <c r="N324" s="5" t="str">
        <f t="array" ref="N324">+_xludf.IFS(M324&lt;-0.01,"SOBRANTE",M324&gt;1,"FALTANTE",M324=0,"NA")</f>
        <v>#NAME?</v>
      </c>
    </row>
    <row r="325" ht="15.75" hidden="1" customHeight="1">
      <c r="A325" s="5" t="s">
        <v>11</v>
      </c>
      <c r="B325" s="6">
        <v>45449.0</v>
      </c>
      <c r="C325" s="5" t="s">
        <v>1292</v>
      </c>
      <c r="D325" s="6">
        <v>45449.0</v>
      </c>
      <c r="E325" s="5" t="s">
        <v>2524</v>
      </c>
      <c r="F325" s="5" t="s">
        <v>2525</v>
      </c>
      <c r="G325" s="7">
        <v>345.0</v>
      </c>
      <c r="H325" s="5" t="s">
        <v>47</v>
      </c>
      <c r="I325" s="6">
        <v>45449.0</v>
      </c>
      <c r="J325" s="5" t="s">
        <v>2512</v>
      </c>
      <c r="K325" s="5" t="s">
        <v>2513</v>
      </c>
      <c r="L325" s="7">
        <v>345.0</v>
      </c>
      <c r="M325" s="7">
        <f t="shared" si="2"/>
        <v>0</v>
      </c>
      <c r="N325" s="5" t="str">
        <f t="array" ref="N325">+_xludf.IFS(M325&lt;-0.01,"SOBRANTE",M325&gt;1,"FALTANTE",M325=0,"NA")</f>
        <v>#NAME?</v>
      </c>
    </row>
    <row r="326" ht="15.75" hidden="1" customHeight="1">
      <c r="A326" s="5" t="s">
        <v>11</v>
      </c>
      <c r="B326" s="6">
        <v>45449.0</v>
      </c>
      <c r="C326" s="5" t="s">
        <v>1292</v>
      </c>
      <c r="D326" s="6">
        <v>45449.0</v>
      </c>
      <c r="E326" s="5" t="s">
        <v>2532</v>
      </c>
      <c r="F326" s="5" t="s">
        <v>2533</v>
      </c>
      <c r="G326" s="7">
        <v>304.99</v>
      </c>
      <c r="H326" s="5" t="s">
        <v>47</v>
      </c>
      <c r="I326" s="6">
        <v>45449.0</v>
      </c>
      <c r="J326" s="5" t="s">
        <v>2528</v>
      </c>
      <c r="K326" s="5" t="s">
        <v>2529</v>
      </c>
      <c r="L326" s="7">
        <v>205.0</v>
      </c>
      <c r="M326" s="7">
        <f t="shared" si="2"/>
        <v>99.99</v>
      </c>
      <c r="N326" s="5" t="str">
        <f t="array" ref="N326">+_xludf.IFS(M326&lt;-0.01,"SOBRANTE",M326&gt;1,"FALTANTE",M326=0,"NA")</f>
        <v>#NAME?</v>
      </c>
    </row>
    <row r="327" ht="15.75" hidden="1" customHeight="1">
      <c r="A327" s="5" t="s">
        <v>11</v>
      </c>
      <c r="B327" s="6">
        <v>45449.0</v>
      </c>
      <c r="C327" s="5" t="s">
        <v>1292</v>
      </c>
      <c r="D327" s="6">
        <v>45449.0</v>
      </c>
      <c r="E327" s="5" t="s">
        <v>2540</v>
      </c>
      <c r="F327" s="5" t="s">
        <v>2541</v>
      </c>
      <c r="G327" s="7">
        <v>420.0</v>
      </c>
      <c r="H327" s="5" t="s">
        <v>47</v>
      </c>
      <c r="I327" s="6">
        <v>45449.0</v>
      </c>
      <c r="J327" s="5" t="s">
        <v>2520</v>
      </c>
      <c r="K327" s="5" t="s">
        <v>2521</v>
      </c>
      <c r="L327" s="7">
        <v>420.0</v>
      </c>
      <c r="M327" s="7">
        <f t="shared" si="2"/>
        <v>0</v>
      </c>
      <c r="N327" s="5" t="str">
        <f t="array" ref="N327">+_xludf.IFS(M327&lt;-0.01,"SOBRANTE",M327&gt;1,"FALTANTE",M327=0,"NA")</f>
        <v>#NAME?</v>
      </c>
    </row>
    <row r="328" ht="15.75" hidden="1" customHeight="1">
      <c r="A328" s="5" t="s">
        <v>11</v>
      </c>
      <c r="B328" s="6">
        <v>45449.0</v>
      </c>
      <c r="C328" s="5" t="s">
        <v>1292</v>
      </c>
      <c r="D328" s="6">
        <v>45449.0</v>
      </c>
      <c r="E328" s="5" t="s">
        <v>2547</v>
      </c>
      <c r="F328" s="5" t="s">
        <v>2548</v>
      </c>
      <c r="G328" s="7">
        <v>570.0</v>
      </c>
      <c r="H328" s="5" t="s">
        <v>47</v>
      </c>
      <c r="I328" s="6">
        <v>45449.0</v>
      </c>
      <c r="J328" s="5" t="s">
        <v>2536</v>
      </c>
      <c r="K328" s="5" t="s">
        <v>2537</v>
      </c>
      <c r="L328" s="7">
        <v>570.0</v>
      </c>
      <c r="M328" s="7">
        <f t="shared" si="2"/>
        <v>0</v>
      </c>
      <c r="N328" s="5" t="str">
        <f t="array" ref="N328">+_xludf.IFS(M328&lt;-0.01,"SOBRANTE",M328&gt;1,"FALTANTE",M328=0,"NA")</f>
        <v>#NAME?</v>
      </c>
    </row>
    <row r="329" ht="15.75" hidden="1" customHeight="1">
      <c r="A329" s="5" t="s">
        <v>11</v>
      </c>
      <c r="B329" s="6">
        <v>45449.0</v>
      </c>
      <c r="C329" s="5" t="s">
        <v>1292</v>
      </c>
      <c r="D329" s="6">
        <v>45449.0</v>
      </c>
      <c r="E329" s="5" t="s">
        <v>321</v>
      </c>
      <c r="F329" s="5" t="s">
        <v>2554</v>
      </c>
      <c r="G329" s="7">
        <v>460.0</v>
      </c>
      <c r="H329" s="5" t="s">
        <v>47</v>
      </c>
      <c r="I329" s="6">
        <v>45449.0</v>
      </c>
      <c r="J329" s="5" t="s">
        <v>2126</v>
      </c>
      <c r="K329" s="5" t="s">
        <v>2551</v>
      </c>
      <c r="L329" s="7">
        <v>460.0</v>
      </c>
      <c r="M329" s="7">
        <f t="shared" si="2"/>
        <v>0</v>
      </c>
      <c r="N329" s="5" t="str">
        <f t="array" ref="N329">+_xludf.IFS(M329&lt;-0.01,"SOBRANTE",M329&gt;1,"FALTANTE",M329=0,"NA")</f>
        <v>#NAME?</v>
      </c>
    </row>
    <row r="330" ht="15.75" hidden="1" customHeight="1">
      <c r="A330" s="5" t="s">
        <v>11</v>
      </c>
      <c r="B330" s="6">
        <v>45449.0</v>
      </c>
      <c r="C330" s="5" t="s">
        <v>1292</v>
      </c>
      <c r="D330" s="6">
        <v>45449.0</v>
      </c>
      <c r="E330" s="5" t="s">
        <v>2561</v>
      </c>
      <c r="F330" s="5" t="s">
        <v>2562</v>
      </c>
      <c r="G330" s="7">
        <v>465.0</v>
      </c>
      <c r="H330" s="5" t="s">
        <v>47</v>
      </c>
      <c r="I330" s="6">
        <v>45449.0</v>
      </c>
      <c r="J330" s="5" t="s">
        <v>2557</v>
      </c>
      <c r="K330" s="5" t="s">
        <v>2558</v>
      </c>
      <c r="L330" s="7">
        <v>465.0</v>
      </c>
      <c r="M330" s="7">
        <f t="shared" si="2"/>
        <v>0</v>
      </c>
      <c r="N330" s="5" t="str">
        <f t="array" ref="N330">+_xludf.IFS(M330&lt;-0.01,"SOBRANTE",M330&gt;1,"FALTANTE",M330=0,"NA")</f>
        <v>#NAME?</v>
      </c>
    </row>
    <row r="331" ht="15.75" hidden="1" customHeight="1">
      <c r="A331" s="5" t="s">
        <v>11</v>
      </c>
      <c r="B331" s="6">
        <v>45449.0</v>
      </c>
      <c r="C331" s="5" t="s">
        <v>1292</v>
      </c>
      <c r="D331" s="6">
        <v>45449.0</v>
      </c>
      <c r="E331" s="5" t="s">
        <v>2569</v>
      </c>
      <c r="F331" s="5" t="s">
        <v>2570</v>
      </c>
      <c r="G331" s="7">
        <v>440.0</v>
      </c>
      <c r="H331" s="5" t="s">
        <v>47</v>
      </c>
      <c r="I331" s="6">
        <v>45449.0</v>
      </c>
      <c r="J331" s="5" t="s">
        <v>2565</v>
      </c>
      <c r="K331" s="5" t="s">
        <v>2566</v>
      </c>
      <c r="L331" s="7">
        <v>440.0</v>
      </c>
      <c r="M331" s="7">
        <f t="shared" si="2"/>
        <v>0</v>
      </c>
      <c r="N331" s="5" t="str">
        <f t="array" ref="N331">+_xludf.IFS(M331&lt;-0.01,"SOBRANTE",M331&gt;1,"FALTANTE",M331=0,"NA")</f>
        <v>#NAME?</v>
      </c>
    </row>
    <row r="332" ht="15.75" hidden="1" customHeight="1">
      <c r="A332" s="5" t="s">
        <v>11</v>
      </c>
      <c r="B332" s="6">
        <v>45449.0</v>
      </c>
      <c r="C332" s="5" t="s">
        <v>1292</v>
      </c>
      <c r="D332" s="6">
        <v>45449.0</v>
      </c>
      <c r="E332" s="5" t="s">
        <v>2576</v>
      </c>
      <c r="F332" s="5" t="s">
        <v>2577</v>
      </c>
      <c r="G332" s="7">
        <v>385.0</v>
      </c>
      <c r="H332" s="5" t="s">
        <v>47</v>
      </c>
      <c r="I332" s="6">
        <v>45449.0</v>
      </c>
      <c r="J332" s="5" t="s">
        <v>754</v>
      </c>
      <c r="K332" s="5" t="s">
        <v>2573</v>
      </c>
      <c r="L332" s="7">
        <v>395.0</v>
      </c>
      <c r="M332" s="7">
        <f t="shared" si="2"/>
        <v>-10</v>
      </c>
      <c r="N332" s="5" t="str">
        <f t="array" ref="N332">+_xludf.IFS(M332&lt;-0.01,"SOBRANTE",M332&gt;1,"FALTANTE",M332=0,"NA")</f>
        <v>#NAME?</v>
      </c>
    </row>
    <row r="333" ht="15.75" hidden="1" customHeight="1">
      <c r="A333" s="5" t="s">
        <v>11</v>
      </c>
      <c r="B333" s="6">
        <v>45449.0</v>
      </c>
      <c r="C333" s="5" t="s">
        <v>1292</v>
      </c>
      <c r="D333" s="6">
        <v>45449.0</v>
      </c>
      <c r="E333" s="5" t="s">
        <v>2584</v>
      </c>
      <c r="F333" s="5" t="s">
        <v>2585</v>
      </c>
      <c r="G333" s="7">
        <v>400.01</v>
      </c>
      <c r="H333" s="5" t="s">
        <v>47</v>
      </c>
      <c r="I333" s="6">
        <v>45449.0</v>
      </c>
      <c r="J333" s="5" t="s">
        <v>2580</v>
      </c>
      <c r="K333" s="5" t="s">
        <v>2581</v>
      </c>
      <c r="L333" s="7">
        <v>400.0</v>
      </c>
      <c r="M333" s="7">
        <f t="shared" si="2"/>
        <v>0.01</v>
      </c>
      <c r="N333" s="5" t="str">
        <f t="array" ref="N333">+_xludf.IFS(M333&lt;-0.01,"SOBRANTE",M333&gt;1,"FALTANTE",M333=0,"NA")</f>
        <v>#NAME?</v>
      </c>
    </row>
    <row r="334" ht="15.75" hidden="1" customHeight="1">
      <c r="A334" s="5" t="s">
        <v>11</v>
      </c>
      <c r="B334" s="6">
        <v>45449.0</v>
      </c>
      <c r="C334" s="5" t="s">
        <v>1292</v>
      </c>
      <c r="D334" s="6">
        <v>45449.0</v>
      </c>
      <c r="E334" s="5" t="s">
        <v>2590</v>
      </c>
      <c r="F334" s="5" t="s">
        <v>2591</v>
      </c>
      <c r="G334" s="7">
        <v>400.01</v>
      </c>
      <c r="H334" s="5" t="s">
        <v>47</v>
      </c>
      <c r="I334" s="6">
        <v>45449.0</v>
      </c>
      <c r="J334" s="5" t="s">
        <v>2580</v>
      </c>
      <c r="K334" s="5" t="s">
        <v>2587</v>
      </c>
      <c r="L334" s="7">
        <v>575.0</v>
      </c>
      <c r="M334" s="7">
        <f t="shared" si="2"/>
        <v>-174.99</v>
      </c>
      <c r="N334" s="5" t="str">
        <f t="array" ref="N334">+_xludf.IFS(M334&lt;-0.01,"SOBRANTE",M334&gt;1,"FALTANTE",M334=0,"NA")</f>
        <v>#NAME?</v>
      </c>
    </row>
    <row r="335" ht="15.75" hidden="1" customHeight="1">
      <c r="A335" s="5" t="s">
        <v>11</v>
      </c>
      <c r="B335" s="6">
        <v>45449.0</v>
      </c>
      <c r="C335" s="5" t="s">
        <v>1292</v>
      </c>
      <c r="D335" s="6">
        <v>45449.0</v>
      </c>
      <c r="E335" s="5" t="s">
        <v>2598</v>
      </c>
      <c r="F335" s="5" t="s">
        <v>2599</v>
      </c>
      <c r="G335" s="7">
        <v>430.0</v>
      </c>
      <c r="H335" s="5" t="s">
        <v>47</v>
      </c>
      <c r="I335" s="6">
        <v>45449.0</v>
      </c>
      <c r="J335" s="5" t="s">
        <v>2594</v>
      </c>
      <c r="K335" s="5" t="s">
        <v>2595</v>
      </c>
      <c r="L335" s="7">
        <v>430.0</v>
      </c>
      <c r="M335" s="7">
        <f t="shared" si="2"/>
        <v>0</v>
      </c>
      <c r="N335" s="5" t="str">
        <f t="array" ref="N335">+_xludf.IFS(M335&lt;-0.01,"SOBRANTE",M335&gt;1,"FALTANTE",M335=0,"NA")</f>
        <v>#NAME?</v>
      </c>
    </row>
    <row r="336" ht="15.75" hidden="1" customHeight="1">
      <c r="A336" s="5" t="s">
        <v>11</v>
      </c>
      <c r="B336" s="6">
        <v>45449.0</v>
      </c>
      <c r="C336" s="5" t="s">
        <v>1292</v>
      </c>
      <c r="D336" s="6">
        <v>45449.0</v>
      </c>
      <c r="E336" s="5" t="s">
        <v>2605</v>
      </c>
      <c r="F336" s="5" t="s">
        <v>2606</v>
      </c>
      <c r="G336" s="7">
        <v>500.0</v>
      </c>
      <c r="H336" s="5" t="s">
        <v>47</v>
      </c>
      <c r="I336" s="6">
        <v>45449.0</v>
      </c>
      <c r="J336" s="5" t="s">
        <v>1221</v>
      </c>
      <c r="K336" s="5" t="s">
        <v>2602</v>
      </c>
      <c r="L336" s="7">
        <v>500.0</v>
      </c>
      <c r="M336" s="7">
        <f t="shared" si="2"/>
        <v>0</v>
      </c>
      <c r="N336" s="5" t="str">
        <f t="array" ref="N336">+_xludf.IFS(M336&lt;-0.01,"SOBRANTE",M336&gt;1,"FALTANTE",M336=0,"NA")</f>
        <v>#NAME?</v>
      </c>
    </row>
    <row r="337" ht="15.75" hidden="1" customHeight="1">
      <c r="A337" s="5" t="s">
        <v>11</v>
      </c>
      <c r="B337" s="6">
        <v>45449.0</v>
      </c>
      <c r="C337" s="5" t="s">
        <v>1292</v>
      </c>
      <c r="D337" s="6">
        <v>45449.0</v>
      </c>
      <c r="E337" s="5" t="s">
        <v>2613</v>
      </c>
      <c r="F337" s="5" t="s">
        <v>2614</v>
      </c>
      <c r="G337" s="7">
        <v>590.0</v>
      </c>
      <c r="H337" s="5" t="s">
        <v>47</v>
      </c>
      <c r="I337" s="6">
        <v>45449.0</v>
      </c>
      <c r="J337" s="5" t="s">
        <v>2609</v>
      </c>
      <c r="K337" s="5" t="s">
        <v>2610</v>
      </c>
      <c r="L337" s="7">
        <v>590.0</v>
      </c>
      <c r="M337" s="7">
        <f t="shared" si="2"/>
        <v>0</v>
      </c>
      <c r="N337" s="5" t="str">
        <f t="array" ref="N337">+_xludf.IFS(M337&lt;-0.01,"SOBRANTE",M337&gt;1,"FALTANTE",M337=0,"NA")</f>
        <v>#NAME?</v>
      </c>
    </row>
    <row r="338" ht="15.75" hidden="1" customHeight="1">
      <c r="A338" s="5" t="s">
        <v>11</v>
      </c>
      <c r="B338" s="6">
        <v>45449.0</v>
      </c>
      <c r="C338" s="5" t="s">
        <v>1292</v>
      </c>
      <c r="D338" s="6">
        <v>45449.0</v>
      </c>
      <c r="E338" s="5" t="s">
        <v>2621</v>
      </c>
      <c r="F338" s="5" t="s">
        <v>2622</v>
      </c>
      <c r="G338" s="7">
        <v>295.0</v>
      </c>
      <c r="H338" s="5" t="s">
        <v>47</v>
      </c>
      <c r="I338" s="6">
        <v>45449.0</v>
      </c>
      <c r="J338" s="5" t="s">
        <v>2617</v>
      </c>
      <c r="K338" s="5" t="s">
        <v>2618</v>
      </c>
      <c r="L338" s="7">
        <v>295.0</v>
      </c>
      <c r="M338" s="7">
        <f t="shared" si="2"/>
        <v>0</v>
      </c>
      <c r="N338" s="5" t="str">
        <f t="array" ref="N338">+_xludf.IFS(M338&lt;-0.01,"SOBRANTE",M338&gt;1,"FALTANTE",M338=0,"NA")</f>
        <v>#NAME?</v>
      </c>
    </row>
    <row r="339" ht="15.75" hidden="1" customHeight="1">
      <c r="A339" s="5" t="s">
        <v>11</v>
      </c>
      <c r="B339" s="6">
        <v>45449.0</v>
      </c>
      <c r="C339" s="5" t="s">
        <v>1292</v>
      </c>
      <c r="D339" s="6">
        <v>45449.0</v>
      </c>
      <c r="E339" s="5" t="s">
        <v>2629</v>
      </c>
      <c r="F339" s="5" t="s">
        <v>2630</v>
      </c>
      <c r="G339" s="7">
        <v>1490.0</v>
      </c>
      <c r="H339" s="5" t="s">
        <v>47</v>
      </c>
      <c r="I339" s="6">
        <v>45449.0</v>
      </c>
      <c r="J339" s="5" t="s">
        <v>2625</v>
      </c>
      <c r="K339" s="5" t="s">
        <v>2626</v>
      </c>
      <c r="L339" s="7">
        <v>1480.0</v>
      </c>
      <c r="M339" s="7">
        <f t="shared" si="2"/>
        <v>10</v>
      </c>
      <c r="N339" s="5" t="str">
        <f t="array" ref="N339">+_xludf.IFS(M339&lt;-0.01,"SOBRANTE",M339&gt;1,"FALTANTE",M339=0,"NA")</f>
        <v>#NAME?</v>
      </c>
    </row>
    <row r="340" ht="15.75" hidden="1" customHeight="1">
      <c r="A340" s="5" t="s">
        <v>11</v>
      </c>
      <c r="B340" s="6">
        <v>45449.0</v>
      </c>
      <c r="C340" s="5" t="s">
        <v>1292</v>
      </c>
      <c r="D340" s="6">
        <v>45449.0</v>
      </c>
      <c r="E340" s="5" t="s">
        <v>2636</v>
      </c>
      <c r="F340" s="5" t="s">
        <v>2637</v>
      </c>
      <c r="G340" s="7">
        <v>839.99</v>
      </c>
      <c r="H340" s="5" t="s">
        <v>47</v>
      </c>
      <c r="I340" s="6">
        <v>45449.0</v>
      </c>
      <c r="J340" s="5" t="s">
        <v>821</v>
      </c>
      <c r="K340" s="5" t="s">
        <v>2633</v>
      </c>
      <c r="L340" s="7">
        <v>830.0</v>
      </c>
      <c r="M340" s="7">
        <f t="shared" si="2"/>
        <v>9.99</v>
      </c>
      <c r="N340" s="5" t="str">
        <f t="array" ref="N340">+_xludf.IFS(M340&lt;-0.01,"SOBRANTE",M340&gt;1,"FALTANTE",M340=0,"NA")</f>
        <v>#NAME?</v>
      </c>
    </row>
    <row r="341" ht="15.75" hidden="1" customHeight="1">
      <c r="A341" s="5" t="s">
        <v>11</v>
      </c>
      <c r="B341" s="6">
        <v>45449.0</v>
      </c>
      <c r="C341" s="5" t="s">
        <v>1292</v>
      </c>
      <c r="D341" s="6">
        <v>45449.0</v>
      </c>
      <c r="E341" s="5" t="s">
        <v>2644</v>
      </c>
      <c r="F341" s="5" t="s">
        <v>2645</v>
      </c>
      <c r="G341" s="7">
        <v>440.0</v>
      </c>
      <c r="H341" s="5" t="s">
        <v>47</v>
      </c>
      <c r="I341" s="6">
        <v>45449.0</v>
      </c>
      <c r="J341" s="5" t="s">
        <v>2640</v>
      </c>
      <c r="K341" s="5" t="s">
        <v>2641</v>
      </c>
      <c r="L341" s="7">
        <v>440.0</v>
      </c>
      <c r="M341" s="7">
        <f t="shared" si="2"/>
        <v>0</v>
      </c>
      <c r="N341" s="5" t="str">
        <f t="array" ref="N341">+_xludf.IFS(M341&lt;-0.01,"SOBRANTE",M341&gt;1,"FALTANTE",M341=0,"NA")</f>
        <v>#NAME?</v>
      </c>
    </row>
    <row r="342" ht="15.75" hidden="1" customHeight="1">
      <c r="A342" s="5" t="s">
        <v>11</v>
      </c>
      <c r="B342" s="6">
        <v>45449.0</v>
      </c>
      <c r="C342" s="5" t="s">
        <v>1292</v>
      </c>
      <c r="D342" s="6">
        <v>45449.0</v>
      </c>
      <c r="E342" s="5" t="s">
        <v>2652</v>
      </c>
      <c r="F342" s="5" t="s">
        <v>2653</v>
      </c>
      <c r="G342" s="7">
        <v>550.0</v>
      </c>
      <c r="H342" s="5" t="s">
        <v>47</v>
      </c>
      <c r="I342" s="6">
        <v>45449.0</v>
      </c>
      <c r="J342" s="5" t="s">
        <v>2648</v>
      </c>
      <c r="K342" s="5" t="s">
        <v>2649</v>
      </c>
      <c r="L342" s="7">
        <v>550.0</v>
      </c>
      <c r="M342" s="7">
        <f t="shared" si="2"/>
        <v>0</v>
      </c>
      <c r="N342" s="5" t="str">
        <f t="array" ref="N342">+_xludf.IFS(M342&lt;-0.01,"SOBRANTE",M342&gt;1,"FALTANTE",M342=0,"NA")</f>
        <v>#NAME?</v>
      </c>
    </row>
    <row r="343" ht="15.75" hidden="1" customHeight="1">
      <c r="A343" s="5" t="s">
        <v>11</v>
      </c>
      <c r="B343" s="6">
        <v>45449.0</v>
      </c>
      <c r="C343" s="5" t="s">
        <v>1292</v>
      </c>
      <c r="D343" s="6">
        <v>45449.0</v>
      </c>
      <c r="E343" s="5" t="s">
        <v>2660</v>
      </c>
      <c r="F343" s="5" t="s">
        <v>2661</v>
      </c>
      <c r="G343" s="7">
        <v>345.0</v>
      </c>
      <c r="H343" s="5" t="s">
        <v>47</v>
      </c>
      <c r="I343" s="6">
        <v>45449.0</v>
      </c>
      <c r="J343" s="5" t="s">
        <v>2656</v>
      </c>
      <c r="K343" s="5" t="s">
        <v>2657</v>
      </c>
      <c r="L343" s="7">
        <v>345.0</v>
      </c>
      <c r="M343" s="7">
        <f t="shared" si="2"/>
        <v>0</v>
      </c>
      <c r="N343" s="5" t="str">
        <f t="array" ref="N343">+_xludf.IFS(M343&lt;-0.01,"SOBRANTE",M343&gt;1,"FALTANTE",M343=0,"NA")</f>
        <v>#NAME?</v>
      </c>
    </row>
    <row r="344" ht="15.75" hidden="1" customHeight="1">
      <c r="A344" s="5" t="s">
        <v>11</v>
      </c>
      <c r="B344" s="6">
        <v>45449.0</v>
      </c>
      <c r="C344" s="5" t="s">
        <v>1292</v>
      </c>
      <c r="D344" s="6">
        <v>45449.0</v>
      </c>
      <c r="E344" s="5" t="s">
        <v>2667</v>
      </c>
      <c r="F344" s="5" t="s">
        <v>2668</v>
      </c>
      <c r="G344" s="7">
        <v>275.0</v>
      </c>
      <c r="H344" s="5" t="s">
        <v>47</v>
      </c>
      <c r="I344" s="6">
        <v>45449.0</v>
      </c>
      <c r="J344" s="5" t="s">
        <v>1683</v>
      </c>
      <c r="K344" s="5" t="s">
        <v>2664</v>
      </c>
      <c r="L344" s="7">
        <v>275.0</v>
      </c>
      <c r="M344" s="7">
        <f t="shared" si="2"/>
        <v>0</v>
      </c>
      <c r="N344" s="5" t="str">
        <f t="array" ref="N344">+_xludf.IFS(M344&lt;-0.01,"SOBRANTE",M344&gt;1,"FALTANTE",M344=0,"NA")</f>
        <v>#NAME?</v>
      </c>
    </row>
    <row r="345" ht="15.75" hidden="1" customHeight="1">
      <c r="A345" s="5" t="s">
        <v>11</v>
      </c>
      <c r="B345" s="6">
        <v>45450.0</v>
      </c>
      <c r="C345" s="5" t="s">
        <v>853</v>
      </c>
      <c r="D345" s="6">
        <v>45450.0</v>
      </c>
      <c r="E345" s="5" t="s">
        <v>2671</v>
      </c>
      <c r="F345" s="5" t="s">
        <v>2672</v>
      </c>
      <c r="G345" s="7">
        <v>925.0</v>
      </c>
      <c r="H345" s="5" t="s">
        <v>47</v>
      </c>
      <c r="I345" s="6">
        <v>45450.0</v>
      </c>
      <c r="J345" s="5" t="s">
        <v>58</v>
      </c>
      <c r="K345" s="5" t="s">
        <v>2675</v>
      </c>
      <c r="L345" s="7">
        <v>925.0</v>
      </c>
      <c r="M345" s="7">
        <f t="shared" si="2"/>
        <v>0</v>
      </c>
      <c r="N345" s="5" t="str">
        <f t="array" ref="N345">+_xludf.IFS(M345&lt;-0.01,"SOBRANTE",M345&gt;1,"FALTANTE",M345=0,"NA")</f>
        <v>#NAME?</v>
      </c>
    </row>
    <row r="346" ht="15.75" hidden="1" customHeight="1">
      <c r="A346" s="5" t="s">
        <v>11</v>
      </c>
      <c r="B346" s="6">
        <v>45450.0</v>
      </c>
      <c r="C346" s="5" t="s">
        <v>853</v>
      </c>
      <c r="D346" s="6">
        <v>45450.0</v>
      </c>
      <c r="E346" s="5" t="s">
        <v>2678</v>
      </c>
      <c r="F346" s="5" t="s">
        <v>2679</v>
      </c>
      <c r="G346" s="7">
        <v>310.0</v>
      </c>
      <c r="H346" s="5" t="s">
        <v>47</v>
      </c>
      <c r="I346" s="6">
        <v>45450.0</v>
      </c>
      <c r="J346" s="5" t="s">
        <v>2682</v>
      </c>
      <c r="K346" s="5" t="s">
        <v>2683</v>
      </c>
      <c r="L346" s="7">
        <v>310.0</v>
      </c>
      <c r="M346" s="7">
        <f t="shared" si="2"/>
        <v>0</v>
      </c>
      <c r="N346" s="5" t="str">
        <f t="array" ref="N346">+_xludf.IFS(M346&lt;-0.01,"SOBRANTE",M346&gt;1,"FALTANTE",M346=0,"NA")</f>
        <v>#NAME?</v>
      </c>
    </row>
    <row r="347" ht="15.75" hidden="1" customHeight="1">
      <c r="A347" s="5" t="s">
        <v>11</v>
      </c>
      <c r="B347" s="6">
        <v>45450.0</v>
      </c>
      <c r="C347" s="5" t="s">
        <v>853</v>
      </c>
      <c r="D347" s="6">
        <v>45450.0</v>
      </c>
      <c r="E347" s="5" t="s">
        <v>2686</v>
      </c>
      <c r="F347" s="5" t="s">
        <v>2687</v>
      </c>
      <c r="G347" s="7">
        <v>795.0</v>
      </c>
      <c r="H347" s="5" t="s">
        <v>47</v>
      </c>
      <c r="I347" s="6">
        <v>45450.0</v>
      </c>
      <c r="J347" s="5" t="s">
        <v>1722</v>
      </c>
      <c r="K347" s="5" t="s">
        <v>2690</v>
      </c>
      <c r="L347" s="7">
        <v>795.0</v>
      </c>
      <c r="M347" s="7">
        <f t="shared" si="2"/>
        <v>0</v>
      </c>
      <c r="N347" s="5" t="str">
        <f t="array" ref="N347">+_xludf.IFS(M347&lt;-0.01,"SOBRANTE",M347&gt;1,"FALTANTE",M347=0,"NA")</f>
        <v>#NAME?</v>
      </c>
    </row>
    <row r="348" ht="15.75" hidden="1" customHeight="1">
      <c r="A348" s="5" t="s">
        <v>11</v>
      </c>
      <c r="B348" s="6">
        <v>45450.0</v>
      </c>
      <c r="C348" s="5" t="s">
        <v>853</v>
      </c>
      <c r="D348" s="6">
        <v>45450.0</v>
      </c>
      <c r="E348" s="5" t="s">
        <v>2693</v>
      </c>
      <c r="F348" s="5" t="s">
        <v>2694</v>
      </c>
      <c r="G348" s="7">
        <v>580.01</v>
      </c>
      <c r="H348" s="5" t="s">
        <v>47</v>
      </c>
      <c r="I348" s="6">
        <v>45450.0</v>
      </c>
      <c r="J348" s="5" t="s">
        <v>2697</v>
      </c>
      <c r="K348" s="5" t="s">
        <v>2698</v>
      </c>
      <c r="L348" s="7">
        <v>580.0</v>
      </c>
      <c r="M348" s="7">
        <f t="shared" si="2"/>
        <v>0.01</v>
      </c>
      <c r="N348" s="5" t="str">
        <f t="array" ref="N348">+_xludf.IFS(M348&lt;-0.01,"SOBRANTE",M348&gt;1,"FALTANTE",M348=0,"NA")</f>
        <v>#NAME?</v>
      </c>
    </row>
    <row r="349" ht="15.75" hidden="1" customHeight="1">
      <c r="A349" s="5" t="s">
        <v>11</v>
      </c>
      <c r="B349" s="6">
        <v>45450.0</v>
      </c>
      <c r="C349" s="5" t="s">
        <v>853</v>
      </c>
      <c r="D349" s="6">
        <v>45450.0</v>
      </c>
      <c r="E349" s="5" t="s">
        <v>2701</v>
      </c>
      <c r="F349" s="5" t="s">
        <v>2702</v>
      </c>
      <c r="G349" s="7">
        <v>599.99</v>
      </c>
      <c r="H349" s="5" t="s">
        <v>47</v>
      </c>
      <c r="I349" s="6">
        <v>45450.0</v>
      </c>
      <c r="J349" s="5" t="s">
        <v>2705</v>
      </c>
      <c r="K349" s="5" t="s">
        <v>2706</v>
      </c>
      <c r="L349" s="7">
        <v>600.0</v>
      </c>
      <c r="M349" s="7">
        <f t="shared" si="2"/>
        <v>-0.01</v>
      </c>
      <c r="N349" s="5" t="str">
        <f t="array" ref="N349">+_xludf.IFS(M349&lt;-0.01,"SOBRANTE",M349&gt;1,"FALTANTE",M349=0,"NA")</f>
        <v>#NAME?</v>
      </c>
    </row>
    <row r="350" ht="15.75" hidden="1" customHeight="1">
      <c r="A350" s="5" t="s">
        <v>11</v>
      </c>
      <c r="B350" s="6">
        <v>45450.0</v>
      </c>
      <c r="C350" s="5" t="s">
        <v>853</v>
      </c>
      <c r="D350" s="6">
        <v>45450.0</v>
      </c>
      <c r="E350" s="5" t="s">
        <v>2709</v>
      </c>
      <c r="F350" s="5" t="s">
        <v>2710</v>
      </c>
      <c r="G350" s="7">
        <v>345.0</v>
      </c>
      <c r="H350" s="5" t="s">
        <v>47</v>
      </c>
      <c r="I350" s="6">
        <v>45450.0</v>
      </c>
      <c r="J350" s="5" t="s">
        <v>1338</v>
      </c>
      <c r="K350" s="5" t="s">
        <v>2713</v>
      </c>
      <c r="L350" s="7">
        <v>345.0</v>
      </c>
      <c r="M350" s="7">
        <f t="shared" si="2"/>
        <v>0</v>
      </c>
      <c r="N350" s="5" t="str">
        <f t="array" ref="N350">+_xludf.IFS(M350&lt;-0.01,"SOBRANTE",M350&gt;1,"FALTANTE",M350=0,"NA")</f>
        <v>#NAME?</v>
      </c>
    </row>
    <row r="351" ht="15.75" hidden="1" customHeight="1">
      <c r="A351" s="5" t="s">
        <v>11</v>
      </c>
      <c r="B351" s="6">
        <v>45450.0</v>
      </c>
      <c r="C351" s="5" t="s">
        <v>853</v>
      </c>
      <c r="D351" s="6">
        <v>45450.0</v>
      </c>
      <c r="E351" s="5" t="s">
        <v>2716</v>
      </c>
      <c r="F351" s="5" t="s">
        <v>2717</v>
      </c>
      <c r="G351" s="7">
        <v>650.0</v>
      </c>
      <c r="H351" s="5" t="s">
        <v>47</v>
      </c>
      <c r="I351" s="6">
        <v>45450.0</v>
      </c>
      <c r="J351" s="5" t="s">
        <v>2726</v>
      </c>
      <c r="K351" s="5" t="s">
        <v>2727</v>
      </c>
      <c r="L351" s="7">
        <v>650.0</v>
      </c>
      <c r="M351" s="7">
        <f t="shared" si="2"/>
        <v>0</v>
      </c>
      <c r="N351" s="5" t="str">
        <f t="array" ref="N351">+_xludf.IFS(M351&lt;-0.01,"SOBRANTE",M351&gt;1,"FALTANTE",M351=0,"NA")</f>
        <v>#NAME?</v>
      </c>
    </row>
    <row r="352" ht="15.75" hidden="1" customHeight="1">
      <c r="A352" s="5" t="s">
        <v>11</v>
      </c>
      <c r="B352" s="6">
        <v>45450.0</v>
      </c>
      <c r="C352" s="5" t="s">
        <v>853</v>
      </c>
      <c r="D352" s="6">
        <v>45450.0</v>
      </c>
      <c r="E352" s="5" t="s">
        <v>2722</v>
      </c>
      <c r="F352" s="5" t="s">
        <v>2723</v>
      </c>
      <c r="G352" s="7">
        <v>730.0</v>
      </c>
      <c r="H352" s="5" t="s">
        <v>47</v>
      </c>
      <c r="I352" s="6">
        <v>45450.0</v>
      </c>
      <c r="J352" s="5" t="s">
        <v>1338</v>
      </c>
      <c r="K352" s="5" t="s">
        <v>2719</v>
      </c>
      <c r="L352" s="7">
        <v>730.0</v>
      </c>
      <c r="M352" s="7">
        <f t="shared" si="2"/>
        <v>0</v>
      </c>
      <c r="N352" s="5" t="str">
        <f t="array" ref="N352">+_xludf.IFS(M352&lt;-0.01,"SOBRANTE",M352&gt;1,"FALTANTE",M352=0,"NA")</f>
        <v>#NAME?</v>
      </c>
    </row>
    <row r="353" ht="15.75" hidden="1" customHeight="1">
      <c r="A353" s="5" t="s">
        <v>11</v>
      </c>
      <c r="B353" s="6">
        <v>45450.0</v>
      </c>
      <c r="C353" s="5" t="s">
        <v>853</v>
      </c>
      <c r="D353" s="6">
        <v>45450.0</v>
      </c>
      <c r="E353" s="5" t="s">
        <v>2730</v>
      </c>
      <c r="F353" s="5" t="s">
        <v>2731</v>
      </c>
      <c r="G353" s="7">
        <v>345.0</v>
      </c>
      <c r="H353" s="5" t="s">
        <v>47</v>
      </c>
      <c r="I353" s="6">
        <v>45450.0</v>
      </c>
      <c r="J353" s="5" t="s">
        <v>2734</v>
      </c>
      <c r="K353" s="5" t="s">
        <v>2735</v>
      </c>
      <c r="L353" s="7">
        <v>345.0</v>
      </c>
      <c r="M353" s="7">
        <f t="shared" si="2"/>
        <v>0</v>
      </c>
      <c r="N353" s="5" t="str">
        <f t="array" ref="N353">+_xludf.IFS(M353&lt;-0.01,"SOBRANTE",M353&gt;1,"FALTANTE",M353=0,"NA")</f>
        <v>#NAME?</v>
      </c>
    </row>
    <row r="354" ht="15.75" hidden="1" customHeight="1">
      <c r="A354" s="5" t="s">
        <v>11</v>
      </c>
      <c r="B354" s="6">
        <v>45450.0</v>
      </c>
      <c r="C354" s="5" t="s">
        <v>853</v>
      </c>
      <c r="D354" s="6">
        <v>45450.0</v>
      </c>
      <c r="E354" s="5" t="s">
        <v>2301</v>
      </c>
      <c r="F354" s="5" t="s">
        <v>2738</v>
      </c>
      <c r="G354" s="7">
        <v>285.01</v>
      </c>
      <c r="H354" s="5" t="s">
        <v>47</v>
      </c>
      <c r="I354" s="6">
        <v>45450.0</v>
      </c>
      <c r="J354" s="5" t="s">
        <v>2755</v>
      </c>
      <c r="K354" s="5" t="s">
        <v>2756</v>
      </c>
      <c r="L354" s="7">
        <v>285.0</v>
      </c>
      <c r="M354" s="7">
        <f t="shared" si="2"/>
        <v>0.01</v>
      </c>
      <c r="N354" s="5" t="str">
        <f t="array" ref="N354">+_xludf.IFS(M354&lt;-0.01,"SOBRANTE",M354&gt;1,"FALTANTE",M354=0,"NA")</f>
        <v>#NAME?</v>
      </c>
    </row>
    <row r="355" ht="15.75" hidden="1" customHeight="1">
      <c r="A355" s="5" t="s">
        <v>11</v>
      </c>
      <c r="B355" s="6">
        <v>45450.0</v>
      </c>
      <c r="C355" s="5" t="s">
        <v>853</v>
      </c>
      <c r="D355" s="6">
        <v>45450.0</v>
      </c>
      <c r="E355" s="5" t="s">
        <v>2745</v>
      </c>
      <c r="F355" s="5" t="s">
        <v>2746</v>
      </c>
      <c r="G355" s="7">
        <v>1280.01</v>
      </c>
      <c r="H355" s="5" t="s">
        <v>47</v>
      </c>
      <c r="I355" s="6">
        <v>45450.0</v>
      </c>
      <c r="J355" s="5" t="s">
        <v>2763</v>
      </c>
      <c r="K355" s="5" t="s">
        <v>2764</v>
      </c>
      <c r="L355" s="7">
        <v>1280.0</v>
      </c>
      <c r="M355" s="7">
        <f t="shared" si="2"/>
        <v>0.01</v>
      </c>
      <c r="N355" s="5" t="str">
        <f t="array" ref="N355">+_xludf.IFS(M355&lt;-0.01,"SOBRANTE",M355&gt;1,"FALTANTE",M355=0,"NA")</f>
        <v>#NAME?</v>
      </c>
    </row>
    <row r="356" ht="15.75" hidden="1" customHeight="1">
      <c r="A356" s="5" t="s">
        <v>11</v>
      </c>
      <c r="B356" s="6">
        <v>45450.0</v>
      </c>
      <c r="C356" s="5" t="s">
        <v>853</v>
      </c>
      <c r="D356" s="6">
        <v>45450.0</v>
      </c>
      <c r="E356" s="5" t="s">
        <v>2751</v>
      </c>
      <c r="F356" s="5" t="s">
        <v>2752</v>
      </c>
      <c r="G356" s="7">
        <v>550.0</v>
      </c>
      <c r="H356" s="5" t="s">
        <v>47</v>
      </c>
      <c r="I356" s="6">
        <v>45450.0</v>
      </c>
      <c r="J356" s="5" t="s">
        <v>2741</v>
      </c>
      <c r="K356" s="5" t="s">
        <v>2742</v>
      </c>
      <c r="L356" s="7">
        <v>550.0</v>
      </c>
      <c r="M356" s="7">
        <f t="shared" si="2"/>
        <v>0</v>
      </c>
      <c r="N356" s="5" t="str">
        <f t="array" ref="N356">+_xludf.IFS(M356&lt;-0.01,"SOBRANTE",M356&gt;1,"FALTANTE",M356=0,"NA")</f>
        <v>#NAME?</v>
      </c>
    </row>
    <row r="357" ht="15.75" hidden="1" customHeight="1">
      <c r="A357" s="5" t="s">
        <v>11</v>
      </c>
      <c r="B357" s="6">
        <v>45450.0</v>
      </c>
      <c r="C357" s="5" t="s">
        <v>853</v>
      </c>
      <c r="D357" s="6">
        <v>45450.0</v>
      </c>
      <c r="E357" s="5" t="s">
        <v>2759</v>
      </c>
      <c r="F357" s="5" t="s">
        <v>2760</v>
      </c>
      <c r="G357" s="7">
        <v>365.0</v>
      </c>
      <c r="H357" s="5" t="s">
        <v>47</v>
      </c>
      <c r="I357" s="6">
        <v>45450.0</v>
      </c>
      <c r="J357" s="5" t="s">
        <v>2741</v>
      </c>
      <c r="K357" s="5" t="s">
        <v>2748</v>
      </c>
      <c r="L357" s="7">
        <v>365.0</v>
      </c>
      <c r="M357" s="7">
        <f t="shared" si="2"/>
        <v>0</v>
      </c>
      <c r="N357" s="5" t="str">
        <f t="array" ref="N357">+_xludf.IFS(M357&lt;-0.01,"SOBRANTE",M357&gt;1,"FALTANTE",M357=0,"NA")</f>
        <v>#NAME?</v>
      </c>
    </row>
    <row r="358" ht="15.75" hidden="1" customHeight="1">
      <c r="A358" s="5" t="s">
        <v>11</v>
      </c>
      <c r="B358" s="6">
        <v>45450.0</v>
      </c>
      <c r="C358" s="5" t="s">
        <v>853</v>
      </c>
      <c r="D358" s="6">
        <v>45450.0</v>
      </c>
      <c r="E358" s="5" t="s">
        <v>2767</v>
      </c>
      <c r="F358" s="5" t="s">
        <v>2768</v>
      </c>
      <c r="G358" s="7">
        <v>640.01</v>
      </c>
      <c r="H358" s="5" t="s">
        <v>47</v>
      </c>
      <c r="I358" s="6">
        <v>45450.0</v>
      </c>
      <c r="J358" s="5" t="s">
        <v>930</v>
      </c>
      <c r="K358" s="5" t="s">
        <v>2771</v>
      </c>
      <c r="L358" s="7">
        <v>640.0</v>
      </c>
      <c r="M358" s="7">
        <f t="shared" si="2"/>
        <v>0.01</v>
      </c>
      <c r="N358" s="5" t="str">
        <f t="array" ref="N358">+_xludf.IFS(M358&lt;-0.01,"SOBRANTE",M358&gt;1,"FALTANTE",M358=0,"NA")</f>
        <v>#NAME?</v>
      </c>
    </row>
    <row r="359" ht="15.75" hidden="1" customHeight="1">
      <c r="A359" s="5" t="s">
        <v>11</v>
      </c>
      <c r="B359" s="6">
        <v>45450.0</v>
      </c>
      <c r="C359" s="5" t="s">
        <v>853</v>
      </c>
      <c r="D359" s="6">
        <v>45450.0</v>
      </c>
      <c r="E359" s="5" t="s">
        <v>2774</v>
      </c>
      <c r="F359" s="5" t="s">
        <v>2775</v>
      </c>
      <c r="G359" s="7">
        <v>325.0</v>
      </c>
      <c r="H359" s="5" t="s">
        <v>47</v>
      </c>
      <c r="I359" s="6">
        <v>45450.0</v>
      </c>
      <c r="J359" s="5" t="s">
        <v>2786</v>
      </c>
      <c r="K359" s="5" t="s">
        <v>2787</v>
      </c>
      <c r="L359" s="7">
        <v>325.0</v>
      </c>
      <c r="M359" s="7">
        <f t="shared" si="2"/>
        <v>0</v>
      </c>
      <c r="N359" s="5" t="str">
        <f t="array" ref="N359">+_xludf.IFS(M359&lt;-0.01,"SOBRANTE",M359&gt;1,"FALTANTE",M359=0,"NA")</f>
        <v>#NAME?</v>
      </c>
    </row>
    <row r="360" ht="15.75" hidden="1" customHeight="1">
      <c r="A360" s="5" t="s">
        <v>11</v>
      </c>
      <c r="B360" s="6">
        <v>45450.0</v>
      </c>
      <c r="C360" s="5" t="s">
        <v>853</v>
      </c>
      <c r="D360" s="6">
        <v>45450.0</v>
      </c>
      <c r="E360" s="5" t="s">
        <v>2782</v>
      </c>
      <c r="F360" s="5" t="s">
        <v>2783</v>
      </c>
      <c r="G360" s="7">
        <v>2545.0</v>
      </c>
      <c r="H360" s="5" t="s">
        <v>47</v>
      </c>
      <c r="I360" s="6">
        <v>45450.0</v>
      </c>
      <c r="J360" s="5" t="s">
        <v>2794</v>
      </c>
      <c r="K360" s="5" t="s">
        <v>2795</v>
      </c>
      <c r="L360" s="7">
        <v>2545.0</v>
      </c>
      <c r="M360" s="7">
        <f t="shared" si="2"/>
        <v>0</v>
      </c>
      <c r="N360" s="5" t="str">
        <f t="array" ref="N360">+_xludf.IFS(M360&lt;-0.01,"SOBRANTE",M360&gt;1,"FALTANTE",M360=0,"NA")</f>
        <v>#NAME?</v>
      </c>
    </row>
    <row r="361" ht="15.75" hidden="1" customHeight="1">
      <c r="A361" s="5" t="s">
        <v>11</v>
      </c>
      <c r="B361" s="6">
        <v>45450.0</v>
      </c>
      <c r="C361" s="5" t="s">
        <v>853</v>
      </c>
      <c r="D361" s="6">
        <v>45450.0</v>
      </c>
      <c r="E361" s="5" t="s">
        <v>2790</v>
      </c>
      <c r="F361" s="5" t="s">
        <v>2791</v>
      </c>
      <c r="G361" s="7">
        <v>225.0</v>
      </c>
      <c r="H361" s="5" t="s">
        <v>47</v>
      </c>
      <c r="I361" s="6">
        <v>45450.0</v>
      </c>
      <c r="J361" s="5" t="s">
        <v>2778</v>
      </c>
      <c r="K361" s="5" t="s">
        <v>2779</v>
      </c>
      <c r="L361" s="7">
        <v>315.0</v>
      </c>
      <c r="M361" s="7">
        <f t="shared" si="2"/>
        <v>-90</v>
      </c>
      <c r="N361" s="5" t="str">
        <f t="array" ref="N361">+_xludf.IFS(M361&lt;-0.01,"SOBRANTE",M361&gt;1,"FALTANTE",M361=0,"NA")</f>
        <v>#NAME?</v>
      </c>
    </row>
    <row r="362" ht="15.75" hidden="1" customHeight="1">
      <c r="A362" s="5" t="s">
        <v>11</v>
      </c>
      <c r="B362" s="6">
        <v>45450.0</v>
      </c>
      <c r="C362" s="5" t="s">
        <v>853</v>
      </c>
      <c r="D362" s="6">
        <v>45450.0</v>
      </c>
      <c r="E362" s="5" t="s">
        <v>2798</v>
      </c>
      <c r="F362" s="5" t="s">
        <v>2799</v>
      </c>
      <c r="G362" s="7">
        <v>695.01</v>
      </c>
      <c r="H362" s="5" t="s">
        <v>47</v>
      </c>
      <c r="I362" s="6">
        <v>45450.0</v>
      </c>
      <c r="J362" s="5" t="s">
        <v>2810</v>
      </c>
      <c r="K362" s="5" t="s">
        <v>2811</v>
      </c>
      <c r="L362" s="7">
        <v>695.0</v>
      </c>
      <c r="M362" s="7">
        <f t="shared" si="2"/>
        <v>0.01</v>
      </c>
      <c r="N362" s="5" t="str">
        <f t="array" ref="N362">+_xludf.IFS(M362&lt;-0.01,"SOBRANTE",M362&gt;1,"FALTANTE",M362=0,"NA")</f>
        <v>#NAME?</v>
      </c>
    </row>
    <row r="363" ht="15.75" hidden="1" customHeight="1">
      <c r="A363" s="5" t="s">
        <v>11</v>
      </c>
      <c r="B363" s="6">
        <v>45450.0</v>
      </c>
      <c r="C363" s="5" t="s">
        <v>853</v>
      </c>
      <c r="D363" s="6">
        <v>45450.0</v>
      </c>
      <c r="E363" s="5" t="s">
        <v>2806</v>
      </c>
      <c r="F363" s="5" t="s">
        <v>2807</v>
      </c>
      <c r="G363" s="7">
        <v>1079.97</v>
      </c>
      <c r="H363" s="5" t="s">
        <v>47</v>
      </c>
      <c r="I363" s="6">
        <v>45450.0</v>
      </c>
      <c r="J363" s="5" t="s">
        <v>2810</v>
      </c>
      <c r="K363" s="5" t="s">
        <v>2817</v>
      </c>
      <c r="L363" s="7">
        <v>1060.0</v>
      </c>
      <c r="M363" s="7">
        <f t="shared" si="2"/>
        <v>19.97</v>
      </c>
      <c r="N363" s="5" t="str">
        <f t="array" ref="N363">+_xludf.IFS(M363&lt;-0.01,"SOBRANTE",M363&gt;1,"FALTANTE",M363=0,"NA")</f>
        <v>#NAME?</v>
      </c>
    </row>
    <row r="364" ht="15.75" hidden="1" customHeight="1">
      <c r="A364" s="5" t="s">
        <v>11</v>
      </c>
      <c r="B364" s="6">
        <v>45450.0</v>
      </c>
      <c r="C364" s="5" t="s">
        <v>853</v>
      </c>
      <c r="D364" s="6">
        <v>45450.0</v>
      </c>
      <c r="E364" s="5" t="s">
        <v>2814</v>
      </c>
      <c r="F364" s="5" t="s">
        <v>2815</v>
      </c>
      <c r="G364" s="7">
        <v>540.0</v>
      </c>
      <c r="H364" s="5" t="s">
        <v>47</v>
      </c>
      <c r="I364" s="6">
        <v>45450.0</v>
      </c>
      <c r="J364" s="5" t="s">
        <v>2802</v>
      </c>
      <c r="K364" s="5" t="s">
        <v>2803</v>
      </c>
      <c r="L364" s="7">
        <v>540.0</v>
      </c>
      <c r="M364" s="7">
        <f t="shared" si="2"/>
        <v>0</v>
      </c>
      <c r="N364" s="5" t="str">
        <f t="array" ref="N364">+_xludf.IFS(M364&lt;-0.01,"SOBRANTE",M364&gt;1,"FALTANTE",M364=0,"NA")</f>
        <v>#NAME?</v>
      </c>
    </row>
    <row r="365" ht="15.75" hidden="1" customHeight="1">
      <c r="A365" s="5" t="s">
        <v>11</v>
      </c>
      <c r="B365" s="6">
        <v>45450.0</v>
      </c>
      <c r="C365" s="5" t="s">
        <v>853</v>
      </c>
      <c r="D365" s="6">
        <v>45450.0</v>
      </c>
      <c r="E365" s="5" t="s">
        <v>2820</v>
      </c>
      <c r="F365" s="5" t="s">
        <v>2821</v>
      </c>
      <c r="G365" s="7">
        <v>450.0</v>
      </c>
      <c r="H365" s="5" t="s">
        <v>47</v>
      </c>
      <c r="I365" s="6">
        <v>45450.0</v>
      </c>
      <c r="J365" s="5" t="s">
        <v>1451</v>
      </c>
      <c r="K365" s="5" t="s">
        <v>2846</v>
      </c>
      <c r="L365" s="7">
        <v>460.0</v>
      </c>
      <c r="M365" s="7">
        <f t="shared" si="2"/>
        <v>-10</v>
      </c>
      <c r="N365" s="5" t="str">
        <f t="array" ref="N365">+_xludf.IFS(M365&lt;-0.01,"SOBRANTE",M365&gt;1,"FALTANTE",M365=0,"NA")</f>
        <v>#NAME?</v>
      </c>
    </row>
    <row r="366" ht="15.75" hidden="1" customHeight="1">
      <c r="A366" s="5" t="s">
        <v>11</v>
      </c>
      <c r="B366" s="6">
        <v>45450.0</v>
      </c>
      <c r="C366" s="5" t="s">
        <v>853</v>
      </c>
      <c r="D366" s="6">
        <v>45450.0</v>
      </c>
      <c r="E366" s="5" t="s">
        <v>2828</v>
      </c>
      <c r="F366" s="5" t="s">
        <v>2829</v>
      </c>
      <c r="G366" s="7">
        <v>310.01</v>
      </c>
      <c r="H366" s="5" t="s">
        <v>47</v>
      </c>
      <c r="I366" s="6">
        <v>45450.0</v>
      </c>
      <c r="J366" s="5" t="s">
        <v>2824</v>
      </c>
      <c r="K366" s="5" t="s">
        <v>2825</v>
      </c>
      <c r="L366" s="7">
        <v>225.0</v>
      </c>
      <c r="M366" s="7">
        <f t="shared" si="2"/>
        <v>85.01</v>
      </c>
      <c r="N366" s="5" t="str">
        <f t="array" ref="N366">+_xludf.IFS(M366&lt;-0.01,"SOBRANTE",M366&gt;1,"FALTANTE",M366=0,"NA")</f>
        <v>#NAME?</v>
      </c>
    </row>
    <row r="367" ht="15.75" hidden="1" customHeight="1">
      <c r="A367" s="5" t="s">
        <v>11</v>
      </c>
      <c r="B367" s="6">
        <v>45450.0</v>
      </c>
      <c r="C367" s="5" t="s">
        <v>853</v>
      </c>
      <c r="D367" s="6">
        <v>45450.0</v>
      </c>
      <c r="E367" s="5" t="s">
        <v>2836</v>
      </c>
      <c r="F367" s="5" t="s">
        <v>2837</v>
      </c>
      <c r="G367" s="7">
        <v>345.0</v>
      </c>
      <c r="H367" s="5" t="s">
        <v>47</v>
      </c>
      <c r="I367" s="6">
        <v>45450.0</v>
      </c>
      <c r="J367" s="5" t="s">
        <v>613</v>
      </c>
      <c r="K367" s="5" t="s">
        <v>2873</v>
      </c>
      <c r="L367" s="7">
        <v>345.0</v>
      </c>
      <c r="M367" s="7">
        <f t="shared" si="2"/>
        <v>0</v>
      </c>
      <c r="N367" s="5" t="str">
        <f t="array" ref="N367">+_xludf.IFS(M367&lt;-0.01,"SOBRANTE",M367&gt;1,"FALTANTE",M367=0,"NA")</f>
        <v>#NAME?</v>
      </c>
    </row>
    <row r="368" ht="15.75" hidden="1" customHeight="1">
      <c r="A368" s="5" t="s">
        <v>11</v>
      </c>
      <c r="B368" s="6">
        <v>45450.0</v>
      </c>
      <c r="C368" s="5" t="s">
        <v>853</v>
      </c>
      <c r="D368" s="6">
        <v>45450.0</v>
      </c>
      <c r="E368" s="5" t="s">
        <v>2842</v>
      </c>
      <c r="F368" s="5" t="s">
        <v>2843</v>
      </c>
      <c r="G368" s="7">
        <v>544.99</v>
      </c>
      <c r="H368" s="5" t="s">
        <v>47</v>
      </c>
      <c r="I368" s="6">
        <v>45450.0</v>
      </c>
      <c r="J368" s="5" t="s">
        <v>2832</v>
      </c>
      <c r="K368" s="5" t="s">
        <v>2839</v>
      </c>
      <c r="L368" s="7">
        <v>545.0</v>
      </c>
      <c r="M368" s="7">
        <f t="shared" si="2"/>
        <v>-0.01</v>
      </c>
      <c r="N368" s="5" t="str">
        <f t="array" ref="N368">+_xludf.IFS(M368&lt;-0.01,"SOBRANTE",M368&gt;1,"FALTANTE",M368=0,"NA")</f>
        <v>#NAME?</v>
      </c>
    </row>
    <row r="369" ht="15.75" hidden="1" customHeight="1">
      <c r="A369" s="5" t="s">
        <v>11</v>
      </c>
      <c r="B369" s="6">
        <v>45450.0</v>
      </c>
      <c r="C369" s="5" t="s">
        <v>853</v>
      </c>
      <c r="D369" s="6">
        <v>45450.0</v>
      </c>
      <c r="E369" s="5" t="s">
        <v>2849</v>
      </c>
      <c r="F369" s="5" t="s">
        <v>2850</v>
      </c>
      <c r="G369" s="7">
        <v>600.01</v>
      </c>
      <c r="H369" s="5" t="s">
        <v>47</v>
      </c>
      <c r="I369" s="6">
        <v>45450.0</v>
      </c>
      <c r="J369" s="5" t="s">
        <v>2832</v>
      </c>
      <c r="K369" s="5" t="s">
        <v>2833</v>
      </c>
      <c r="L369" s="7">
        <v>600.0</v>
      </c>
      <c r="M369" s="7">
        <f t="shared" si="2"/>
        <v>0.01</v>
      </c>
      <c r="N369" s="5" t="str">
        <f t="array" ref="N369">+_xludf.IFS(M369&lt;-0.01,"SOBRANTE",M369&gt;1,"FALTANTE",M369=0,"NA")</f>
        <v>#NAME?</v>
      </c>
    </row>
    <row r="370" ht="15.75" hidden="1" customHeight="1">
      <c r="A370" s="5" t="s">
        <v>11</v>
      </c>
      <c r="B370" s="6">
        <v>45450.0</v>
      </c>
      <c r="C370" s="5" t="s">
        <v>853</v>
      </c>
      <c r="D370" s="6">
        <v>45450.0</v>
      </c>
      <c r="E370" s="5" t="s">
        <v>2856</v>
      </c>
      <c r="F370" s="5" t="s">
        <v>2857</v>
      </c>
      <c r="G370" s="7">
        <v>395.01</v>
      </c>
      <c r="H370" s="5" t="s">
        <v>47</v>
      </c>
      <c r="I370" s="6">
        <v>45450.0</v>
      </c>
      <c r="J370" s="5" t="s">
        <v>163</v>
      </c>
      <c r="K370" s="5" t="s">
        <v>2853</v>
      </c>
      <c r="L370" s="7">
        <v>395.0</v>
      </c>
      <c r="M370" s="7">
        <f t="shared" si="2"/>
        <v>0.01</v>
      </c>
      <c r="N370" s="5" t="str">
        <f t="array" ref="N370">+_xludf.IFS(M370&lt;-0.01,"SOBRANTE",M370&gt;1,"FALTANTE",M370=0,"NA")</f>
        <v>#NAME?</v>
      </c>
    </row>
    <row r="371" ht="15.75" hidden="1" customHeight="1">
      <c r="A371" s="5" t="s">
        <v>11</v>
      </c>
      <c r="B371" s="6">
        <v>45450.0</v>
      </c>
      <c r="C371" s="5" t="s">
        <v>853</v>
      </c>
      <c r="D371" s="6">
        <v>45450.0</v>
      </c>
      <c r="E371" s="5" t="s">
        <v>2862</v>
      </c>
      <c r="F371" s="5" t="s">
        <v>2863</v>
      </c>
      <c r="G371" s="7">
        <v>640.01</v>
      </c>
      <c r="H371" s="5" t="s">
        <v>47</v>
      </c>
      <c r="I371" s="6">
        <v>45450.0</v>
      </c>
      <c r="J371" s="5" t="s">
        <v>1459</v>
      </c>
      <c r="K371" s="5" t="s">
        <v>2866</v>
      </c>
      <c r="L371" s="7">
        <v>640.0</v>
      </c>
      <c r="M371" s="7">
        <f t="shared" si="2"/>
        <v>0.01</v>
      </c>
      <c r="N371" s="5" t="str">
        <f t="array" ref="N371">+_xludf.IFS(M371&lt;-0.01,"SOBRANTE",M371&gt;1,"FALTANTE",M371=0,"NA")</f>
        <v>#NAME?</v>
      </c>
    </row>
    <row r="372" ht="15.75" hidden="1" customHeight="1">
      <c r="A372" s="5" t="s">
        <v>11</v>
      </c>
      <c r="B372" s="6">
        <v>45450.0</v>
      </c>
      <c r="C372" s="5" t="s">
        <v>853</v>
      </c>
      <c r="D372" s="6">
        <v>45450.0</v>
      </c>
      <c r="E372" s="5" t="s">
        <v>2869</v>
      </c>
      <c r="F372" s="5" t="s">
        <v>2870</v>
      </c>
      <c r="G372" s="7">
        <v>285.01</v>
      </c>
      <c r="H372" s="5" t="s">
        <v>47</v>
      </c>
      <c r="I372" s="6">
        <v>45450.0</v>
      </c>
      <c r="J372" s="5" t="s">
        <v>1126</v>
      </c>
      <c r="K372" s="5" t="s">
        <v>2923</v>
      </c>
      <c r="L372" s="7">
        <v>310.0</v>
      </c>
      <c r="M372" s="7">
        <f t="shared" si="2"/>
        <v>-24.99</v>
      </c>
      <c r="N372" s="5" t="str">
        <f t="array" ref="N372">+_xludf.IFS(M372&lt;-0.01,"SOBRANTE",M372&gt;1,"FALTANTE",M372=0,"NA")</f>
        <v>#NAME?</v>
      </c>
    </row>
    <row r="373" ht="15.75" hidden="1" customHeight="1">
      <c r="A373" s="5" t="s">
        <v>11</v>
      </c>
      <c r="B373" s="6">
        <v>45450.0</v>
      </c>
      <c r="C373" s="5" t="s">
        <v>853</v>
      </c>
      <c r="D373" s="6">
        <v>45450.0</v>
      </c>
      <c r="E373" s="5" t="s">
        <v>2876</v>
      </c>
      <c r="F373" s="5" t="s">
        <v>2877</v>
      </c>
      <c r="G373" s="7">
        <v>780.0</v>
      </c>
      <c r="H373" s="5" t="s">
        <v>47</v>
      </c>
      <c r="I373" s="6">
        <v>45450.0</v>
      </c>
      <c r="J373" s="5" t="s">
        <v>163</v>
      </c>
      <c r="K373" s="5" t="s">
        <v>2859</v>
      </c>
      <c r="L373" s="7">
        <v>780.0</v>
      </c>
      <c r="M373" s="7">
        <f t="shared" si="2"/>
        <v>0</v>
      </c>
      <c r="N373" s="5" t="str">
        <f t="array" ref="N373">+_xludf.IFS(M373&lt;-0.01,"SOBRANTE",M373&gt;1,"FALTANTE",M373=0,"NA")</f>
        <v>#NAME?</v>
      </c>
    </row>
    <row r="374" ht="15.75" hidden="1" customHeight="1">
      <c r="A374" s="5" t="s">
        <v>11</v>
      </c>
      <c r="B374" s="6">
        <v>45450.0</v>
      </c>
      <c r="C374" s="5" t="s">
        <v>853</v>
      </c>
      <c r="D374" s="6">
        <v>45450.0</v>
      </c>
      <c r="E374" s="5" t="s">
        <v>2884</v>
      </c>
      <c r="F374" s="5" t="s">
        <v>2885</v>
      </c>
      <c r="G374" s="7">
        <v>430.0</v>
      </c>
      <c r="H374" s="5" t="s">
        <v>47</v>
      </c>
      <c r="I374" s="6">
        <v>45450.0</v>
      </c>
      <c r="J374" s="5" t="s">
        <v>2011</v>
      </c>
      <c r="K374" s="5" t="s">
        <v>2916</v>
      </c>
      <c r="L374" s="7">
        <v>430.0</v>
      </c>
      <c r="M374" s="7">
        <f t="shared" si="2"/>
        <v>0</v>
      </c>
      <c r="N374" s="5" t="str">
        <f t="array" ref="N374">+_xludf.IFS(M374&lt;-0.01,"SOBRANTE",M374&gt;1,"FALTANTE",M374=0,"NA")</f>
        <v>#NAME?</v>
      </c>
    </row>
    <row r="375" ht="15.75" hidden="1" customHeight="1">
      <c r="A375" s="15" t="s">
        <v>11</v>
      </c>
      <c r="B375" s="16">
        <v>45450.0</v>
      </c>
      <c r="C375" s="5" t="s">
        <v>853</v>
      </c>
      <c r="D375" s="16">
        <v>45450.0</v>
      </c>
      <c r="E375" s="15" t="s">
        <v>2891</v>
      </c>
      <c r="F375" s="15" t="s">
        <v>2892</v>
      </c>
      <c r="G375" s="17">
        <v>565.01</v>
      </c>
      <c r="H375" s="15"/>
      <c r="I375" s="15"/>
      <c r="J375" s="15"/>
      <c r="K375" s="15"/>
      <c r="L375" s="17"/>
      <c r="M375" s="17">
        <f t="shared" si="2"/>
        <v>565.01</v>
      </c>
      <c r="N375" s="15" t="str">
        <f t="array" ref="N375">+_xludf.IFS(M375&lt;-0.01,"SOBRANTE",M375&gt;1,"FALTANTE",M375=0,"NA")</f>
        <v>#NAME?</v>
      </c>
      <c r="O375" s="15"/>
      <c r="P375" s="15"/>
      <c r="Q375" s="15"/>
      <c r="R375" s="15"/>
      <c r="S375" s="15"/>
      <c r="T375" s="15"/>
      <c r="U375" s="15"/>
    </row>
    <row r="376" ht="15.75" hidden="1" customHeight="1">
      <c r="A376" s="5" t="s">
        <v>11</v>
      </c>
      <c r="B376" s="6">
        <v>45450.0</v>
      </c>
      <c r="C376" s="5" t="s">
        <v>853</v>
      </c>
      <c r="D376" s="6">
        <v>45450.0</v>
      </c>
      <c r="E376" s="5" t="s">
        <v>2898</v>
      </c>
      <c r="F376" s="5" t="s">
        <v>2899</v>
      </c>
      <c r="G376" s="7">
        <v>615.0</v>
      </c>
      <c r="H376" s="5" t="s">
        <v>47</v>
      </c>
      <c r="I376" s="6">
        <v>45450.0</v>
      </c>
      <c r="J376" s="5" t="s">
        <v>217</v>
      </c>
      <c r="K376" s="5" t="s">
        <v>2909</v>
      </c>
      <c r="L376" s="7">
        <v>615.0</v>
      </c>
      <c r="M376" s="7">
        <f t="shared" si="2"/>
        <v>0</v>
      </c>
      <c r="N376" s="5" t="str">
        <f t="array" ref="N376">+_xludf.IFS(M376&lt;-0.01,"SOBRANTE",M376&gt;1,"FALTANTE",M376=0,"NA")</f>
        <v>#NAME?</v>
      </c>
    </row>
    <row r="377" ht="15.75" hidden="1" customHeight="1">
      <c r="A377" s="5" t="s">
        <v>11</v>
      </c>
      <c r="B377" s="6">
        <v>45450.0</v>
      </c>
      <c r="C377" s="5" t="s">
        <v>853</v>
      </c>
      <c r="D377" s="6">
        <v>45450.0</v>
      </c>
      <c r="E377" s="5" t="s">
        <v>2905</v>
      </c>
      <c r="F377" s="5" t="s">
        <v>2906</v>
      </c>
      <c r="G377" s="7">
        <v>764.99</v>
      </c>
      <c r="H377" s="5" t="s">
        <v>47</v>
      </c>
      <c r="I377" s="6">
        <v>45450.0</v>
      </c>
      <c r="J377" s="5" t="s">
        <v>1086</v>
      </c>
      <c r="K377" s="5" t="s">
        <v>2895</v>
      </c>
      <c r="L377" s="7">
        <v>765.0</v>
      </c>
      <c r="M377" s="7">
        <f t="shared" si="2"/>
        <v>-0.01</v>
      </c>
      <c r="N377" s="5" t="str">
        <f t="array" ref="N377">+_xludf.IFS(M377&lt;-0.01,"SOBRANTE",M377&gt;1,"FALTANTE",M377=0,"NA")</f>
        <v>#NAME?</v>
      </c>
    </row>
    <row r="378" ht="15.75" hidden="1" customHeight="1">
      <c r="A378" s="5" t="s">
        <v>11</v>
      </c>
      <c r="B378" s="6">
        <v>45450.0</v>
      </c>
      <c r="C378" s="5" t="s">
        <v>853</v>
      </c>
      <c r="D378" s="6">
        <v>45450.0</v>
      </c>
      <c r="E378" s="5" t="s">
        <v>2912</v>
      </c>
      <c r="F378" s="5" t="s">
        <v>2913</v>
      </c>
      <c r="G378" s="7">
        <v>1045.0</v>
      </c>
      <c r="H378" s="5" t="s">
        <v>47</v>
      </c>
      <c r="I378" s="6">
        <v>45450.0</v>
      </c>
      <c r="J378" s="5" t="s">
        <v>637</v>
      </c>
      <c r="K378" s="5" t="s">
        <v>2902</v>
      </c>
      <c r="L378" s="7">
        <v>1045.0</v>
      </c>
      <c r="M378" s="7">
        <f t="shared" si="2"/>
        <v>0</v>
      </c>
      <c r="N378" s="5" t="str">
        <f t="array" ref="N378">+_xludf.IFS(M378&lt;-0.01,"SOBRANTE",M378&gt;1,"FALTANTE",M378=0,"NA")</f>
        <v>#NAME?</v>
      </c>
    </row>
    <row r="379" ht="15.75" hidden="1" customHeight="1">
      <c r="A379" s="5" t="s">
        <v>11</v>
      </c>
      <c r="B379" s="6">
        <v>45450.0</v>
      </c>
      <c r="C379" s="5" t="s">
        <v>853</v>
      </c>
      <c r="D379" s="6">
        <v>45450.0</v>
      </c>
      <c r="E379" s="5" t="s">
        <v>2919</v>
      </c>
      <c r="F379" s="5" t="s">
        <v>2920</v>
      </c>
      <c r="G379" s="7">
        <v>480.0</v>
      </c>
      <c r="H379" s="5" t="s">
        <v>47</v>
      </c>
      <c r="I379" s="6">
        <v>45450.0</v>
      </c>
      <c r="J379" s="5" t="s">
        <v>2443</v>
      </c>
      <c r="K379" s="5" t="s">
        <v>2888</v>
      </c>
      <c r="L379" s="7">
        <v>480.0</v>
      </c>
      <c r="M379" s="7">
        <f t="shared" si="2"/>
        <v>0</v>
      </c>
      <c r="N379" s="5" t="str">
        <f t="array" ref="N379">+_xludf.IFS(M379&lt;-0.01,"SOBRANTE",M379&gt;1,"FALTANTE",M379=0,"NA")</f>
        <v>#NAME?</v>
      </c>
    </row>
    <row r="380" ht="15.75" hidden="1" customHeight="1">
      <c r="A380" s="5" t="s">
        <v>11</v>
      </c>
      <c r="B380" s="6">
        <v>45450.0</v>
      </c>
      <c r="C380" s="5" t="s">
        <v>853</v>
      </c>
      <c r="D380" s="6">
        <v>45450.0</v>
      </c>
      <c r="E380" s="5" t="s">
        <v>2926</v>
      </c>
      <c r="F380" s="5" t="s">
        <v>2927</v>
      </c>
      <c r="G380" s="7">
        <v>345.0</v>
      </c>
      <c r="H380" s="5" t="s">
        <v>47</v>
      </c>
      <c r="I380" s="6">
        <v>45450.0</v>
      </c>
      <c r="J380" s="5" t="s">
        <v>2954</v>
      </c>
      <c r="K380" s="5" t="s">
        <v>2955</v>
      </c>
      <c r="L380" s="7">
        <v>345.0</v>
      </c>
      <c r="M380" s="7">
        <f t="shared" si="2"/>
        <v>0</v>
      </c>
      <c r="N380" s="5" t="str">
        <f t="array" ref="N380">+_xludf.IFS(M380&lt;-0.01,"SOBRANTE",M380&gt;1,"FALTANTE",M380=0,"NA")</f>
        <v>#NAME?</v>
      </c>
    </row>
    <row r="381" ht="15.75" hidden="1" customHeight="1">
      <c r="A381" s="5" t="s">
        <v>11</v>
      </c>
      <c r="B381" s="6">
        <v>45450.0</v>
      </c>
      <c r="C381" s="5" t="s">
        <v>853</v>
      </c>
      <c r="D381" s="6">
        <v>45450.0</v>
      </c>
      <c r="E381" s="5" t="s">
        <v>2934</v>
      </c>
      <c r="F381" s="5" t="s">
        <v>2935</v>
      </c>
      <c r="G381" s="7">
        <v>759.97</v>
      </c>
      <c r="H381" s="5" t="s">
        <v>47</v>
      </c>
      <c r="I381" s="6">
        <v>45450.0</v>
      </c>
      <c r="J381" s="5" t="s">
        <v>2946</v>
      </c>
      <c r="K381" s="5" t="s">
        <v>2947</v>
      </c>
      <c r="L381" s="7">
        <v>760.0</v>
      </c>
      <c r="M381" s="7">
        <f t="shared" si="2"/>
        <v>-0.03</v>
      </c>
      <c r="N381" s="5" t="str">
        <f t="array" ref="N381">+_xludf.IFS(M381&lt;-0.01,"SOBRANTE",M381&gt;1,"FALTANTE",M381=0,"NA")</f>
        <v>#NAME?</v>
      </c>
    </row>
    <row r="382" ht="15.75" hidden="1" customHeight="1">
      <c r="A382" s="5" t="s">
        <v>11</v>
      </c>
      <c r="B382" s="6">
        <v>45450.0</v>
      </c>
      <c r="C382" s="5" t="s">
        <v>853</v>
      </c>
      <c r="D382" s="6">
        <v>45450.0</v>
      </c>
      <c r="E382" s="5" t="s">
        <v>2942</v>
      </c>
      <c r="F382" s="5" t="s">
        <v>2943</v>
      </c>
      <c r="G382" s="7">
        <v>565.01</v>
      </c>
      <c r="H382" s="5" t="s">
        <v>47</v>
      </c>
      <c r="I382" s="6">
        <v>45450.0</v>
      </c>
      <c r="J382" s="5" t="s">
        <v>2938</v>
      </c>
      <c r="K382" s="5" t="s">
        <v>2939</v>
      </c>
      <c r="L382" s="7">
        <v>565.0</v>
      </c>
      <c r="M382" s="7">
        <f t="shared" si="2"/>
        <v>0.01</v>
      </c>
      <c r="N382" s="5" t="str">
        <f t="array" ref="N382">+_xludf.IFS(M382&lt;-0.01,"SOBRANTE",M382&gt;1,"FALTANTE",M382=0,"NA")</f>
        <v>#NAME?</v>
      </c>
    </row>
    <row r="383" ht="15.75" hidden="1" customHeight="1">
      <c r="A383" s="5" t="s">
        <v>11</v>
      </c>
      <c r="B383" s="6">
        <v>45450.0</v>
      </c>
      <c r="C383" s="5" t="s">
        <v>853</v>
      </c>
      <c r="D383" s="6">
        <v>45450.0</v>
      </c>
      <c r="E383" s="5" t="s">
        <v>2950</v>
      </c>
      <c r="F383" s="5" t="s">
        <v>2951</v>
      </c>
      <c r="G383" s="7">
        <v>460.01</v>
      </c>
      <c r="H383" s="5" t="s">
        <v>47</v>
      </c>
      <c r="I383" s="6">
        <v>45450.0</v>
      </c>
      <c r="J383" s="5" t="s">
        <v>2930</v>
      </c>
      <c r="K383" s="5" t="s">
        <v>2931</v>
      </c>
      <c r="L383" s="7">
        <v>460.0</v>
      </c>
      <c r="M383" s="7">
        <f t="shared" si="2"/>
        <v>0.01</v>
      </c>
      <c r="N383" s="5" t="str">
        <f t="array" ref="N383">+_xludf.IFS(M383&lt;-0.01,"SOBRANTE",M383&gt;1,"FALTANTE",M383=0,"NA")</f>
        <v>#NAME?</v>
      </c>
    </row>
    <row r="384" ht="15.75" hidden="1" customHeight="1">
      <c r="A384" s="5" t="s">
        <v>11</v>
      </c>
      <c r="B384" s="6">
        <v>45450.0</v>
      </c>
      <c r="C384" s="5" t="s">
        <v>853</v>
      </c>
      <c r="D384" s="6">
        <v>45450.0</v>
      </c>
      <c r="E384" s="5" t="s">
        <v>2958</v>
      </c>
      <c r="F384" s="5" t="s">
        <v>2959</v>
      </c>
      <c r="G384" s="7">
        <v>510.59</v>
      </c>
      <c r="H384" s="5" t="s">
        <v>47</v>
      </c>
      <c r="I384" s="6">
        <v>45450.0</v>
      </c>
      <c r="J384" s="5" t="s">
        <v>2970</v>
      </c>
      <c r="K384" s="5" t="s">
        <v>2971</v>
      </c>
      <c r="L384" s="7">
        <v>510.0</v>
      </c>
      <c r="M384" s="7">
        <f t="shared" si="2"/>
        <v>0.59</v>
      </c>
      <c r="N384" s="5" t="str">
        <f t="array" ref="N384">+_xludf.IFS(M384&lt;-0.01,"SOBRANTE",M384&gt;1,"FALTANTE",M384=0,"NA")</f>
        <v>#NAME?</v>
      </c>
    </row>
    <row r="385" ht="15.75" hidden="1" customHeight="1">
      <c r="A385" s="5" t="s">
        <v>11</v>
      </c>
      <c r="B385" s="6">
        <v>45450.0</v>
      </c>
      <c r="C385" s="5" t="s">
        <v>853</v>
      </c>
      <c r="D385" s="6">
        <v>45450.0</v>
      </c>
      <c r="E385" s="5" t="s">
        <v>2966</v>
      </c>
      <c r="F385" s="5" t="s">
        <v>2967</v>
      </c>
      <c r="G385" s="7">
        <v>609.99</v>
      </c>
      <c r="H385" s="5" t="s">
        <v>47</v>
      </c>
      <c r="I385" s="6">
        <v>45450.0</v>
      </c>
      <c r="J385" s="5" t="s">
        <v>2994</v>
      </c>
      <c r="K385" s="5" t="s">
        <v>2995</v>
      </c>
      <c r="L385" s="7">
        <v>610.0</v>
      </c>
      <c r="M385" s="7">
        <f t="shared" si="2"/>
        <v>-0.01</v>
      </c>
      <c r="N385" s="5" t="str">
        <f t="array" ref="N385">+_xludf.IFS(M385&lt;-0.01,"SOBRANTE",M385&gt;1,"FALTANTE",M385=0,"NA")</f>
        <v>#NAME?</v>
      </c>
    </row>
    <row r="386" ht="15.75" hidden="1" customHeight="1">
      <c r="A386" s="5" t="s">
        <v>11</v>
      </c>
      <c r="B386" s="6">
        <v>45450.0</v>
      </c>
      <c r="C386" s="5" t="s">
        <v>853</v>
      </c>
      <c r="D386" s="6">
        <v>45450.0</v>
      </c>
      <c r="E386" s="5" t="s">
        <v>2974</v>
      </c>
      <c r="F386" s="5" t="s">
        <v>2975</v>
      </c>
      <c r="G386" s="7">
        <v>515.0</v>
      </c>
      <c r="H386" s="5" t="s">
        <v>47</v>
      </c>
      <c r="I386" s="6">
        <v>45450.0</v>
      </c>
      <c r="J386" s="5" t="s">
        <v>2986</v>
      </c>
      <c r="K386" s="5" t="s">
        <v>2987</v>
      </c>
      <c r="L386" s="7">
        <v>515.0</v>
      </c>
      <c r="M386" s="7">
        <f t="shared" si="2"/>
        <v>0</v>
      </c>
      <c r="N386" s="5" t="str">
        <f t="array" ref="N386">+_xludf.IFS(M386&lt;-0.01,"SOBRANTE",M386&gt;1,"FALTANTE",M386=0,"NA")</f>
        <v>#NAME?</v>
      </c>
    </row>
    <row r="387" ht="15.75" hidden="1" customHeight="1">
      <c r="A387" s="5" t="s">
        <v>11</v>
      </c>
      <c r="B387" s="6">
        <v>45450.0</v>
      </c>
      <c r="C387" s="5" t="s">
        <v>853</v>
      </c>
      <c r="D387" s="6">
        <v>45450.0</v>
      </c>
      <c r="E387" s="5" t="s">
        <v>2982</v>
      </c>
      <c r="F387" s="5" t="s">
        <v>2983</v>
      </c>
      <c r="G387" s="7">
        <v>270.0</v>
      </c>
      <c r="H387" s="5" t="s">
        <v>47</v>
      </c>
      <c r="I387" s="6">
        <v>45450.0</v>
      </c>
      <c r="J387" s="5" t="s">
        <v>2978</v>
      </c>
      <c r="K387" s="5" t="s">
        <v>2979</v>
      </c>
      <c r="L387" s="7">
        <v>270.0</v>
      </c>
      <c r="M387" s="7">
        <f t="shared" si="2"/>
        <v>0</v>
      </c>
      <c r="N387" s="5" t="str">
        <f t="array" ref="N387">+_xludf.IFS(M387&lt;-0.01,"SOBRANTE",M387&gt;1,"FALTANTE",M387=0,"NA")</f>
        <v>#NAME?</v>
      </c>
    </row>
    <row r="388" ht="15.75" hidden="1" customHeight="1">
      <c r="A388" s="5" t="s">
        <v>11</v>
      </c>
      <c r="B388" s="6">
        <v>45450.0</v>
      </c>
      <c r="C388" s="5" t="s">
        <v>853</v>
      </c>
      <c r="D388" s="6">
        <v>45450.0</v>
      </c>
      <c r="E388" s="5" t="s">
        <v>2990</v>
      </c>
      <c r="F388" s="5" t="s">
        <v>2991</v>
      </c>
      <c r="G388" s="7">
        <v>345.0</v>
      </c>
      <c r="H388" s="5" t="s">
        <v>47</v>
      </c>
      <c r="I388" s="6">
        <v>45450.0</v>
      </c>
      <c r="J388" s="5" t="s">
        <v>2962</v>
      </c>
      <c r="K388" s="5" t="s">
        <v>2963</v>
      </c>
      <c r="L388" s="7">
        <v>285.0</v>
      </c>
      <c r="M388" s="7">
        <f t="shared" si="2"/>
        <v>60</v>
      </c>
      <c r="N388" s="5" t="str">
        <f t="array" ref="N388">+_xludf.IFS(M388&lt;-0.01,"SOBRANTE",M388&gt;1,"FALTANTE",M388=0,"NA")</f>
        <v>#NAME?</v>
      </c>
    </row>
    <row r="389" ht="15.75" hidden="1" customHeight="1">
      <c r="A389" s="5" t="s">
        <v>11</v>
      </c>
      <c r="B389" s="6">
        <v>45450.0</v>
      </c>
      <c r="C389" s="5" t="s">
        <v>853</v>
      </c>
      <c r="D389" s="6">
        <v>45450.0</v>
      </c>
      <c r="E389" s="5" t="s">
        <v>2998</v>
      </c>
      <c r="F389" s="5" t="s">
        <v>2999</v>
      </c>
      <c r="G389" s="7">
        <v>1035.0</v>
      </c>
      <c r="H389" s="5" t="s">
        <v>47</v>
      </c>
      <c r="I389" s="6">
        <v>45450.0</v>
      </c>
      <c r="J389" s="5" t="s">
        <v>2880</v>
      </c>
      <c r="K389" s="5" t="s">
        <v>2881</v>
      </c>
      <c r="L389" s="7">
        <v>1035.0</v>
      </c>
      <c r="M389" s="7">
        <f t="shared" si="2"/>
        <v>0</v>
      </c>
      <c r="N389" s="5" t="str">
        <f t="array" ref="N389">+_xludf.IFS(M389&lt;-0.01,"SOBRANTE",M389&gt;1,"FALTANTE",M389=0,"NA")</f>
        <v>#NAME?</v>
      </c>
    </row>
    <row r="390" ht="15.75" hidden="1" customHeight="1">
      <c r="A390" s="5" t="s">
        <v>11</v>
      </c>
      <c r="B390" s="6">
        <v>45450.0</v>
      </c>
      <c r="C390" s="5" t="s">
        <v>853</v>
      </c>
      <c r="D390" s="6">
        <v>45450.0</v>
      </c>
      <c r="E390" s="5" t="s">
        <v>3006</v>
      </c>
      <c r="F390" s="5" t="s">
        <v>3007</v>
      </c>
      <c r="G390" s="7">
        <v>1025.0</v>
      </c>
      <c r="H390" s="5" t="s">
        <v>47</v>
      </c>
      <c r="I390" s="6">
        <v>45450.0</v>
      </c>
      <c r="J390" s="5" t="s">
        <v>3002</v>
      </c>
      <c r="K390" s="5" t="s">
        <v>3003</v>
      </c>
      <c r="L390" s="7">
        <v>1025.0</v>
      </c>
      <c r="M390" s="7">
        <f t="shared" si="2"/>
        <v>0</v>
      </c>
      <c r="N390" s="5" t="str">
        <f t="array" ref="N390">+_xludf.IFS(M390&lt;-0.01,"SOBRANTE",M390&gt;1,"FALTANTE",M390=0,"NA")</f>
        <v>#NAME?</v>
      </c>
    </row>
    <row r="391" ht="15.75" hidden="1" customHeight="1">
      <c r="A391" s="5" t="s">
        <v>11</v>
      </c>
      <c r="B391" s="6">
        <v>45450.0</v>
      </c>
      <c r="C391" s="5" t="s">
        <v>853</v>
      </c>
      <c r="D391" s="6">
        <v>45450.0</v>
      </c>
      <c r="E391" s="5" t="s">
        <v>3014</v>
      </c>
      <c r="F391" s="5" t="s">
        <v>3015</v>
      </c>
      <c r="G391" s="7">
        <v>290.0</v>
      </c>
      <c r="H391" s="5" t="s">
        <v>47</v>
      </c>
      <c r="I391" s="6">
        <v>45450.0</v>
      </c>
      <c r="J391" s="5" t="s">
        <v>3010</v>
      </c>
      <c r="K391" s="5" t="s">
        <v>3011</v>
      </c>
      <c r="L391" s="7">
        <v>290.0</v>
      </c>
      <c r="M391" s="7">
        <f t="shared" si="2"/>
        <v>0</v>
      </c>
      <c r="N391" s="5" t="str">
        <f t="array" ref="N391">+_xludf.IFS(M391&lt;-0.01,"SOBRANTE",M391&gt;1,"FALTANTE",M391=0,"NA")</f>
        <v>#NAME?</v>
      </c>
    </row>
    <row r="392" ht="15.75" hidden="1" customHeight="1">
      <c r="A392" s="5" t="s">
        <v>11</v>
      </c>
      <c r="B392" s="6">
        <v>45450.0</v>
      </c>
      <c r="C392" s="5" t="s">
        <v>853</v>
      </c>
      <c r="D392" s="6">
        <v>45450.0</v>
      </c>
      <c r="E392" s="5" t="s">
        <v>3022</v>
      </c>
      <c r="F392" s="5" t="s">
        <v>3023</v>
      </c>
      <c r="G392" s="7">
        <v>320.0</v>
      </c>
      <c r="H392" s="5" t="s">
        <v>47</v>
      </c>
      <c r="I392" s="6">
        <v>45450.0</v>
      </c>
      <c r="J392" s="5" t="s">
        <v>3018</v>
      </c>
      <c r="K392" s="5" t="s">
        <v>3019</v>
      </c>
      <c r="L392" s="7">
        <v>320.0</v>
      </c>
      <c r="M392" s="7">
        <f t="shared" si="2"/>
        <v>0</v>
      </c>
      <c r="N392" s="5" t="str">
        <f t="array" ref="N392">+_xludf.IFS(M392&lt;-0.01,"SOBRANTE",M392&gt;1,"FALTANTE",M392=0,"NA")</f>
        <v>#NAME?</v>
      </c>
    </row>
    <row r="393" ht="15.75" hidden="1" customHeight="1">
      <c r="A393" s="5" t="s">
        <v>11</v>
      </c>
      <c r="B393" s="6">
        <v>45450.0</v>
      </c>
      <c r="C393" s="5" t="s">
        <v>853</v>
      </c>
      <c r="D393" s="6">
        <v>45450.0</v>
      </c>
      <c r="E393" s="5" t="s">
        <v>3030</v>
      </c>
      <c r="F393" s="5" t="s">
        <v>3031</v>
      </c>
      <c r="G393" s="7">
        <v>296.39</v>
      </c>
      <c r="H393" s="5" t="s">
        <v>47</v>
      </c>
      <c r="I393" s="6">
        <v>45450.0</v>
      </c>
      <c r="J393" s="5" t="s">
        <v>3026</v>
      </c>
      <c r="K393" s="5" t="s">
        <v>3027</v>
      </c>
      <c r="L393" s="7">
        <v>296.0</v>
      </c>
      <c r="M393" s="7">
        <f t="shared" si="2"/>
        <v>0.39</v>
      </c>
      <c r="N393" s="5" t="str">
        <f t="array" ref="N393">+_xludf.IFS(M393&lt;-0.01,"SOBRANTE",M393&gt;1,"FALTANTE",M393=0,"NA")</f>
        <v>#NAME?</v>
      </c>
    </row>
    <row r="394" ht="15.75" hidden="1" customHeight="1">
      <c r="A394" s="5" t="s">
        <v>11</v>
      </c>
      <c r="B394" s="6">
        <v>45450.0</v>
      </c>
      <c r="C394" s="5" t="s">
        <v>853</v>
      </c>
      <c r="D394" s="6">
        <v>45450.0</v>
      </c>
      <c r="E394" s="5" t="s">
        <v>3038</v>
      </c>
      <c r="F394" s="5" t="s">
        <v>3039</v>
      </c>
      <c r="G394" s="7">
        <v>205.0</v>
      </c>
      <c r="H394" s="5" t="s">
        <v>47</v>
      </c>
      <c r="I394" s="6">
        <v>45450.0</v>
      </c>
      <c r="J394" s="5" t="s">
        <v>3034</v>
      </c>
      <c r="K394" s="5" t="s">
        <v>3035</v>
      </c>
      <c r="L394" s="7">
        <v>205.0</v>
      </c>
      <c r="M394" s="7">
        <f t="shared" si="2"/>
        <v>0</v>
      </c>
      <c r="N394" s="5" t="str">
        <f t="array" ref="N394">+_xludf.IFS(M394&lt;-0.01,"SOBRANTE",M394&gt;1,"FALTANTE",M394=0,"NA")</f>
        <v>#NAME?</v>
      </c>
    </row>
    <row r="395" ht="15.75" hidden="1" customHeight="1">
      <c r="A395" s="5" t="s">
        <v>11</v>
      </c>
      <c r="B395" s="6">
        <v>45450.0</v>
      </c>
      <c r="C395" s="5" t="s">
        <v>853</v>
      </c>
      <c r="D395" s="6">
        <v>45450.0</v>
      </c>
      <c r="E395" s="5" t="s">
        <v>3046</v>
      </c>
      <c r="F395" s="5" t="s">
        <v>3047</v>
      </c>
      <c r="G395" s="7">
        <v>295.0</v>
      </c>
      <c r="H395" s="5" t="s">
        <v>47</v>
      </c>
      <c r="I395" s="6">
        <v>45450.0</v>
      </c>
      <c r="J395" s="5" t="s">
        <v>3042</v>
      </c>
      <c r="K395" s="5" t="s">
        <v>3043</v>
      </c>
      <c r="L395" s="7">
        <v>295.0</v>
      </c>
      <c r="M395" s="7">
        <f t="shared" si="2"/>
        <v>0</v>
      </c>
      <c r="N395" s="5" t="str">
        <f t="array" ref="N395">+_xludf.IFS(M395&lt;-0.01,"SOBRANTE",M395&gt;1,"FALTANTE",M395=0,"NA")</f>
        <v>#NAME?</v>
      </c>
    </row>
    <row r="396" ht="15.75" hidden="1" customHeight="1">
      <c r="A396" s="5" t="s">
        <v>11</v>
      </c>
      <c r="B396" s="6">
        <v>45450.0</v>
      </c>
      <c r="C396" s="5" t="s">
        <v>853</v>
      </c>
      <c r="D396" s="6">
        <v>45450.0</v>
      </c>
      <c r="E396" s="5" t="s">
        <v>3054</v>
      </c>
      <c r="F396" s="5" t="s">
        <v>3055</v>
      </c>
      <c r="G396" s="7">
        <v>235.0</v>
      </c>
      <c r="H396" s="5" t="s">
        <v>47</v>
      </c>
      <c r="I396" s="6">
        <v>45450.0</v>
      </c>
      <c r="J396" s="5" t="s">
        <v>3050</v>
      </c>
      <c r="K396" s="5" t="s">
        <v>3051</v>
      </c>
      <c r="L396" s="7">
        <v>235.0</v>
      </c>
      <c r="M396" s="7">
        <f t="shared" si="2"/>
        <v>0</v>
      </c>
      <c r="N396" s="5" t="str">
        <f t="array" ref="N396">+_xludf.IFS(M396&lt;-0.01,"SOBRANTE",M396&gt;1,"FALTANTE",M396=0,"NA")</f>
        <v>#NAME?</v>
      </c>
    </row>
    <row r="397" ht="15.75" hidden="1" customHeight="1">
      <c r="A397" s="5" t="s">
        <v>11</v>
      </c>
      <c r="B397" s="6">
        <v>45450.0</v>
      </c>
      <c r="C397" s="5" t="s">
        <v>853</v>
      </c>
      <c r="D397" s="6">
        <v>45450.0</v>
      </c>
      <c r="E397" s="5" t="s">
        <v>3061</v>
      </c>
      <c r="F397" s="5" t="s">
        <v>3062</v>
      </c>
      <c r="G397" s="7">
        <v>900.01</v>
      </c>
      <c r="H397" s="5" t="s">
        <v>47</v>
      </c>
      <c r="I397" s="6">
        <v>45450.0</v>
      </c>
      <c r="J397" s="5" t="s">
        <v>3065</v>
      </c>
      <c r="K397" s="5" t="s">
        <v>3066</v>
      </c>
      <c r="L397" s="7">
        <v>900.0</v>
      </c>
      <c r="M397" s="7">
        <f t="shared" si="2"/>
        <v>0.01</v>
      </c>
      <c r="N397" s="5" t="str">
        <f t="array" ref="N397">+_xludf.IFS(M397&lt;-0.01,"SOBRANTE",M397&gt;1,"FALTANTE",M397=0,"NA")</f>
        <v>#NAME?</v>
      </c>
    </row>
    <row r="398" ht="15.75" hidden="1" customHeight="1">
      <c r="A398" s="5" t="s">
        <v>11</v>
      </c>
      <c r="B398" s="6">
        <v>45450.0</v>
      </c>
      <c r="C398" s="5" t="s">
        <v>853</v>
      </c>
      <c r="D398" s="6">
        <v>45450.0</v>
      </c>
      <c r="E398" s="5" t="s">
        <v>3069</v>
      </c>
      <c r="F398" s="5" t="s">
        <v>3070</v>
      </c>
      <c r="G398" s="7">
        <v>255.0</v>
      </c>
      <c r="H398" s="5" t="s">
        <v>47</v>
      </c>
      <c r="I398" s="6">
        <v>45450.0</v>
      </c>
      <c r="J398" s="5" t="s">
        <v>1181</v>
      </c>
      <c r="K398" s="5" t="s">
        <v>3058</v>
      </c>
      <c r="L398" s="7">
        <v>255.0</v>
      </c>
      <c r="M398" s="7">
        <f t="shared" si="2"/>
        <v>0</v>
      </c>
      <c r="N398" s="5" t="str">
        <f t="array" ref="N398">+_xludf.IFS(M398&lt;-0.01,"SOBRANTE",M398&gt;1,"FALTANTE",M398=0,"NA")</f>
        <v>#NAME?</v>
      </c>
    </row>
    <row r="399" ht="15.75" hidden="1" customHeight="1">
      <c r="A399" s="5" t="s">
        <v>11</v>
      </c>
      <c r="B399" s="6">
        <v>45450.0</v>
      </c>
      <c r="C399" s="5" t="s">
        <v>853</v>
      </c>
      <c r="D399" s="6">
        <v>45450.0</v>
      </c>
      <c r="E399" s="5" t="s">
        <v>2152</v>
      </c>
      <c r="F399" s="5" t="s">
        <v>3076</v>
      </c>
      <c r="G399" s="7">
        <v>295.0</v>
      </c>
      <c r="H399" s="5" t="s">
        <v>47</v>
      </c>
      <c r="I399" s="6">
        <v>45450.0</v>
      </c>
      <c r="J399" s="5" t="s">
        <v>1189</v>
      </c>
      <c r="K399" s="5" t="s">
        <v>3073</v>
      </c>
      <c r="L399" s="7">
        <v>295.0</v>
      </c>
      <c r="M399" s="7">
        <f t="shared" si="2"/>
        <v>0</v>
      </c>
      <c r="N399" s="5" t="str">
        <f t="array" ref="N399">+_xludf.IFS(M399&lt;-0.01,"SOBRANTE",M399&gt;1,"FALTANTE",M399=0,"NA")</f>
        <v>#NAME?</v>
      </c>
    </row>
    <row r="400" ht="15.75" hidden="1" customHeight="1">
      <c r="A400" s="5" t="s">
        <v>11</v>
      </c>
      <c r="B400" s="6">
        <v>45450.0</v>
      </c>
      <c r="C400" s="5" t="s">
        <v>853</v>
      </c>
      <c r="D400" s="6">
        <v>45450.0</v>
      </c>
      <c r="E400" s="5" t="s">
        <v>3082</v>
      </c>
      <c r="F400" s="5" t="s">
        <v>3083</v>
      </c>
      <c r="G400" s="7">
        <v>285.01</v>
      </c>
      <c r="H400" s="5" t="s">
        <v>47</v>
      </c>
      <c r="I400" s="6">
        <v>45450.0</v>
      </c>
      <c r="J400" s="5" t="s">
        <v>1197</v>
      </c>
      <c r="K400" s="5" t="s">
        <v>3079</v>
      </c>
      <c r="L400" s="7">
        <v>285.0</v>
      </c>
      <c r="M400" s="7">
        <f t="shared" si="2"/>
        <v>0.01</v>
      </c>
      <c r="N400" s="5" t="str">
        <f t="array" ref="N400">+_xludf.IFS(M400&lt;-0.01,"SOBRANTE",M400&gt;1,"FALTANTE",M400=0,"NA")</f>
        <v>#NAME?</v>
      </c>
    </row>
    <row r="401" ht="15.75" hidden="1" customHeight="1">
      <c r="A401" s="5" t="s">
        <v>11</v>
      </c>
      <c r="B401" s="6">
        <v>45450.0</v>
      </c>
      <c r="C401" s="5" t="s">
        <v>853</v>
      </c>
      <c r="D401" s="6">
        <v>45450.0</v>
      </c>
      <c r="E401" s="5" t="s">
        <v>3090</v>
      </c>
      <c r="F401" s="5" t="s">
        <v>3091</v>
      </c>
      <c r="G401" s="7">
        <v>905.0</v>
      </c>
      <c r="H401" s="5" t="s">
        <v>47</v>
      </c>
      <c r="I401" s="6">
        <v>45450.0</v>
      </c>
      <c r="J401" s="5" t="s">
        <v>3086</v>
      </c>
      <c r="K401" s="5" t="s">
        <v>3087</v>
      </c>
      <c r="L401" s="7">
        <v>905.0</v>
      </c>
      <c r="M401" s="7">
        <f t="shared" si="2"/>
        <v>0</v>
      </c>
      <c r="N401" s="5" t="str">
        <f t="array" ref="N401">+_xludf.IFS(M401&lt;-0.01,"SOBRANTE",M401&gt;1,"FALTANTE",M401=0,"NA")</f>
        <v>#NAME?</v>
      </c>
    </row>
    <row r="402" ht="15.75" hidden="1" customHeight="1">
      <c r="A402" s="5" t="s">
        <v>11</v>
      </c>
      <c r="B402" s="6">
        <v>45450.0</v>
      </c>
      <c r="C402" s="5" t="s">
        <v>853</v>
      </c>
      <c r="D402" s="6">
        <v>45450.0</v>
      </c>
      <c r="E402" s="5" t="s">
        <v>3098</v>
      </c>
      <c r="F402" s="5" t="s">
        <v>3099</v>
      </c>
      <c r="G402" s="7">
        <v>420.0</v>
      </c>
      <c r="H402" s="5" t="s">
        <v>47</v>
      </c>
      <c r="I402" s="6">
        <v>45450.0</v>
      </c>
      <c r="J402" s="5" t="s">
        <v>3094</v>
      </c>
      <c r="K402" s="5" t="s">
        <v>3095</v>
      </c>
      <c r="L402" s="7">
        <v>420.0</v>
      </c>
      <c r="M402" s="7">
        <f t="shared" si="2"/>
        <v>0</v>
      </c>
      <c r="N402" s="5" t="str">
        <f t="array" ref="N402">+_xludf.IFS(M402&lt;-0.01,"SOBRANTE",M402&gt;1,"FALTANTE",M402=0,"NA")</f>
        <v>#NAME?</v>
      </c>
    </row>
    <row r="403" ht="15.75" hidden="1" customHeight="1">
      <c r="A403" s="5" t="s">
        <v>11</v>
      </c>
      <c r="B403" s="6">
        <v>45450.0</v>
      </c>
      <c r="C403" s="5" t="s">
        <v>853</v>
      </c>
      <c r="D403" s="6">
        <v>45450.0</v>
      </c>
      <c r="E403" s="5" t="s">
        <v>3106</v>
      </c>
      <c r="F403" s="5" t="s">
        <v>3107</v>
      </c>
      <c r="G403" s="7">
        <v>295.0</v>
      </c>
      <c r="H403" s="5" t="s">
        <v>47</v>
      </c>
      <c r="I403" s="6">
        <v>45450.0</v>
      </c>
      <c r="J403" s="5" t="s">
        <v>3102</v>
      </c>
      <c r="K403" s="5" t="s">
        <v>3103</v>
      </c>
      <c r="L403" s="7">
        <v>295.0</v>
      </c>
      <c r="M403" s="7">
        <f t="shared" si="2"/>
        <v>0</v>
      </c>
      <c r="N403" s="5" t="str">
        <f t="array" ref="N403">+_xludf.IFS(M403&lt;-0.01,"SOBRANTE",M403&gt;1,"FALTANTE",M403=0,"NA")</f>
        <v>#NAME?</v>
      </c>
    </row>
    <row r="404" ht="15.75" hidden="1" customHeight="1">
      <c r="A404" s="5" t="s">
        <v>11</v>
      </c>
      <c r="B404" s="6">
        <v>45450.0</v>
      </c>
      <c r="C404" s="5" t="s">
        <v>853</v>
      </c>
      <c r="D404" s="6">
        <v>45450.0</v>
      </c>
      <c r="E404" s="5" t="s">
        <v>3113</v>
      </c>
      <c r="F404" s="5" t="s">
        <v>3114</v>
      </c>
      <c r="G404" s="7">
        <v>1094.99</v>
      </c>
      <c r="H404" s="5" t="s">
        <v>47</v>
      </c>
      <c r="I404" s="6">
        <v>45450.0</v>
      </c>
      <c r="J404" s="5" t="s">
        <v>1213</v>
      </c>
      <c r="K404" s="5" t="s">
        <v>3110</v>
      </c>
      <c r="L404" s="7">
        <v>1095.0</v>
      </c>
      <c r="M404" s="7">
        <f t="shared" si="2"/>
        <v>-0.01</v>
      </c>
      <c r="N404" s="5" t="str">
        <f t="array" ref="N404">+_xludf.IFS(M404&lt;-0.01,"SOBRANTE",M404&gt;1,"FALTANTE",M404=0,"NA")</f>
        <v>#NAME?</v>
      </c>
    </row>
    <row r="405" ht="15.75" hidden="1" customHeight="1">
      <c r="A405" s="5" t="s">
        <v>11</v>
      </c>
      <c r="B405" s="6">
        <v>45450.0</v>
      </c>
      <c r="C405" s="5" t="s">
        <v>853</v>
      </c>
      <c r="D405" s="6">
        <v>45450.0</v>
      </c>
      <c r="E405" s="5" t="s">
        <v>3121</v>
      </c>
      <c r="F405" s="5" t="s">
        <v>3122</v>
      </c>
      <c r="G405" s="7">
        <v>460.01</v>
      </c>
      <c r="H405" s="5" t="s">
        <v>47</v>
      </c>
      <c r="I405" s="6">
        <v>45450.0</v>
      </c>
      <c r="J405" s="5" t="s">
        <v>3117</v>
      </c>
      <c r="K405" s="5" t="s">
        <v>3118</v>
      </c>
      <c r="L405" s="7">
        <v>460.0</v>
      </c>
      <c r="M405" s="7">
        <f t="shared" si="2"/>
        <v>0.01</v>
      </c>
      <c r="N405" s="5" t="str">
        <f t="array" ref="N405">+_xludf.IFS(M405&lt;-0.01,"SOBRANTE",M405&gt;1,"FALTANTE",M405=0,"NA")</f>
        <v>#NAME?</v>
      </c>
    </row>
    <row r="406" ht="15.75" hidden="1" customHeight="1">
      <c r="A406" s="5" t="s">
        <v>11</v>
      </c>
      <c r="B406" s="6">
        <v>45450.0</v>
      </c>
      <c r="C406" s="5" t="s">
        <v>853</v>
      </c>
      <c r="D406" s="6">
        <v>45450.0</v>
      </c>
      <c r="E406" s="5" t="s">
        <v>3129</v>
      </c>
      <c r="F406" s="5" t="s">
        <v>3130</v>
      </c>
      <c r="G406" s="7">
        <v>290.0</v>
      </c>
      <c r="H406" s="5" t="s">
        <v>47</v>
      </c>
      <c r="I406" s="6">
        <v>45450.0</v>
      </c>
      <c r="J406" s="5" t="s">
        <v>3125</v>
      </c>
      <c r="K406" s="5" t="s">
        <v>3126</v>
      </c>
      <c r="L406" s="7">
        <v>290.0</v>
      </c>
      <c r="M406" s="7">
        <f t="shared" si="2"/>
        <v>0</v>
      </c>
      <c r="N406" s="5" t="str">
        <f t="array" ref="N406">+_xludf.IFS(M406&lt;-0.01,"SOBRANTE",M406&gt;1,"FALTANTE",M406=0,"NA")</f>
        <v>#NAME?</v>
      </c>
    </row>
    <row r="407" ht="15.75" hidden="1" customHeight="1">
      <c r="A407" s="5" t="s">
        <v>11</v>
      </c>
      <c r="B407" s="6">
        <v>45450.0</v>
      </c>
      <c r="C407" s="5" t="s">
        <v>853</v>
      </c>
      <c r="D407" s="6">
        <v>45450.0</v>
      </c>
      <c r="E407" s="5" t="s">
        <v>3137</v>
      </c>
      <c r="F407" s="5" t="s">
        <v>3138</v>
      </c>
      <c r="G407" s="7">
        <v>440.0</v>
      </c>
      <c r="H407" s="5" t="s">
        <v>47</v>
      </c>
      <c r="I407" s="6">
        <v>45450.0</v>
      </c>
      <c r="J407" s="5" t="s">
        <v>3133</v>
      </c>
      <c r="K407" s="5" t="s">
        <v>3134</v>
      </c>
      <c r="L407" s="7">
        <v>440.0</v>
      </c>
      <c r="M407" s="7">
        <f t="shared" si="2"/>
        <v>0</v>
      </c>
      <c r="N407" s="5" t="str">
        <f t="array" ref="N407">+_xludf.IFS(M407&lt;-0.01,"SOBRANTE",M407&gt;1,"FALTANTE",M407=0,"NA")</f>
        <v>#NAME?</v>
      </c>
    </row>
    <row r="408" ht="15.75" hidden="1" customHeight="1">
      <c r="A408" s="5" t="s">
        <v>11</v>
      </c>
      <c r="B408" s="6">
        <v>45450.0</v>
      </c>
      <c r="C408" s="5" t="s">
        <v>853</v>
      </c>
      <c r="D408" s="6">
        <v>45450.0</v>
      </c>
      <c r="E408" s="5" t="s">
        <v>3145</v>
      </c>
      <c r="F408" s="5" t="s">
        <v>3146</v>
      </c>
      <c r="G408" s="7">
        <v>590.0</v>
      </c>
      <c r="H408" s="5" t="s">
        <v>47</v>
      </c>
      <c r="I408" s="6">
        <v>45450.0</v>
      </c>
      <c r="J408" s="5" t="s">
        <v>3141</v>
      </c>
      <c r="K408" s="5" t="s">
        <v>3142</v>
      </c>
      <c r="L408" s="7">
        <v>590.0</v>
      </c>
      <c r="M408" s="7">
        <f t="shared" si="2"/>
        <v>0</v>
      </c>
      <c r="N408" s="5" t="str">
        <f t="array" ref="N408">+_xludf.IFS(M408&lt;-0.01,"SOBRANTE",M408&gt;1,"FALTANTE",M408=0,"NA")</f>
        <v>#NAME?</v>
      </c>
    </row>
    <row r="409" ht="15.75" hidden="1" customHeight="1">
      <c r="A409" s="5" t="s">
        <v>11</v>
      </c>
      <c r="B409" s="6">
        <v>45450.0</v>
      </c>
      <c r="C409" s="5" t="s">
        <v>853</v>
      </c>
      <c r="D409" s="6">
        <v>45450.0</v>
      </c>
      <c r="E409" s="5" t="s">
        <v>3152</v>
      </c>
      <c r="F409" s="5" t="s">
        <v>3153</v>
      </c>
      <c r="G409" s="7">
        <v>300.0</v>
      </c>
      <c r="H409" s="5" t="s">
        <v>47</v>
      </c>
      <c r="I409" s="6">
        <v>45450.0</v>
      </c>
      <c r="J409" s="5" t="s">
        <v>829</v>
      </c>
      <c r="K409" s="5" t="s">
        <v>3149</v>
      </c>
      <c r="L409" s="7">
        <v>300.0</v>
      </c>
      <c r="M409" s="7">
        <f t="shared" si="2"/>
        <v>0</v>
      </c>
      <c r="N409" s="5" t="str">
        <f t="array" ref="N409">+_xludf.IFS(M409&lt;-0.01,"SOBRANTE",M409&gt;1,"FALTANTE",M409=0,"NA")</f>
        <v>#NAME?</v>
      </c>
    </row>
    <row r="410" ht="15.75" hidden="1" customHeight="1">
      <c r="A410" s="5" t="s">
        <v>11</v>
      </c>
      <c r="B410" s="6">
        <v>45450.0</v>
      </c>
      <c r="C410" s="5" t="s">
        <v>853</v>
      </c>
      <c r="D410" s="6">
        <v>45450.0</v>
      </c>
      <c r="E410" s="5" t="s">
        <v>3160</v>
      </c>
      <c r="F410" s="5" t="s">
        <v>3161</v>
      </c>
      <c r="G410" s="7">
        <v>295.0</v>
      </c>
      <c r="H410" s="5" t="s">
        <v>47</v>
      </c>
      <c r="I410" s="6">
        <v>45450.0</v>
      </c>
      <c r="J410" s="5" t="s">
        <v>3156</v>
      </c>
      <c r="K410" s="5" t="s">
        <v>3157</v>
      </c>
      <c r="L410" s="7">
        <v>295.0</v>
      </c>
      <c r="M410" s="7">
        <f t="shared" si="2"/>
        <v>0</v>
      </c>
      <c r="N410" s="5" t="str">
        <f t="array" ref="N410">+_xludf.IFS(M410&lt;-0.01,"SOBRANTE",M410&gt;1,"FALTANTE",M410=0,"NA")</f>
        <v>#NAME?</v>
      </c>
    </row>
    <row r="411" ht="15.75" hidden="1" customHeight="1">
      <c r="A411" s="5" t="s">
        <v>11</v>
      </c>
      <c r="B411" s="6">
        <v>45450.0</v>
      </c>
      <c r="C411" s="5" t="s">
        <v>853</v>
      </c>
      <c r="D411" s="6">
        <v>45450.0</v>
      </c>
      <c r="E411" s="5" t="s">
        <v>3168</v>
      </c>
      <c r="F411" s="5" t="s">
        <v>3169</v>
      </c>
      <c r="G411" s="7">
        <v>295.0</v>
      </c>
      <c r="H411" s="5" t="s">
        <v>47</v>
      </c>
      <c r="I411" s="6">
        <v>45450.0</v>
      </c>
      <c r="J411" s="5" t="s">
        <v>3164</v>
      </c>
      <c r="K411" s="5" t="s">
        <v>3165</v>
      </c>
      <c r="L411" s="7">
        <v>295.0</v>
      </c>
      <c r="M411" s="7">
        <f t="shared" si="2"/>
        <v>0</v>
      </c>
      <c r="N411" s="5" t="str">
        <f t="array" ref="N411">+_xludf.IFS(M411&lt;-0.01,"SOBRANTE",M411&gt;1,"FALTANTE",M411=0,"NA")</f>
        <v>#NAME?</v>
      </c>
    </row>
    <row r="412" ht="15.75" hidden="1" customHeight="1">
      <c r="A412" s="5" t="s">
        <v>11</v>
      </c>
      <c r="B412" s="6">
        <v>45450.0</v>
      </c>
      <c r="C412" s="5" t="s">
        <v>853</v>
      </c>
      <c r="D412" s="6">
        <v>45450.0</v>
      </c>
      <c r="E412" s="5" t="s">
        <v>3176</v>
      </c>
      <c r="F412" s="5" t="s">
        <v>3177</v>
      </c>
      <c r="G412" s="7">
        <v>345.0</v>
      </c>
      <c r="H412" s="5" t="s">
        <v>47</v>
      </c>
      <c r="I412" s="6">
        <v>45450.0</v>
      </c>
      <c r="J412" s="5" t="s">
        <v>3172</v>
      </c>
      <c r="K412" s="5" t="s">
        <v>3173</v>
      </c>
      <c r="L412" s="7">
        <v>345.0</v>
      </c>
      <c r="M412" s="7">
        <f t="shared" si="2"/>
        <v>0</v>
      </c>
      <c r="N412" s="5" t="str">
        <f t="array" ref="N412">+_xludf.IFS(M412&lt;-0.01,"SOBRANTE",M412&gt;1,"FALTANTE",M412=0,"NA")</f>
        <v>#NAME?</v>
      </c>
    </row>
    <row r="413" ht="15.75" hidden="1" customHeight="1">
      <c r="A413" s="5" t="s">
        <v>11</v>
      </c>
      <c r="B413" s="6">
        <v>45450.0</v>
      </c>
      <c r="C413" s="5" t="s">
        <v>853</v>
      </c>
      <c r="D413" s="6">
        <v>45450.0</v>
      </c>
      <c r="E413" s="5" t="s">
        <v>3184</v>
      </c>
      <c r="F413" s="5" t="s">
        <v>3185</v>
      </c>
      <c r="G413" s="7">
        <v>794.16</v>
      </c>
      <c r="H413" s="5" t="s">
        <v>47</v>
      </c>
      <c r="I413" s="6">
        <v>45450.0</v>
      </c>
      <c r="J413" s="5" t="s">
        <v>3180</v>
      </c>
      <c r="K413" s="5" t="s">
        <v>3181</v>
      </c>
      <c r="L413" s="7">
        <v>793.0</v>
      </c>
      <c r="M413" s="7">
        <f t="shared" si="2"/>
        <v>1.16</v>
      </c>
      <c r="N413" s="5" t="str">
        <f t="array" ref="N413">+_xludf.IFS(M413&lt;-0.01,"SOBRANTE",M413&gt;1,"FALTANTE",M413=0,"NA")</f>
        <v>#NAME?</v>
      </c>
    </row>
    <row r="414" ht="15.75" hidden="1" customHeight="1">
      <c r="A414" s="5" t="s">
        <v>11</v>
      </c>
      <c r="B414" s="6">
        <v>45450.0</v>
      </c>
      <c r="C414" s="5" t="s">
        <v>853</v>
      </c>
      <c r="D414" s="6">
        <v>45450.0</v>
      </c>
      <c r="E414" s="5" t="s">
        <v>1683</v>
      </c>
      <c r="F414" s="5" t="s">
        <v>3192</v>
      </c>
      <c r="G414" s="7">
        <v>420.01</v>
      </c>
      <c r="H414" s="5" t="s">
        <v>47</v>
      </c>
      <c r="I414" s="6">
        <v>45450.0</v>
      </c>
      <c r="J414" s="5" t="s">
        <v>3188</v>
      </c>
      <c r="K414" s="5" t="s">
        <v>3189</v>
      </c>
      <c r="L414" s="7">
        <v>420.0</v>
      </c>
      <c r="M414" s="7">
        <f t="shared" si="2"/>
        <v>0.01</v>
      </c>
      <c r="N414" s="5" t="str">
        <f t="array" ref="N414">+_xludf.IFS(M414&lt;-0.01,"SOBRANTE",M414&gt;1,"FALTANTE",M414=0,"NA")</f>
        <v>#NAME?</v>
      </c>
    </row>
    <row r="415" ht="15.75" customHeight="1">
      <c r="A415" s="5" t="s">
        <v>11</v>
      </c>
      <c r="B415" s="6">
        <v>45451.0</v>
      </c>
      <c r="C415" s="5" t="s">
        <v>1686</v>
      </c>
      <c r="D415" s="6">
        <v>45451.0</v>
      </c>
      <c r="E415" s="5" t="s">
        <v>3195</v>
      </c>
      <c r="F415" s="5" t="s">
        <v>3196</v>
      </c>
      <c r="G415" s="7">
        <v>365.0</v>
      </c>
      <c r="H415" s="5" t="s">
        <v>47</v>
      </c>
      <c r="I415" s="6">
        <v>45451.0</v>
      </c>
      <c r="J415" s="5" t="s">
        <v>859</v>
      </c>
      <c r="K415" s="5" t="s">
        <v>3199</v>
      </c>
      <c r="L415" s="7">
        <v>365.0</v>
      </c>
      <c r="M415" s="7">
        <f t="shared" si="2"/>
        <v>0</v>
      </c>
      <c r="N415" s="5" t="str">
        <f t="array" ref="N415">+_xludf.IFS(M415&lt;-0.01,"SOBRANTE",M415&gt;1,"FALTANTE",M415=0,"NA")</f>
        <v>#NAME?</v>
      </c>
    </row>
    <row r="416" ht="15.75" customHeight="1">
      <c r="A416" s="5" t="s">
        <v>11</v>
      </c>
      <c r="B416" s="6">
        <v>45451.0</v>
      </c>
      <c r="C416" s="5" t="s">
        <v>1686</v>
      </c>
      <c r="D416" s="6">
        <v>45451.0</v>
      </c>
      <c r="E416" s="5" t="s">
        <v>3202</v>
      </c>
      <c r="F416" s="5" t="s">
        <v>3203</v>
      </c>
      <c r="G416" s="7">
        <v>689.99</v>
      </c>
      <c r="H416" s="5" t="s">
        <v>47</v>
      </c>
      <c r="I416" s="6">
        <v>45451.0</v>
      </c>
      <c r="J416" s="5" t="s">
        <v>3213</v>
      </c>
      <c r="K416" s="5" t="s">
        <v>3214</v>
      </c>
      <c r="L416" s="7">
        <v>690.0</v>
      </c>
      <c r="M416" s="7">
        <f t="shared" si="2"/>
        <v>-0.01</v>
      </c>
      <c r="N416" s="5" t="str">
        <f t="array" ref="N416">+_xludf.IFS(M416&lt;-0.01,"SOBRANTE",M416&gt;1,"FALTANTE",M416=0,"NA")</f>
        <v>#NAME?</v>
      </c>
    </row>
    <row r="417" ht="15.75" customHeight="1">
      <c r="A417" s="5" t="s">
        <v>11</v>
      </c>
      <c r="B417" s="6">
        <v>45451.0</v>
      </c>
      <c r="C417" s="5" t="s">
        <v>1686</v>
      </c>
      <c r="D417" s="6">
        <v>45451.0</v>
      </c>
      <c r="E417" s="5" t="s">
        <v>3209</v>
      </c>
      <c r="F417" s="5" t="s">
        <v>3210</v>
      </c>
      <c r="G417" s="7">
        <v>1230.01</v>
      </c>
      <c r="H417" s="5" t="s">
        <v>47</v>
      </c>
      <c r="I417" s="6">
        <v>45451.0</v>
      </c>
      <c r="J417" s="5" t="s">
        <v>3221</v>
      </c>
      <c r="K417" s="5" t="s">
        <v>3222</v>
      </c>
      <c r="L417" s="7">
        <v>1230.0</v>
      </c>
      <c r="M417" s="7">
        <f t="shared" si="2"/>
        <v>0.01</v>
      </c>
      <c r="N417" s="5" t="str">
        <f t="array" ref="N417">+_xludf.IFS(M417&lt;-0.01,"SOBRANTE",M417&gt;1,"FALTANTE",M417=0,"NA")</f>
        <v>#NAME?</v>
      </c>
    </row>
    <row r="418" ht="15.75" customHeight="1">
      <c r="A418" s="5" t="s">
        <v>11</v>
      </c>
      <c r="B418" s="6">
        <v>45451.0</v>
      </c>
      <c r="C418" s="5" t="s">
        <v>1686</v>
      </c>
      <c r="D418" s="6">
        <v>45451.0</v>
      </c>
      <c r="E418" s="5" t="s">
        <v>3217</v>
      </c>
      <c r="F418" s="5" t="s">
        <v>3218</v>
      </c>
      <c r="G418" s="7">
        <v>1814.99</v>
      </c>
      <c r="H418" s="5" t="s">
        <v>47</v>
      </c>
      <c r="I418" s="6">
        <v>45451.0</v>
      </c>
      <c r="J418" s="5" t="s">
        <v>3229</v>
      </c>
      <c r="K418" s="5" t="s">
        <v>3230</v>
      </c>
      <c r="L418" s="7">
        <v>1815.0</v>
      </c>
      <c r="M418" s="7">
        <f t="shared" si="2"/>
        <v>-0.01</v>
      </c>
      <c r="N418" s="5" t="str">
        <f t="array" ref="N418">+_xludf.IFS(M418&lt;-0.01,"SOBRANTE",M418&gt;1,"FALTANTE",M418=0,"NA")</f>
        <v>#NAME?</v>
      </c>
    </row>
    <row r="419" ht="15.75" customHeight="1">
      <c r="A419" s="5" t="s">
        <v>11</v>
      </c>
      <c r="B419" s="6">
        <v>45451.0</v>
      </c>
      <c r="C419" s="5" t="s">
        <v>1686</v>
      </c>
      <c r="D419" s="6">
        <v>45451.0</v>
      </c>
      <c r="E419" s="5" t="s">
        <v>3225</v>
      </c>
      <c r="F419" s="5" t="s">
        <v>3226</v>
      </c>
      <c r="G419" s="7">
        <v>570.0</v>
      </c>
      <c r="H419" s="5" t="s">
        <v>47</v>
      </c>
      <c r="I419" s="6">
        <v>45451.0</v>
      </c>
      <c r="J419" s="5" t="s">
        <v>2786</v>
      </c>
      <c r="K419" s="5" t="s">
        <v>3237</v>
      </c>
      <c r="L419" s="7">
        <v>570.0</v>
      </c>
      <c r="M419" s="7">
        <f t="shared" si="2"/>
        <v>0</v>
      </c>
      <c r="N419" s="5" t="str">
        <f t="array" ref="N419">+_xludf.IFS(M419&lt;-0.01,"SOBRANTE",M419&gt;1,"FALTANTE",M419=0,"NA")</f>
        <v>#NAME?</v>
      </c>
    </row>
    <row r="420" ht="15.75" customHeight="1">
      <c r="A420" s="5" t="s">
        <v>11</v>
      </c>
      <c r="B420" s="6">
        <v>45451.0</v>
      </c>
      <c r="C420" s="5" t="s">
        <v>1686</v>
      </c>
      <c r="D420" s="6">
        <v>45451.0</v>
      </c>
      <c r="E420" s="5" t="s">
        <v>3233</v>
      </c>
      <c r="F420" s="5" t="s">
        <v>3234</v>
      </c>
      <c r="G420" s="7">
        <v>665.0</v>
      </c>
      <c r="H420" s="5" t="s">
        <v>47</v>
      </c>
      <c r="I420" s="6">
        <v>45451.0</v>
      </c>
      <c r="J420" s="5" t="s">
        <v>2794</v>
      </c>
      <c r="K420" s="5" t="s">
        <v>3244</v>
      </c>
      <c r="L420" s="7">
        <v>665.0</v>
      </c>
      <c r="M420" s="7">
        <f t="shared" si="2"/>
        <v>0</v>
      </c>
      <c r="N420" s="5" t="str">
        <f t="array" ref="N420">+_xludf.IFS(M420&lt;-0.01,"SOBRANTE",M420&gt;1,"FALTANTE",M420=0,"NA")</f>
        <v>#NAME?</v>
      </c>
    </row>
    <row r="421" ht="15.75" customHeight="1">
      <c r="A421" s="5" t="s">
        <v>11</v>
      </c>
      <c r="B421" s="6">
        <v>45451.0</v>
      </c>
      <c r="C421" s="5" t="s">
        <v>1686</v>
      </c>
      <c r="D421" s="6">
        <v>45451.0</v>
      </c>
      <c r="E421" s="5" t="s">
        <v>3240</v>
      </c>
      <c r="F421" s="5" t="s">
        <v>3241</v>
      </c>
      <c r="G421" s="7">
        <v>345.0</v>
      </c>
      <c r="H421" s="5" t="s">
        <v>47</v>
      </c>
      <c r="I421" s="6">
        <v>45451.0</v>
      </c>
      <c r="J421" s="5" t="s">
        <v>3251</v>
      </c>
      <c r="K421" s="5" t="s">
        <v>3252</v>
      </c>
      <c r="L421" s="7">
        <v>345.0</v>
      </c>
      <c r="M421" s="7">
        <f t="shared" si="2"/>
        <v>0</v>
      </c>
      <c r="N421" s="5" t="str">
        <f t="array" ref="N421">+_xludf.IFS(M421&lt;-0.01,"SOBRANTE",M421&gt;1,"FALTANTE",M421=0,"NA")</f>
        <v>#NAME?</v>
      </c>
    </row>
    <row r="422" ht="15.75" customHeight="1">
      <c r="A422" s="5" t="s">
        <v>11</v>
      </c>
      <c r="B422" s="6">
        <v>45451.0</v>
      </c>
      <c r="C422" s="5" t="s">
        <v>1686</v>
      </c>
      <c r="D422" s="6">
        <v>45451.0</v>
      </c>
      <c r="E422" s="5" t="s">
        <v>3247</v>
      </c>
      <c r="F422" s="5" t="s">
        <v>3248</v>
      </c>
      <c r="G422" s="7">
        <v>990.02</v>
      </c>
      <c r="H422" s="5" t="s">
        <v>47</v>
      </c>
      <c r="I422" s="6">
        <v>45451.0</v>
      </c>
      <c r="J422" s="5" t="s">
        <v>2810</v>
      </c>
      <c r="K422" s="5" t="s">
        <v>3259</v>
      </c>
      <c r="L422" s="7">
        <v>990.0</v>
      </c>
      <c r="M422" s="7">
        <f t="shared" si="2"/>
        <v>0.02</v>
      </c>
      <c r="N422" s="5" t="str">
        <f t="array" ref="N422">+_xludf.IFS(M422&lt;-0.01,"SOBRANTE",M422&gt;1,"FALTANTE",M422=0,"NA")</f>
        <v>#NAME?</v>
      </c>
    </row>
    <row r="423" ht="15.75" customHeight="1">
      <c r="A423" s="5" t="s">
        <v>11</v>
      </c>
      <c r="B423" s="6">
        <v>45451.0</v>
      </c>
      <c r="C423" s="5" t="s">
        <v>1686</v>
      </c>
      <c r="D423" s="6">
        <v>45451.0</v>
      </c>
      <c r="E423" s="5" t="s">
        <v>3255</v>
      </c>
      <c r="F423" s="5" t="s">
        <v>3256</v>
      </c>
      <c r="G423" s="7">
        <v>905.0</v>
      </c>
      <c r="H423" s="5" t="s">
        <v>47</v>
      </c>
      <c r="I423" s="6">
        <v>45451.0</v>
      </c>
      <c r="J423" s="5" t="s">
        <v>3266</v>
      </c>
      <c r="K423" s="5" t="s">
        <v>3267</v>
      </c>
      <c r="L423" s="7">
        <v>905.0</v>
      </c>
      <c r="M423" s="7">
        <f t="shared" si="2"/>
        <v>0</v>
      </c>
      <c r="N423" s="5" t="str">
        <f t="array" ref="N423">+_xludf.IFS(M423&lt;-0.01,"SOBRANTE",M423&gt;1,"FALTANTE",M423=0,"NA")</f>
        <v>#NAME?</v>
      </c>
    </row>
    <row r="424" ht="15.75" customHeight="1">
      <c r="A424" s="5" t="s">
        <v>11</v>
      </c>
      <c r="B424" s="6">
        <v>45451.0</v>
      </c>
      <c r="C424" s="5" t="s">
        <v>1686</v>
      </c>
      <c r="D424" s="6">
        <v>45451.0</v>
      </c>
      <c r="E424" s="5" t="s">
        <v>3262</v>
      </c>
      <c r="F424" s="5" t="s">
        <v>3263</v>
      </c>
      <c r="G424" s="7">
        <v>320.0</v>
      </c>
      <c r="H424" s="5" t="s">
        <v>47</v>
      </c>
      <c r="I424" s="6">
        <v>45451.0</v>
      </c>
      <c r="J424" s="5" t="s">
        <v>3274</v>
      </c>
      <c r="K424" s="5" t="s">
        <v>3275</v>
      </c>
      <c r="L424" s="7">
        <v>320.0</v>
      </c>
      <c r="M424" s="7">
        <f t="shared" si="2"/>
        <v>0</v>
      </c>
      <c r="N424" s="5" t="str">
        <f t="array" ref="N424">+_xludf.IFS(M424&lt;-0.01,"SOBRANTE",M424&gt;1,"FALTANTE",M424=0,"NA")</f>
        <v>#NAME?</v>
      </c>
    </row>
    <row r="425" ht="15.75" customHeight="1">
      <c r="A425" s="5" t="s">
        <v>11</v>
      </c>
      <c r="B425" s="6">
        <v>45451.0</v>
      </c>
      <c r="C425" s="5" t="s">
        <v>1686</v>
      </c>
      <c r="D425" s="6">
        <v>45451.0</v>
      </c>
      <c r="E425" s="5" t="s">
        <v>3270</v>
      </c>
      <c r="F425" s="5" t="s">
        <v>3271</v>
      </c>
      <c r="G425" s="7">
        <v>440.0</v>
      </c>
      <c r="H425" s="5" t="s">
        <v>47</v>
      </c>
      <c r="I425" s="6">
        <v>45451.0</v>
      </c>
      <c r="J425" s="5" t="s">
        <v>495</v>
      </c>
      <c r="K425" s="5" t="s">
        <v>3288</v>
      </c>
      <c r="L425" s="7">
        <v>440.0</v>
      </c>
      <c r="M425" s="7">
        <f t="shared" si="2"/>
        <v>0</v>
      </c>
      <c r="N425" s="5" t="str">
        <f t="array" ref="N425">+_xludf.IFS(M425&lt;-0.01,"SOBRANTE",M425&gt;1,"FALTANTE",M425=0,"NA")</f>
        <v>#NAME?</v>
      </c>
    </row>
    <row r="426" ht="15.75" customHeight="1">
      <c r="A426" s="5" t="s">
        <v>11</v>
      </c>
      <c r="B426" s="6">
        <v>45451.0</v>
      </c>
      <c r="C426" s="5" t="s">
        <v>1686</v>
      </c>
      <c r="D426" s="6">
        <v>45451.0</v>
      </c>
      <c r="E426" s="5" t="s">
        <v>3278</v>
      </c>
      <c r="F426" s="5" t="s">
        <v>3279</v>
      </c>
      <c r="G426" s="7">
        <v>285.01</v>
      </c>
      <c r="H426" s="5" t="s">
        <v>47</v>
      </c>
      <c r="I426" s="6">
        <v>45451.0</v>
      </c>
      <c r="J426" s="5" t="s">
        <v>495</v>
      </c>
      <c r="K426" s="5" t="s">
        <v>3282</v>
      </c>
      <c r="L426" s="7">
        <v>285.0</v>
      </c>
      <c r="M426" s="7">
        <f t="shared" si="2"/>
        <v>0.01</v>
      </c>
      <c r="N426" s="5" t="str">
        <f t="array" ref="N426">+_xludf.IFS(M426&lt;-0.01,"SOBRANTE",M426&gt;1,"FALTANTE",M426=0,"NA")</f>
        <v>#NAME?</v>
      </c>
    </row>
    <row r="427" ht="15.75" customHeight="1">
      <c r="A427" s="5" t="s">
        <v>11</v>
      </c>
      <c r="B427" s="6">
        <v>45451.0</v>
      </c>
      <c r="C427" s="5" t="s">
        <v>1686</v>
      </c>
      <c r="D427" s="6">
        <v>45451.0</v>
      </c>
      <c r="E427" s="5" t="s">
        <v>3285</v>
      </c>
      <c r="F427" s="5" t="s">
        <v>3286</v>
      </c>
      <c r="G427" s="7">
        <v>430.0</v>
      </c>
      <c r="H427" s="5" t="s">
        <v>47</v>
      </c>
      <c r="I427" s="6">
        <v>45451.0</v>
      </c>
      <c r="J427" s="5" t="s">
        <v>131</v>
      </c>
      <c r="K427" s="5" t="s">
        <v>3295</v>
      </c>
      <c r="L427" s="7">
        <v>430.0</v>
      </c>
      <c r="M427" s="7">
        <f t="shared" si="2"/>
        <v>0</v>
      </c>
      <c r="N427" s="5" t="str">
        <f t="array" ref="N427">+_xludf.IFS(M427&lt;-0.01,"SOBRANTE",M427&gt;1,"FALTANTE",M427=0,"NA")</f>
        <v>#NAME?</v>
      </c>
    </row>
    <row r="428" ht="15.75" customHeight="1">
      <c r="A428" s="5" t="s">
        <v>11</v>
      </c>
      <c r="B428" s="6">
        <v>45451.0</v>
      </c>
      <c r="C428" s="5" t="s">
        <v>1686</v>
      </c>
      <c r="D428" s="6">
        <v>45451.0</v>
      </c>
      <c r="E428" s="5" t="s">
        <v>3291</v>
      </c>
      <c r="F428" s="5" t="s">
        <v>3292</v>
      </c>
      <c r="G428" s="7">
        <v>470.01</v>
      </c>
      <c r="H428" s="5" t="s">
        <v>47</v>
      </c>
      <c r="I428" s="6">
        <v>45451.0</v>
      </c>
      <c r="J428" s="5" t="s">
        <v>155</v>
      </c>
      <c r="K428" s="5" t="s">
        <v>3302</v>
      </c>
      <c r="L428" s="7">
        <v>470.0</v>
      </c>
      <c r="M428" s="7">
        <f t="shared" si="2"/>
        <v>0.01</v>
      </c>
      <c r="N428" s="5" t="str">
        <f t="array" ref="N428">+_xludf.IFS(M428&lt;-0.01,"SOBRANTE",M428&gt;1,"FALTANTE",M428=0,"NA")</f>
        <v>#NAME?</v>
      </c>
    </row>
    <row r="429" ht="15.75" customHeight="1">
      <c r="A429" s="5" t="s">
        <v>11</v>
      </c>
      <c r="B429" s="6">
        <v>45451.0</v>
      </c>
      <c r="C429" s="5" t="s">
        <v>1686</v>
      </c>
      <c r="D429" s="6">
        <v>45451.0</v>
      </c>
      <c r="E429" s="5" t="s">
        <v>3298</v>
      </c>
      <c r="F429" s="5" t="s">
        <v>3299</v>
      </c>
      <c r="G429" s="7">
        <v>450.0</v>
      </c>
      <c r="H429" s="5" t="s">
        <v>47</v>
      </c>
      <c r="I429" s="6">
        <v>45451.0</v>
      </c>
      <c r="J429" s="5" t="s">
        <v>3309</v>
      </c>
      <c r="K429" s="5" t="s">
        <v>3310</v>
      </c>
      <c r="L429" s="7">
        <v>450.0</v>
      </c>
      <c r="M429" s="7">
        <f t="shared" si="2"/>
        <v>0</v>
      </c>
      <c r="N429" s="5" t="str">
        <f t="array" ref="N429">+_xludf.IFS(M429&lt;-0.01,"SOBRANTE",M429&gt;1,"FALTANTE",M429=0,"NA")</f>
        <v>#NAME?</v>
      </c>
    </row>
    <row r="430" ht="15.75" customHeight="1">
      <c r="A430" s="5" t="s">
        <v>11</v>
      </c>
      <c r="B430" s="6">
        <v>45451.0</v>
      </c>
      <c r="C430" s="5" t="s">
        <v>1686</v>
      </c>
      <c r="D430" s="6">
        <v>45451.0</v>
      </c>
      <c r="E430" s="5" t="s">
        <v>3305</v>
      </c>
      <c r="F430" s="5" t="s">
        <v>3306</v>
      </c>
      <c r="G430" s="7">
        <v>365.0</v>
      </c>
      <c r="H430" s="5" t="s">
        <v>47</v>
      </c>
      <c r="I430" s="6">
        <v>45451.0</v>
      </c>
      <c r="J430" s="5" t="s">
        <v>1306</v>
      </c>
      <c r="K430" s="5" t="s">
        <v>3206</v>
      </c>
      <c r="L430" s="7">
        <v>365.0</v>
      </c>
      <c r="M430" s="7">
        <f t="shared" si="2"/>
        <v>0</v>
      </c>
      <c r="N430" s="5" t="str">
        <f t="array" ref="N430">+_xludf.IFS(M430&lt;-0.01,"SOBRANTE",M430&gt;1,"FALTANTE",M430=0,"NA")</f>
        <v>#NAME?</v>
      </c>
    </row>
    <row r="431" ht="15.75" customHeight="1">
      <c r="A431" s="5" t="s">
        <v>11</v>
      </c>
      <c r="B431" s="6">
        <v>45451.0</v>
      </c>
      <c r="C431" s="5" t="s">
        <v>1686</v>
      </c>
      <c r="D431" s="6">
        <v>45451.0</v>
      </c>
      <c r="E431" s="5" t="s">
        <v>3313</v>
      </c>
      <c r="F431" s="5" t="s">
        <v>3314</v>
      </c>
      <c r="G431" s="7">
        <v>570.0</v>
      </c>
      <c r="H431" s="5" t="s">
        <v>47</v>
      </c>
      <c r="I431" s="6">
        <v>45451.0</v>
      </c>
      <c r="J431" s="5" t="s">
        <v>3332</v>
      </c>
      <c r="K431" s="5" t="s">
        <v>3333</v>
      </c>
      <c r="L431" s="7">
        <v>570.0</v>
      </c>
      <c r="M431" s="7">
        <f t="shared" si="2"/>
        <v>0</v>
      </c>
      <c r="N431" s="5" t="str">
        <f t="array" ref="N431">+_xludf.IFS(M431&lt;-0.01,"SOBRANTE",M431&gt;1,"FALTANTE",M431=0,"NA")</f>
        <v>#NAME?</v>
      </c>
    </row>
    <row r="432" ht="15.75" customHeight="1">
      <c r="A432" s="5" t="s">
        <v>11</v>
      </c>
      <c r="B432" s="6">
        <v>45451.0</v>
      </c>
      <c r="C432" s="5" t="s">
        <v>1686</v>
      </c>
      <c r="D432" s="6">
        <v>45451.0</v>
      </c>
      <c r="E432" s="5" t="s">
        <v>3321</v>
      </c>
      <c r="F432" s="5" t="s">
        <v>3322</v>
      </c>
      <c r="G432" s="7">
        <v>865.01</v>
      </c>
      <c r="H432" s="5" t="s">
        <v>47</v>
      </c>
      <c r="I432" s="6">
        <v>45451.0</v>
      </c>
      <c r="J432" s="5" t="s">
        <v>209</v>
      </c>
      <c r="K432" s="5" t="s">
        <v>3325</v>
      </c>
      <c r="L432" s="7">
        <v>865.0</v>
      </c>
      <c r="M432" s="7">
        <f t="shared" si="2"/>
        <v>0.01</v>
      </c>
      <c r="N432" s="5" t="str">
        <f t="array" ref="N432">+_xludf.IFS(M432&lt;-0.01,"SOBRANTE",M432&gt;1,"FALTANTE",M432=0,"NA")</f>
        <v>#NAME?</v>
      </c>
    </row>
    <row r="433" ht="15.75" customHeight="1">
      <c r="A433" s="5" t="s">
        <v>11</v>
      </c>
      <c r="B433" s="6">
        <v>45451.0</v>
      </c>
      <c r="C433" s="5" t="s">
        <v>1686</v>
      </c>
      <c r="D433" s="6">
        <v>45451.0</v>
      </c>
      <c r="E433" s="5" t="s">
        <v>3328</v>
      </c>
      <c r="F433" s="5" t="s">
        <v>3329</v>
      </c>
      <c r="G433" s="7">
        <v>585.0</v>
      </c>
      <c r="H433" s="5" t="s">
        <v>47</v>
      </c>
      <c r="I433" s="6">
        <v>45451.0</v>
      </c>
      <c r="J433" s="5" t="s">
        <v>3340</v>
      </c>
      <c r="K433" s="5" t="s">
        <v>3341</v>
      </c>
      <c r="L433" s="7">
        <v>585.0</v>
      </c>
      <c r="M433" s="7">
        <f t="shared" si="2"/>
        <v>0</v>
      </c>
      <c r="N433" s="5" t="str">
        <f t="array" ref="N433">+_xludf.IFS(M433&lt;-0.01,"SOBRANTE",M433&gt;1,"FALTANTE",M433=0,"NA")</f>
        <v>#NAME?</v>
      </c>
    </row>
    <row r="434" ht="15.75" customHeight="1">
      <c r="A434" s="5" t="s">
        <v>11</v>
      </c>
      <c r="B434" s="6">
        <v>45451.0</v>
      </c>
      <c r="C434" s="5" t="s">
        <v>1686</v>
      </c>
      <c r="D434" s="6">
        <v>45451.0</v>
      </c>
      <c r="E434" s="5" t="s">
        <v>3336</v>
      </c>
      <c r="F434" s="5" t="s">
        <v>3337</v>
      </c>
      <c r="G434" s="7">
        <v>930.01</v>
      </c>
      <c r="H434" s="5" t="s">
        <v>47</v>
      </c>
      <c r="I434" s="6">
        <v>45451.0</v>
      </c>
      <c r="J434" s="5" t="s">
        <v>3340</v>
      </c>
      <c r="K434" s="5" t="s">
        <v>3347</v>
      </c>
      <c r="L434" s="7">
        <v>930.0</v>
      </c>
      <c r="M434" s="7">
        <f t="shared" si="2"/>
        <v>0.01</v>
      </c>
      <c r="N434" s="5" t="str">
        <f t="array" ref="N434">+_xludf.IFS(M434&lt;-0.01,"SOBRANTE",M434&gt;1,"FALTANTE",M434=0,"NA")</f>
        <v>#NAME?</v>
      </c>
    </row>
    <row r="435" ht="15.75" customHeight="1">
      <c r="A435" s="5" t="s">
        <v>11</v>
      </c>
      <c r="B435" s="6">
        <v>45451.0</v>
      </c>
      <c r="C435" s="5" t="s">
        <v>1686</v>
      </c>
      <c r="D435" s="6">
        <v>45451.0</v>
      </c>
      <c r="E435" s="5" t="s">
        <v>3344</v>
      </c>
      <c r="F435" s="5" t="s">
        <v>3345</v>
      </c>
      <c r="G435" s="7">
        <v>625.0</v>
      </c>
      <c r="H435" s="5" t="s">
        <v>47</v>
      </c>
      <c r="I435" s="6">
        <v>45451.0</v>
      </c>
      <c r="J435" s="5" t="s">
        <v>3361</v>
      </c>
      <c r="K435" s="5" t="s">
        <v>3362</v>
      </c>
      <c r="L435" s="7">
        <v>625.0</v>
      </c>
      <c r="M435" s="7">
        <f t="shared" si="2"/>
        <v>0</v>
      </c>
      <c r="N435" s="5" t="str">
        <f t="array" ref="N435">+_xludf.IFS(M435&lt;-0.01,"SOBRANTE",M435&gt;1,"FALTANTE",M435=0,"NA")</f>
        <v>#NAME?</v>
      </c>
    </row>
    <row r="436" ht="15.75" customHeight="1">
      <c r="A436" s="5" t="s">
        <v>11</v>
      </c>
      <c r="B436" s="6">
        <v>45451.0</v>
      </c>
      <c r="C436" s="5" t="s">
        <v>1686</v>
      </c>
      <c r="D436" s="6">
        <v>45451.0</v>
      </c>
      <c r="E436" s="5" t="s">
        <v>3350</v>
      </c>
      <c r="F436" s="5" t="s">
        <v>3351</v>
      </c>
      <c r="G436" s="7">
        <v>345.0</v>
      </c>
      <c r="H436" s="5" t="s">
        <v>47</v>
      </c>
      <c r="I436" s="6">
        <v>45451.0</v>
      </c>
      <c r="J436" s="5" t="s">
        <v>241</v>
      </c>
      <c r="K436" s="5" t="s">
        <v>3354</v>
      </c>
      <c r="L436" s="7">
        <v>345.0</v>
      </c>
      <c r="M436" s="7">
        <f t="shared" si="2"/>
        <v>0</v>
      </c>
      <c r="N436" s="5" t="str">
        <f t="array" ref="N436">+_xludf.IFS(M436&lt;-0.01,"SOBRANTE",M436&gt;1,"FALTANTE",M436=0,"NA")</f>
        <v>#NAME?</v>
      </c>
    </row>
    <row r="437" ht="15.75" customHeight="1">
      <c r="A437" s="5" t="s">
        <v>11</v>
      </c>
      <c r="B437" s="6">
        <v>45451.0</v>
      </c>
      <c r="C437" s="5" t="s">
        <v>1686</v>
      </c>
      <c r="D437" s="6">
        <v>45451.0</v>
      </c>
      <c r="E437" s="5" t="s">
        <v>3357</v>
      </c>
      <c r="F437" s="5" t="s">
        <v>3358</v>
      </c>
      <c r="G437" s="7">
        <v>275.0</v>
      </c>
      <c r="H437" s="5" t="s">
        <v>47</v>
      </c>
      <c r="I437" s="6">
        <v>45451.0</v>
      </c>
      <c r="J437" s="5" t="s">
        <v>3369</v>
      </c>
      <c r="K437" s="5" t="s">
        <v>3370</v>
      </c>
      <c r="L437" s="7">
        <v>275.0</v>
      </c>
      <c r="M437" s="7">
        <f t="shared" si="2"/>
        <v>0</v>
      </c>
      <c r="N437" s="5" t="str">
        <f t="array" ref="N437">+_xludf.IFS(M437&lt;-0.01,"SOBRANTE",M437&gt;1,"FALTANTE",M437=0,"NA")</f>
        <v>#NAME?</v>
      </c>
    </row>
    <row r="438" ht="15.75" customHeight="1">
      <c r="A438" s="5" t="s">
        <v>11</v>
      </c>
      <c r="B438" s="6">
        <v>45451.0</v>
      </c>
      <c r="C438" s="5" t="s">
        <v>1686</v>
      </c>
      <c r="D438" s="6">
        <v>45451.0</v>
      </c>
      <c r="E438" s="5" t="s">
        <v>3365</v>
      </c>
      <c r="F438" s="5" t="s">
        <v>3366</v>
      </c>
      <c r="G438" s="7">
        <v>280.0</v>
      </c>
      <c r="H438" s="5" t="s">
        <v>47</v>
      </c>
      <c r="I438" s="6">
        <v>45451.0</v>
      </c>
      <c r="J438" s="5" t="s">
        <v>3377</v>
      </c>
      <c r="K438" s="5" t="s">
        <v>3378</v>
      </c>
      <c r="L438" s="7">
        <v>280.0</v>
      </c>
      <c r="M438" s="7">
        <f t="shared" si="2"/>
        <v>0</v>
      </c>
      <c r="N438" s="5" t="str">
        <f t="array" ref="N438">+_xludf.IFS(M438&lt;-0.01,"SOBRANTE",M438&gt;1,"FALTANTE",M438=0,"NA")</f>
        <v>#NAME?</v>
      </c>
    </row>
    <row r="439" ht="15.75" customHeight="1">
      <c r="A439" s="5" t="s">
        <v>11</v>
      </c>
      <c r="B439" s="6">
        <v>45451.0</v>
      </c>
      <c r="C439" s="5" t="s">
        <v>1686</v>
      </c>
      <c r="D439" s="6">
        <v>45451.0</v>
      </c>
      <c r="E439" s="5" t="s">
        <v>3373</v>
      </c>
      <c r="F439" s="5" t="s">
        <v>3374</v>
      </c>
      <c r="G439" s="7">
        <v>675.01</v>
      </c>
      <c r="H439" s="5" t="s">
        <v>47</v>
      </c>
      <c r="I439" s="6">
        <v>45451.0</v>
      </c>
      <c r="J439" s="5" t="s">
        <v>3385</v>
      </c>
      <c r="K439" s="5" t="s">
        <v>3386</v>
      </c>
      <c r="L439" s="7">
        <v>675.0</v>
      </c>
      <c r="M439" s="7">
        <f t="shared" si="2"/>
        <v>0.01</v>
      </c>
      <c r="N439" s="5" t="str">
        <f t="array" ref="N439">+_xludf.IFS(M439&lt;-0.01,"SOBRANTE",M439&gt;1,"FALTANTE",M439=0,"NA")</f>
        <v>#NAME?</v>
      </c>
    </row>
    <row r="440" ht="15.75" customHeight="1">
      <c r="A440" s="5" t="s">
        <v>11</v>
      </c>
      <c r="B440" s="6">
        <v>45451.0</v>
      </c>
      <c r="C440" s="5" t="s">
        <v>1686</v>
      </c>
      <c r="D440" s="6">
        <v>45451.0</v>
      </c>
      <c r="E440" s="5" t="s">
        <v>3381</v>
      </c>
      <c r="F440" s="5" t="s">
        <v>3382</v>
      </c>
      <c r="G440" s="7">
        <v>420.0</v>
      </c>
      <c r="H440" s="5" t="s">
        <v>47</v>
      </c>
      <c r="I440" s="6">
        <v>45451.0</v>
      </c>
      <c r="J440" s="5" t="s">
        <v>1142</v>
      </c>
      <c r="K440" s="5" t="s">
        <v>3393</v>
      </c>
      <c r="L440" s="7">
        <v>420.0</v>
      </c>
      <c r="M440" s="7">
        <f t="shared" si="2"/>
        <v>0</v>
      </c>
      <c r="N440" s="5" t="str">
        <f t="array" ref="N440">+_xludf.IFS(M440&lt;-0.01,"SOBRANTE",M440&gt;1,"FALTANTE",M440=0,"NA")</f>
        <v>#NAME?</v>
      </c>
    </row>
    <row r="441" ht="15.75" customHeight="1">
      <c r="A441" s="5" t="s">
        <v>11</v>
      </c>
      <c r="B441" s="6">
        <v>45451.0</v>
      </c>
      <c r="C441" s="5" t="s">
        <v>1686</v>
      </c>
      <c r="D441" s="6">
        <v>45451.0</v>
      </c>
      <c r="E441" s="5" t="s">
        <v>3389</v>
      </c>
      <c r="F441" s="5" t="s">
        <v>3390</v>
      </c>
      <c r="G441" s="7">
        <v>595.0</v>
      </c>
      <c r="H441" s="5" t="s">
        <v>47</v>
      </c>
      <c r="I441" s="6">
        <v>45451.0</v>
      </c>
      <c r="J441" s="5" t="s">
        <v>1157</v>
      </c>
      <c r="K441" s="5" t="s">
        <v>3408</v>
      </c>
      <c r="L441" s="7">
        <v>595.0</v>
      </c>
      <c r="M441" s="7">
        <f t="shared" si="2"/>
        <v>0</v>
      </c>
      <c r="N441" s="5" t="str">
        <f t="array" ref="N441">+_xludf.IFS(M441&lt;-0.01,"SOBRANTE",M441&gt;1,"FALTANTE",M441=0,"NA")</f>
        <v>#NAME?</v>
      </c>
    </row>
    <row r="442" ht="15.75" customHeight="1">
      <c r="A442" s="15" t="s">
        <v>11</v>
      </c>
      <c r="B442" s="16">
        <v>45451.0</v>
      </c>
      <c r="C442" s="15" t="s">
        <v>1686</v>
      </c>
      <c r="D442" s="16">
        <v>45451.0</v>
      </c>
      <c r="E442" s="15" t="s">
        <v>3396</v>
      </c>
      <c r="F442" s="15" t="s">
        <v>3397</v>
      </c>
      <c r="G442" s="17">
        <v>610.0</v>
      </c>
      <c r="H442" s="15" t="s">
        <v>47</v>
      </c>
      <c r="I442" s="16">
        <v>45451.0</v>
      </c>
      <c r="J442" s="15" t="s">
        <v>3415</v>
      </c>
      <c r="K442" s="15" t="s">
        <v>3416</v>
      </c>
      <c r="L442" s="17">
        <v>325.0</v>
      </c>
      <c r="M442" s="17">
        <f t="shared" si="2"/>
        <v>285</v>
      </c>
      <c r="N442" s="15" t="str">
        <f t="array" ref="N442">+_xludf.IFS(M442&lt;-0.01,"SOBRANTE",M442&gt;1,"FALTANTE",M442=0,"NA")</f>
        <v>#NAME?</v>
      </c>
      <c r="O442" s="15"/>
      <c r="P442" s="15"/>
      <c r="Q442" s="15"/>
      <c r="R442" s="15"/>
      <c r="S442" s="15"/>
      <c r="T442" s="15"/>
      <c r="U442" s="15"/>
    </row>
    <row r="443" ht="15.75" customHeight="1">
      <c r="A443" s="5" t="s">
        <v>11</v>
      </c>
      <c r="B443" s="6">
        <v>45451.0</v>
      </c>
      <c r="C443" s="5" t="s">
        <v>1686</v>
      </c>
      <c r="D443" s="6">
        <v>45451.0</v>
      </c>
      <c r="E443" s="5" t="s">
        <v>3404</v>
      </c>
      <c r="F443" s="5" t="s">
        <v>3405</v>
      </c>
      <c r="G443" s="7">
        <v>315.0</v>
      </c>
      <c r="H443" s="5" t="s">
        <v>47</v>
      </c>
      <c r="I443" s="6">
        <v>45451.0</v>
      </c>
      <c r="J443" s="5" t="s">
        <v>3317</v>
      </c>
      <c r="K443" s="5" t="s">
        <v>3318</v>
      </c>
      <c r="L443" s="7">
        <v>365.0</v>
      </c>
      <c r="M443" s="7">
        <f t="shared" si="2"/>
        <v>-50</v>
      </c>
      <c r="N443" s="5" t="str">
        <f t="array" ref="N443">+_xludf.IFS(M443&lt;-0.01,"SOBRANTE",M443&gt;1,"FALTANTE",M443=0,"NA")</f>
        <v>#NAME?</v>
      </c>
    </row>
    <row r="444" ht="15.75" customHeight="1">
      <c r="A444" s="5" t="s">
        <v>11</v>
      </c>
      <c r="B444" s="6">
        <v>45451.0</v>
      </c>
      <c r="C444" s="5" t="s">
        <v>1686</v>
      </c>
      <c r="D444" s="6">
        <v>45451.0</v>
      </c>
      <c r="E444" s="5" t="s">
        <v>3411</v>
      </c>
      <c r="F444" s="5" t="s">
        <v>3412</v>
      </c>
      <c r="G444" s="7">
        <v>685.59</v>
      </c>
      <c r="H444" s="5" t="s">
        <v>47</v>
      </c>
      <c r="I444" s="6">
        <v>45451.0</v>
      </c>
      <c r="J444" s="5" t="s">
        <v>3430</v>
      </c>
      <c r="K444" s="5" t="s">
        <v>3431</v>
      </c>
      <c r="L444" s="7">
        <v>685.0</v>
      </c>
      <c r="M444" s="7">
        <f t="shared" si="2"/>
        <v>0.59</v>
      </c>
      <c r="N444" s="5" t="str">
        <f t="array" ref="N444">+_xludf.IFS(M444&lt;-0.01,"SOBRANTE",M444&gt;1,"FALTANTE",M444=0,"NA")</f>
        <v>#NAME?</v>
      </c>
    </row>
    <row r="445" ht="15.75" customHeight="1">
      <c r="A445" s="5" t="s">
        <v>11</v>
      </c>
      <c r="B445" s="6">
        <v>45451.0</v>
      </c>
      <c r="C445" s="5" t="s">
        <v>1686</v>
      </c>
      <c r="D445" s="6">
        <v>45451.0</v>
      </c>
      <c r="E445" s="5" t="s">
        <v>3419</v>
      </c>
      <c r="F445" s="5" t="s">
        <v>3420</v>
      </c>
      <c r="G445" s="7">
        <v>295.0</v>
      </c>
      <c r="H445" s="5" t="s">
        <v>47</v>
      </c>
      <c r="I445" s="6">
        <v>45451.0</v>
      </c>
      <c r="J445" s="5" t="s">
        <v>2087</v>
      </c>
      <c r="K445" s="5" t="s">
        <v>3423</v>
      </c>
      <c r="L445" s="7">
        <v>295.0</v>
      </c>
      <c r="M445" s="7">
        <f t="shared" si="2"/>
        <v>0</v>
      </c>
      <c r="N445" s="5" t="str">
        <f t="array" ref="N445">+_xludf.IFS(M469&lt;-0.01,"SOBRANTE",M469&gt;1,"FALTANTE",M469=0,"NA")</f>
        <v>#NAME?</v>
      </c>
    </row>
    <row r="446" ht="15.75" customHeight="1">
      <c r="A446" s="5" t="s">
        <v>11</v>
      </c>
      <c r="B446" s="6">
        <v>45451.0</v>
      </c>
      <c r="C446" s="5" t="s">
        <v>1686</v>
      </c>
      <c r="D446" s="6">
        <v>45451.0</v>
      </c>
      <c r="E446" s="5" t="s">
        <v>3426</v>
      </c>
      <c r="F446" s="5" t="s">
        <v>3427</v>
      </c>
      <c r="G446" s="7">
        <v>689.99</v>
      </c>
      <c r="H446" s="5" t="s">
        <v>47</v>
      </c>
      <c r="I446" s="6">
        <v>45451.0</v>
      </c>
      <c r="J446" s="5" t="s">
        <v>3438</v>
      </c>
      <c r="K446" s="5" t="s">
        <v>3439</v>
      </c>
      <c r="L446" s="7">
        <v>690.0</v>
      </c>
      <c r="M446" s="7">
        <f t="shared" si="2"/>
        <v>-0.01</v>
      </c>
      <c r="N446" s="5" t="str">
        <f t="array" ref="N446">+_xludf.IFS(M446&lt;-0.01,"SOBRANTE",M446&gt;1,"FALTANTE",M446=0,"NA")</f>
        <v>#NAME?</v>
      </c>
    </row>
    <row r="447" ht="15.75" customHeight="1">
      <c r="A447" s="5" t="s">
        <v>11</v>
      </c>
      <c r="B447" s="6">
        <v>45451.0</v>
      </c>
      <c r="C447" s="5" t="s">
        <v>1686</v>
      </c>
      <c r="D447" s="6">
        <v>45451.0</v>
      </c>
      <c r="E447" s="5" t="s">
        <v>3434</v>
      </c>
      <c r="F447" s="5" t="s">
        <v>3435</v>
      </c>
      <c r="G447" s="7">
        <v>1995.04</v>
      </c>
      <c r="H447" s="5" t="s">
        <v>47</v>
      </c>
      <c r="I447" s="6">
        <v>45451.0</v>
      </c>
      <c r="J447" s="5" t="s">
        <v>3452</v>
      </c>
      <c r="K447" s="5" t="s">
        <v>3453</v>
      </c>
      <c r="L447" s="7">
        <v>1995.0</v>
      </c>
      <c r="M447" s="7">
        <f t="shared" si="2"/>
        <v>0.04</v>
      </c>
      <c r="N447" s="5" t="str">
        <f t="array" ref="N447">+_xludf.IFS(M447&lt;-0.01,"SOBRANTE",M447&gt;1,"FALTANTE",M447=0,"NA")</f>
        <v>#NAME?</v>
      </c>
    </row>
    <row r="448" ht="15.75" customHeight="1">
      <c r="A448" s="5" t="s">
        <v>11</v>
      </c>
      <c r="B448" s="6">
        <v>45451.0</v>
      </c>
      <c r="C448" s="5" t="s">
        <v>1686</v>
      </c>
      <c r="D448" s="6">
        <v>45451.0</v>
      </c>
      <c r="E448" s="5" t="s">
        <v>3442</v>
      </c>
      <c r="F448" s="5" t="s">
        <v>3443</v>
      </c>
      <c r="G448" s="7">
        <v>430.0</v>
      </c>
      <c r="H448" s="5" t="s">
        <v>47</v>
      </c>
      <c r="I448" s="6">
        <v>45451.0</v>
      </c>
      <c r="J448" s="5" t="s">
        <v>3438</v>
      </c>
      <c r="K448" s="5" t="s">
        <v>3445</v>
      </c>
      <c r="L448" s="7">
        <v>430.0</v>
      </c>
      <c r="M448" s="7">
        <f t="shared" si="2"/>
        <v>0</v>
      </c>
      <c r="N448" s="5" t="str">
        <f t="array" ref="N448">+_xludf.IFS(M448&lt;-0.01,"SOBRANTE",M448&gt;1,"FALTANTE",M448=0,"NA")</f>
        <v>#NAME?</v>
      </c>
    </row>
    <row r="449" ht="15.75" customHeight="1">
      <c r="A449" s="5" t="s">
        <v>11</v>
      </c>
      <c r="B449" s="6">
        <v>45451.0</v>
      </c>
      <c r="C449" s="5" t="s">
        <v>1686</v>
      </c>
      <c r="D449" s="6">
        <v>45451.0</v>
      </c>
      <c r="E449" s="5" t="s">
        <v>3448</v>
      </c>
      <c r="F449" s="5" t="s">
        <v>3449</v>
      </c>
      <c r="G449" s="7">
        <v>285.01</v>
      </c>
      <c r="H449" s="5" t="s">
        <v>47</v>
      </c>
      <c r="I449" s="6">
        <v>45451.0</v>
      </c>
      <c r="J449" s="5" t="s">
        <v>3452</v>
      </c>
      <c r="K449" s="5" t="s">
        <v>3459</v>
      </c>
      <c r="L449" s="7">
        <v>285.0</v>
      </c>
      <c r="M449" s="7">
        <f t="shared" si="2"/>
        <v>0.01</v>
      </c>
      <c r="N449" s="5" t="str">
        <f t="array" ref="N449">+_xludf.IFS(M449&lt;-0.01,"SOBRANTE",M449&gt;1,"FALTANTE",M449=0,"NA")</f>
        <v>#NAME?</v>
      </c>
    </row>
    <row r="450" ht="15.75" customHeight="1">
      <c r="A450" s="5" t="s">
        <v>11</v>
      </c>
      <c r="B450" s="6">
        <v>45451.0</v>
      </c>
      <c r="C450" s="5" t="s">
        <v>1686</v>
      </c>
      <c r="D450" s="6">
        <v>45451.0</v>
      </c>
      <c r="E450" s="5" t="s">
        <v>3456</v>
      </c>
      <c r="F450" s="5" t="s">
        <v>3457</v>
      </c>
      <c r="G450" s="7">
        <v>585.0</v>
      </c>
      <c r="H450" s="5" t="s">
        <v>47</v>
      </c>
      <c r="I450" s="6">
        <v>45451.0</v>
      </c>
      <c r="J450" s="5" t="s">
        <v>3466</v>
      </c>
      <c r="K450" s="5" t="s">
        <v>3467</v>
      </c>
      <c r="L450" s="7">
        <v>585.0</v>
      </c>
      <c r="M450" s="7">
        <f t="shared" si="2"/>
        <v>0</v>
      </c>
      <c r="N450" s="5" t="str">
        <f t="array" ref="N450">+_xludf.IFS(M450&lt;-0.01,"SOBRANTE",M450&gt;1,"FALTANTE",M450=0,"NA")</f>
        <v>#NAME?</v>
      </c>
    </row>
    <row r="451" ht="15.75" customHeight="1">
      <c r="A451" s="5" t="s">
        <v>11</v>
      </c>
      <c r="B451" s="6">
        <v>45451.0</v>
      </c>
      <c r="C451" s="5" t="s">
        <v>1686</v>
      </c>
      <c r="D451" s="6">
        <v>45451.0</v>
      </c>
      <c r="E451" s="5" t="s">
        <v>3462</v>
      </c>
      <c r="F451" s="5" t="s">
        <v>3463</v>
      </c>
      <c r="G451" s="7">
        <v>330.0</v>
      </c>
      <c r="H451" s="5" t="s">
        <v>47</v>
      </c>
      <c r="I451" s="6">
        <v>45451.0</v>
      </c>
      <c r="J451" s="5" t="s">
        <v>3474</v>
      </c>
      <c r="K451" s="5" t="s">
        <v>3475</v>
      </c>
      <c r="L451" s="7">
        <v>330.0</v>
      </c>
      <c r="M451" s="7">
        <f t="shared" si="2"/>
        <v>0</v>
      </c>
      <c r="N451" s="5" t="str">
        <f t="array" ref="N451">+_xludf.IFS(M451&lt;-0.01,"SOBRANTE",M451&gt;1,"FALTANTE",M451=0,"NA")</f>
        <v>#NAME?</v>
      </c>
    </row>
    <row r="452" ht="15.75" customHeight="1">
      <c r="A452" s="5" t="s">
        <v>11</v>
      </c>
      <c r="B452" s="6">
        <v>45451.0</v>
      </c>
      <c r="C452" s="5" t="s">
        <v>1686</v>
      </c>
      <c r="D452" s="6">
        <v>45451.0</v>
      </c>
      <c r="E452" s="5" t="s">
        <v>3470</v>
      </c>
      <c r="F452" s="5" t="s">
        <v>3471</v>
      </c>
      <c r="G452" s="7">
        <v>1389.99</v>
      </c>
      <c r="H452" s="5" t="s">
        <v>47</v>
      </c>
      <c r="I452" s="6">
        <v>45451.0</v>
      </c>
      <c r="J452" s="5" t="s">
        <v>3482</v>
      </c>
      <c r="K452" s="5" t="s">
        <v>3483</v>
      </c>
      <c r="L452" s="7">
        <v>1390.0</v>
      </c>
      <c r="M452" s="7">
        <f t="shared" si="2"/>
        <v>-0.01</v>
      </c>
      <c r="N452" s="5" t="str">
        <f t="array" ref="N452">+_xludf.IFS(M452&lt;-0.01,"SOBRANTE",M452&gt;1,"FALTANTE",M452=0,"NA")</f>
        <v>#NAME?</v>
      </c>
    </row>
    <row r="453" ht="15.75" customHeight="1">
      <c r="A453" s="5" t="s">
        <v>11</v>
      </c>
      <c r="B453" s="6">
        <v>45451.0</v>
      </c>
      <c r="C453" s="5" t="s">
        <v>1686</v>
      </c>
      <c r="D453" s="6">
        <v>45451.0</v>
      </c>
      <c r="E453" s="5" t="s">
        <v>3478</v>
      </c>
      <c r="F453" s="5" t="s">
        <v>3479</v>
      </c>
      <c r="G453" s="7">
        <v>460.01</v>
      </c>
      <c r="H453" s="5" t="s">
        <v>47</v>
      </c>
      <c r="I453" s="6">
        <v>45451.0</v>
      </c>
      <c r="J453" s="5" t="s">
        <v>3496</v>
      </c>
      <c r="K453" s="5" t="s">
        <v>3497</v>
      </c>
      <c r="L453" s="7">
        <v>460.0</v>
      </c>
      <c r="M453" s="7">
        <f t="shared" si="2"/>
        <v>0.01</v>
      </c>
      <c r="N453" s="5" t="str">
        <f t="array" ref="N453">+_xludf.IFS(M453&lt;-0.01,"SOBRANTE",M453&gt;1,"FALTANTE",M453=0,"NA")</f>
        <v>#NAME?</v>
      </c>
    </row>
    <row r="454" ht="15.75" customHeight="1">
      <c r="A454" s="5" t="s">
        <v>11</v>
      </c>
      <c r="B454" s="6">
        <v>45451.0</v>
      </c>
      <c r="C454" s="5" t="s">
        <v>1686</v>
      </c>
      <c r="D454" s="6">
        <v>45451.0</v>
      </c>
      <c r="E454" s="5" t="s">
        <v>3486</v>
      </c>
      <c r="F454" s="5" t="s">
        <v>3487</v>
      </c>
      <c r="G454" s="7">
        <v>540.0</v>
      </c>
      <c r="H454" s="5" t="s">
        <v>47</v>
      </c>
      <c r="I454" s="6">
        <v>45451.0</v>
      </c>
      <c r="J454" s="5" t="s">
        <v>3482</v>
      </c>
      <c r="K454" s="5" t="s">
        <v>3489</v>
      </c>
      <c r="L454" s="7">
        <v>550.0</v>
      </c>
      <c r="M454" s="7">
        <f t="shared" si="2"/>
        <v>-10</v>
      </c>
      <c r="N454" s="5" t="str">
        <f t="array" ref="N454">+_xludf.IFS(M454&lt;-0.01,"SOBRANTE",M454&gt;1,"FALTANTE",M454=0,"NA")</f>
        <v>#NAME?</v>
      </c>
    </row>
    <row r="455" ht="15.75" customHeight="1">
      <c r="A455" s="5" t="s">
        <v>11</v>
      </c>
      <c r="B455" s="6">
        <v>45451.0</v>
      </c>
      <c r="C455" s="5" t="s">
        <v>1686</v>
      </c>
      <c r="D455" s="6">
        <v>45451.0</v>
      </c>
      <c r="E455" s="5" t="s">
        <v>3492</v>
      </c>
      <c r="F455" s="5" t="s">
        <v>3493</v>
      </c>
      <c r="G455" s="7">
        <v>530.0</v>
      </c>
      <c r="H455" s="5" t="s">
        <v>47</v>
      </c>
      <c r="I455" s="6">
        <v>45451.0</v>
      </c>
      <c r="J455" s="5" t="s">
        <v>792</v>
      </c>
      <c r="K455" s="5" t="s">
        <v>3504</v>
      </c>
      <c r="L455" s="7">
        <v>530.0</v>
      </c>
      <c r="M455" s="7">
        <f t="shared" si="2"/>
        <v>0</v>
      </c>
      <c r="N455" s="5" t="str">
        <f t="array" ref="N455">+_xludf.IFS(M455&lt;-0.01,"SOBRANTE",M455&gt;1,"FALTANTE",M455=0,"NA")</f>
        <v>#NAME?</v>
      </c>
    </row>
    <row r="456" ht="15.75" customHeight="1">
      <c r="A456" s="5" t="s">
        <v>11</v>
      </c>
      <c r="B456" s="6">
        <v>45451.0</v>
      </c>
      <c r="C456" s="5" t="s">
        <v>1686</v>
      </c>
      <c r="D456" s="6">
        <v>45451.0</v>
      </c>
      <c r="E456" s="5" t="s">
        <v>3500</v>
      </c>
      <c r="F456" s="5" t="s">
        <v>3501</v>
      </c>
      <c r="G456" s="7">
        <v>1400.01</v>
      </c>
      <c r="H456" s="5" t="s">
        <v>47</v>
      </c>
      <c r="I456" s="6">
        <v>45451.0</v>
      </c>
      <c r="J456" s="5" t="s">
        <v>3511</v>
      </c>
      <c r="K456" s="5" t="s">
        <v>3512</v>
      </c>
      <c r="L456" s="7">
        <v>1400.0</v>
      </c>
      <c r="M456" s="7">
        <f t="shared" si="2"/>
        <v>0.01</v>
      </c>
      <c r="N456" s="5" t="str">
        <f t="array" ref="N456">+_xludf.IFS(M456&lt;-0.01,"SOBRANTE",M456&gt;1,"FALTANTE",M456=0,"NA")</f>
        <v>#NAME?</v>
      </c>
    </row>
    <row r="457" ht="15.75" customHeight="1">
      <c r="A457" s="5" t="s">
        <v>11</v>
      </c>
      <c r="B457" s="6">
        <v>45451.0</v>
      </c>
      <c r="C457" s="5" t="s">
        <v>1686</v>
      </c>
      <c r="D457" s="6">
        <v>45451.0</v>
      </c>
      <c r="E457" s="5" t="s">
        <v>3507</v>
      </c>
      <c r="F457" s="5" t="s">
        <v>3508</v>
      </c>
      <c r="G457" s="7">
        <v>2289.99</v>
      </c>
      <c r="H457" s="5" t="s">
        <v>47</v>
      </c>
      <c r="I457" s="6">
        <v>45451.0</v>
      </c>
      <c r="J457" s="5" t="s">
        <v>3519</v>
      </c>
      <c r="K457" s="5" t="s">
        <v>3520</v>
      </c>
      <c r="L457" s="7">
        <v>2290.0</v>
      </c>
      <c r="M457" s="7">
        <f t="shared" si="2"/>
        <v>-0.01</v>
      </c>
      <c r="N457" s="5" t="str">
        <f t="array" ref="N457">+_xludf.IFS(M457&lt;-0.01,"SOBRANTE",M457&gt;1,"FALTANTE",M457=0,"NA")</f>
        <v>#NAME?</v>
      </c>
    </row>
    <row r="458" ht="15.75" customHeight="1">
      <c r="A458" s="5" t="s">
        <v>11</v>
      </c>
      <c r="B458" s="6">
        <v>45451.0</v>
      </c>
      <c r="C458" s="5" t="s">
        <v>1686</v>
      </c>
      <c r="D458" s="6">
        <v>45451.0</v>
      </c>
      <c r="E458" s="5" t="s">
        <v>3515</v>
      </c>
      <c r="F458" s="5" t="s">
        <v>3516</v>
      </c>
      <c r="G458" s="7">
        <v>585.0</v>
      </c>
      <c r="H458" s="5" t="s">
        <v>47</v>
      </c>
      <c r="I458" s="6">
        <v>45451.0</v>
      </c>
      <c r="J458" s="5" t="s">
        <v>3527</v>
      </c>
      <c r="K458" s="5" t="s">
        <v>3528</v>
      </c>
      <c r="L458" s="7">
        <v>585.0</v>
      </c>
      <c r="M458" s="7">
        <f t="shared" si="2"/>
        <v>0</v>
      </c>
      <c r="N458" s="5" t="str">
        <f t="array" ref="N458">+_xludf.IFS(M458&lt;-0.01,"SOBRANTE",M458&gt;1,"FALTANTE",M458=0,"NA")</f>
        <v>#NAME?</v>
      </c>
    </row>
    <row r="459" ht="15.75" customHeight="1">
      <c r="A459" s="5" t="s">
        <v>11</v>
      </c>
      <c r="B459" s="6">
        <v>45451.0</v>
      </c>
      <c r="C459" s="5" t="s">
        <v>1686</v>
      </c>
      <c r="D459" s="6">
        <v>45451.0</v>
      </c>
      <c r="E459" s="5" t="s">
        <v>3523</v>
      </c>
      <c r="F459" s="5" t="s">
        <v>3524</v>
      </c>
      <c r="G459" s="7">
        <v>500.0</v>
      </c>
      <c r="H459" s="5" t="s">
        <v>47</v>
      </c>
      <c r="I459" s="6">
        <v>45451.0</v>
      </c>
      <c r="J459" s="5" t="s">
        <v>3535</v>
      </c>
      <c r="K459" s="5" t="s">
        <v>3536</v>
      </c>
      <c r="L459" s="7">
        <v>500.0</v>
      </c>
      <c r="M459" s="7">
        <f t="shared" si="2"/>
        <v>0</v>
      </c>
      <c r="N459" s="5" t="str">
        <f t="array" ref="N459">+_xludf.IFS(M459&lt;-0.01,"SOBRANTE",M459&gt;1,"FALTANTE",M459=0,"NA")</f>
        <v>#NAME?</v>
      </c>
    </row>
    <row r="460" ht="15.75" customHeight="1">
      <c r="A460" s="5" t="s">
        <v>11</v>
      </c>
      <c r="B460" s="6">
        <v>45451.0</v>
      </c>
      <c r="C460" s="5" t="s">
        <v>1686</v>
      </c>
      <c r="D460" s="6">
        <v>45451.0</v>
      </c>
      <c r="E460" s="5" t="s">
        <v>3531</v>
      </c>
      <c r="F460" s="5" t="s">
        <v>3532</v>
      </c>
      <c r="G460" s="7">
        <v>654.99</v>
      </c>
      <c r="H460" s="5" t="s">
        <v>47</v>
      </c>
      <c r="I460" s="6">
        <v>45451.0</v>
      </c>
      <c r="J460" s="5" t="s">
        <v>1651</v>
      </c>
      <c r="K460" s="5" t="s">
        <v>3543</v>
      </c>
      <c r="L460" s="7">
        <v>655.0</v>
      </c>
      <c r="M460" s="7">
        <f t="shared" si="2"/>
        <v>-0.01</v>
      </c>
      <c r="N460" s="5" t="str">
        <f t="array" ref="N460">+_xludf.IFS(M460&lt;-0.01,"SOBRANTE",M460&gt;1,"FALTANTE",M460=0,"NA")</f>
        <v>#NAME?</v>
      </c>
    </row>
    <row r="461" ht="15.75" customHeight="1">
      <c r="A461" s="18" t="s">
        <v>11</v>
      </c>
      <c r="B461" s="19">
        <v>45451.0</v>
      </c>
      <c r="C461" s="5" t="s">
        <v>1686</v>
      </c>
      <c r="D461" s="19">
        <v>45451.0</v>
      </c>
      <c r="E461" s="18" t="s">
        <v>3539</v>
      </c>
      <c r="F461" s="18" t="s">
        <v>3540</v>
      </c>
      <c r="G461" s="20">
        <v>330.0</v>
      </c>
      <c r="H461" s="18"/>
      <c r="I461" s="18"/>
      <c r="J461" s="18"/>
      <c r="K461" s="18"/>
      <c r="L461" s="18"/>
      <c r="M461" s="20">
        <f t="shared" si="2"/>
        <v>330</v>
      </c>
      <c r="N461" s="18" t="str">
        <f t="array" ref="N461">+_xludf.IFS(M461&lt;-0.01,"SOBRANTE",M461&gt;1,"FALTANTE",M461=0,"NA")</f>
        <v>#NAME?</v>
      </c>
      <c r="O461" s="18" t="s">
        <v>22291</v>
      </c>
      <c r="P461" s="18"/>
      <c r="Q461" s="18"/>
      <c r="R461" s="18"/>
      <c r="S461" s="18"/>
      <c r="T461" s="18"/>
      <c r="U461" s="18"/>
    </row>
    <row r="462" ht="15.75" customHeight="1">
      <c r="A462" s="5" t="s">
        <v>11</v>
      </c>
      <c r="B462" s="6">
        <v>45451.0</v>
      </c>
      <c r="C462" s="5" t="s">
        <v>1686</v>
      </c>
      <c r="D462" s="6">
        <v>45451.0</v>
      </c>
      <c r="E462" s="5" t="s">
        <v>3546</v>
      </c>
      <c r="F462" s="5" t="s">
        <v>3547</v>
      </c>
      <c r="G462" s="7">
        <v>1065.0</v>
      </c>
      <c r="H462" s="5" t="s">
        <v>47</v>
      </c>
      <c r="I462" s="6">
        <v>45451.0</v>
      </c>
      <c r="J462" s="5" t="s">
        <v>3550</v>
      </c>
      <c r="K462" s="5" t="s">
        <v>3551</v>
      </c>
      <c r="L462" s="7">
        <v>1065.0</v>
      </c>
      <c r="M462" s="7">
        <f t="shared" si="2"/>
        <v>0</v>
      </c>
      <c r="N462" s="5" t="str">
        <f t="array" ref="N462">+_xludf.IFS(M462&lt;-0.01,"SOBRANTE",M462&gt;1,"FALTANTE",M462=0,"NA")</f>
        <v>#NAME?</v>
      </c>
    </row>
    <row r="463" ht="15.75" customHeight="1">
      <c r="A463" s="5" t="s">
        <v>11</v>
      </c>
      <c r="B463" s="6">
        <v>45451.0</v>
      </c>
      <c r="C463" s="5" t="s">
        <v>1686</v>
      </c>
      <c r="D463" s="6">
        <v>45451.0</v>
      </c>
      <c r="E463" s="5" t="s">
        <v>3554</v>
      </c>
      <c r="F463" s="5" t="s">
        <v>3555</v>
      </c>
      <c r="G463" s="7">
        <v>590.0</v>
      </c>
      <c r="H463" s="5" t="s">
        <v>47</v>
      </c>
      <c r="I463" s="6">
        <v>45451.0</v>
      </c>
      <c r="J463" s="5" t="s">
        <v>3558</v>
      </c>
      <c r="K463" s="5" t="s">
        <v>3559</v>
      </c>
      <c r="L463" s="7">
        <v>590.0</v>
      </c>
      <c r="M463" s="7">
        <f t="shared" si="2"/>
        <v>0</v>
      </c>
      <c r="N463" s="5"/>
    </row>
    <row r="464" ht="15.75" customHeight="1">
      <c r="A464" s="5" t="s">
        <v>11</v>
      </c>
      <c r="B464" s="6">
        <v>45451.0</v>
      </c>
      <c r="C464" s="5" t="s">
        <v>1686</v>
      </c>
      <c r="D464" s="6">
        <v>45451.0</v>
      </c>
      <c r="E464" s="5" t="s">
        <v>3562</v>
      </c>
      <c r="F464" s="5" t="s">
        <v>3563</v>
      </c>
      <c r="G464" s="7">
        <v>530.0</v>
      </c>
      <c r="H464" s="5" t="s">
        <v>47</v>
      </c>
      <c r="I464" s="6">
        <v>45451.0</v>
      </c>
      <c r="J464" s="5" t="s">
        <v>3566</v>
      </c>
      <c r="K464" s="5" t="s">
        <v>3567</v>
      </c>
      <c r="L464" s="7">
        <v>530.0</v>
      </c>
      <c r="M464" s="7">
        <f t="shared" si="2"/>
        <v>0</v>
      </c>
      <c r="N464" s="5" t="str">
        <f t="array" ref="N464">+_xludf.IFS(M464&lt;-0.01,"SOBRANTE",M464&gt;1,"FALTANTE",M464=0,"NA")</f>
        <v>#NAME?</v>
      </c>
    </row>
    <row r="465" ht="15.75" customHeight="1">
      <c r="A465" s="5" t="s">
        <v>11</v>
      </c>
      <c r="B465" s="6">
        <v>45451.0</v>
      </c>
      <c r="C465" s="5" t="s">
        <v>1686</v>
      </c>
      <c r="D465" s="6">
        <v>45451.0</v>
      </c>
      <c r="E465" s="5" t="s">
        <v>3570</v>
      </c>
      <c r="F465" s="5" t="s">
        <v>3571</v>
      </c>
      <c r="G465" s="7">
        <v>395.01</v>
      </c>
      <c r="H465" s="5" t="s">
        <v>47</v>
      </c>
      <c r="I465" s="6">
        <v>45451.0</v>
      </c>
      <c r="J465" s="5" t="s">
        <v>3574</v>
      </c>
      <c r="K465" s="5" t="s">
        <v>3575</v>
      </c>
      <c r="L465" s="7">
        <v>395.0</v>
      </c>
      <c r="M465" s="7">
        <f t="shared" si="2"/>
        <v>0.01</v>
      </c>
      <c r="N465" s="5" t="str">
        <f t="array" ref="N465">+_xludf.IFS(M465&lt;-0.01,"SOBRANTE",M465&gt;1,"FALTANTE",M465=0,"NA")</f>
        <v>#NAME?</v>
      </c>
    </row>
    <row r="466" ht="15.75" customHeight="1">
      <c r="A466" s="5" t="s">
        <v>11</v>
      </c>
      <c r="B466" s="6">
        <v>45451.0</v>
      </c>
      <c r="C466" s="5" t="s">
        <v>1686</v>
      </c>
      <c r="D466" s="6">
        <v>45451.0</v>
      </c>
      <c r="E466" s="5" t="s">
        <v>3578</v>
      </c>
      <c r="F466" s="5" t="s">
        <v>3579</v>
      </c>
      <c r="G466" s="7">
        <v>320.0</v>
      </c>
      <c r="H466" s="5" t="s">
        <v>47</v>
      </c>
      <c r="I466" s="6">
        <v>45451.0</v>
      </c>
      <c r="J466" s="5" t="s">
        <v>3582</v>
      </c>
      <c r="K466" s="5" t="s">
        <v>3583</v>
      </c>
      <c r="L466" s="7">
        <v>320.0</v>
      </c>
      <c r="M466" s="7">
        <f t="shared" si="2"/>
        <v>0</v>
      </c>
      <c r="N466" s="5" t="str">
        <f t="array" ref="N466">+_xludf.IFS(M466&lt;-0.01,"SOBRANTE",M466&gt;1,"FALTANTE",M466=0,"NA")</f>
        <v>#NAME?</v>
      </c>
    </row>
    <row r="467" ht="15.75" customHeight="1">
      <c r="A467" s="5" t="s">
        <v>11</v>
      </c>
      <c r="B467" s="6">
        <v>45451.0</v>
      </c>
      <c r="C467" s="5" t="s">
        <v>1686</v>
      </c>
      <c r="D467" s="6">
        <v>45451.0</v>
      </c>
      <c r="E467" s="5" t="s">
        <v>3586</v>
      </c>
      <c r="F467" s="5" t="s">
        <v>3587</v>
      </c>
      <c r="G467" s="7">
        <v>395.01</v>
      </c>
      <c r="H467" s="5" t="s">
        <v>47</v>
      </c>
      <c r="I467" s="6">
        <v>45451.0</v>
      </c>
      <c r="J467" s="5" t="s">
        <v>3590</v>
      </c>
      <c r="K467" s="5" t="s">
        <v>3591</v>
      </c>
      <c r="L467" s="7">
        <v>395.0</v>
      </c>
      <c r="M467" s="7">
        <f t="shared" si="2"/>
        <v>0.01</v>
      </c>
      <c r="N467" s="5" t="str">
        <f t="array" ref="N467">+_xludf.IFS(M467&lt;-0.01,"SOBRANTE",M467&gt;1,"FALTANTE",M467=0,"NA")</f>
        <v>#NAME?</v>
      </c>
    </row>
    <row r="468" ht="15.75" customHeight="1">
      <c r="A468" s="5" t="s">
        <v>11</v>
      </c>
      <c r="B468" s="6">
        <v>45451.0</v>
      </c>
      <c r="C468" s="5" t="s">
        <v>1686</v>
      </c>
      <c r="D468" s="6">
        <v>45451.0</v>
      </c>
      <c r="E468" s="5" t="s">
        <v>3594</v>
      </c>
      <c r="F468" s="5" t="s">
        <v>3595</v>
      </c>
      <c r="G468" s="7">
        <v>345.0</v>
      </c>
      <c r="H468" s="5" t="s">
        <v>47</v>
      </c>
      <c r="I468" s="6">
        <v>45451.0</v>
      </c>
      <c r="J468" s="5" t="s">
        <v>3598</v>
      </c>
      <c r="K468" s="5" t="s">
        <v>3599</v>
      </c>
      <c r="L468" s="7">
        <v>345.0</v>
      </c>
      <c r="M468" s="7">
        <f t="shared" si="2"/>
        <v>0</v>
      </c>
      <c r="N468" s="5" t="str">
        <f t="array" ref="N468">+_xludf.IFS(M468&lt;-0.01,"SOBRANTE",M468&gt;1,"FALTANTE",M468=0,"NA")</f>
        <v>#NAME?</v>
      </c>
    </row>
    <row r="469" ht="15.75" customHeight="1">
      <c r="A469" s="15" t="s">
        <v>11</v>
      </c>
      <c r="B469" s="16">
        <v>45451.0</v>
      </c>
      <c r="C469" s="15" t="s">
        <v>1686</v>
      </c>
      <c r="D469" s="16">
        <v>45451.0</v>
      </c>
      <c r="E469" s="15" t="s">
        <v>22292</v>
      </c>
      <c r="F469" s="15" t="s">
        <v>3603</v>
      </c>
      <c r="G469" s="17">
        <v>325.0</v>
      </c>
      <c r="H469" s="15" t="s">
        <v>47</v>
      </c>
      <c r="I469" s="16">
        <v>45451.0</v>
      </c>
      <c r="J469" s="15" t="s">
        <v>3400</v>
      </c>
      <c r="K469" s="15" t="s">
        <v>3401</v>
      </c>
      <c r="L469" s="17">
        <v>420.0</v>
      </c>
      <c r="M469" s="17">
        <f t="shared" si="2"/>
        <v>-95</v>
      </c>
      <c r="N469" s="15" t="str">
        <f t="array" ref="N469">+_xludf.IFS(M469&lt;-0.01,"SOBRANTE",M469&gt;1,"FALTANTE",M469=0,"NA")</f>
        <v>#NAME?</v>
      </c>
      <c r="O469" s="15"/>
      <c r="P469" s="15"/>
      <c r="Q469" s="15"/>
      <c r="R469" s="15"/>
      <c r="S469" s="15"/>
      <c r="T469" s="15"/>
      <c r="U469" s="15"/>
    </row>
    <row r="470" ht="15.75" hidden="1" customHeight="1">
      <c r="A470" s="21" t="s">
        <v>11</v>
      </c>
      <c r="B470" s="22">
        <v>45452.0</v>
      </c>
      <c r="C470" s="21" t="s">
        <v>1686</v>
      </c>
      <c r="D470" s="22">
        <v>45452.0</v>
      </c>
      <c r="E470" s="21" t="s">
        <v>3606</v>
      </c>
      <c r="F470" s="21" t="s">
        <v>3607</v>
      </c>
      <c r="G470" s="23">
        <v>245.0</v>
      </c>
      <c r="H470" s="21" t="s">
        <v>47</v>
      </c>
      <c r="I470" s="22">
        <v>45452.0</v>
      </c>
      <c r="J470" s="21" t="s">
        <v>2682</v>
      </c>
      <c r="K470" s="21" t="s">
        <v>3618</v>
      </c>
      <c r="L470" s="23">
        <v>245.0</v>
      </c>
      <c r="M470" s="7">
        <f t="shared" si="2"/>
        <v>0</v>
      </c>
      <c r="N470" s="21" t="str">
        <f t="array" ref="N470">+_xludf.IFS(M470&lt;-0.01,"SOBRANTE",M470&gt;1,"FALTANTE",M470=0,"NA")</f>
        <v>#NAME?</v>
      </c>
    </row>
    <row r="471" ht="15.75" hidden="1" customHeight="1">
      <c r="A471" s="5" t="s">
        <v>11</v>
      </c>
      <c r="B471" s="6">
        <v>45452.0</v>
      </c>
      <c r="C471" s="5" t="s">
        <v>1686</v>
      </c>
      <c r="D471" s="6">
        <v>45452.0</v>
      </c>
      <c r="E471" s="5" t="s">
        <v>3614</v>
      </c>
      <c r="F471" s="5" t="s">
        <v>3615</v>
      </c>
      <c r="G471" s="7">
        <v>730.0</v>
      </c>
      <c r="H471" s="5" t="s">
        <v>47</v>
      </c>
      <c r="I471" s="6">
        <v>45452.0</v>
      </c>
      <c r="J471" s="5" t="s">
        <v>3610</v>
      </c>
      <c r="K471" s="5" t="s">
        <v>3611</v>
      </c>
      <c r="L471" s="7">
        <v>0.0</v>
      </c>
      <c r="M471" s="7">
        <f t="shared" si="2"/>
        <v>730</v>
      </c>
      <c r="N471" s="5" t="str">
        <f t="array" ref="N471">+_xludf.IFS(M471&lt;-0.01,"SOBRANTE",M471&gt;1,"FALTANTE",M471=0,"NA")</f>
        <v>#NAME?</v>
      </c>
    </row>
    <row r="472" ht="15.75" hidden="1" customHeight="1">
      <c r="A472" s="5" t="s">
        <v>11</v>
      </c>
      <c r="B472" s="6">
        <v>45452.0</v>
      </c>
      <c r="C472" s="5" t="s">
        <v>1686</v>
      </c>
      <c r="D472" s="6">
        <v>45452.0</v>
      </c>
      <c r="E472" s="5" t="s">
        <v>3621</v>
      </c>
      <c r="F472" s="5" t="s">
        <v>3622</v>
      </c>
      <c r="G472" s="7">
        <v>450.0</v>
      </c>
      <c r="H472" s="5" t="s">
        <v>47</v>
      </c>
      <c r="I472" s="6">
        <v>45452.0</v>
      </c>
      <c r="J472" s="5" t="s">
        <v>3633</v>
      </c>
      <c r="K472" s="5" t="s">
        <v>3634</v>
      </c>
      <c r="L472" s="7">
        <v>450.0</v>
      </c>
      <c r="M472" s="7">
        <f t="shared" si="2"/>
        <v>0</v>
      </c>
      <c r="N472" s="5" t="str">
        <f t="array" ref="N472">+_xludf.IFS(M472&lt;-0.01,"SOBRANTE",M472&gt;1,"FALTANTE",M472=0,"NA")</f>
        <v>#NAME?</v>
      </c>
    </row>
    <row r="473" ht="15.75" hidden="1" customHeight="1">
      <c r="A473" s="5" t="s">
        <v>11</v>
      </c>
      <c r="B473" s="6">
        <v>45452.0</v>
      </c>
      <c r="C473" s="5" t="s">
        <v>1686</v>
      </c>
      <c r="D473" s="6">
        <v>45452.0</v>
      </c>
      <c r="E473" s="5" t="s">
        <v>3629</v>
      </c>
      <c r="F473" s="5" t="s">
        <v>3630</v>
      </c>
      <c r="G473" s="7">
        <v>1675.0</v>
      </c>
      <c r="H473" s="5" t="s">
        <v>47</v>
      </c>
      <c r="I473" s="6">
        <v>45452.0</v>
      </c>
      <c r="J473" s="5" t="s">
        <v>3641</v>
      </c>
      <c r="K473" s="5" t="s">
        <v>3642</v>
      </c>
      <c r="L473" s="7">
        <v>1675.0</v>
      </c>
      <c r="M473" s="7">
        <f t="shared" si="2"/>
        <v>0</v>
      </c>
      <c r="N473" s="5" t="str">
        <f t="array" ref="N473">+_xludf.IFS(M473&lt;-0.01,"SOBRANTE",M473&gt;1,"FALTANTE",M473=0,"NA")</f>
        <v>#NAME?</v>
      </c>
    </row>
    <row r="474" ht="15.75" hidden="1" customHeight="1">
      <c r="A474" s="5" t="s">
        <v>11</v>
      </c>
      <c r="B474" s="6">
        <v>45452.0</v>
      </c>
      <c r="C474" s="5" t="s">
        <v>1686</v>
      </c>
      <c r="D474" s="6">
        <v>45452.0</v>
      </c>
      <c r="E474" s="5" t="s">
        <v>3637</v>
      </c>
      <c r="F474" s="5" t="s">
        <v>3638</v>
      </c>
      <c r="G474" s="7">
        <v>715.01</v>
      </c>
      <c r="H474" s="5" t="s">
        <v>47</v>
      </c>
      <c r="I474" s="6">
        <v>45452.0</v>
      </c>
      <c r="J474" s="5" t="s">
        <v>3625</v>
      </c>
      <c r="K474" s="5" t="s">
        <v>3626</v>
      </c>
      <c r="L474" s="7">
        <v>730.0</v>
      </c>
      <c r="M474" s="7">
        <f t="shared" si="2"/>
        <v>-14.99</v>
      </c>
      <c r="N474" s="5" t="str">
        <f t="array" ref="N474">+_xludf.IFS(M474&lt;-0.01,"SOBRANTE",M474&gt;1,"FALTANTE",M474=0,"NA")</f>
        <v>#NAME?</v>
      </c>
    </row>
    <row r="475" ht="15.75" hidden="1" customHeight="1">
      <c r="A475" s="5" t="s">
        <v>11</v>
      </c>
      <c r="B475" s="6">
        <v>45452.0</v>
      </c>
      <c r="C475" s="5" t="s">
        <v>1686</v>
      </c>
      <c r="D475" s="6">
        <v>45452.0</v>
      </c>
      <c r="E475" s="5" t="s">
        <v>3645</v>
      </c>
      <c r="F475" s="5" t="s">
        <v>3646</v>
      </c>
      <c r="G475" s="7">
        <v>325.0</v>
      </c>
      <c r="L475" s="7"/>
      <c r="M475" s="7">
        <f t="shared" si="2"/>
        <v>325</v>
      </c>
      <c r="N475" s="5" t="str">
        <f t="array" ref="N475">+_xludf.IFS(M475&lt;-0.01,"SOBRANTE",M475&gt;1,"FALTANTE",M475=0,"NA")</f>
        <v>#NAME?</v>
      </c>
    </row>
    <row r="476" ht="15.75" hidden="1" customHeight="1">
      <c r="A476" s="5" t="s">
        <v>11</v>
      </c>
      <c r="B476" s="6">
        <v>45452.0</v>
      </c>
      <c r="C476" s="5" t="s">
        <v>1686</v>
      </c>
      <c r="D476" s="6">
        <v>45452.0</v>
      </c>
      <c r="E476" s="5" t="s">
        <v>3652</v>
      </c>
      <c r="F476" s="5" t="s">
        <v>3653</v>
      </c>
      <c r="G476" s="7">
        <v>805.01</v>
      </c>
      <c r="H476" s="5" t="s">
        <v>47</v>
      </c>
      <c r="I476" s="6">
        <v>45452.0</v>
      </c>
      <c r="J476" s="5" t="s">
        <v>2763</v>
      </c>
      <c r="K476" s="5" t="s">
        <v>3649</v>
      </c>
      <c r="L476" s="7">
        <v>715.0</v>
      </c>
      <c r="M476" s="7">
        <f t="shared" si="2"/>
        <v>90.01</v>
      </c>
      <c r="N476" s="5" t="str">
        <f t="array" ref="N476">+_xludf.IFS(M476&lt;-0.01,"SOBRANTE",M476&gt;1,"FALTANTE",M476=0,"NA")</f>
        <v>#NAME?</v>
      </c>
    </row>
    <row r="477" ht="15.75" hidden="1" customHeight="1">
      <c r="A477" s="5" t="s">
        <v>11</v>
      </c>
      <c r="B477" s="6">
        <v>45452.0</v>
      </c>
      <c r="C477" s="5" t="s">
        <v>1686</v>
      </c>
      <c r="D477" s="6">
        <v>45452.0</v>
      </c>
      <c r="E477" s="5" t="s">
        <v>3660</v>
      </c>
      <c r="F477" s="5" t="s">
        <v>3661</v>
      </c>
      <c r="G477" s="7">
        <v>725.0</v>
      </c>
      <c r="H477" s="5" t="s">
        <v>47</v>
      </c>
      <c r="I477" s="6">
        <v>45452.0</v>
      </c>
      <c r="J477" s="5" t="s">
        <v>3656</v>
      </c>
      <c r="K477" s="5" t="s">
        <v>3657</v>
      </c>
      <c r="L477" s="7">
        <v>325.0</v>
      </c>
      <c r="M477" s="7">
        <f t="shared" si="2"/>
        <v>400</v>
      </c>
      <c r="N477" s="5" t="str">
        <f t="array" ref="N477">+_xludf.IFS(M477&lt;-0.01,"SOBRANTE",M477&gt;1,"FALTANTE",M477=0,"NA")</f>
        <v>#NAME?</v>
      </c>
    </row>
    <row r="478" ht="15.75" hidden="1" customHeight="1">
      <c r="A478" s="5" t="s">
        <v>11</v>
      </c>
      <c r="B478" s="6">
        <v>45452.0</v>
      </c>
      <c r="C478" s="5" t="s">
        <v>1686</v>
      </c>
      <c r="D478" s="6">
        <v>45452.0</v>
      </c>
      <c r="E478" s="5" t="s">
        <v>1835</v>
      </c>
      <c r="F478" s="5" t="s">
        <v>3667</v>
      </c>
      <c r="G478" s="7">
        <v>205.0</v>
      </c>
      <c r="H478" s="5" t="s">
        <v>47</v>
      </c>
      <c r="I478" s="6">
        <v>45452.0</v>
      </c>
      <c r="J478" s="5" t="s">
        <v>2786</v>
      </c>
      <c r="K478" s="5" t="s">
        <v>3664</v>
      </c>
      <c r="L478" s="7">
        <v>805.0</v>
      </c>
      <c r="M478" s="7">
        <f t="shared" si="2"/>
        <v>-600</v>
      </c>
      <c r="N478" s="5" t="str">
        <f t="array" ref="N478">+_xludf.IFS(M478&lt;-0.01,"SOBRANTE",M478&gt;1,"FALTANTE",M478=0,"NA")</f>
        <v>#NAME?</v>
      </c>
    </row>
    <row r="479" ht="15.75" hidden="1" customHeight="1">
      <c r="A479" s="5" t="s">
        <v>11</v>
      </c>
      <c r="B479" s="6">
        <v>45452.0</v>
      </c>
      <c r="C479" s="5" t="s">
        <v>1686</v>
      </c>
      <c r="D479" s="6">
        <v>45452.0</v>
      </c>
      <c r="E479" s="5" t="s">
        <v>3674</v>
      </c>
      <c r="F479" s="5" t="s">
        <v>3675</v>
      </c>
      <c r="G479" s="7">
        <v>400.0</v>
      </c>
      <c r="H479" s="5" t="s">
        <v>47</v>
      </c>
      <c r="I479" s="6">
        <v>45452.0</v>
      </c>
      <c r="J479" s="5" t="s">
        <v>3670</v>
      </c>
      <c r="K479" s="5" t="s">
        <v>3671</v>
      </c>
      <c r="L479" s="7">
        <v>725.0</v>
      </c>
      <c r="M479" s="7">
        <f t="shared" si="2"/>
        <v>-325</v>
      </c>
      <c r="N479" s="5" t="str">
        <f t="array" ref="N479">+_xludf.IFS(M479&lt;-0.01,"SOBRANTE",M479&gt;1,"FALTANTE",M479=0,"NA")</f>
        <v>#NAME?</v>
      </c>
    </row>
    <row r="480" ht="15.75" hidden="1" customHeight="1">
      <c r="A480" s="5" t="s">
        <v>11</v>
      </c>
      <c r="B480" s="6">
        <v>45452.0</v>
      </c>
      <c r="C480" s="5" t="s">
        <v>1686</v>
      </c>
      <c r="D480" s="6">
        <v>45452.0</v>
      </c>
      <c r="E480" s="5" t="s">
        <v>1023</v>
      </c>
      <c r="F480" s="5" t="s">
        <v>3681</v>
      </c>
      <c r="G480" s="7">
        <v>550.0</v>
      </c>
      <c r="H480" s="5" t="s">
        <v>47</v>
      </c>
      <c r="I480" s="6">
        <v>45452.0</v>
      </c>
      <c r="J480" s="5" t="s">
        <v>495</v>
      </c>
      <c r="K480" s="5" t="s">
        <v>3678</v>
      </c>
      <c r="L480" s="7">
        <v>205.0</v>
      </c>
      <c r="M480" s="7">
        <f t="shared" si="2"/>
        <v>345</v>
      </c>
      <c r="N480" s="5" t="str">
        <f t="array" ref="N480">+_xludf.IFS(M480&lt;-0.01,"SOBRANTE",M480&gt;1,"FALTANTE",M480=0,"NA")</f>
        <v>#NAME?</v>
      </c>
    </row>
    <row r="481" ht="15.75" hidden="1" customHeight="1">
      <c r="A481" s="5" t="s">
        <v>11</v>
      </c>
      <c r="B481" s="6">
        <v>45452.0</v>
      </c>
      <c r="C481" s="5" t="s">
        <v>1686</v>
      </c>
      <c r="D481" s="6">
        <v>45452.0</v>
      </c>
      <c r="E481" s="5" t="s">
        <v>3687</v>
      </c>
      <c r="F481" s="5" t="s">
        <v>3688</v>
      </c>
      <c r="G481" s="7">
        <v>985.01</v>
      </c>
      <c r="H481" s="5" t="s">
        <v>47</v>
      </c>
      <c r="I481" s="6">
        <v>45452.0</v>
      </c>
      <c r="J481" s="5" t="s">
        <v>1011</v>
      </c>
      <c r="K481" s="5" t="s">
        <v>3684</v>
      </c>
      <c r="L481" s="7">
        <v>400.0</v>
      </c>
      <c r="M481" s="7">
        <f t="shared" si="2"/>
        <v>585.01</v>
      </c>
      <c r="N481" s="5" t="str">
        <f t="array" ref="N481">+_xludf.IFS(M481&lt;-0.01,"SOBRANTE",M481&gt;1,"FALTANTE",M481=0,"NA")</f>
        <v>#NAME?</v>
      </c>
    </row>
    <row r="482" ht="15.75" hidden="1" customHeight="1">
      <c r="A482" s="5" t="s">
        <v>11</v>
      </c>
      <c r="B482" s="6">
        <v>45452.0</v>
      </c>
      <c r="C482" s="5" t="s">
        <v>1686</v>
      </c>
      <c r="D482" s="6">
        <v>45452.0</v>
      </c>
      <c r="E482" s="5" t="s">
        <v>3695</v>
      </c>
      <c r="F482" s="5" t="s">
        <v>3696</v>
      </c>
      <c r="G482" s="7">
        <v>820.01</v>
      </c>
      <c r="H482" s="5" t="s">
        <v>47</v>
      </c>
      <c r="I482" s="6">
        <v>45452.0</v>
      </c>
      <c r="J482" s="5" t="s">
        <v>3691</v>
      </c>
      <c r="K482" s="5" t="s">
        <v>3692</v>
      </c>
      <c r="L482" s="7">
        <v>550.0</v>
      </c>
      <c r="M482" s="7">
        <f t="shared" si="2"/>
        <v>270.01</v>
      </c>
      <c r="N482" s="5" t="str">
        <f t="array" ref="N482">+_xludf.IFS(M482&lt;-0.01,"SOBRANTE",M482&gt;1,"FALTANTE",M482=0,"NA")</f>
        <v>#NAME?</v>
      </c>
    </row>
    <row r="483" ht="15.75" hidden="1" customHeight="1">
      <c r="A483" s="5" t="s">
        <v>11</v>
      </c>
      <c r="B483" s="6">
        <v>45452.0</v>
      </c>
      <c r="C483" s="5" t="s">
        <v>1686</v>
      </c>
      <c r="D483" s="6">
        <v>45452.0</v>
      </c>
      <c r="E483" s="5" t="s">
        <v>3702</v>
      </c>
      <c r="F483" s="5" t="s">
        <v>3703</v>
      </c>
      <c r="G483" s="7">
        <v>945.0</v>
      </c>
      <c r="H483" s="5" t="s">
        <v>47</v>
      </c>
      <c r="I483" s="6">
        <v>45452.0</v>
      </c>
      <c r="J483" s="5" t="s">
        <v>573</v>
      </c>
      <c r="K483" s="5" t="s">
        <v>3699</v>
      </c>
      <c r="L483" s="7">
        <v>985.0</v>
      </c>
      <c r="M483" s="7">
        <f t="shared" si="2"/>
        <v>-40</v>
      </c>
      <c r="N483" s="5" t="str">
        <f t="array" ref="N483">+_xludf.IFS(M483&lt;-0.01,"SOBRANTE",M483&gt;1,"FALTANTE",M483=0,"NA")</f>
        <v>#NAME?</v>
      </c>
    </row>
    <row r="484" ht="15.75" hidden="1" customHeight="1">
      <c r="A484" s="5" t="s">
        <v>11</v>
      </c>
      <c r="B484" s="6">
        <v>45452.0</v>
      </c>
      <c r="C484" s="5" t="s">
        <v>1686</v>
      </c>
      <c r="D484" s="6">
        <v>45452.0</v>
      </c>
      <c r="E484" s="5" t="s">
        <v>3710</v>
      </c>
      <c r="F484" s="5" t="s">
        <v>3711</v>
      </c>
      <c r="G484" s="7">
        <v>600.01</v>
      </c>
      <c r="H484" s="5" t="s">
        <v>47</v>
      </c>
      <c r="I484" s="6">
        <v>45452.0</v>
      </c>
      <c r="J484" s="5" t="s">
        <v>3706</v>
      </c>
      <c r="K484" s="5" t="s">
        <v>3707</v>
      </c>
      <c r="L484" s="7">
        <v>820.0</v>
      </c>
      <c r="M484" s="7">
        <f t="shared" si="2"/>
        <v>-219.99</v>
      </c>
      <c r="N484" s="5" t="str">
        <f t="array" ref="N484">+_xludf.IFS(M484&lt;-0.01,"SOBRANTE",M484&gt;1,"FALTANTE",M484=0,"NA")</f>
        <v>#NAME?</v>
      </c>
    </row>
    <row r="485" ht="15.75" hidden="1" customHeight="1">
      <c r="A485" s="5" t="s">
        <v>11</v>
      </c>
      <c r="B485" s="6">
        <v>45452.0</v>
      </c>
      <c r="C485" s="5" t="s">
        <v>1686</v>
      </c>
      <c r="D485" s="6">
        <v>45452.0</v>
      </c>
      <c r="E485" s="5" t="s">
        <v>3718</v>
      </c>
      <c r="F485" s="5" t="s">
        <v>3719</v>
      </c>
      <c r="G485" s="7">
        <v>365.0</v>
      </c>
      <c r="H485" s="5" t="s">
        <v>47</v>
      </c>
      <c r="I485" s="6">
        <v>45452.0</v>
      </c>
      <c r="J485" s="5" t="s">
        <v>3714</v>
      </c>
      <c r="K485" s="5" t="s">
        <v>3715</v>
      </c>
      <c r="L485" s="7">
        <v>945.0</v>
      </c>
      <c r="M485" s="7">
        <f t="shared" si="2"/>
        <v>-580</v>
      </c>
      <c r="N485" s="5" t="str">
        <f t="array" ref="N485">+_xludf.IFS(M485&lt;-0.01,"SOBRANTE",M485&gt;1,"FALTANTE",M485=0,"NA")</f>
        <v>#NAME?</v>
      </c>
    </row>
    <row r="486" ht="15.75" hidden="1" customHeight="1">
      <c r="A486" s="5" t="s">
        <v>11</v>
      </c>
      <c r="B486" s="6">
        <v>45452.0</v>
      </c>
      <c r="C486" s="5" t="s">
        <v>1686</v>
      </c>
      <c r="D486" s="6">
        <v>45452.0</v>
      </c>
      <c r="E486" s="5" t="s">
        <v>3725</v>
      </c>
      <c r="F486" s="5" t="s">
        <v>3726</v>
      </c>
      <c r="G486" s="7">
        <v>520.0</v>
      </c>
      <c r="H486" s="5" t="s">
        <v>47</v>
      </c>
      <c r="I486" s="6">
        <v>45452.0</v>
      </c>
      <c r="J486" s="5" t="s">
        <v>1482</v>
      </c>
      <c r="K486" s="5" t="s">
        <v>3722</v>
      </c>
      <c r="L486" s="7">
        <v>600.0</v>
      </c>
      <c r="M486" s="7">
        <f t="shared" si="2"/>
        <v>-80</v>
      </c>
      <c r="N486" s="5" t="str">
        <f t="array" ref="N486">+_xludf.IFS(M486&lt;-0.01,"SOBRANTE",M486&gt;1,"FALTANTE",M486=0,"NA")</f>
        <v>#NAME?</v>
      </c>
    </row>
    <row r="487" ht="15.75" hidden="1" customHeight="1">
      <c r="A487" s="5" t="s">
        <v>11</v>
      </c>
      <c r="B487" s="6">
        <v>45452.0</v>
      </c>
      <c r="C487" s="5" t="s">
        <v>1686</v>
      </c>
      <c r="D487" s="6">
        <v>45452.0</v>
      </c>
      <c r="E487" s="5" t="s">
        <v>3732</v>
      </c>
      <c r="F487" s="5" t="s">
        <v>3733</v>
      </c>
      <c r="G487" s="7">
        <v>670.0</v>
      </c>
      <c r="H487" s="5" t="s">
        <v>47</v>
      </c>
      <c r="I487" s="6">
        <v>45452.0</v>
      </c>
      <c r="J487" s="5" t="s">
        <v>645</v>
      </c>
      <c r="K487" s="5" t="s">
        <v>3729</v>
      </c>
      <c r="L487" s="7">
        <v>575.0</v>
      </c>
      <c r="M487" s="7">
        <f t="shared" si="2"/>
        <v>95</v>
      </c>
      <c r="N487" s="5" t="str">
        <f t="array" ref="N487">+_xludf.IFS(M487&lt;-0.01,"SOBRANTE",M487&gt;1,"FALTANTE",M487=0,"NA")</f>
        <v>#NAME?</v>
      </c>
    </row>
    <row r="488" ht="15.75" hidden="1" customHeight="1">
      <c r="A488" s="5" t="s">
        <v>11</v>
      </c>
      <c r="B488" s="6">
        <v>45452.0</v>
      </c>
      <c r="C488" s="5" t="s">
        <v>1686</v>
      </c>
      <c r="D488" s="6">
        <v>45452.0</v>
      </c>
      <c r="E488" s="5" t="s">
        <v>3740</v>
      </c>
      <c r="F488" s="5" t="s">
        <v>3741</v>
      </c>
      <c r="G488" s="7">
        <v>600.01</v>
      </c>
      <c r="H488" s="5" t="s">
        <v>47</v>
      </c>
      <c r="I488" s="6">
        <v>45452.0</v>
      </c>
      <c r="J488" s="5" t="s">
        <v>3736</v>
      </c>
      <c r="K488" s="5" t="s">
        <v>3737</v>
      </c>
      <c r="L488" s="7">
        <v>670.0</v>
      </c>
      <c r="M488" s="7">
        <f t="shared" si="2"/>
        <v>-69.99</v>
      </c>
      <c r="N488" s="5" t="str">
        <f t="array" ref="N488">+_xludf.IFS(M488&lt;-0.01,"SOBRANTE",M488&gt;1,"FALTANTE",M488=0,"NA")</f>
        <v>#NAME?</v>
      </c>
    </row>
    <row r="489" ht="15.75" hidden="1" customHeight="1">
      <c r="A489" s="5" t="s">
        <v>11</v>
      </c>
      <c r="B489" s="6">
        <v>45452.0</v>
      </c>
      <c r="C489" s="5" t="s">
        <v>1686</v>
      </c>
      <c r="D489" s="6">
        <v>45452.0</v>
      </c>
      <c r="E489" s="5" t="s">
        <v>3748</v>
      </c>
      <c r="F489" s="5" t="s">
        <v>3749</v>
      </c>
      <c r="G489" s="7">
        <v>575.0</v>
      </c>
      <c r="H489" s="5" t="s">
        <v>47</v>
      </c>
      <c r="I489" s="6">
        <v>45452.0</v>
      </c>
      <c r="J489" s="5" t="s">
        <v>3744</v>
      </c>
      <c r="K489" s="5" t="s">
        <v>3745</v>
      </c>
      <c r="L489" s="7">
        <v>365.0</v>
      </c>
      <c r="M489" s="7">
        <f t="shared" si="2"/>
        <v>210</v>
      </c>
      <c r="N489" s="5" t="str">
        <f t="array" ref="N489">+_xludf.IFS(M489&lt;-0.01,"SOBRANTE",M489&gt;1,"FALTANTE",M489=0,"NA")</f>
        <v>#NAME?</v>
      </c>
    </row>
    <row r="490" ht="15.75" hidden="1" customHeight="1">
      <c r="A490" s="5" t="s">
        <v>11</v>
      </c>
      <c r="B490" s="6">
        <v>45452.0</v>
      </c>
      <c r="C490" s="5" t="s">
        <v>1686</v>
      </c>
      <c r="D490" s="6">
        <v>45452.0</v>
      </c>
      <c r="E490" s="5" t="s">
        <v>3755</v>
      </c>
      <c r="F490" s="5" t="s">
        <v>3756</v>
      </c>
      <c r="G490" s="7">
        <v>520.0</v>
      </c>
      <c r="H490" s="5" t="s">
        <v>47</v>
      </c>
      <c r="I490" s="6">
        <v>45452.0</v>
      </c>
      <c r="J490" s="5" t="s">
        <v>2019</v>
      </c>
      <c r="K490" s="5" t="s">
        <v>3752</v>
      </c>
      <c r="L490" s="7">
        <v>520.0</v>
      </c>
      <c r="M490" s="7">
        <f t="shared" si="2"/>
        <v>0</v>
      </c>
      <c r="N490" s="5" t="str">
        <f t="array" ref="N490">+_xludf.IFS(M490&lt;-0.01,"SOBRANTE",M490&gt;1,"FALTANTE",M490=0,"NA")</f>
        <v>#NAME?</v>
      </c>
    </row>
    <row r="491" ht="15.75" hidden="1" customHeight="1">
      <c r="A491" s="5" t="s">
        <v>11</v>
      </c>
      <c r="B491" s="6">
        <v>45452.0</v>
      </c>
      <c r="C491" s="5" t="s">
        <v>1686</v>
      </c>
      <c r="D491" s="6">
        <v>45452.0</v>
      </c>
      <c r="E491" s="5" t="s">
        <v>3761</v>
      </c>
      <c r="F491" s="5" t="s">
        <v>3762</v>
      </c>
      <c r="G491" s="7">
        <v>660.0</v>
      </c>
      <c r="H491" s="5" t="s">
        <v>47</v>
      </c>
      <c r="I491" s="6">
        <v>45452.0</v>
      </c>
      <c r="J491" s="5" t="s">
        <v>2019</v>
      </c>
      <c r="K491" s="5" t="s">
        <v>3758</v>
      </c>
      <c r="L491" s="7">
        <v>520.0</v>
      </c>
      <c r="M491" s="7">
        <f t="shared" si="2"/>
        <v>140</v>
      </c>
      <c r="N491" s="5" t="str">
        <f t="array" ref="N491">+_xludf.IFS(M491&lt;-0.01,"SOBRANTE",M491&gt;1,"FALTANTE",M491=0,"NA")</f>
        <v>#NAME?</v>
      </c>
    </row>
    <row r="492" ht="15.75" hidden="1" customHeight="1">
      <c r="A492" s="5" t="s">
        <v>11</v>
      </c>
      <c r="B492" s="6">
        <v>45452.0</v>
      </c>
      <c r="C492" s="5" t="s">
        <v>1686</v>
      </c>
      <c r="D492" s="6">
        <v>45452.0</v>
      </c>
      <c r="E492" s="5" t="s">
        <v>3769</v>
      </c>
      <c r="F492" s="5" t="s">
        <v>3770</v>
      </c>
      <c r="G492" s="7">
        <v>665.0</v>
      </c>
      <c r="H492" s="5" t="s">
        <v>47</v>
      </c>
      <c r="I492" s="6">
        <v>45452.0</v>
      </c>
      <c r="J492" s="5" t="s">
        <v>3765</v>
      </c>
      <c r="K492" s="5" t="s">
        <v>3766</v>
      </c>
      <c r="L492" s="7">
        <v>660.0</v>
      </c>
      <c r="M492" s="7">
        <f t="shared" si="2"/>
        <v>5</v>
      </c>
      <c r="N492" s="5" t="str">
        <f t="array" ref="N492">+_xludf.IFS(M492&lt;-0.01,"SOBRANTE",M492&gt;1,"FALTANTE",M492=0,"NA")</f>
        <v>#NAME?</v>
      </c>
    </row>
    <row r="493" ht="15.75" hidden="1" customHeight="1">
      <c r="A493" s="5" t="s">
        <v>11</v>
      </c>
      <c r="B493" s="6">
        <v>45452.0</v>
      </c>
      <c r="C493" s="5" t="s">
        <v>1686</v>
      </c>
      <c r="D493" s="6">
        <v>45452.0</v>
      </c>
      <c r="E493" s="5" t="s">
        <v>3777</v>
      </c>
      <c r="F493" s="5" t="s">
        <v>3778</v>
      </c>
      <c r="G493" s="7">
        <v>790.01</v>
      </c>
      <c r="H493" s="5" t="s">
        <v>47</v>
      </c>
      <c r="I493" s="6">
        <v>45452.0</v>
      </c>
      <c r="J493" s="5" t="s">
        <v>3773</v>
      </c>
      <c r="K493" s="5" t="s">
        <v>3774</v>
      </c>
      <c r="L493" s="7">
        <v>790.0</v>
      </c>
      <c r="M493" s="7">
        <f t="shared" si="2"/>
        <v>0.01</v>
      </c>
      <c r="N493" s="5" t="str">
        <f t="array" ref="N493">+_xludf.IFS(M493&lt;-0.01,"SOBRANTE",M493&gt;1,"FALTANTE",M493=0,"NA")</f>
        <v>#NAME?</v>
      </c>
    </row>
    <row r="494" ht="15.75" hidden="1" customHeight="1">
      <c r="A494" s="5" t="s">
        <v>11</v>
      </c>
      <c r="B494" s="6">
        <v>45452.0</v>
      </c>
      <c r="C494" s="5" t="s">
        <v>1686</v>
      </c>
      <c r="D494" s="6">
        <v>45452.0</v>
      </c>
      <c r="E494" s="5" t="s">
        <v>3784</v>
      </c>
      <c r="F494" s="5" t="s">
        <v>3785</v>
      </c>
      <c r="G494" s="7">
        <v>609.99</v>
      </c>
      <c r="H494" s="5" t="s">
        <v>47</v>
      </c>
      <c r="I494" s="6">
        <v>45452.0</v>
      </c>
      <c r="J494" s="5" t="s">
        <v>297</v>
      </c>
      <c r="K494" s="5" t="s">
        <v>3781</v>
      </c>
      <c r="L494" s="7">
        <v>665.0</v>
      </c>
      <c r="M494" s="7">
        <f t="shared" si="2"/>
        <v>-55.01</v>
      </c>
      <c r="N494" s="5" t="str">
        <f t="array" ref="N494">+_xludf.IFS(M494&lt;-0.01,"SOBRANTE",M494&gt;1,"FALTANTE",M494=0,"NA")</f>
        <v>#NAME?</v>
      </c>
    </row>
    <row r="495" ht="15.75" hidden="1" customHeight="1">
      <c r="A495" s="5" t="s">
        <v>11</v>
      </c>
      <c r="B495" s="6">
        <v>45452.0</v>
      </c>
      <c r="C495" s="5" t="s">
        <v>1686</v>
      </c>
      <c r="D495" s="6">
        <v>45452.0</v>
      </c>
      <c r="E495" s="5" t="s">
        <v>3791</v>
      </c>
      <c r="F495" s="5" t="s">
        <v>3792</v>
      </c>
      <c r="G495" s="7">
        <v>295.0</v>
      </c>
      <c r="H495" s="5" t="s">
        <v>47</v>
      </c>
      <c r="I495" s="6">
        <v>45452.0</v>
      </c>
      <c r="J495" s="5" t="s">
        <v>3430</v>
      </c>
      <c r="K495" s="5" t="s">
        <v>3788</v>
      </c>
      <c r="L495" s="7">
        <v>610.0</v>
      </c>
      <c r="M495" s="7">
        <f t="shared" si="2"/>
        <v>-315</v>
      </c>
      <c r="N495" s="5" t="str">
        <f t="array" ref="N495">+_xludf.IFS(M495&lt;-0.01,"SOBRANTE",M495&gt;1,"FALTANTE",M495=0,"NA")</f>
        <v>#NAME?</v>
      </c>
    </row>
    <row r="496" ht="15.75" hidden="1" customHeight="1">
      <c r="A496" s="5" t="s">
        <v>11</v>
      </c>
      <c r="B496" s="6">
        <v>45452.0</v>
      </c>
      <c r="C496" s="5" t="s">
        <v>1686</v>
      </c>
      <c r="D496" s="6">
        <v>45452.0</v>
      </c>
      <c r="E496" s="5" t="s">
        <v>3799</v>
      </c>
      <c r="F496" s="5" t="s">
        <v>3800</v>
      </c>
      <c r="G496" s="7">
        <v>435.0</v>
      </c>
      <c r="H496" s="5" t="s">
        <v>47</v>
      </c>
      <c r="I496" s="6">
        <v>45452.0</v>
      </c>
      <c r="J496" s="5" t="s">
        <v>3795</v>
      </c>
      <c r="K496" s="5" t="s">
        <v>3796</v>
      </c>
      <c r="L496" s="7">
        <v>295.0</v>
      </c>
      <c r="M496" s="7">
        <f t="shared" si="2"/>
        <v>140</v>
      </c>
      <c r="N496" s="5" t="str">
        <f t="array" ref="N496">+_xludf.IFS(M496&lt;-0.01,"SOBRANTE",M496&gt;1,"FALTANTE",M496=0,"NA")</f>
        <v>#NAME?</v>
      </c>
    </row>
    <row r="497" ht="15.75" hidden="1" customHeight="1">
      <c r="A497" s="5" t="s">
        <v>11</v>
      </c>
      <c r="B497" s="6">
        <v>45452.0</v>
      </c>
      <c r="C497" s="5" t="s">
        <v>1686</v>
      </c>
      <c r="D497" s="6">
        <v>45452.0</v>
      </c>
      <c r="E497" s="5" t="s">
        <v>3807</v>
      </c>
      <c r="F497" s="5" t="s">
        <v>3808</v>
      </c>
      <c r="G497" s="7">
        <v>315.0</v>
      </c>
      <c r="H497" s="5" t="s">
        <v>47</v>
      </c>
      <c r="I497" s="6">
        <v>45452.0</v>
      </c>
      <c r="J497" s="5" t="s">
        <v>3803</v>
      </c>
      <c r="K497" s="5" t="s">
        <v>3804</v>
      </c>
      <c r="L497" s="7">
        <v>435.0</v>
      </c>
      <c r="M497" s="7">
        <f t="shared" si="2"/>
        <v>-120</v>
      </c>
      <c r="N497" s="5" t="str">
        <f t="array" ref="N497">+_xludf.IFS(M497&lt;-0.01,"SOBRANTE",M497&gt;1,"FALTANTE",M497=0,"NA")</f>
        <v>#NAME?</v>
      </c>
    </row>
    <row r="498" ht="15.75" hidden="1" customHeight="1">
      <c r="A498" s="5" t="s">
        <v>11</v>
      </c>
      <c r="B498" s="6">
        <v>45452.0</v>
      </c>
      <c r="C498" s="5" t="s">
        <v>1686</v>
      </c>
      <c r="D498" s="6">
        <v>45452.0</v>
      </c>
      <c r="E498" s="5" t="s">
        <v>3814</v>
      </c>
      <c r="F498" s="5" t="s">
        <v>3815</v>
      </c>
      <c r="G498" s="7">
        <v>1255.0</v>
      </c>
      <c r="H498" s="5" t="s">
        <v>47</v>
      </c>
      <c r="I498" s="6">
        <v>45452.0</v>
      </c>
      <c r="J498" s="5" t="s">
        <v>2126</v>
      </c>
      <c r="K498" s="5" t="s">
        <v>3811</v>
      </c>
      <c r="L498" s="7">
        <v>315.0</v>
      </c>
      <c r="M498" s="7">
        <f t="shared" si="2"/>
        <v>940</v>
      </c>
      <c r="N498" s="5" t="str">
        <f t="array" ref="N498">+_xludf.IFS(M498&lt;-0.01,"SOBRANTE",M498&gt;1,"FALTANTE",M498=0,"NA")</f>
        <v>#NAME?</v>
      </c>
    </row>
    <row r="499" ht="15.75" hidden="1" customHeight="1">
      <c r="A499" s="5" t="s">
        <v>11</v>
      </c>
      <c r="B499" s="6">
        <v>45452.0</v>
      </c>
      <c r="C499" s="5" t="s">
        <v>1686</v>
      </c>
      <c r="D499" s="6">
        <v>45452.0</v>
      </c>
      <c r="E499" s="5" t="s">
        <v>3821</v>
      </c>
      <c r="F499" s="5" t="s">
        <v>3822</v>
      </c>
      <c r="G499" s="7">
        <v>820.02</v>
      </c>
      <c r="H499" s="5" t="s">
        <v>47</v>
      </c>
      <c r="I499" s="6">
        <v>45452.0</v>
      </c>
      <c r="J499" s="5" t="s">
        <v>3065</v>
      </c>
      <c r="K499" s="5" t="s">
        <v>3818</v>
      </c>
      <c r="L499" s="7">
        <v>1255.0</v>
      </c>
      <c r="M499" s="7">
        <f t="shared" si="2"/>
        <v>-434.98</v>
      </c>
      <c r="N499" s="5" t="str">
        <f t="array" ref="N499">+_xludf.IFS(M499&lt;-0.01,"SOBRANTE",M499&gt;1,"FALTANTE",M499=0,"NA")</f>
        <v>#NAME?</v>
      </c>
    </row>
    <row r="500" ht="15.75" hidden="1" customHeight="1">
      <c r="A500" s="5" t="s">
        <v>11</v>
      </c>
      <c r="B500" s="6">
        <v>45452.0</v>
      </c>
      <c r="C500" s="5" t="s">
        <v>1686</v>
      </c>
      <c r="D500" s="6">
        <v>45452.0</v>
      </c>
      <c r="E500" s="5" t="s">
        <v>3829</v>
      </c>
      <c r="F500" s="5" t="s">
        <v>3830</v>
      </c>
      <c r="G500" s="7">
        <v>1144.99</v>
      </c>
      <c r="H500" s="5" t="s">
        <v>47</v>
      </c>
      <c r="I500" s="6">
        <v>45452.0</v>
      </c>
      <c r="J500" s="5" t="s">
        <v>3825</v>
      </c>
      <c r="K500" s="5" t="s">
        <v>3826</v>
      </c>
      <c r="L500" s="7">
        <v>820.0</v>
      </c>
      <c r="M500" s="7">
        <f t="shared" si="2"/>
        <v>324.99</v>
      </c>
      <c r="N500" s="5" t="str">
        <f t="array" ref="N500">+_xludf.IFS(M500&lt;-0.01,"SOBRANTE",M500&gt;1,"FALTANTE",M500=0,"NA")</f>
        <v>#NAME?</v>
      </c>
    </row>
    <row r="501" ht="15.75" hidden="1" customHeight="1">
      <c r="A501" s="5" t="s">
        <v>11</v>
      </c>
      <c r="B501" s="6">
        <v>45452.0</v>
      </c>
      <c r="C501" s="5" t="s">
        <v>1686</v>
      </c>
      <c r="D501" s="6">
        <v>45452.0</v>
      </c>
      <c r="E501" s="5" t="s">
        <v>3837</v>
      </c>
      <c r="F501" s="5" t="s">
        <v>3838</v>
      </c>
      <c r="G501" s="7">
        <v>920.0</v>
      </c>
      <c r="H501" s="5" t="s">
        <v>47</v>
      </c>
      <c r="I501" s="6">
        <v>45452.0</v>
      </c>
      <c r="J501" s="5" t="s">
        <v>3833</v>
      </c>
      <c r="K501" s="5" t="s">
        <v>3834</v>
      </c>
      <c r="L501" s="7">
        <v>660.0</v>
      </c>
      <c r="M501" s="7">
        <f t="shared" si="2"/>
        <v>260</v>
      </c>
      <c r="N501" s="5" t="str">
        <f t="array" ref="N501">+_xludf.IFS(M501&lt;-0.01,"SOBRANTE",M501&gt;1,"FALTANTE",M501=0,"NA")</f>
        <v>#NAME?</v>
      </c>
    </row>
    <row r="502" ht="15.75" hidden="1" customHeight="1">
      <c r="A502" s="5" t="s">
        <v>11</v>
      </c>
      <c r="B502" s="6">
        <v>45452.0</v>
      </c>
      <c r="C502" s="5" t="s">
        <v>1686</v>
      </c>
      <c r="D502" s="6">
        <v>45452.0</v>
      </c>
      <c r="E502" s="5" t="s">
        <v>3845</v>
      </c>
      <c r="F502" s="5" t="s">
        <v>3846</v>
      </c>
      <c r="G502" s="7">
        <v>304.99</v>
      </c>
      <c r="H502" s="5" t="s">
        <v>47</v>
      </c>
      <c r="I502" s="6">
        <v>45452.0</v>
      </c>
      <c r="J502" s="5" t="s">
        <v>3841</v>
      </c>
      <c r="K502" s="5" t="s">
        <v>3842</v>
      </c>
      <c r="L502" s="7">
        <v>305.0</v>
      </c>
      <c r="M502" s="7">
        <f t="shared" si="2"/>
        <v>-0.01</v>
      </c>
      <c r="N502" s="5" t="str">
        <f t="array" ref="N502">+_xludf.IFS(M502&lt;-0.01,"SOBRANTE",M502&gt;1,"FALTANTE",M502=0,"NA")</f>
        <v>#NAME?</v>
      </c>
    </row>
    <row r="503" ht="15.75" hidden="1" customHeight="1">
      <c r="A503" s="5" t="s">
        <v>11</v>
      </c>
      <c r="B503" s="6">
        <v>45452.0</v>
      </c>
      <c r="C503" s="5" t="s">
        <v>1686</v>
      </c>
      <c r="D503" s="6">
        <v>45452.0</v>
      </c>
      <c r="E503" s="5" t="s">
        <v>3853</v>
      </c>
      <c r="F503" s="5" t="s">
        <v>3854</v>
      </c>
      <c r="G503" s="7">
        <v>874.99</v>
      </c>
      <c r="H503" s="5" t="s">
        <v>47</v>
      </c>
      <c r="I503" s="6">
        <v>45452.0</v>
      </c>
      <c r="J503" s="5" t="s">
        <v>3849</v>
      </c>
      <c r="K503" s="5" t="s">
        <v>3850</v>
      </c>
      <c r="L503" s="7">
        <v>1145.0</v>
      </c>
      <c r="M503" s="7">
        <f t="shared" si="2"/>
        <v>-270.01</v>
      </c>
      <c r="N503" s="5" t="str">
        <f t="array" ref="N503">+_xludf.IFS(M503&lt;-0.01,"SOBRANTE",M503&gt;1,"FALTANTE",M503=0,"NA")</f>
        <v>#NAME?</v>
      </c>
    </row>
    <row r="504" ht="15.75" hidden="1" customHeight="1">
      <c r="A504" s="5" t="s">
        <v>11</v>
      </c>
      <c r="B504" s="6">
        <v>45452.0</v>
      </c>
      <c r="C504" s="5" t="s">
        <v>1686</v>
      </c>
      <c r="D504" s="6">
        <v>45452.0</v>
      </c>
      <c r="E504" s="5" t="s">
        <v>3861</v>
      </c>
      <c r="F504" s="5" t="s">
        <v>3862</v>
      </c>
      <c r="G504" s="7">
        <v>295.0</v>
      </c>
      <c r="H504" s="5" t="s">
        <v>47</v>
      </c>
      <c r="I504" s="6">
        <v>45452.0</v>
      </c>
      <c r="J504" s="5" t="s">
        <v>3857</v>
      </c>
      <c r="K504" s="5" t="s">
        <v>3858</v>
      </c>
      <c r="L504" s="7">
        <v>920.0</v>
      </c>
      <c r="M504" s="7">
        <f t="shared" si="2"/>
        <v>-625</v>
      </c>
      <c r="N504" s="5" t="str">
        <f t="array" ref="N504">+_xludf.IFS(M504&lt;-0.01,"SOBRANTE",M504&gt;1,"FALTANTE",M504=0,"NA")</f>
        <v>#NAME?</v>
      </c>
    </row>
    <row r="505" ht="15.75" hidden="1" customHeight="1">
      <c r="A505" s="5" t="s">
        <v>11</v>
      </c>
      <c r="B505" s="6">
        <v>45452.0</v>
      </c>
      <c r="C505" s="5" t="s">
        <v>1686</v>
      </c>
      <c r="D505" s="6">
        <v>45452.0</v>
      </c>
      <c r="E505" s="5" t="s">
        <v>3869</v>
      </c>
      <c r="F505" s="5" t="s">
        <v>3870</v>
      </c>
      <c r="G505" s="7">
        <v>255.0</v>
      </c>
      <c r="H505" s="5" t="s">
        <v>47</v>
      </c>
      <c r="I505" s="6">
        <v>45452.0</v>
      </c>
      <c r="J505" s="5" t="s">
        <v>3865</v>
      </c>
      <c r="K505" s="5" t="s">
        <v>3866</v>
      </c>
      <c r="L505" s="7">
        <v>875.0</v>
      </c>
      <c r="M505" s="7">
        <f t="shared" si="2"/>
        <v>-620</v>
      </c>
      <c r="N505" s="5" t="str">
        <f t="array" ref="N505">+_xludf.IFS(M505&lt;-0.01,"SOBRANTE",M505&gt;1,"FALTANTE",M505=0,"NA")</f>
        <v>#NAME?</v>
      </c>
    </row>
    <row r="506" ht="15.75" hidden="1" customHeight="1">
      <c r="A506" s="5" t="s">
        <v>11</v>
      </c>
      <c r="B506" s="6">
        <v>45452.0</v>
      </c>
      <c r="C506" s="5" t="s">
        <v>1686</v>
      </c>
      <c r="D506" s="6">
        <v>45452.0</v>
      </c>
      <c r="E506" s="5" t="s">
        <v>3876</v>
      </c>
      <c r="F506" s="5" t="s">
        <v>3877</v>
      </c>
      <c r="G506" s="7">
        <v>660.0</v>
      </c>
      <c r="H506" s="5" t="s">
        <v>47</v>
      </c>
      <c r="I506" s="6">
        <v>45452.0</v>
      </c>
      <c r="J506" s="5" t="s">
        <v>2625</v>
      </c>
      <c r="K506" s="5" t="s">
        <v>3873</v>
      </c>
      <c r="L506" s="7">
        <v>295.0</v>
      </c>
      <c r="M506" s="7">
        <f t="shared" si="2"/>
        <v>365</v>
      </c>
      <c r="N506" s="5" t="str">
        <f t="array" ref="N506">+_xludf.IFS(M506&lt;-0.01,"SOBRANTE",M506&gt;1,"FALTANTE",M506=0,"NA")</f>
        <v>#NAME?</v>
      </c>
    </row>
    <row r="507" ht="15.75" hidden="1" customHeight="1">
      <c r="A507" s="5" t="s">
        <v>11</v>
      </c>
      <c r="B507" s="6">
        <v>45452.0</v>
      </c>
      <c r="C507" s="5" t="s">
        <v>1686</v>
      </c>
      <c r="D507" s="6">
        <v>45452.0</v>
      </c>
      <c r="E507" s="5" t="s">
        <v>3883</v>
      </c>
      <c r="F507" s="5" t="s">
        <v>3884</v>
      </c>
      <c r="G507" s="7">
        <v>345.0</v>
      </c>
      <c r="H507" s="5" t="s">
        <v>47</v>
      </c>
      <c r="I507" s="6">
        <v>45452.0</v>
      </c>
      <c r="J507" s="5" t="s">
        <v>423</v>
      </c>
      <c r="K507" s="5" t="s">
        <v>3880</v>
      </c>
      <c r="L507" s="7">
        <v>255.0</v>
      </c>
      <c r="M507" s="7">
        <f t="shared" si="2"/>
        <v>90</v>
      </c>
      <c r="N507" s="5" t="str">
        <f t="array" ref="N507">+_xludf.IFS(M507&lt;-0.01,"SOBRANTE",M507&gt;1,"FALTANTE",M507=0,"NA")</f>
        <v>#NAME?</v>
      </c>
    </row>
    <row r="508" ht="15.75" hidden="1" customHeight="1">
      <c r="A508" s="5" t="s">
        <v>11</v>
      </c>
      <c r="B508" s="6">
        <v>45452.0</v>
      </c>
      <c r="C508" s="5" t="s">
        <v>1686</v>
      </c>
      <c r="D508" s="6">
        <v>45452.0</v>
      </c>
      <c r="E508" s="5" t="s">
        <v>3891</v>
      </c>
      <c r="F508" s="5" t="s">
        <v>3892</v>
      </c>
      <c r="G508" s="7">
        <v>270.01</v>
      </c>
      <c r="H508" s="5" t="s">
        <v>47</v>
      </c>
      <c r="I508" s="6">
        <v>45452.0</v>
      </c>
      <c r="J508" s="5" t="s">
        <v>3887</v>
      </c>
      <c r="K508" s="5" t="s">
        <v>3888</v>
      </c>
      <c r="L508" s="7">
        <v>345.0</v>
      </c>
      <c r="M508" s="7">
        <f t="shared" si="2"/>
        <v>-74.99</v>
      </c>
      <c r="N508" s="5" t="str">
        <f t="array" ref="N508">+_xludf.IFS(M508&lt;-0.01,"SOBRANTE",M508&gt;1,"FALTANTE",M508=0,"NA")</f>
        <v>#NAME?</v>
      </c>
    </row>
    <row r="509" ht="15.75" hidden="1" customHeight="1">
      <c r="A509" s="5" t="s">
        <v>11</v>
      </c>
      <c r="B509" s="6">
        <v>45452.0</v>
      </c>
      <c r="C509" s="5" t="s">
        <v>1686</v>
      </c>
      <c r="D509" s="6">
        <v>45452.0</v>
      </c>
      <c r="E509" s="5" t="s">
        <v>3899</v>
      </c>
      <c r="F509" s="5" t="s">
        <v>3900</v>
      </c>
      <c r="G509" s="7">
        <v>370.0</v>
      </c>
      <c r="H509" s="5" t="s">
        <v>47</v>
      </c>
      <c r="I509" s="6">
        <v>45452.0</v>
      </c>
      <c r="J509" s="5" t="s">
        <v>3895</v>
      </c>
      <c r="K509" s="5" t="s">
        <v>3896</v>
      </c>
      <c r="L509" s="7">
        <v>270.0</v>
      </c>
      <c r="M509" s="7">
        <f t="shared" si="2"/>
        <v>100</v>
      </c>
      <c r="N509" s="5" t="str">
        <f t="array" ref="N509">+_xludf.IFS(M509&lt;-0.01,"SOBRANTE",M509&gt;1,"FALTANTE",M509=0,"NA")</f>
        <v>#NAME?</v>
      </c>
    </row>
    <row r="510" ht="15.75" hidden="1" customHeight="1">
      <c r="A510" s="5" t="s">
        <v>11</v>
      </c>
      <c r="B510" s="6">
        <v>45452.0</v>
      </c>
      <c r="C510" s="5" t="s">
        <v>1686</v>
      </c>
      <c r="D510" s="6">
        <v>45452.0</v>
      </c>
      <c r="E510" s="5" t="s">
        <v>3907</v>
      </c>
      <c r="F510" s="5" t="s">
        <v>3908</v>
      </c>
      <c r="G510" s="7">
        <v>2390.01</v>
      </c>
      <c r="H510" s="5" t="s">
        <v>47</v>
      </c>
      <c r="I510" s="6">
        <v>45452.0</v>
      </c>
      <c r="J510" s="5" t="s">
        <v>3903</v>
      </c>
      <c r="K510" s="5" t="s">
        <v>3904</v>
      </c>
      <c r="L510" s="7">
        <v>370.0</v>
      </c>
      <c r="M510" s="7">
        <f t="shared" si="2"/>
        <v>2020.01</v>
      </c>
      <c r="N510" s="5" t="str">
        <f t="array" ref="N510">+_xludf.IFS(M510&lt;-0.01,"SOBRANTE",M510&gt;1,"FALTANTE",M510=0,"NA")</f>
        <v>#NAME?</v>
      </c>
    </row>
    <row r="511" ht="15.75" hidden="1" customHeight="1">
      <c r="A511" s="5" t="s">
        <v>11</v>
      </c>
      <c r="B511" s="6">
        <v>45452.0</v>
      </c>
      <c r="C511" s="5" t="s">
        <v>1686</v>
      </c>
      <c r="D511" s="6">
        <v>45452.0</v>
      </c>
      <c r="E511" s="5" t="s">
        <v>3915</v>
      </c>
      <c r="F511" s="5" t="s">
        <v>3916</v>
      </c>
      <c r="G511" s="7">
        <v>295.0</v>
      </c>
      <c r="H511" s="5" t="s">
        <v>47</v>
      </c>
      <c r="I511" s="6">
        <v>45452.0</v>
      </c>
      <c r="J511" s="5" t="s">
        <v>3911</v>
      </c>
      <c r="K511" s="5" t="s">
        <v>3912</v>
      </c>
      <c r="L511" s="7">
        <v>2390.0</v>
      </c>
      <c r="M511" s="7">
        <f t="shared" si="2"/>
        <v>-2095</v>
      </c>
      <c r="N511" s="5" t="str">
        <f t="array" ref="N511">+_xludf.IFS(M511&lt;-0.01,"SOBRANTE",M511&gt;1,"FALTANTE",M511=0,"NA")</f>
        <v>#NAME?</v>
      </c>
    </row>
    <row r="512" ht="15.75" hidden="1" customHeight="1">
      <c r="A512" s="5" t="s">
        <v>11</v>
      </c>
      <c r="B512" s="6">
        <v>45452.0</v>
      </c>
      <c r="C512" s="5" t="s">
        <v>1686</v>
      </c>
      <c r="D512" s="6">
        <v>45452.0</v>
      </c>
      <c r="E512" s="5" t="s">
        <v>3923</v>
      </c>
      <c r="F512" s="5" t="s">
        <v>3924</v>
      </c>
      <c r="G512" s="7">
        <v>380.0</v>
      </c>
      <c r="H512" s="5" t="s">
        <v>47</v>
      </c>
      <c r="I512" s="6">
        <v>45452.0</v>
      </c>
      <c r="J512" s="5" t="s">
        <v>3919</v>
      </c>
      <c r="K512" s="5" t="s">
        <v>3920</v>
      </c>
      <c r="L512" s="7">
        <v>295.0</v>
      </c>
      <c r="M512" s="7">
        <f t="shared" si="2"/>
        <v>85</v>
      </c>
      <c r="N512" s="5" t="str">
        <f t="array" ref="N512">+_xludf.IFS(M512&lt;-0.01,"SOBRANTE",M512&gt;1,"FALTANTE",M512=0,"NA")</f>
        <v>#NAME?</v>
      </c>
    </row>
    <row r="513" ht="15.75" hidden="1" customHeight="1">
      <c r="A513" s="5" t="s">
        <v>11</v>
      </c>
      <c r="B513" s="6">
        <v>45452.0</v>
      </c>
      <c r="C513" s="5" t="s">
        <v>1686</v>
      </c>
      <c r="D513" s="6">
        <v>45452.0</v>
      </c>
      <c r="E513" s="5" t="s">
        <v>3931</v>
      </c>
      <c r="F513" s="5" t="s">
        <v>3932</v>
      </c>
      <c r="G513" s="7">
        <v>395.01</v>
      </c>
      <c r="H513" s="5" t="s">
        <v>47</v>
      </c>
      <c r="I513" s="6">
        <v>45452.0</v>
      </c>
      <c r="J513" s="5" t="s">
        <v>3927</v>
      </c>
      <c r="K513" s="5" t="s">
        <v>3928</v>
      </c>
      <c r="L513" s="7">
        <v>380.0</v>
      </c>
      <c r="M513" s="7">
        <f t="shared" si="2"/>
        <v>15.01</v>
      </c>
      <c r="N513" s="5" t="str">
        <f t="array" ref="N513">+_xludf.IFS(M513&lt;-0.01,"SOBRANTE",M513&gt;1,"FALTANTE",M513=0,"NA")</f>
        <v>#NAME?</v>
      </c>
    </row>
    <row r="514" ht="15.75" hidden="1" customHeight="1">
      <c r="A514" s="5" t="s">
        <v>11</v>
      </c>
      <c r="B514" s="6">
        <v>45452.0</v>
      </c>
      <c r="C514" s="5" t="s">
        <v>1686</v>
      </c>
      <c r="D514" s="6">
        <v>45452.0</v>
      </c>
      <c r="E514" s="5" t="s">
        <v>3939</v>
      </c>
      <c r="F514" s="5" t="s">
        <v>3940</v>
      </c>
      <c r="G514" s="7">
        <v>500.0</v>
      </c>
      <c r="H514" s="5" t="s">
        <v>47</v>
      </c>
      <c r="I514" s="6">
        <v>45452.0</v>
      </c>
      <c r="J514" s="5" t="s">
        <v>3935</v>
      </c>
      <c r="K514" s="5" t="s">
        <v>3936</v>
      </c>
      <c r="L514" s="7">
        <v>395.0</v>
      </c>
      <c r="M514" s="7">
        <f t="shared" si="2"/>
        <v>105</v>
      </c>
      <c r="N514" s="5" t="str">
        <f t="array" ref="N514">+_xludf.IFS(M514&lt;-0.01,"SOBRANTE",M514&gt;1,"FALTANTE",M514=0,"NA")</f>
        <v>#NAME?</v>
      </c>
    </row>
    <row r="515" ht="15.75" hidden="1" customHeight="1">
      <c r="A515" s="5" t="s">
        <v>11</v>
      </c>
      <c r="B515" s="6">
        <v>45452.0</v>
      </c>
      <c r="C515" s="5" t="s">
        <v>1686</v>
      </c>
      <c r="D515" s="6">
        <v>45452.0</v>
      </c>
      <c r="E515" s="5" t="s">
        <v>3946</v>
      </c>
      <c r="F515" s="5" t="s">
        <v>3947</v>
      </c>
      <c r="G515" s="7">
        <v>570.0</v>
      </c>
      <c r="H515" s="5" t="s">
        <v>47</v>
      </c>
      <c r="I515" s="6">
        <v>45452.0</v>
      </c>
      <c r="J515" s="5" t="s">
        <v>2227</v>
      </c>
      <c r="K515" s="5" t="s">
        <v>3943</v>
      </c>
      <c r="L515" s="7">
        <v>500.0</v>
      </c>
      <c r="M515" s="7">
        <f t="shared" si="2"/>
        <v>70</v>
      </c>
      <c r="N515" s="5" t="str">
        <f t="array" ref="N515">+_xludf.IFS(M515&lt;-0.01,"SOBRANTE",M515&gt;1,"FALTANTE",M515=0,"NA")</f>
        <v>#NAME?</v>
      </c>
    </row>
    <row r="516" ht="15.75" hidden="1" customHeight="1">
      <c r="A516" s="5" t="s">
        <v>11</v>
      </c>
      <c r="B516" s="6">
        <v>45452.0</v>
      </c>
      <c r="C516" s="5" t="s">
        <v>1686</v>
      </c>
      <c r="D516" s="6">
        <v>45452.0</v>
      </c>
      <c r="E516" s="5" t="s">
        <v>3954</v>
      </c>
      <c r="F516" s="5" t="s">
        <v>3955</v>
      </c>
      <c r="G516" s="7">
        <v>469.99</v>
      </c>
      <c r="H516" s="5" t="s">
        <v>47</v>
      </c>
      <c r="I516" s="6">
        <v>45452.0</v>
      </c>
      <c r="J516" s="5" t="s">
        <v>3950</v>
      </c>
      <c r="K516" s="5" t="s">
        <v>3951</v>
      </c>
      <c r="L516" s="7">
        <v>570.0</v>
      </c>
      <c r="M516" s="7">
        <f t="shared" si="2"/>
        <v>-100.01</v>
      </c>
      <c r="N516" s="5" t="str">
        <f t="array" ref="N516">+_xludf.IFS(M516&lt;-0.01,"SOBRANTE",M516&gt;1,"FALTANTE",M516=0,"NA")</f>
        <v>#NAME?</v>
      </c>
    </row>
    <row r="517" ht="15.75" hidden="1" customHeight="1">
      <c r="A517" s="5" t="s">
        <v>11</v>
      </c>
      <c r="B517" s="6">
        <v>45453.0</v>
      </c>
      <c r="C517" s="5" t="s">
        <v>1292</v>
      </c>
      <c r="D517" s="6">
        <v>45453.0</v>
      </c>
      <c r="E517" s="5" t="s">
        <v>3962</v>
      </c>
      <c r="F517" s="5" t="s">
        <v>3963</v>
      </c>
      <c r="G517" s="7">
        <v>285.01</v>
      </c>
      <c r="H517" s="5" t="s">
        <v>47</v>
      </c>
      <c r="I517" s="6">
        <v>45452.0</v>
      </c>
      <c r="J517" s="5" t="s">
        <v>3958</v>
      </c>
      <c r="K517" s="5" t="s">
        <v>3959</v>
      </c>
      <c r="L517" s="7">
        <v>470.0</v>
      </c>
      <c r="M517" s="7">
        <f t="shared" si="2"/>
        <v>-184.99</v>
      </c>
      <c r="N517" s="5" t="str">
        <f t="array" ref="N517">+_xludf.IFS(M517&lt;-0.01,"SOBRANTE",M517&gt;1,"FALTANTE",M517=0,"NA")</f>
        <v>#NAME?</v>
      </c>
    </row>
    <row r="518" ht="15.75" hidden="1" customHeight="1">
      <c r="A518" s="5" t="s">
        <v>11</v>
      </c>
      <c r="B518" s="6">
        <v>45453.0</v>
      </c>
      <c r="C518" s="5" t="s">
        <v>1292</v>
      </c>
      <c r="D518" s="6">
        <v>45453.0</v>
      </c>
      <c r="E518" s="5" t="s">
        <v>3969</v>
      </c>
      <c r="F518" s="5" t="s">
        <v>3970</v>
      </c>
      <c r="G518" s="7">
        <v>540.0</v>
      </c>
      <c r="H518" s="5" t="s">
        <v>47</v>
      </c>
      <c r="I518" s="6">
        <v>45453.0</v>
      </c>
      <c r="J518" s="5" t="s">
        <v>3610</v>
      </c>
      <c r="K518" s="5" t="s">
        <v>3966</v>
      </c>
      <c r="L518" s="7">
        <v>350.0</v>
      </c>
      <c r="M518" s="7">
        <f t="shared" si="2"/>
        <v>190</v>
      </c>
      <c r="N518" s="5" t="str">
        <f t="array" ref="N518">+_xludf.IFS(M518&lt;-0.01,"SOBRANTE",M518&gt;1,"FALTANTE",M518=0,"NA")</f>
        <v>#NAME?</v>
      </c>
    </row>
    <row r="519" ht="15.75" hidden="1" customHeight="1">
      <c r="A519" s="5" t="s">
        <v>11</v>
      </c>
      <c r="B519" s="6">
        <v>45453.0</v>
      </c>
      <c r="C519" s="5" t="s">
        <v>1292</v>
      </c>
      <c r="D519" s="6">
        <v>45453.0</v>
      </c>
      <c r="E519" s="5" t="s">
        <v>3977</v>
      </c>
      <c r="F519" s="5" t="s">
        <v>3978</v>
      </c>
      <c r="G519" s="7">
        <v>285.01</v>
      </c>
      <c r="H519" s="5" t="s">
        <v>47</v>
      </c>
      <c r="I519" s="6">
        <v>45453.0</v>
      </c>
      <c r="J519" s="5" t="s">
        <v>3973</v>
      </c>
      <c r="K519" s="5" t="s">
        <v>3974</v>
      </c>
      <c r="L519" s="7">
        <v>285.0</v>
      </c>
      <c r="M519" s="7">
        <f t="shared" si="2"/>
        <v>0.01</v>
      </c>
      <c r="N519" s="5" t="str">
        <f t="array" ref="N519">+_xludf.IFS(M519&lt;-0.01,"SOBRANTE",M519&gt;1,"FALTANTE",M519=0,"NA")</f>
        <v>#NAME?</v>
      </c>
    </row>
    <row r="520" ht="15.75" hidden="1" customHeight="1">
      <c r="A520" s="5" t="s">
        <v>11</v>
      </c>
      <c r="B520" s="6">
        <v>45453.0</v>
      </c>
      <c r="C520" s="5" t="s">
        <v>1292</v>
      </c>
      <c r="D520" s="6">
        <v>45453.0</v>
      </c>
      <c r="E520" s="5" t="s">
        <v>3984</v>
      </c>
      <c r="F520" s="5" t="s">
        <v>3985</v>
      </c>
      <c r="G520" s="7">
        <v>654.99</v>
      </c>
      <c r="H520" s="5" t="s">
        <v>47</v>
      </c>
      <c r="I520" s="6">
        <v>45453.0</v>
      </c>
      <c r="J520" s="5" t="s">
        <v>2258</v>
      </c>
      <c r="K520" s="5" t="s">
        <v>3981</v>
      </c>
      <c r="L520" s="7">
        <v>540.0</v>
      </c>
      <c r="M520" s="7">
        <f t="shared" si="2"/>
        <v>114.99</v>
      </c>
      <c r="N520" s="5" t="str">
        <f t="array" ref="N520">+_xludf.IFS(M520&lt;-0.01,"SOBRANTE",M520&gt;1,"FALTANTE",M520=0,"NA")</f>
        <v>#NAME?</v>
      </c>
    </row>
    <row r="521" ht="15.75" hidden="1" customHeight="1">
      <c r="A521" s="5" t="s">
        <v>11</v>
      </c>
      <c r="B521" s="6">
        <v>45453.0</v>
      </c>
      <c r="C521" s="5" t="s">
        <v>1292</v>
      </c>
      <c r="D521" s="6">
        <v>45453.0</v>
      </c>
      <c r="E521" s="5" t="s">
        <v>3992</v>
      </c>
      <c r="F521" s="5" t="s">
        <v>3993</v>
      </c>
      <c r="G521" s="7">
        <v>325.0</v>
      </c>
      <c r="H521" s="5" t="s">
        <v>47</v>
      </c>
      <c r="I521" s="6">
        <v>45453.0</v>
      </c>
      <c r="J521" s="5" t="s">
        <v>3988</v>
      </c>
      <c r="K521" s="5" t="s">
        <v>3989</v>
      </c>
      <c r="L521" s="7">
        <v>285.0</v>
      </c>
      <c r="M521" s="7">
        <f t="shared" si="2"/>
        <v>40</v>
      </c>
      <c r="N521" s="5" t="str">
        <f t="array" ref="N521">+_xludf.IFS(M521&lt;-0.01,"SOBRANTE",M521&gt;1,"FALTANTE",M521=0,"NA")</f>
        <v>#NAME?</v>
      </c>
    </row>
    <row r="522" ht="15.75" hidden="1" customHeight="1">
      <c r="A522" s="5" t="s">
        <v>11</v>
      </c>
      <c r="B522" s="6">
        <v>45453.0</v>
      </c>
      <c r="C522" s="5" t="s">
        <v>1292</v>
      </c>
      <c r="D522" s="6">
        <v>45453.0</v>
      </c>
      <c r="E522" s="5" t="s">
        <v>2722</v>
      </c>
      <c r="F522" s="5" t="s">
        <v>3999</v>
      </c>
      <c r="G522" s="7">
        <v>550.0</v>
      </c>
      <c r="H522" s="5" t="s">
        <v>47</v>
      </c>
      <c r="I522" s="6">
        <v>45453.0</v>
      </c>
      <c r="J522" s="5" t="s">
        <v>891</v>
      </c>
      <c r="K522" s="5" t="s">
        <v>3996</v>
      </c>
      <c r="L522" s="7">
        <v>655.0</v>
      </c>
      <c r="M522" s="7">
        <f t="shared" si="2"/>
        <v>-105</v>
      </c>
      <c r="N522" s="5" t="str">
        <f t="array" ref="N522">+_xludf.IFS(M522&lt;-0.01,"SOBRANTE",M522&gt;1,"FALTANTE",M522=0,"NA")</f>
        <v>#NAME?</v>
      </c>
    </row>
    <row r="523" ht="15.75" hidden="1" customHeight="1">
      <c r="A523" s="5" t="s">
        <v>11</v>
      </c>
      <c r="B523" s="6">
        <v>45453.0</v>
      </c>
      <c r="C523" s="5" t="s">
        <v>1292</v>
      </c>
      <c r="D523" s="6">
        <v>45453.0</v>
      </c>
      <c r="E523" s="5" t="s">
        <v>4005</v>
      </c>
      <c r="F523" s="5" t="s">
        <v>4006</v>
      </c>
      <c r="G523" s="7">
        <v>440.0</v>
      </c>
      <c r="H523" s="5" t="s">
        <v>47</v>
      </c>
      <c r="I523" s="6">
        <v>45453.0</v>
      </c>
      <c r="J523" s="5" t="s">
        <v>2734</v>
      </c>
      <c r="K523" s="5" t="s">
        <v>4002</v>
      </c>
      <c r="L523" s="7">
        <v>325.0</v>
      </c>
      <c r="M523" s="7">
        <f t="shared" si="2"/>
        <v>115</v>
      </c>
      <c r="N523" s="5" t="str">
        <f t="array" ref="N523">+_xludf.IFS(M523&lt;-0.01,"SOBRANTE",M523&gt;1,"FALTANTE",M523=0,"NA")</f>
        <v>#NAME?</v>
      </c>
    </row>
    <row r="524" ht="15.75" hidden="1" customHeight="1">
      <c r="A524" s="5" t="s">
        <v>11</v>
      </c>
      <c r="B524" s="6">
        <v>45453.0</v>
      </c>
      <c r="C524" s="5" t="s">
        <v>1292</v>
      </c>
      <c r="D524" s="6">
        <v>45453.0</v>
      </c>
      <c r="E524" s="5" t="s">
        <v>4013</v>
      </c>
      <c r="F524" s="5" t="s">
        <v>4014</v>
      </c>
      <c r="G524" s="7">
        <v>700.0</v>
      </c>
      <c r="H524" s="5" t="s">
        <v>47</v>
      </c>
      <c r="I524" s="6">
        <v>45453.0</v>
      </c>
      <c r="J524" s="5" t="s">
        <v>4009</v>
      </c>
      <c r="K524" s="5" t="s">
        <v>4010</v>
      </c>
      <c r="L524" s="7">
        <v>550.0</v>
      </c>
      <c r="M524" s="7">
        <f t="shared" si="2"/>
        <v>150</v>
      </c>
      <c r="N524" s="5" t="str">
        <f t="array" ref="N524">+_xludf.IFS(M524&lt;-0.01,"SOBRANTE",M524&gt;1,"FALTANTE",M524=0,"NA")</f>
        <v>#NAME?</v>
      </c>
    </row>
    <row r="525" ht="15.75" hidden="1" customHeight="1">
      <c r="A525" s="5" t="s">
        <v>11</v>
      </c>
      <c r="B525" s="6">
        <v>45453.0</v>
      </c>
      <c r="C525" s="5" t="s">
        <v>1292</v>
      </c>
      <c r="D525" s="6">
        <v>45453.0</v>
      </c>
      <c r="E525" s="5" t="s">
        <v>4021</v>
      </c>
      <c r="F525" s="5" t="s">
        <v>4022</v>
      </c>
      <c r="G525" s="7">
        <v>350.0</v>
      </c>
      <c r="H525" s="5" t="s">
        <v>47</v>
      </c>
      <c r="I525" s="6">
        <v>45453.0</v>
      </c>
      <c r="J525" s="5" t="s">
        <v>4017</v>
      </c>
      <c r="K525" s="5" t="s">
        <v>4018</v>
      </c>
      <c r="L525" s="7">
        <v>440.0</v>
      </c>
      <c r="M525" s="7">
        <f t="shared" si="2"/>
        <v>-90</v>
      </c>
      <c r="N525" s="5" t="str">
        <f t="array" ref="N525">+_xludf.IFS(M525&lt;-0.01,"SOBRANTE",M525&gt;1,"FALTANTE",M525=0,"NA")</f>
        <v>#NAME?</v>
      </c>
    </row>
    <row r="526" ht="15.75" hidden="1" customHeight="1">
      <c r="A526" s="5" t="s">
        <v>11</v>
      </c>
      <c r="B526" s="6">
        <v>45453.0</v>
      </c>
      <c r="C526" s="5" t="s">
        <v>1292</v>
      </c>
      <c r="D526" s="6">
        <v>45453.0</v>
      </c>
      <c r="E526" s="5" t="s">
        <v>4028</v>
      </c>
      <c r="F526" s="5" t="s">
        <v>4029</v>
      </c>
      <c r="G526" s="7">
        <v>345.0</v>
      </c>
      <c r="H526" s="5" t="s">
        <v>47</v>
      </c>
      <c r="I526" s="6">
        <v>45453.0</v>
      </c>
      <c r="J526" s="5" t="s">
        <v>1778</v>
      </c>
      <c r="K526" s="5" t="s">
        <v>4025</v>
      </c>
      <c r="L526" s="7">
        <v>680.0</v>
      </c>
      <c r="M526" s="7">
        <f t="shared" si="2"/>
        <v>-335</v>
      </c>
      <c r="N526" s="5" t="str">
        <f t="array" ref="N526">+_xludf.IFS(M526&lt;-0.01,"SOBRANTE",M526&gt;1,"FALTANTE",M526=0,"NA")</f>
        <v>#NAME?</v>
      </c>
    </row>
    <row r="527" ht="15.75" hidden="1" customHeight="1">
      <c r="A527" s="5" t="s">
        <v>11</v>
      </c>
      <c r="B527" s="6">
        <v>45453.0</v>
      </c>
      <c r="C527" s="5" t="s">
        <v>1292</v>
      </c>
      <c r="D527" s="6">
        <v>45453.0</v>
      </c>
      <c r="E527" s="5" t="s">
        <v>4036</v>
      </c>
      <c r="F527" s="5" t="s">
        <v>4037</v>
      </c>
      <c r="G527" s="7">
        <v>450.0</v>
      </c>
      <c r="H527" s="5" t="s">
        <v>47</v>
      </c>
      <c r="I527" s="6">
        <v>45453.0</v>
      </c>
      <c r="J527" s="5" t="s">
        <v>4032</v>
      </c>
      <c r="K527" s="5" t="s">
        <v>4033</v>
      </c>
      <c r="L527" s="7">
        <v>350.0</v>
      </c>
      <c r="M527" s="7">
        <f t="shared" si="2"/>
        <v>100</v>
      </c>
      <c r="N527" s="5" t="str">
        <f t="array" ref="N527">+_xludf.IFS(M527&lt;-0.01,"SOBRANTE",M527&gt;1,"FALTANTE",M527=0,"NA")</f>
        <v>#NAME?</v>
      </c>
    </row>
    <row r="528" ht="15.75" hidden="1" customHeight="1">
      <c r="A528" s="5" t="s">
        <v>11</v>
      </c>
      <c r="B528" s="6">
        <v>45453.0</v>
      </c>
      <c r="C528" s="5" t="s">
        <v>1292</v>
      </c>
      <c r="D528" s="6">
        <v>45453.0</v>
      </c>
      <c r="E528" s="5" t="s">
        <v>4044</v>
      </c>
      <c r="F528" s="5" t="s">
        <v>4045</v>
      </c>
      <c r="G528" s="7">
        <v>579.99</v>
      </c>
      <c r="H528" s="5" t="s">
        <v>47</v>
      </c>
      <c r="I528" s="6">
        <v>45453.0</v>
      </c>
      <c r="J528" s="5" t="s">
        <v>4040</v>
      </c>
      <c r="K528" s="5" t="s">
        <v>4041</v>
      </c>
      <c r="L528" s="7">
        <v>345.0</v>
      </c>
      <c r="M528" s="7">
        <f t="shared" si="2"/>
        <v>234.99</v>
      </c>
      <c r="N528" s="5" t="str">
        <f t="array" ref="N528">+_xludf.IFS(M528&lt;-0.01,"SOBRANTE",M528&gt;1,"FALTANTE",M528=0,"NA")</f>
        <v>#NAME?</v>
      </c>
    </row>
    <row r="529" ht="15.75" hidden="1" customHeight="1">
      <c r="A529" s="5" t="s">
        <v>11</v>
      </c>
      <c r="B529" s="6">
        <v>45453.0</v>
      </c>
      <c r="C529" s="5" t="s">
        <v>1292</v>
      </c>
      <c r="D529" s="6">
        <v>45453.0</v>
      </c>
      <c r="E529" s="5" t="s">
        <v>4052</v>
      </c>
      <c r="F529" s="5" t="s">
        <v>4053</v>
      </c>
      <c r="G529" s="7">
        <v>304.99</v>
      </c>
      <c r="H529" s="5" t="s">
        <v>47</v>
      </c>
      <c r="I529" s="6">
        <v>45453.0</v>
      </c>
      <c r="J529" s="5" t="s">
        <v>4048</v>
      </c>
      <c r="K529" s="5" t="s">
        <v>4049</v>
      </c>
      <c r="L529" s="7">
        <v>450.0</v>
      </c>
      <c r="M529" s="7">
        <f t="shared" si="2"/>
        <v>-145.01</v>
      </c>
      <c r="N529" s="5" t="str">
        <f t="array" ref="N529">+_xludf.IFS(M529&lt;-0.01,"SOBRANTE",M529&gt;1,"FALTANTE",M529=0,"NA")</f>
        <v>#NAME?</v>
      </c>
    </row>
    <row r="530" ht="15.75" hidden="1" customHeight="1">
      <c r="A530" s="5" t="s">
        <v>11</v>
      </c>
      <c r="B530" s="6">
        <v>45453.0</v>
      </c>
      <c r="C530" s="5" t="s">
        <v>1292</v>
      </c>
      <c r="D530" s="6">
        <v>45453.0</v>
      </c>
      <c r="E530" s="5" t="s">
        <v>4060</v>
      </c>
      <c r="F530" s="5" t="s">
        <v>4061</v>
      </c>
      <c r="G530" s="7">
        <v>348.3</v>
      </c>
      <c r="H530" s="5" t="s">
        <v>47</v>
      </c>
      <c r="I530" s="6">
        <v>45453.0</v>
      </c>
      <c r="J530" s="5" t="s">
        <v>4056</v>
      </c>
      <c r="K530" s="5" t="s">
        <v>4057</v>
      </c>
      <c r="L530" s="7">
        <v>580.0</v>
      </c>
      <c r="M530" s="7">
        <f t="shared" si="2"/>
        <v>-231.7</v>
      </c>
      <c r="N530" s="5" t="str">
        <f t="array" ref="N530">+_xludf.IFS(M530&lt;-0.01,"SOBRANTE",M530&gt;1,"FALTANTE",M530=0,"NA")</f>
        <v>#NAME?</v>
      </c>
    </row>
    <row r="531" ht="15.75" hidden="1" customHeight="1">
      <c r="A531" s="5" t="s">
        <v>11</v>
      </c>
      <c r="B531" s="6">
        <v>45453.0</v>
      </c>
      <c r="C531" s="5" t="s">
        <v>1292</v>
      </c>
      <c r="D531" s="6">
        <v>45453.0</v>
      </c>
      <c r="E531" s="5" t="s">
        <v>4068</v>
      </c>
      <c r="F531" s="5" t="s">
        <v>4069</v>
      </c>
      <c r="G531" s="7">
        <v>405.0</v>
      </c>
      <c r="H531" s="5" t="s">
        <v>47</v>
      </c>
      <c r="I531" s="6">
        <v>45453.0</v>
      </c>
      <c r="J531" s="5" t="s">
        <v>4064</v>
      </c>
      <c r="K531" s="5" t="s">
        <v>4065</v>
      </c>
      <c r="L531" s="7">
        <v>305.0</v>
      </c>
      <c r="M531" s="7">
        <f t="shared" si="2"/>
        <v>100</v>
      </c>
      <c r="N531" s="5" t="str">
        <f t="array" ref="N531">+_xludf.IFS(M531&lt;-0.01,"SOBRANTE",M531&gt;1,"FALTANTE",M531=0,"NA")</f>
        <v>#NAME?</v>
      </c>
    </row>
    <row r="532" ht="15.75" hidden="1" customHeight="1">
      <c r="A532" s="5" t="s">
        <v>11</v>
      </c>
      <c r="B532" s="6">
        <v>45453.0</v>
      </c>
      <c r="C532" s="5" t="s">
        <v>1292</v>
      </c>
      <c r="D532" s="6">
        <v>45453.0</v>
      </c>
      <c r="E532" s="5" t="s">
        <v>4075</v>
      </c>
      <c r="F532" s="5" t="s">
        <v>4076</v>
      </c>
      <c r="G532" s="7">
        <v>510.0</v>
      </c>
      <c r="H532" s="5" t="s">
        <v>47</v>
      </c>
      <c r="I532" s="6">
        <v>45453.0</v>
      </c>
      <c r="J532" s="5" t="s">
        <v>1839</v>
      </c>
      <c r="K532" s="5" t="s">
        <v>4072</v>
      </c>
      <c r="L532" s="7">
        <v>430.0</v>
      </c>
      <c r="M532" s="7">
        <f t="shared" si="2"/>
        <v>80</v>
      </c>
      <c r="N532" s="5" t="str">
        <f t="array" ref="N532">+_xludf.IFS(M532&lt;-0.01,"SOBRANTE",M532&gt;1,"FALTANTE",M532=0,"NA")</f>
        <v>#NAME?</v>
      </c>
    </row>
    <row r="533" ht="15.75" hidden="1" customHeight="1">
      <c r="A533" s="5" t="s">
        <v>11</v>
      </c>
      <c r="B533" s="6">
        <v>45453.0</v>
      </c>
      <c r="C533" s="5" t="s">
        <v>1292</v>
      </c>
      <c r="D533" s="6">
        <v>45453.0</v>
      </c>
      <c r="E533" s="5" t="s">
        <v>4083</v>
      </c>
      <c r="F533" s="5" t="s">
        <v>4084</v>
      </c>
      <c r="G533" s="7">
        <v>550.0</v>
      </c>
      <c r="H533" s="5" t="s">
        <v>47</v>
      </c>
      <c r="I533" s="6">
        <v>45453.0</v>
      </c>
      <c r="J533" s="5" t="s">
        <v>4079</v>
      </c>
      <c r="K533" s="5" t="s">
        <v>4080</v>
      </c>
      <c r="L533" s="7">
        <v>405.0</v>
      </c>
      <c r="M533" s="7">
        <f t="shared" si="2"/>
        <v>145</v>
      </c>
      <c r="N533" s="5" t="str">
        <f t="array" ref="N533">+_xludf.IFS(M533&lt;-0.01,"SOBRANTE",M533&gt;1,"FALTANTE",M533=0,"NA")</f>
        <v>#NAME?</v>
      </c>
    </row>
    <row r="534" ht="15.75" hidden="1" customHeight="1">
      <c r="A534" s="5" t="s">
        <v>11</v>
      </c>
      <c r="B534" s="6">
        <v>45453.0</v>
      </c>
      <c r="C534" s="5" t="s">
        <v>1292</v>
      </c>
      <c r="D534" s="6">
        <v>45453.0</v>
      </c>
      <c r="E534" s="5" t="s">
        <v>4090</v>
      </c>
      <c r="F534" s="5" t="s">
        <v>4091</v>
      </c>
      <c r="G534" s="7">
        <v>245.0</v>
      </c>
      <c r="H534" s="5" t="s">
        <v>47</v>
      </c>
      <c r="I534" s="6">
        <v>45453.0</v>
      </c>
      <c r="J534" s="5" t="s">
        <v>99</v>
      </c>
      <c r="K534" s="5" t="s">
        <v>4087</v>
      </c>
      <c r="L534" s="7">
        <v>550.0</v>
      </c>
      <c r="M534" s="7">
        <f t="shared" si="2"/>
        <v>-305</v>
      </c>
      <c r="N534" s="5" t="str">
        <f t="array" ref="N534">+_xludf.IFS(M534&lt;-0.01,"SOBRANTE",M534&gt;1,"FALTANTE",M534=0,"NA")</f>
        <v>#NAME?</v>
      </c>
    </row>
    <row r="535" ht="15.75" hidden="1" customHeight="1">
      <c r="A535" s="5" t="s">
        <v>11</v>
      </c>
      <c r="B535" s="6">
        <v>45453.0</v>
      </c>
      <c r="C535" s="5" t="s">
        <v>1292</v>
      </c>
      <c r="D535" s="6">
        <v>45453.0</v>
      </c>
      <c r="E535" s="5" t="s">
        <v>4097</v>
      </c>
      <c r="F535" s="5" t="s">
        <v>4098</v>
      </c>
      <c r="G535" s="7">
        <v>615.0</v>
      </c>
      <c r="H535" s="5" t="s">
        <v>47</v>
      </c>
      <c r="I535" s="6">
        <v>45453.0</v>
      </c>
      <c r="J535" s="5" t="s">
        <v>979</v>
      </c>
      <c r="K535" s="5" t="s">
        <v>4094</v>
      </c>
      <c r="L535" s="7">
        <v>510.0</v>
      </c>
      <c r="M535" s="7">
        <f t="shared" si="2"/>
        <v>105</v>
      </c>
      <c r="N535" s="5" t="str">
        <f t="array" ref="N535">+_xludf.IFS(M535&lt;-0.01,"SOBRANTE",M535&gt;1,"FALTANTE",M535=0,"NA")</f>
        <v>#NAME?</v>
      </c>
    </row>
    <row r="536" ht="15.75" hidden="1" customHeight="1">
      <c r="A536" s="5" t="s">
        <v>11</v>
      </c>
      <c r="B536" s="6">
        <v>45453.0</v>
      </c>
      <c r="C536" s="5" t="s">
        <v>1292</v>
      </c>
      <c r="D536" s="6">
        <v>45453.0</v>
      </c>
      <c r="E536" s="5" t="s">
        <v>4104</v>
      </c>
      <c r="F536" s="5" t="s">
        <v>4105</v>
      </c>
      <c r="G536" s="7">
        <v>275.0</v>
      </c>
      <c r="H536" s="5" t="s">
        <v>47</v>
      </c>
      <c r="I536" s="6">
        <v>45453.0</v>
      </c>
      <c r="J536" s="5" t="s">
        <v>2824</v>
      </c>
      <c r="K536" s="5" t="s">
        <v>4101</v>
      </c>
      <c r="L536" s="7">
        <v>245.0</v>
      </c>
      <c r="M536" s="7">
        <f t="shared" si="2"/>
        <v>30</v>
      </c>
      <c r="N536" s="5" t="str">
        <f t="array" ref="N536">+_xludf.IFS(M536&lt;-0.01,"SOBRANTE",M536&gt;1,"FALTANTE",M536=0,"NA")</f>
        <v>#NAME?</v>
      </c>
    </row>
    <row r="537" ht="15.75" hidden="1" customHeight="1">
      <c r="A537" s="5" t="s">
        <v>11</v>
      </c>
      <c r="B537" s="6">
        <v>45453.0</v>
      </c>
      <c r="C537" s="5" t="s">
        <v>1292</v>
      </c>
      <c r="D537" s="6">
        <v>45453.0</v>
      </c>
      <c r="E537" s="5" t="s">
        <v>4111</v>
      </c>
      <c r="F537" s="5" t="s">
        <v>4112</v>
      </c>
      <c r="G537" s="7">
        <v>500.0</v>
      </c>
      <c r="H537" s="5" t="s">
        <v>47</v>
      </c>
      <c r="I537" s="6">
        <v>45453.0</v>
      </c>
      <c r="J537" s="5" t="s">
        <v>503</v>
      </c>
      <c r="K537" s="5" t="s">
        <v>4108</v>
      </c>
      <c r="L537" s="7">
        <v>615.0</v>
      </c>
      <c r="M537" s="7">
        <f t="shared" si="2"/>
        <v>-115</v>
      </c>
      <c r="N537" s="5" t="str">
        <f t="array" ref="N537">+_xludf.IFS(M537&lt;-0.01,"SOBRANTE",M537&gt;1,"FALTANTE",M537=0,"NA")</f>
        <v>#NAME?</v>
      </c>
    </row>
    <row r="538" ht="15.75" hidden="1" customHeight="1">
      <c r="A538" s="5" t="s">
        <v>11</v>
      </c>
      <c r="B538" s="6">
        <v>45453.0</v>
      </c>
      <c r="C538" s="5" t="s">
        <v>1292</v>
      </c>
      <c r="D538" s="6">
        <v>45453.0</v>
      </c>
      <c r="E538" s="5" t="s">
        <v>4119</v>
      </c>
      <c r="F538" s="5" t="s">
        <v>4120</v>
      </c>
      <c r="G538" s="7">
        <v>530.01</v>
      </c>
      <c r="H538" s="5" t="s">
        <v>47</v>
      </c>
      <c r="I538" s="6">
        <v>45453.0</v>
      </c>
      <c r="J538" s="5" t="s">
        <v>4115</v>
      </c>
      <c r="K538" s="5" t="s">
        <v>4116</v>
      </c>
      <c r="L538" s="7">
        <v>275.0</v>
      </c>
      <c r="M538" s="7">
        <f t="shared" si="2"/>
        <v>255.01</v>
      </c>
      <c r="N538" s="5" t="str">
        <f t="array" ref="N538">+_xludf.IFS(M538&lt;-0.01,"SOBRANTE",M538&gt;1,"FALTANTE",M538=0,"NA")</f>
        <v>#NAME?</v>
      </c>
    </row>
    <row r="539" ht="15.75" hidden="1" customHeight="1">
      <c r="A539" s="5" t="s">
        <v>11</v>
      </c>
      <c r="B539" s="6">
        <v>45453.0</v>
      </c>
      <c r="C539" s="5" t="s">
        <v>1292</v>
      </c>
      <c r="D539" s="6">
        <v>45453.0</v>
      </c>
      <c r="E539" s="5" t="s">
        <v>4126</v>
      </c>
      <c r="F539" s="5" t="s">
        <v>4127</v>
      </c>
      <c r="G539" s="7">
        <v>501.77</v>
      </c>
      <c r="H539" s="5" t="s">
        <v>47</v>
      </c>
      <c r="I539" s="6">
        <v>45453.0</v>
      </c>
      <c r="J539" s="5" t="s">
        <v>549</v>
      </c>
      <c r="K539" s="5" t="s">
        <v>4123</v>
      </c>
      <c r="L539" s="7">
        <v>500.0</v>
      </c>
      <c r="M539" s="7">
        <f t="shared" si="2"/>
        <v>1.77</v>
      </c>
      <c r="N539" s="5" t="str">
        <f t="array" ref="N539">+_xludf.IFS(M539&lt;-0.01,"SOBRANTE",M539&gt;1,"FALTANTE",M539=0,"NA")</f>
        <v>#NAME?</v>
      </c>
    </row>
    <row r="540" ht="15.75" hidden="1" customHeight="1">
      <c r="A540" s="5" t="s">
        <v>11</v>
      </c>
      <c r="B540" s="6">
        <v>45453.0</v>
      </c>
      <c r="C540" s="5" t="s">
        <v>1292</v>
      </c>
      <c r="D540" s="6">
        <v>45453.0</v>
      </c>
      <c r="E540" s="5" t="s">
        <v>4134</v>
      </c>
      <c r="F540" s="5" t="s">
        <v>4135</v>
      </c>
      <c r="G540" s="7">
        <v>380.0</v>
      </c>
      <c r="H540" s="5" t="s">
        <v>47</v>
      </c>
      <c r="I540" s="6">
        <v>45453.0</v>
      </c>
      <c r="J540" s="5" t="s">
        <v>4130</v>
      </c>
      <c r="K540" s="5" t="s">
        <v>4131</v>
      </c>
      <c r="L540" s="7">
        <v>530.0</v>
      </c>
      <c r="M540" s="7">
        <f t="shared" si="2"/>
        <v>-150</v>
      </c>
      <c r="N540" s="5" t="str">
        <f t="array" ref="N540">+_xludf.IFS(M540&lt;-0.01,"SOBRANTE",M540&gt;1,"FALTANTE",M540=0,"NA")</f>
        <v>#NAME?</v>
      </c>
    </row>
    <row r="541" ht="15.75" hidden="1" customHeight="1">
      <c r="A541" s="5" t="s">
        <v>11</v>
      </c>
      <c r="B541" s="6">
        <v>45453.0</v>
      </c>
      <c r="C541" s="5" t="s">
        <v>1292</v>
      </c>
      <c r="D541" s="6">
        <v>45453.0</v>
      </c>
      <c r="E541" s="5" t="s">
        <v>4142</v>
      </c>
      <c r="F541" s="5" t="s">
        <v>4143</v>
      </c>
      <c r="G541" s="7">
        <v>255.0</v>
      </c>
      <c r="H541" s="5" t="s">
        <v>47</v>
      </c>
      <c r="I541" s="6">
        <v>45453.0</v>
      </c>
      <c r="J541" s="5" t="s">
        <v>4138</v>
      </c>
      <c r="K541" s="5" t="s">
        <v>4139</v>
      </c>
      <c r="L541" s="7">
        <v>502.0</v>
      </c>
      <c r="M541" s="7">
        <f t="shared" si="2"/>
        <v>-247</v>
      </c>
      <c r="N541" s="5" t="str">
        <f t="array" ref="N541">+_xludf.IFS(M541&lt;-0.01,"SOBRANTE",M541&gt;1,"FALTANTE",M541=0,"NA")</f>
        <v>#NAME?</v>
      </c>
    </row>
    <row r="542" ht="15.75" hidden="1" customHeight="1">
      <c r="A542" s="5" t="s">
        <v>11</v>
      </c>
      <c r="B542" s="6">
        <v>45453.0</v>
      </c>
      <c r="C542" s="5" t="s">
        <v>1292</v>
      </c>
      <c r="D542" s="6">
        <v>45453.0</v>
      </c>
      <c r="E542" s="5" t="s">
        <v>4150</v>
      </c>
      <c r="F542" s="5" t="s">
        <v>4151</v>
      </c>
      <c r="G542" s="7">
        <v>295.0</v>
      </c>
      <c r="H542" s="5" t="s">
        <v>47</v>
      </c>
      <c r="I542" s="6">
        <v>45453.0</v>
      </c>
      <c r="J542" s="5" t="s">
        <v>4146</v>
      </c>
      <c r="K542" s="5" t="s">
        <v>4147</v>
      </c>
      <c r="L542" s="7">
        <v>380.0</v>
      </c>
      <c r="M542" s="7">
        <f t="shared" si="2"/>
        <v>-85</v>
      </c>
      <c r="N542" s="5" t="str">
        <f t="array" ref="N542">+_xludf.IFS(M542&lt;-0.01,"SOBRANTE",M542&gt;1,"FALTANTE",M542=0,"NA")</f>
        <v>#NAME?</v>
      </c>
    </row>
    <row r="543" ht="15.75" hidden="1" customHeight="1">
      <c r="A543" s="5" t="s">
        <v>11</v>
      </c>
      <c r="B543" s="6">
        <v>45453.0</v>
      </c>
      <c r="C543" s="5" t="s">
        <v>1292</v>
      </c>
      <c r="D543" s="6">
        <v>45453.0</v>
      </c>
      <c r="E543" s="5" t="s">
        <v>4157</v>
      </c>
      <c r="F543" s="5" t="s">
        <v>4158</v>
      </c>
      <c r="G543" s="7">
        <v>460.01</v>
      </c>
      <c r="H543" s="5" t="s">
        <v>47</v>
      </c>
      <c r="I543" s="6">
        <v>45453.0</v>
      </c>
      <c r="J543" s="5" t="s">
        <v>2880</v>
      </c>
      <c r="K543" s="5" t="s">
        <v>4154</v>
      </c>
      <c r="L543" s="7">
        <v>295.0</v>
      </c>
      <c r="M543" s="7">
        <f t="shared" si="2"/>
        <v>165.01</v>
      </c>
      <c r="N543" s="5" t="str">
        <f t="array" ref="N543">+_xludf.IFS(M543&lt;-0.01,"SOBRANTE",M543&gt;1,"FALTANTE",M543=0,"NA")</f>
        <v>#NAME?</v>
      </c>
    </row>
    <row r="544" ht="15.75" hidden="1" customHeight="1">
      <c r="A544" s="5" t="s">
        <v>11</v>
      </c>
      <c r="B544" s="6">
        <v>45453.0</v>
      </c>
      <c r="C544" s="5" t="s">
        <v>1292</v>
      </c>
      <c r="D544" s="6">
        <v>45453.0</v>
      </c>
      <c r="E544" s="5" t="s">
        <v>4165</v>
      </c>
      <c r="F544" s="5" t="s">
        <v>4166</v>
      </c>
      <c r="G544" s="7">
        <v>630.0</v>
      </c>
      <c r="H544" s="5" t="s">
        <v>47</v>
      </c>
      <c r="I544" s="6">
        <v>45453.0</v>
      </c>
      <c r="J544" s="5" t="s">
        <v>4161</v>
      </c>
      <c r="K544" s="5" t="s">
        <v>4162</v>
      </c>
      <c r="L544" s="7">
        <v>255.0</v>
      </c>
      <c r="M544" s="7">
        <f t="shared" si="2"/>
        <v>375</v>
      </c>
      <c r="N544" s="5" t="str">
        <f t="array" ref="N544">+_xludf.IFS(M544&lt;-0.01,"SOBRANTE",M544&gt;1,"FALTANTE",M544=0,"NA")</f>
        <v>#NAME?</v>
      </c>
    </row>
    <row r="545" ht="15.75" hidden="1" customHeight="1">
      <c r="A545" s="5" t="s">
        <v>11</v>
      </c>
      <c r="B545" s="6">
        <v>45453.0</v>
      </c>
      <c r="C545" s="5" t="s">
        <v>1292</v>
      </c>
      <c r="D545" s="6">
        <v>45453.0</v>
      </c>
      <c r="E545" s="5" t="s">
        <v>4172</v>
      </c>
      <c r="F545" s="5" t="s">
        <v>4173</v>
      </c>
      <c r="G545" s="7">
        <v>945.0</v>
      </c>
      <c r="H545" s="5" t="s">
        <v>47</v>
      </c>
      <c r="I545" s="6">
        <v>45453.0</v>
      </c>
      <c r="J545" s="5" t="s">
        <v>3340</v>
      </c>
      <c r="K545" s="5" t="s">
        <v>4169</v>
      </c>
      <c r="L545" s="7">
        <v>630.0</v>
      </c>
      <c r="M545" s="7">
        <f t="shared" si="2"/>
        <v>315</v>
      </c>
      <c r="N545" s="5" t="str">
        <f t="array" ref="N545">+_xludf.IFS(M545&lt;-0.01,"SOBRANTE",M545&gt;1,"FALTANTE",M545=0,"NA")</f>
        <v>#NAME?</v>
      </c>
    </row>
    <row r="546" ht="15.75" hidden="1" customHeight="1">
      <c r="A546" s="5" t="s">
        <v>11</v>
      </c>
      <c r="B546" s="6">
        <v>45453.0</v>
      </c>
      <c r="C546" s="5" t="s">
        <v>1292</v>
      </c>
      <c r="D546" s="6">
        <v>45453.0</v>
      </c>
      <c r="E546" s="5" t="s">
        <v>4180</v>
      </c>
      <c r="F546" s="5" t="s">
        <v>4181</v>
      </c>
      <c r="G546" s="7">
        <v>845.0</v>
      </c>
      <c r="H546" s="5" t="s">
        <v>47</v>
      </c>
      <c r="I546" s="6">
        <v>45453.0</v>
      </c>
      <c r="J546" s="5" t="s">
        <v>4176</v>
      </c>
      <c r="K546" s="5" t="s">
        <v>4177</v>
      </c>
      <c r="L546" s="7">
        <v>460.0</v>
      </c>
      <c r="M546" s="7">
        <f t="shared" si="2"/>
        <v>385</v>
      </c>
      <c r="N546" s="5" t="str">
        <f t="array" ref="N546">+_xludf.IFS(M546&lt;-0.01,"SOBRANTE",M546&gt;1,"FALTANTE",M546=0,"NA")</f>
        <v>#NAME?</v>
      </c>
    </row>
    <row r="547" ht="15.75" hidden="1" customHeight="1">
      <c r="A547" s="5" t="s">
        <v>11</v>
      </c>
      <c r="B547" s="6">
        <v>45453.0</v>
      </c>
      <c r="C547" s="5" t="s">
        <v>1292</v>
      </c>
      <c r="D547" s="6">
        <v>45453.0</v>
      </c>
      <c r="E547" s="5" t="s">
        <v>4188</v>
      </c>
      <c r="F547" s="5" t="s">
        <v>4189</v>
      </c>
      <c r="G547" s="7">
        <v>430.0</v>
      </c>
      <c r="H547" s="5" t="s">
        <v>47</v>
      </c>
      <c r="I547" s="6">
        <v>45453.0</v>
      </c>
      <c r="J547" s="5" t="s">
        <v>4184</v>
      </c>
      <c r="K547" s="5" t="s">
        <v>4185</v>
      </c>
      <c r="L547" s="7">
        <v>945.0</v>
      </c>
      <c r="M547" s="7">
        <f t="shared" si="2"/>
        <v>-515</v>
      </c>
      <c r="N547" s="5" t="str">
        <f t="array" ref="N547">+_xludf.IFS(M547&lt;-0.01,"SOBRANTE",M547&gt;1,"FALTANTE",M547=0,"NA")</f>
        <v>#NAME?</v>
      </c>
    </row>
    <row r="548" ht="15.75" hidden="1" customHeight="1">
      <c r="A548" s="5" t="s">
        <v>11</v>
      </c>
      <c r="B548" s="6">
        <v>45453.0</v>
      </c>
      <c r="C548" s="5" t="s">
        <v>1292</v>
      </c>
      <c r="D548" s="6">
        <v>45453.0</v>
      </c>
      <c r="E548" s="5" t="s">
        <v>4196</v>
      </c>
      <c r="F548" s="5" t="s">
        <v>4197</v>
      </c>
      <c r="G548" s="7">
        <v>310.0</v>
      </c>
      <c r="H548" s="5" t="s">
        <v>47</v>
      </c>
      <c r="I548" s="6">
        <v>45453.0</v>
      </c>
      <c r="J548" s="5" t="s">
        <v>4192</v>
      </c>
      <c r="K548" s="5" t="s">
        <v>4193</v>
      </c>
      <c r="L548" s="7">
        <v>845.0</v>
      </c>
      <c r="M548" s="7">
        <f t="shared" si="2"/>
        <v>-535</v>
      </c>
      <c r="N548" s="5" t="str">
        <f t="array" ref="N548">+_xludf.IFS(M548&lt;-0.01,"SOBRANTE",M548&gt;1,"FALTANTE",M548=0,"NA")</f>
        <v>#NAME?</v>
      </c>
    </row>
    <row r="549" ht="15.75" hidden="1" customHeight="1">
      <c r="A549" s="5" t="s">
        <v>11</v>
      </c>
      <c r="B549" s="6">
        <v>45453.0</v>
      </c>
      <c r="C549" s="5" t="s">
        <v>1292</v>
      </c>
      <c r="D549" s="6">
        <v>45453.0</v>
      </c>
      <c r="E549" s="5" t="s">
        <v>4203</v>
      </c>
      <c r="F549" s="5" t="s">
        <v>4204</v>
      </c>
      <c r="G549" s="7">
        <v>255.0</v>
      </c>
      <c r="H549" s="5" t="s">
        <v>47</v>
      </c>
      <c r="I549" s="6">
        <v>45453.0</v>
      </c>
      <c r="J549" s="5" t="s">
        <v>2072</v>
      </c>
      <c r="K549" s="5" t="s">
        <v>4200</v>
      </c>
      <c r="L549" s="7">
        <v>255.0</v>
      </c>
      <c r="M549" s="7">
        <f t="shared" si="2"/>
        <v>0</v>
      </c>
      <c r="N549" s="5" t="str">
        <f t="array" ref="N549">+_xludf.IFS(M549&lt;-0.01,"SOBRANTE",M549&gt;1,"FALTANTE",M549=0,"NA")</f>
        <v>#NAME?</v>
      </c>
    </row>
    <row r="550" ht="15.75" hidden="1" customHeight="1">
      <c r="A550" s="5" t="s">
        <v>11</v>
      </c>
      <c r="B550" s="6">
        <v>45453.0</v>
      </c>
      <c r="C550" s="5" t="s">
        <v>1292</v>
      </c>
      <c r="D550" s="6">
        <v>45453.0</v>
      </c>
      <c r="E550" s="5" t="s">
        <v>4211</v>
      </c>
      <c r="F550" s="5" t="s">
        <v>4212</v>
      </c>
      <c r="G550" s="7">
        <v>430.0</v>
      </c>
      <c r="H550" s="5" t="s">
        <v>47</v>
      </c>
      <c r="I550" s="6">
        <v>45453.0</v>
      </c>
      <c r="J550" s="5" t="s">
        <v>4207</v>
      </c>
      <c r="K550" s="5" t="s">
        <v>4208</v>
      </c>
      <c r="L550" s="7">
        <v>310.0</v>
      </c>
      <c r="M550" s="7">
        <f t="shared" si="2"/>
        <v>120</v>
      </c>
      <c r="N550" s="5" t="str">
        <f t="array" ref="N550">+_xludf.IFS(M550&lt;-0.01,"SOBRANTE",M550&gt;1,"FALTANTE",M550=0,"NA")</f>
        <v>#NAME?</v>
      </c>
    </row>
    <row r="551" ht="15.75" hidden="1" customHeight="1">
      <c r="A551" s="5" t="s">
        <v>11</v>
      </c>
      <c r="B551" s="6">
        <v>45453.0</v>
      </c>
      <c r="C551" s="5" t="s">
        <v>1292</v>
      </c>
      <c r="D551" s="6">
        <v>45453.0</v>
      </c>
      <c r="E551" s="5" t="s">
        <v>4219</v>
      </c>
      <c r="F551" s="5" t="s">
        <v>4220</v>
      </c>
      <c r="G551" s="7">
        <v>365.0</v>
      </c>
      <c r="H551" s="5" t="s">
        <v>47</v>
      </c>
      <c r="I551" s="6">
        <v>45453.0</v>
      </c>
      <c r="J551" s="5" t="s">
        <v>4215</v>
      </c>
      <c r="K551" s="5" t="s">
        <v>4216</v>
      </c>
      <c r="L551" s="7">
        <v>430.0</v>
      </c>
      <c r="M551" s="7">
        <f t="shared" si="2"/>
        <v>-65</v>
      </c>
      <c r="N551" s="5" t="str">
        <f t="array" ref="N551">+_xludf.IFS(M551&lt;-0.01,"SOBRANTE",M551&gt;1,"FALTANTE",M551=0,"NA")</f>
        <v>#NAME?</v>
      </c>
    </row>
    <row r="552" ht="15.75" hidden="1" customHeight="1">
      <c r="A552" s="5" t="s">
        <v>11</v>
      </c>
      <c r="B552" s="6">
        <v>45453.0</v>
      </c>
      <c r="C552" s="5" t="s">
        <v>1292</v>
      </c>
      <c r="D552" s="6">
        <v>45453.0</v>
      </c>
      <c r="E552" s="5" t="s">
        <v>4227</v>
      </c>
      <c r="F552" s="5" t="s">
        <v>4228</v>
      </c>
      <c r="G552" s="7">
        <v>460.0</v>
      </c>
      <c r="H552" s="5" t="s">
        <v>47</v>
      </c>
      <c r="I552" s="6">
        <v>45453.0</v>
      </c>
      <c r="J552" s="5" t="s">
        <v>4223</v>
      </c>
      <c r="K552" s="5" t="s">
        <v>4224</v>
      </c>
      <c r="L552" s="7">
        <v>365.0</v>
      </c>
      <c r="M552" s="7">
        <f t="shared" si="2"/>
        <v>95</v>
      </c>
      <c r="N552" s="5" t="str">
        <f t="array" ref="N552">+_xludf.IFS(M552&lt;-0.01,"SOBRANTE",M552&gt;1,"FALTANTE",M552=0,"NA")</f>
        <v>#NAME?</v>
      </c>
    </row>
    <row r="553" ht="15.75" hidden="1" customHeight="1">
      <c r="A553" s="5" t="s">
        <v>11</v>
      </c>
      <c r="B553" s="6">
        <v>45453.0</v>
      </c>
      <c r="C553" s="5" t="s">
        <v>1292</v>
      </c>
      <c r="D553" s="6">
        <v>45453.0</v>
      </c>
      <c r="E553" s="5" t="s">
        <v>4234</v>
      </c>
      <c r="F553" s="5" t="s">
        <v>4235</v>
      </c>
      <c r="G553" s="7">
        <v>295.0</v>
      </c>
      <c r="H553" s="5" t="s">
        <v>47</v>
      </c>
      <c r="I553" s="6">
        <v>45453.0</v>
      </c>
      <c r="J553" s="5" t="s">
        <v>1157</v>
      </c>
      <c r="K553" s="5" t="s">
        <v>4231</v>
      </c>
      <c r="L553" s="7">
        <v>470.0</v>
      </c>
      <c r="M553" s="7">
        <f t="shared" si="2"/>
        <v>-175</v>
      </c>
      <c r="N553" s="5" t="str">
        <f t="array" ref="N553">+_xludf.IFS(M553&lt;-0.01,"SOBRANTE",M553&gt;1,"FALTANTE",M553=0,"NA")</f>
        <v>#NAME?</v>
      </c>
    </row>
    <row r="554" ht="15.75" hidden="1" customHeight="1">
      <c r="A554" s="5" t="s">
        <v>11</v>
      </c>
      <c r="B554" s="6">
        <v>45453.0</v>
      </c>
      <c r="C554" s="5" t="s">
        <v>1292</v>
      </c>
      <c r="D554" s="6">
        <v>45453.0</v>
      </c>
      <c r="E554" s="5" t="s">
        <v>4242</v>
      </c>
      <c r="F554" s="5" t="s">
        <v>4243</v>
      </c>
      <c r="G554" s="7">
        <v>885.0</v>
      </c>
      <c r="H554" s="5" t="s">
        <v>47</v>
      </c>
      <c r="I554" s="6">
        <v>45453.0</v>
      </c>
      <c r="J554" s="5" t="s">
        <v>4238</v>
      </c>
      <c r="K554" s="5" t="s">
        <v>4239</v>
      </c>
      <c r="L554" s="7">
        <v>295.0</v>
      </c>
      <c r="M554" s="7">
        <f t="shared" si="2"/>
        <v>590</v>
      </c>
      <c r="N554" s="5" t="str">
        <f t="array" ref="N554">+_xludf.IFS(M554&lt;-0.01,"SOBRANTE",M554&gt;1,"FALTANTE",M554=0,"NA")</f>
        <v>#NAME?</v>
      </c>
    </row>
    <row r="555" ht="15.75" hidden="1" customHeight="1">
      <c r="A555" s="5" t="s">
        <v>11</v>
      </c>
      <c r="B555" s="6">
        <v>45453.0</v>
      </c>
      <c r="C555" s="5" t="s">
        <v>1292</v>
      </c>
      <c r="D555" s="6">
        <v>45453.0</v>
      </c>
      <c r="E555" s="5" t="s">
        <v>4249</v>
      </c>
      <c r="F555" s="5" t="s">
        <v>4250</v>
      </c>
      <c r="G555" s="7">
        <v>433.9</v>
      </c>
      <c r="H555" s="5" t="s">
        <v>47</v>
      </c>
      <c r="I555" s="6">
        <v>45453.0</v>
      </c>
      <c r="J555" s="5" t="s">
        <v>3430</v>
      </c>
      <c r="K555" s="5" t="s">
        <v>4246</v>
      </c>
      <c r="L555" s="7">
        <v>885.0</v>
      </c>
      <c r="M555" s="7">
        <f t="shared" si="2"/>
        <v>-451.1</v>
      </c>
      <c r="N555" s="5" t="str">
        <f t="array" ref="N555">+_xludf.IFS(M555&lt;-0.01,"SOBRANTE",M555&gt;1,"FALTANTE",M555=0,"NA")</f>
        <v>#NAME?</v>
      </c>
    </row>
    <row r="556" ht="15.75" hidden="1" customHeight="1">
      <c r="A556" s="5" t="s">
        <v>11</v>
      </c>
      <c r="B556" s="6">
        <v>45453.0</v>
      </c>
      <c r="C556" s="5" t="s">
        <v>1292</v>
      </c>
      <c r="D556" s="6">
        <v>45453.0</v>
      </c>
      <c r="E556" s="5" t="s">
        <v>4257</v>
      </c>
      <c r="F556" s="5" t="s">
        <v>4258</v>
      </c>
      <c r="G556" s="7">
        <v>995.02</v>
      </c>
      <c r="H556" s="5" t="s">
        <v>47</v>
      </c>
      <c r="I556" s="6">
        <v>45453.0</v>
      </c>
      <c r="J556" s="5" t="s">
        <v>4253</v>
      </c>
      <c r="K556" s="5" t="s">
        <v>4254</v>
      </c>
      <c r="L556" s="7">
        <v>400.0</v>
      </c>
      <c r="M556" s="7">
        <f t="shared" si="2"/>
        <v>595.02</v>
      </c>
      <c r="N556" s="5" t="str">
        <f t="array" ref="N556">+_xludf.IFS(M556&lt;-0.01,"SOBRANTE",M556&gt;1,"FALTANTE",M556=0,"NA")</f>
        <v>#NAME?</v>
      </c>
    </row>
    <row r="557" ht="15.75" hidden="1" customHeight="1">
      <c r="A557" s="5" t="s">
        <v>11</v>
      </c>
      <c r="B557" s="6">
        <v>45453.0</v>
      </c>
      <c r="C557" s="5" t="s">
        <v>1292</v>
      </c>
      <c r="D557" s="6">
        <v>45453.0</v>
      </c>
      <c r="E557" s="5" t="s">
        <v>4264</v>
      </c>
      <c r="F557" s="5" t="s">
        <v>4265</v>
      </c>
      <c r="G557" s="7">
        <v>720.0</v>
      </c>
      <c r="H557" s="5" t="s">
        <v>47</v>
      </c>
      <c r="I557" s="6">
        <v>45453.0</v>
      </c>
      <c r="J557" s="5" t="s">
        <v>3795</v>
      </c>
      <c r="K557" s="5" t="s">
        <v>4261</v>
      </c>
      <c r="L557" s="7">
        <v>995.0</v>
      </c>
      <c r="M557" s="7">
        <f t="shared" si="2"/>
        <v>-275</v>
      </c>
      <c r="N557" s="5" t="str">
        <f t="array" ref="N557">+_xludf.IFS(M557&lt;-0.01,"SOBRANTE",M557&gt;1,"FALTANTE",M557=0,"NA")</f>
        <v>#NAME?</v>
      </c>
    </row>
    <row r="558" ht="15.75" hidden="1" customHeight="1">
      <c r="A558" s="5" t="s">
        <v>11</v>
      </c>
      <c r="B558" s="6">
        <v>45453.0</v>
      </c>
      <c r="C558" s="5" t="s">
        <v>1292</v>
      </c>
      <c r="D558" s="6">
        <v>45453.0</v>
      </c>
      <c r="E558" s="5" t="s">
        <v>4271</v>
      </c>
      <c r="F558" s="5" t="s">
        <v>4272</v>
      </c>
      <c r="G558" s="7">
        <v>400.0</v>
      </c>
      <c r="H558" s="5" t="s">
        <v>47</v>
      </c>
      <c r="I558" s="6">
        <v>45453.0</v>
      </c>
      <c r="J558" s="5" t="s">
        <v>313</v>
      </c>
      <c r="K558" s="5" t="s">
        <v>4268</v>
      </c>
      <c r="L558" s="7">
        <v>720.0</v>
      </c>
      <c r="M558" s="7">
        <f t="shared" si="2"/>
        <v>-320</v>
      </c>
      <c r="N558" s="5" t="str">
        <f t="array" ref="N558">+_xludf.IFS(M558&lt;-0.01,"SOBRANTE",M558&gt;1,"FALTANTE",M558=0,"NA")</f>
        <v>#NAME?</v>
      </c>
    </row>
    <row r="559" ht="15.75" hidden="1" customHeight="1">
      <c r="A559" s="5" t="s">
        <v>11</v>
      </c>
      <c r="B559" s="6">
        <v>45453.0</v>
      </c>
      <c r="C559" s="5" t="s">
        <v>1292</v>
      </c>
      <c r="D559" s="6">
        <v>45453.0</v>
      </c>
      <c r="E559" s="5" t="s">
        <v>4278</v>
      </c>
      <c r="F559" s="5" t="s">
        <v>4279</v>
      </c>
      <c r="G559" s="7">
        <v>744.99</v>
      </c>
      <c r="H559" s="5" t="s">
        <v>47</v>
      </c>
      <c r="I559" s="6">
        <v>45453.0</v>
      </c>
      <c r="J559" s="5" t="s">
        <v>2594</v>
      </c>
      <c r="K559" s="5" t="s">
        <v>4275</v>
      </c>
      <c r="L559" s="7">
        <v>400.0</v>
      </c>
      <c r="M559" s="7">
        <f t="shared" si="2"/>
        <v>344.99</v>
      </c>
      <c r="N559" s="5" t="str">
        <f t="array" ref="N559">+_xludf.IFS(M559&lt;-0.01,"SOBRANTE",M559&gt;1,"FALTANTE",M559=0,"NA")</f>
        <v>#NAME?</v>
      </c>
    </row>
    <row r="560" ht="15.75" hidden="1" customHeight="1">
      <c r="A560" s="5" t="s">
        <v>11</v>
      </c>
      <c r="B560" s="6">
        <v>45453.0</v>
      </c>
      <c r="C560" s="5" t="s">
        <v>1292</v>
      </c>
      <c r="D560" s="6">
        <v>45453.0</v>
      </c>
      <c r="E560" s="5" t="s">
        <v>4286</v>
      </c>
      <c r="F560" s="5" t="s">
        <v>4287</v>
      </c>
      <c r="G560" s="7">
        <v>339.99</v>
      </c>
      <c r="H560" s="5" t="s">
        <v>47</v>
      </c>
      <c r="I560" s="6">
        <v>45453.0</v>
      </c>
      <c r="J560" s="5" t="s">
        <v>4282</v>
      </c>
      <c r="K560" s="5" t="s">
        <v>4283</v>
      </c>
      <c r="L560" s="7">
        <v>745.0</v>
      </c>
      <c r="M560" s="7">
        <f t="shared" si="2"/>
        <v>-405.01</v>
      </c>
      <c r="N560" s="5" t="str">
        <f t="array" ref="N560">+_xludf.IFS(M560&lt;-0.01,"SOBRANTE",M560&gt;1,"FALTANTE",M560=0,"NA")</f>
        <v>#NAME?</v>
      </c>
    </row>
    <row r="561" ht="15.75" hidden="1" customHeight="1">
      <c r="A561" s="5" t="s">
        <v>11</v>
      </c>
      <c r="B561" s="6">
        <v>45453.0</v>
      </c>
      <c r="C561" s="5" t="s">
        <v>1292</v>
      </c>
      <c r="D561" s="6">
        <v>45453.0</v>
      </c>
      <c r="E561" s="5" t="s">
        <v>4292</v>
      </c>
      <c r="F561" s="5" t="s">
        <v>4293</v>
      </c>
      <c r="G561" s="7">
        <v>235.0</v>
      </c>
      <c r="H561" s="5" t="s">
        <v>47</v>
      </c>
      <c r="I561" s="6">
        <v>45453.0</v>
      </c>
      <c r="J561" s="5" t="s">
        <v>4282</v>
      </c>
      <c r="K561" s="5" t="s">
        <v>4289</v>
      </c>
      <c r="L561" s="7">
        <v>235.0</v>
      </c>
      <c r="M561" s="7">
        <f t="shared" si="2"/>
        <v>0</v>
      </c>
      <c r="N561" s="5" t="str">
        <f t="array" ref="N561">+_xludf.IFS(M561&lt;-0.01,"SOBRANTE",M561&gt;1,"FALTANTE",M561=0,"NA")</f>
        <v>#NAME?</v>
      </c>
    </row>
    <row r="562" ht="15.75" hidden="1" customHeight="1">
      <c r="A562" s="5" t="s">
        <v>11</v>
      </c>
      <c r="B562" s="6">
        <v>45453.0</v>
      </c>
      <c r="C562" s="5" t="s">
        <v>1292</v>
      </c>
      <c r="D562" s="6">
        <v>45453.0</v>
      </c>
      <c r="E562" s="5" t="s">
        <v>4300</v>
      </c>
      <c r="F562" s="5" t="s">
        <v>4301</v>
      </c>
      <c r="G562" s="7">
        <v>345.0</v>
      </c>
      <c r="H562" s="5" t="s">
        <v>47</v>
      </c>
      <c r="I562" s="6">
        <v>45453.0</v>
      </c>
      <c r="J562" s="5" t="s">
        <v>4296</v>
      </c>
      <c r="K562" s="5" t="s">
        <v>4297</v>
      </c>
      <c r="L562" s="7">
        <v>340.0</v>
      </c>
      <c r="M562" s="7">
        <f t="shared" si="2"/>
        <v>5</v>
      </c>
      <c r="N562" s="5" t="str">
        <f t="array" ref="N562">+_xludf.IFS(M562&lt;-0.01,"SOBRANTE",M562&gt;1,"FALTANTE",M562=0,"NA")</f>
        <v>#NAME?</v>
      </c>
    </row>
    <row r="563" ht="15.75" hidden="1" customHeight="1">
      <c r="A563" s="5" t="s">
        <v>11</v>
      </c>
      <c r="B563" s="6">
        <v>45453.0</v>
      </c>
      <c r="C563" s="5" t="s">
        <v>1292</v>
      </c>
      <c r="D563" s="6">
        <v>45453.0</v>
      </c>
      <c r="E563" s="5" t="s">
        <v>4308</v>
      </c>
      <c r="F563" s="5" t="s">
        <v>4309</v>
      </c>
      <c r="G563" s="7">
        <v>685.0</v>
      </c>
      <c r="H563" s="5" t="s">
        <v>47</v>
      </c>
      <c r="I563" s="6">
        <v>45453.0</v>
      </c>
      <c r="J563" s="5" t="s">
        <v>4304</v>
      </c>
      <c r="K563" s="5" t="s">
        <v>4305</v>
      </c>
      <c r="L563" s="7">
        <v>345.0</v>
      </c>
      <c r="M563" s="7">
        <f t="shared" si="2"/>
        <v>340</v>
      </c>
      <c r="N563" s="5" t="str">
        <f t="array" ref="N563">+_xludf.IFS(M563&lt;-0.01,"SOBRANTE",M563&gt;1,"FALTANTE",M563=0,"NA")</f>
        <v>#NAME?</v>
      </c>
    </row>
    <row r="564" ht="15.75" hidden="1" customHeight="1">
      <c r="A564" s="5" t="s">
        <v>11</v>
      </c>
      <c r="B564" s="6">
        <v>45453.0</v>
      </c>
      <c r="C564" s="5" t="s">
        <v>1292</v>
      </c>
      <c r="D564" s="6">
        <v>45453.0</v>
      </c>
      <c r="E564" s="5" t="s">
        <v>4315</v>
      </c>
      <c r="F564" s="5" t="s">
        <v>4316</v>
      </c>
      <c r="G564" s="7">
        <v>510.0</v>
      </c>
      <c r="H564" s="5" t="s">
        <v>47</v>
      </c>
      <c r="I564" s="6">
        <v>45453.0</v>
      </c>
      <c r="J564" s="5" t="s">
        <v>3550</v>
      </c>
      <c r="K564" s="5" t="s">
        <v>4312</v>
      </c>
      <c r="L564" s="7">
        <v>685.0</v>
      </c>
      <c r="M564" s="7">
        <f t="shared" si="2"/>
        <v>-175</v>
      </c>
      <c r="N564" s="5" t="str">
        <f t="array" ref="N564">+_xludf.IFS(M564&lt;-0.01,"SOBRANTE",M564&gt;1,"FALTANTE",M564=0,"NA")</f>
        <v>#NAME?</v>
      </c>
    </row>
    <row r="565" ht="15.75" hidden="1" customHeight="1">
      <c r="A565" s="5" t="s">
        <v>11</v>
      </c>
      <c r="B565" s="6">
        <v>45453.0</v>
      </c>
      <c r="C565" s="5" t="s">
        <v>1292</v>
      </c>
      <c r="D565" s="6">
        <v>45453.0</v>
      </c>
      <c r="E565" s="5" t="s">
        <v>4323</v>
      </c>
      <c r="F565" s="5" t="s">
        <v>4324</v>
      </c>
      <c r="G565" s="7">
        <v>335.0</v>
      </c>
      <c r="H565" s="5" t="s">
        <v>47</v>
      </c>
      <c r="I565" s="6">
        <v>45453.0</v>
      </c>
      <c r="J565" s="5" t="s">
        <v>4319</v>
      </c>
      <c r="K565" s="5" t="s">
        <v>4320</v>
      </c>
      <c r="L565" s="7">
        <v>335.0</v>
      </c>
      <c r="M565" s="7">
        <f t="shared" si="2"/>
        <v>0</v>
      </c>
      <c r="N565" s="5" t="str">
        <f t="array" ref="N565">+_xludf.IFS(M565&lt;-0.01,"SOBRANTE",M565&gt;1,"FALTANTE",M565=0,"NA")</f>
        <v>#NAME?</v>
      </c>
    </row>
    <row r="566" ht="15.75" hidden="1" customHeight="1">
      <c r="A566" s="5" t="s">
        <v>11</v>
      </c>
      <c r="B566" s="6">
        <v>45453.0</v>
      </c>
      <c r="C566" s="5" t="s">
        <v>1292</v>
      </c>
      <c r="D566" s="6">
        <v>45453.0</v>
      </c>
      <c r="E566" s="5" t="s">
        <v>4331</v>
      </c>
      <c r="F566" s="5" t="s">
        <v>4332</v>
      </c>
      <c r="G566" s="7">
        <v>270.01</v>
      </c>
      <c r="H566" s="5" t="s">
        <v>47</v>
      </c>
      <c r="I566" s="6">
        <v>45453.0</v>
      </c>
      <c r="J566" s="5" t="s">
        <v>4327</v>
      </c>
      <c r="K566" s="5" t="s">
        <v>4328</v>
      </c>
      <c r="L566" s="7">
        <v>510.0</v>
      </c>
      <c r="M566" s="7">
        <f t="shared" si="2"/>
        <v>-239.99</v>
      </c>
      <c r="N566" s="5" t="str">
        <f t="array" ref="N566">+_xludf.IFS(M566&lt;-0.01,"SOBRANTE",M566&gt;1,"FALTANTE",M566=0,"NA")</f>
        <v>#NAME?</v>
      </c>
    </row>
    <row r="567" ht="15.75" hidden="1" customHeight="1">
      <c r="A567" s="5" t="s">
        <v>11</v>
      </c>
      <c r="B567" s="6">
        <v>45453.0</v>
      </c>
      <c r="C567" s="5" t="s">
        <v>1292</v>
      </c>
      <c r="D567" s="6">
        <v>45453.0</v>
      </c>
      <c r="E567" s="5" t="s">
        <v>4339</v>
      </c>
      <c r="F567" s="5" t="s">
        <v>4340</v>
      </c>
      <c r="G567" s="7">
        <v>395.01</v>
      </c>
      <c r="H567" s="5" t="s">
        <v>47</v>
      </c>
      <c r="I567" s="6">
        <v>45453.0</v>
      </c>
      <c r="J567" s="5" t="s">
        <v>4335</v>
      </c>
      <c r="K567" s="5" t="s">
        <v>4336</v>
      </c>
      <c r="L567" s="7">
        <v>270.0</v>
      </c>
      <c r="M567" s="7">
        <f t="shared" si="2"/>
        <v>125.01</v>
      </c>
      <c r="N567" s="5" t="str">
        <f t="array" ref="N567">+_xludf.IFS(M567&lt;-0.01,"SOBRANTE",M567&gt;1,"FALTANTE",M567=0,"NA")</f>
        <v>#NAME?</v>
      </c>
    </row>
    <row r="568" ht="15.75" hidden="1" customHeight="1">
      <c r="A568" s="5" t="s">
        <v>11</v>
      </c>
      <c r="B568" s="6">
        <v>45453.0</v>
      </c>
      <c r="C568" s="5" t="s">
        <v>1292</v>
      </c>
      <c r="D568" s="6">
        <v>45453.0</v>
      </c>
      <c r="E568" s="5" t="s">
        <v>4346</v>
      </c>
      <c r="F568" s="5" t="s">
        <v>4347</v>
      </c>
      <c r="G568" s="7">
        <v>491.78</v>
      </c>
      <c r="H568" s="5" t="s">
        <v>47</v>
      </c>
      <c r="I568" s="6">
        <v>45453.0</v>
      </c>
      <c r="J568" s="5" t="s">
        <v>2211</v>
      </c>
      <c r="K568" s="5" t="s">
        <v>4343</v>
      </c>
      <c r="L568" s="7">
        <v>395.0</v>
      </c>
      <c r="M568" s="7">
        <f t="shared" si="2"/>
        <v>96.78</v>
      </c>
      <c r="N568" s="5" t="str">
        <f t="array" ref="N568">+_xludf.IFS(M568&lt;-0.01,"SOBRANTE",M568&gt;1,"FALTANTE",M568=0,"NA")</f>
        <v>#NAME?</v>
      </c>
    </row>
    <row r="569" ht="15.75" hidden="1" customHeight="1">
      <c r="A569" s="5" t="s">
        <v>11</v>
      </c>
      <c r="B569" s="6">
        <v>45453.0</v>
      </c>
      <c r="C569" s="5" t="s">
        <v>1292</v>
      </c>
      <c r="D569" s="6">
        <v>45453.0</v>
      </c>
      <c r="E569" s="5" t="s">
        <v>4353</v>
      </c>
      <c r="F569" s="5" t="s">
        <v>4354</v>
      </c>
      <c r="G569" s="7">
        <v>380.0</v>
      </c>
      <c r="H569" s="5" t="s">
        <v>47</v>
      </c>
      <c r="I569" s="6">
        <v>45453.0</v>
      </c>
      <c r="J569" s="5" t="s">
        <v>3950</v>
      </c>
      <c r="K569" s="5" t="s">
        <v>4350</v>
      </c>
      <c r="L569" s="7">
        <v>492.0</v>
      </c>
      <c r="M569" s="7">
        <f t="shared" si="2"/>
        <v>-112</v>
      </c>
      <c r="N569" s="5" t="str">
        <f t="array" ref="N569">+_xludf.IFS(M569&lt;-0.01,"SOBRANTE",M569&gt;1,"FALTANTE",M569=0,"NA")</f>
        <v>#NAME?</v>
      </c>
    </row>
    <row r="570" ht="15.75" hidden="1" customHeight="1">
      <c r="A570" s="5" t="s">
        <v>11</v>
      </c>
      <c r="B570" s="6">
        <v>45454.0</v>
      </c>
      <c r="C570" s="5" t="s">
        <v>4356</v>
      </c>
      <c r="D570" s="6">
        <v>45454.0</v>
      </c>
      <c r="E570" s="5" t="s">
        <v>4358</v>
      </c>
      <c r="F570" s="5" t="s">
        <v>4359</v>
      </c>
      <c r="G570" s="7">
        <v>599.99</v>
      </c>
      <c r="K570" s="5" t="s">
        <v>851</v>
      </c>
      <c r="L570" s="7">
        <v>380.0</v>
      </c>
      <c r="M570" s="7">
        <f t="shared" si="2"/>
        <v>219.99</v>
      </c>
      <c r="N570" s="5" t="str">
        <f t="array" ref="N570">+_xludf.IFS(M570&lt;-0.01,"SOBRANTE",M570&gt;1,"FALTANTE",M570=0,"NA")</f>
        <v>#NAME?</v>
      </c>
    </row>
    <row r="571" ht="15.75" hidden="1" customHeight="1">
      <c r="A571" s="5" t="s">
        <v>11</v>
      </c>
      <c r="B571" s="6">
        <v>45454.0</v>
      </c>
      <c r="C571" s="5" t="s">
        <v>4356</v>
      </c>
      <c r="D571" s="6">
        <v>45454.0</v>
      </c>
      <c r="E571" s="5" t="s">
        <v>4366</v>
      </c>
      <c r="F571" s="5" t="s">
        <v>4367</v>
      </c>
      <c r="G571" s="7">
        <v>610.0</v>
      </c>
      <c r="H571" s="5" t="s">
        <v>47</v>
      </c>
      <c r="I571" s="6">
        <v>45454.0</v>
      </c>
      <c r="J571" s="5" t="s">
        <v>4362</v>
      </c>
      <c r="K571" s="5" t="s">
        <v>4363</v>
      </c>
      <c r="L571" s="7">
        <v>0.0</v>
      </c>
      <c r="M571" s="7">
        <f t="shared" si="2"/>
        <v>610</v>
      </c>
      <c r="N571" s="5" t="str">
        <f t="array" ref="N571">+_xludf.IFS(M571&lt;-0.01,"SOBRANTE",M571&gt;1,"FALTANTE",M571=0,"NA")</f>
        <v>#NAME?</v>
      </c>
    </row>
    <row r="572" ht="15.75" hidden="1" customHeight="1">
      <c r="A572" s="5" t="s">
        <v>11</v>
      </c>
      <c r="B572" s="6">
        <v>45454.0</v>
      </c>
      <c r="C572" s="5" t="s">
        <v>4356</v>
      </c>
      <c r="D572" s="6">
        <v>45454.0</v>
      </c>
      <c r="E572" s="5" t="s">
        <v>4374</v>
      </c>
      <c r="F572" s="5" t="s">
        <v>4375</v>
      </c>
      <c r="G572" s="7">
        <v>455.0</v>
      </c>
      <c r="H572" s="5" t="s">
        <v>47</v>
      </c>
      <c r="I572" s="6">
        <v>45454.0</v>
      </c>
      <c r="J572" s="5" t="s">
        <v>4370</v>
      </c>
      <c r="K572" s="5" t="s">
        <v>4371</v>
      </c>
      <c r="L572" s="7">
        <v>600.0</v>
      </c>
      <c r="M572" s="7">
        <f t="shared" si="2"/>
        <v>-145</v>
      </c>
      <c r="N572" s="5" t="str">
        <f t="array" ref="N572">+_xludf.IFS(M572&lt;-0.01,"SOBRANTE",M572&gt;1,"FALTANTE",M572=0,"NA")</f>
        <v>#NAME?</v>
      </c>
    </row>
    <row r="573" ht="15.75" hidden="1" customHeight="1">
      <c r="A573" s="5" t="s">
        <v>11</v>
      </c>
      <c r="B573" s="6">
        <v>45454.0</v>
      </c>
      <c r="C573" s="5" t="s">
        <v>4356</v>
      </c>
      <c r="D573" s="6">
        <v>45454.0</v>
      </c>
      <c r="E573" s="5" t="s">
        <v>4381</v>
      </c>
      <c r="F573" s="5" t="s">
        <v>4382</v>
      </c>
      <c r="G573" s="7">
        <v>295.0</v>
      </c>
      <c r="H573" s="5" t="s">
        <v>47</v>
      </c>
      <c r="I573" s="6">
        <v>45454.0</v>
      </c>
      <c r="J573" s="5" t="s">
        <v>2266</v>
      </c>
      <c r="K573" s="5" t="s">
        <v>4378</v>
      </c>
      <c r="L573" s="7">
        <v>610.0</v>
      </c>
      <c r="M573" s="7">
        <f t="shared" si="2"/>
        <v>-315</v>
      </c>
      <c r="N573" s="5" t="str">
        <f t="array" ref="N573">+_xludf.IFS(M573&lt;-0.01,"SOBRANTE",M573&gt;1,"FALTANTE",M573=0,"NA")</f>
        <v>#NAME?</v>
      </c>
    </row>
    <row r="574" ht="15.75" hidden="1" customHeight="1">
      <c r="A574" s="5" t="s">
        <v>11</v>
      </c>
      <c r="B574" s="6">
        <v>45454.0</v>
      </c>
      <c r="C574" s="5" t="s">
        <v>4356</v>
      </c>
      <c r="D574" s="6">
        <v>45454.0</v>
      </c>
      <c r="E574" s="5" t="s">
        <v>4389</v>
      </c>
      <c r="F574" s="5" t="s">
        <v>4390</v>
      </c>
      <c r="G574" s="7">
        <v>500.0</v>
      </c>
      <c r="H574" s="5" t="s">
        <v>47</v>
      </c>
      <c r="I574" s="6">
        <v>45454.0</v>
      </c>
      <c r="J574" s="5" t="s">
        <v>4385</v>
      </c>
      <c r="K574" s="5" t="s">
        <v>4386</v>
      </c>
      <c r="L574" s="7">
        <v>455.0</v>
      </c>
      <c r="M574" s="7">
        <f t="shared" si="2"/>
        <v>45</v>
      </c>
      <c r="N574" s="5" t="str">
        <f t="array" ref="N574">+_xludf.IFS(M574&lt;-0.01,"SOBRANTE",M574&gt;1,"FALTANTE",M574=0,"NA")</f>
        <v>#NAME?</v>
      </c>
    </row>
    <row r="575" ht="15.75" hidden="1" customHeight="1">
      <c r="A575" s="5" t="s">
        <v>11</v>
      </c>
      <c r="B575" s="6">
        <v>45454.0</v>
      </c>
      <c r="C575" s="5" t="s">
        <v>4356</v>
      </c>
      <c r="D575" s="6">
        <v>45454.0</v>
      </c>
      <c r="E575" s="5" t="s">
        <v>4396</v>
      </c>
      <c r="F575" s="5" t="s">
        <v>4397</v>
      </c>
      <c r="G575" s="7">
        <v>355.0</v>
      </c>
      <c r="H575" s="5" t="s">
        <v>47</v>
      </c>
      <c r="I575" s="6">
        <v>45454.0</v>
      </c>
      <c r="J575" s="5" t="s">
        <v>1738</v>
      </c>
      <c r="K575" s="5" t="s">
        <v>4393</v>
      </c>
      <c r="L575" s="7">
        <v>295.0</v>
      </c>
      <c r="M575" s="7">
        <f t="shared" si="2"/>
        <v>60</v>
      </c>
      <c r="N575" s="5" t="str">
        <f t="array" ref="N575">+_xludf.IFS(M575&lt;-0.01,"SOBRANTE",M575&gt;1,"FALTANTE",M575=0,"NA")</f>
        <v>#NAME?</v>
      </c>
    </row>
    <row r="576" ht="15.75" hidden="1" customHeight="1">
      <c r="A576" s="5" t="s">
        <v>11</v>
      </c>
      <c r="B576" s="6">
        <v>45454.0</v>
      </c>
      <c r="C576" s="5" t="s">
        <v>4356</v>
      </c>
      <c r="D576" s="6">
        <v>45454.0</v>
      </c>
      <c r="E576" s="5" t="s">
        <v>4403</v>
      </c>
      <c r="F576" s="5" t="s">
        <v>4404</v>
      </c>
      <c r="G576" s="7">
        <v>670.0</v>
      </c>
      <c r="H576" s="5" t="s">
        <v>47</v>
      </c>
      <c r="I576" s="6">
        <v>45454.0</v>
      </c>
      <c r="J576" s="5" t="s">
        <v>74</v>
      </c>
      <c r="K576" s="5" t="s">
        <v>4400</v>
      </c>
      <c r="L576" s="7">
        <v>500.0</v>
      </c>
      <c r="M576" s="7">
        <f t="shared" si="2"/>
        <v>170</v>
      </c>
      <c r="N576" s="5" t="str">
        <f t="array" ref="N576">+_xludf.IFS(M576&lt;-0.01,"SOBRANTE",M576&gt;1,"FALTANTE",M576=0,"NA")</f>
        <v>#NAME?</v>
      </c>
    </row>
    <row r="577" ht="15.75" hidden="1" customHeight="1">
      <c r="A577" s="5" t="s">
        <v>11</v>
      </c>
      <c r="B577" s="6">
        <v>45454.0</v>
      </c>
      <c r="C577" s="5" t="s">
        <v>4356</v>
      </c>
      <c r="D577" s="6">
        <v>45454.0</v>
      </c>
      <c r="E577" s="5" t="s">
        <v>4410</v>
      </c>
      <c r="F577" s="5" t="s">
        <v>4411</v>
      </c>
      <c r="G577" s="7">
        <v>550.0</v>
      </c>
      <c r="H577" s="5" t="s">
        <v>47</v>
      </c>
      <c r="I577" s="6">
        <v>45454.0</v>
      </c>
      <c r="J577" s="5" t="s">
        <v>1746</v>
      </c>
      <c r="K577" s="5" t="s">
        <v>4407</v>
      </c>
      <c r="L577" s="7">
        <v>355.0</v>
      </c>
      <c r="M577" s="7">
        <f t="shared" si="2"/>
        <v>195</v>
      </c>
      <c r="N577" s="5" t="str">
        <f t="array" ref="N577">+_xludf.IFS(M577&lt;-0.01,"SOBRANTE",M577&gt;1,"FALTANTE",M577=0,"NA")</f>
        <v>#NAME?</v>
      </c>
    </row>
    <row r="578" ht="15.75" hidden="1" customHeight="1">
      <c r="A578" s="5" t="s">
        <v>11</v>
      </c>
      <c r="B578" s="6">
        <v>45454.0</v>
      </c>
      <c r="C578" s="5" t="s">
        <v>4356</v>
      </c>
      <c r="D578" s="6">
        <v>45454.0</v>
      </c>
      <c r="E578" s="5" t="s">
        <v>4417</v>
      </c>
      <c r="F578" s="5" t="s">
        <v>4418</v>
      </c>
      <c r="G578" s="7">
        <v>550.0</v>
      </c>
      <c r="H578" s="5" t="s">
        <v>47</v>
      </c>
      <c r="I578" s="6">
        <v>45454.0</v>
      </c>
      <c r="J578" s="5" t="s">
        <v>1770</v>
      </c>
      <c r="K578" s="5" t="s">
        <v>4414</v>
      </c>
      <c r="L578" s="7">
        <v>670.0</v>
      </c>
      <c r="M578" s="7">
        <f t="shared" si="2"/>
        <v>-120</v>
      </c>
      <c r="N578" s="5" t="str">
        <f t="array" ref="N578">+_xludf.IFS(M578&lt;-0.01,"SOBRANTE",M578&gt;1,"FALTANTE",M578=0,"NA")</f>
        <v>#NAME?</v>
      </c>
    </row>
    <row r="579" ht="15.75" hidden="1" customHeight="1">
      <c r="A579" s="5" t="s">
        <v>11</v>
      </c>
      <c r="B579" s="6">
        <v>45454.0</v>
      </c>
      <c r="C579" s="5" t="s">
        <v>4356</v>
      </c>
      <c r="D579" s="6">
        <v>45454.0</v>
      </c>
      <c r="E579" s="5" t="s">
        <v>4424</v>
      </c>
      <c r="F579" s="5" t="s">
        <v>4425</v>
      </c>
      <c r="G579" s="7">
        <v>320.0</v>
      </c>
      <c r="H579" s="5" t="s">
        <v>47</v>
      </c>
      <c r="I579" s="6">
        <v>45454.0</v>
      </c>
      <c r="J579" s="5" t="s">
        <v>3229</v>
      </c>
      <c r="K579" s="5" t="s">
        <v>4421</v>
      </c>
      <c r="L579" s="7">
        <v>550.0</v>
      </c>
      <c r="M579" s="7">
        <f t="shared" si="2"/>
        <v>-230</v>
      </c>
      <c r="N579" s="5" t="str">
        <f t="array" ref="N579">+_xludf.IFS(M579&lt;-0.01,"SOBRANTE",M579&gt;1,"FALTANTE",M579=0,"NA")</f>
        <v>#NAME?</v>
      </c>
    </row>
    <row r="580" ht="15.75" hidden="1" customHeight="1">
      <c r="A580" s="5" t="s">
        <v>11</v>
      </c>
      <c r="B580" s="6">
        <v>45454.0</v>
      </c>
      <c r="C580" s="5" t="s">
        <v>4356</v>
      </c>
      <c r="D580" s="6">
        <v>45454.0</v>
      </c>
      <c r="E580" s="5" t="s">
        <v>4431</v>
      </c>
      <c r="F580" s="5" t="s">
        <v>4432</v>
      </c>
      <c r="G580" s="7">
        <v>775.0</v>
      </c>
      <c r="H580" s="5" t="s">
        <v>47</v>
      </c>
      <c r="I580" s="6">
        <v>45454.0</v>
      </c>
      <c r="J580" s="5" t="s">
        <v>2326</v>
      </c>
      <c r="K580" s="5" t="s">
        <v>4428</v>
      </c>
      <c r="L580" s="7">
        <v>545.0</v>
      </c>
      <c r="M580" s="7">
        <f t="shared" si="2"/>
        <v>230</v>
      </c>
      <c r="N580" s="5" t="str">
        <f t="array" ref="N580">+_xludf.IFS(M580&lt;-0.01,"SOBRANTE",M580&gt;1,"FALTANTE",M580=0,"NA")</f>
        <v>#NAME?</v>
      </c>
    </row>
    <row r="581" ht="15.75" hidden="1" customHeight="1">
      <c r="A581" s="5" t="s">
        <v>11</v>
      </c>
      <c r="B581" s="6">
        <v>45454.0</v>
      </c>
      <c r="C581" s="5" t="s">
        <v>4356</v>
      </c>
      <c r="D581" s="6">
        <v>45454.0</v>
      </c>
      <c r="E581" s="5" t="s">
        <v>4438</v>
      </c>
      <c r="F581" s="5" t="s">
        <v>4439</v>
      </c>
      <c r="G581" s="7">
        <v>635.02</v>
      </c>
      <c r="H581" s="5" t="s">
        <v>47</v>
      </c>
      <c r="I581" s="6">
        <v>45454.0</v>
      </c>
      <c r="J581" s="5" t="s">
        <v>1793</v>
      </c>
      <c r="K581" s="5" t="s">
        <v>4435</v>
      </c>
      <c r="L581" s="7">
        <v>320.0</v>
      </c>
      <c r="M581" s="7">
        <f t="shared" si="2"/>
        <v>315.02</v>
      </c>
      <c r="N581" s="5" t="str">
        <f t="array" ref="N581">+_xludf.IFS(M581&lt;-0.01,"SOBRANTE",M581&gt;1,"FALTANTE",M581=0,"NA")</f>
        <v>#NAME?</v>
      </c>
    </row>
    <row r="582" ht="15.75" hidden="1" customHeight="1">
      <c r="A582" s="5" t="s">
        <v>11</v>
      </c>
      <c r="B582" s="6">
        <v>45454.0</v>
      </c>
      <c r="C582" s="5" t="s">
        <v>4356</v>
      </c>
      <c r="D582" s="6">
        <v>45454.0</v>
      </c>
      <c r="E582" s="5" t="s">
        <v>4444</v>
      </c>
      <c r="F582" s="5" t="s">
        <v>4445</v>
      </c>
      <c r="G582" s="7">
        <v>450.0</v>
      </c>
      <c r="H582" s="5" t="s">
        <v>47</v>
      </c>
      <c r="I582" s="6">
        <v>45454.0</v>
      </c>
      <c r="J582" s="5" t="s">
        <v>1793</v>
      </c>
      <c r="K582" s="5" t="s">
        <v>4441</v>
      </c>
      <c r="L582" s="7">
        <v>635.0</v>
      </c>
      <c r="M582" s="7">
        <f t="shared" si="2"/>
        <v>-185</v>
      </c>
      <c r="N582" s="5" t="str">
        <f t="array" ref="N582">+_xludf.IFS(M582&lt;-0.01,"SOBRANTE",M582&gt;1,"FALTANTE",M582=0,"NA")</f>
        <v>#NAME?</v>
      </c>
    </row>
    <row r="583" ht="15.75" hidden="1" customHeight="1">
      <c r="A583" s="5" t="s">
        <v>11</v>
      </c>
      <c r="B583" s="6">
        <v>45454.0</v>
      </c>
      <c r="C583" s="5" t="s">
        <v>4356</v>
      </c>
      <c r="D583" s="6">
        <v>45454.0</v>
      </c>
      <c r="E583" s="5" t="s">
        <v>4451</v>
      </c>
      <c r="F583" s="5" t="s">
        <v>4452</v>
      </c>
      <c r="G583" s="7">
        <v>380.0</v>
      </c>
      <c r="H583" s="5" t="s">
        <v>47</v>
      </c>
      <c r="I583" s="6">
        <v>45454.0</v>
      </c>
      <c r="J583" s="5" t="s">
        <v>2334</v>
      </c>
      <c r="K583" s="5" t="s">
        <v>4448</v>
      </c>
      <c r="L583" s="7">
        <v>775.0</v>
      </c>
      <c r="M583" s="7">
        <f t="shared" si="2"/>
        <v>-395</v>
      </c>
      <c r="N583" s="5" t="str">
        <f t="array" ref="N583">+_xludf.IFS(M583&lt;-0.01,"SOBRANTE",M583&gt;1,"FALTANTE",M583=0,"NA")</f>
        <v>#NAME?</v>
      </c>
    </row>
    <row r="584" ht="15.75" hidden="1" customHeight="1">
      <c r="A584" s="5" t="s">
        <v>11</v>
      </c>
      <c r="B584" s="6">
        <v>45454.0</v>
      </c>
      <c r="C584" s="5" t="s">
        <v>4356</v>
      </c>
      <c r="D584" s="6">
        <v>45454.0</v>
      </c>
      <c r="E584" s="5" t="s">
        <v>4458</v>
      </c>
      <c r="F584" s="5" t="s">
        <v>4459</v>
      </c>
      <c r="G584" s="7">
        <v>320.0</v>
      </c>
      <c r="H584" s="5" t="s">
        <v>47</v>
      </c>
      <c r="I584" s="6">
        <v>45454.0</v>
      </c>
      <c r="J584" s="5" t="s">
        <v>1801</v>
      </c>
      <c r="K584" s="5" t="s">
        <v>4455</v>
      </c>
      <c r="L584" s="7">
        <v>530.0</v>
      </c>
      <c r="M584" s="7">
        <f t="shared" si="2"/>
        <v>-210</v>
      </c>
      <c r="N584" s="5" t="str">
        <f t="array" ref="N584">+_xludf.IFS(M584&lt;-0.01,"SOBRANTE",M584&gt;1,"FALTANTE",M584=0,"NA")</f>
        <v>#NAME?</v>
      </c>
    </row>
    <row r="585" ht="15.75" hidden="1" customHeight="1">
      <c r="A585" s="5" t="s">
        <v>11</v>
      </c>
      <c r="B585" s="6">
        <v>45454.0</v>
      </c>
      <c r="C585" s="5" t="s">
        <v>4356</v>
      </c>
      <c r="D585" s="6">
        <v>45454.0</v>
      </c>
      <c r="E585" s="5" t="s">
        <v>4466</v>
      </c>
      <c r="F585" s="5" t="s">
        <v>4467</v>
      </c>
      <c r="G585" s="7">
        <v>255.0</v>
      </c>
      <c r="H585" s="5" t="s">
        <v>47</v>
      </c>
      <c r="I585" s="6">
        <v>45454.0</v>
      </c>
      <c r="J585" s="5" t="s">
        <v>4462</v>
      </c>
      <c r="K585" s="5" t="s">
        <v>4463</v>
      </c>
      <c r="L585" s="7">
        <v>550.0</v>
      </c>
      <c r="M585" s="7">
        <f t="shared" si="2"/>
        <v>-295</v>
      </c>
      <c r="N585" s="5" t="str">
        <f t="array" ref="N585">+_xludf.IFS(M585&lt;-0.01,"SOBRANTE",M585&gt;1,"FALTANTE",M585=0,"NA")</f>
        <v>#NAME?</v>
      </c>
    </row>
    <row r="586" ht="15.75" hidden="1" customHeight="1">
      <c r="A586" s="5" t="s">
        <v>11</v>
      </c>
      <c r="B586" s="6">
        <v>45454.0</v>
      </c>
      <c r="C586" s="5" t="s">
        <v>4356</v>
      </c>
      <c r="D586" s="6">
        <v>45454.0</v>
      </c>
      <c r="E586" s="5" t="s">
        <v>4473</v>
      </c>
      <c r="F586" s="5" t="s">
        <v>4474</v>
      </c>
      <c r="G586" s="7">
        <v>395.0</v>
      </c>
      <c r="H586" s="5" t="s">
        <v>47</v>
      </c>
      <c r="I586" s="6">
        <v>45454.0</v>
      </c>
      <c r="J586" s="5" t="s">
        <v>2794</v>
      </c>
      <c r="K586" s="5" t="s">
        <v>4470</v>
      </c>
      <c r="L586" s="7">
        <v>450.0</v>
      </c>
      <c r="M586" s="7">
        <f t="shared" si="2"/>
        <v>-55</v>
      </c>
      <c r="N586" s="5" t="str">
        <f t="array" ref="N586">+_xludf.IFS(M586&lt;-0.01,"SOBRANTE",M586&gt;1,"FALTANTE",M586=0,"NA")</f>
        <v>#NAME?</v>
      </c>
    </row>
    <row r="587" ht="15.75" hidden="1" customHeight="1">
      <c r="A587" s="5" t="s">
        <v>11</v>
      </c>
      <c r="B587" s="6">
        <v>45454.0</v>
      </c>
      <c r="C587" s="5" t="s">
        <v>4356</v>
      </c>
      <c r="D587" s="6">
        <v>45454.0</v>
      </c>
      <c r="E587" s="5" t="s">
        <v>4479</v>
      </c>
      <c r="F587" s="5" t="s">
        <v>4480</v>
      </c>
      <c r="G587" s="7">
        <v>295.0</v>
      </c>
      <c r="H587" s="5" t="s">
        <v>47</v>
      </c>
      <c r="I587" s="6">
        <v>45454.0</v>
      </c>
      <c r="J587" s="5" t="s">
        <v>2794</v>
      </c>
      <c r="K587" s="5" t="s">
        <v>4476</v>
      </c>
      <c r="L587" s="7">
        <v>380.0</v>
      </c>
      <c r="M587" s="7">
        <f t="shared" si="2"/>
        <v>-85</v>
      </c>
      <c r="N587" s="5" t="str">
        <f t="array" ref="N587">+_xludf.IFS(M587&lt;-0.01,"SOBRANTE",M587&gt;1,"FALTANTE",M587=0,"NA")</f>
        <v>#NAME?</v>
      </c>
    </row>
    <row r="588" ht="15.75" hidden="1" customHeight="1">
      <c r="A588" s="5" t="s">
        <v>11</v>
      </c>
      <c r="B588" s="6">
        <v>45454.0</v>
      </c>
      <c r="C588" s="5" t="s">
        <v>4356</v>
      </c>
      <c r="D588" s="6">
        <v>45454.0</v>
      </c>
      <c r="E588" s="5" t="s">
        <v>4486</v>
      </c>
      <c r="F588" s="5" t="s">
        <v>4487</v>
      </c>
      <c r="G588" s="7">
        <v>304.99</v>
      </c>
      <c r="H588" s="5" t="s">
        <v>47</v>
      </c>
      <c r="I588" s="6">
        <v>45454.0</v>
      </c>
      <c r="J588" s="5" t="s">
        <v>2802</v>
      </c>
      <c r="K588" s="5" t="s">
        <v>4483</v>
      </c>
      <c r="L588" s="7">
        <v>320.0</v>
      </c>
      <c r="M588" s="7">
        <f t="shared" si="2"/>
        <v>-15.01</v>
      </c>
      <c r="N588" s="5" t="str">
        <f t="array" ref="N588">+_xludf.IFS(M588&lt;-0.01,"SOBRANTE",M588&gt;1,"FALTANTE",M588=0,"NA")</f>
        <v>#NAME?</v>
      </c>
    </row>
    <row r="589" ht="15.75" hidden="1" customHeight="1">
      <c r="A589" s="5" t="s">
        <v>11</v>
      </c>
      <c r="B589" s="6">
        <v>45454.0</v>
      </c>
      <c r="C589" s="5" t="s">
        <v>4356</v>
      </c>
      <c r="D589" s="6">
        <v>45454.0</v>
      </c>
      <c r="E589" s="5" t="s">
        <v>4493</v>
      </c>
      <c r="F589" s="5" t="s">
        <v>4494</v>
      </c>
      <c r="G589" s="7">
        <v>470.01</v>
      </c>
      <c r="H589" s="5" t="s">
        <v>47</v>
      </c>
      <c r="I589" s="6">
        <v>45454.0</v>
      </c>
      <c r="J589" s="5" t="s">
        <v>2810</v>
      </c>
      <c r="K589" s="5" t="s">
        <v>4490</v>
      </c>
      <c r="L589" s="7">
        <v>395.0</v>
      </c>
      <c r="M589" s="7">
        <f t="shared" si="2"/>
        <v>75.01</v>
      </c>
      <c r="N589" s="5" t="str">
        <f t="array" ref="N589">+_xludf.IFS(M589&lt;-0.01,"SOBRANTE",M589&gt;1,"FALTANTE",M589=0,"NA")</f>
        <v>#NAME?</v>
      </c>
    </row>
    <row r="590" ht="15.75" hidden="1" customHeight="1">
      <c r="A590" s="5" t="s">
        <v>11</v>
      </c>
      <c r="B590" s="6">
        <v>45454.0</v>
      </c>
      <c r="C590" s="5" t="s">
        <v>4356</v>
      </c>
      <c r="D590" s="6">
        <v>45454.0</v>
      </c>
      <c r="E590" s="5" t="s">
        <v>4500</v>
      </c>
      <c r="F590" s="5" t="s">
        <v>4501</v>
      </c>
      <c r="G590" s="7">
        <v>550.0</v>
      </c>
      <c r="H590" s="5" t="s">
        <v>47</v>
      </c>
      <c r="I590" s="6">
        <v>45454.0</v>
      </c>
      <c r="J590" s="5" t="s">
        <v>495</v>
      </c>
      <c r="K590" s="5" t="s">
        <v>4497</v>
      </c>
      <c r="L590" s="7">
        <v>255.0</v>
      </c>
      <c r="M590" s="7">
        <f t="shared" si="2"/>
        <v>295</v>
      </c>
      <c r="N590" s="5" t="str">
        <f t="array" ref="N590">+_xludf.IFS(M590&lt;-0.01,"SOBRANTE",M590&gt;1,"FALTANTE",M590=0,"NA")</f>
        <v>#NAME?</v>
      </c>
    </row>
    <row r="591" ht="15.75" hidden="1" customHeight="1">
      <c r="A591" s="5" t="s">
        <v>11</v>
      </c>
      <c r="B591" s="6">
        <v>45454.0</v>
      </c>
      <c r="C591" s="5" t="s">
        <v>4356</v>
      </c>
      <c r="D591" s="6">
        <v>45454.0</v>
      </c>
      <c r="E591" s="5" t="s">
        <v>4507</v>
      </c>
      <c r="F591" s="5" t="s">
        <v>4508</v>
      </c>
      <c r="G591" s="7">
        <v>360.01</v>
      </c>
      <c r="H591" s="5" t="s">
        <v>47</v>
      </c>
      <c r="I591" s="6">
        <v>45454.0</v>
      </c>
      <c r="J591" s="5" t="s">
        <v>541</v>
      </c>
      <c r="K591" s="5" t="s">
        <v>4504</v>
      </c>
      <c r="L591" s="7">
        <v>295.0</v>
      </c>
      <c r="M591" s="7">
        <f t="shared" si="2"/>
        <v>65.01</v>
      </c>
      <c r="N591" s="5" t="str">
        <f t="array" ref="N591">+_xludf.IFS(M591&lt;-0.01,"SOBRANTE",M591&gt;1,"FALTANTE",M591=0,"NA")</f>
        <v>#NAME?</v>
      </c>
    </row>
    <row r="592" ht="15.75" hidden="1" customHeight="1">
      <c r="A592" s="5" t="s">
        <v>11</v>
      </c>
      <c r="B592" s="6">
        <v>45454.0</v>
      </c>
      <c r="C592" s="5" t="s">
        <v>4356</v>
      </c>
      <c r="D592" s="6">
        <v>45454.0</v>
      </c>
      <c r="E592" s="5" t="s">
        <v>4513</v>
      </c>
      <c r="F592" s="5" t="s">
        <v>4514</v>
      </c>
      <c r="G592" s="7">
        <v>730.01</v>
      </c>
      <c r="H592" s="5" t="s">
        <v>47</v>
      </c>
      <c r="I592" s="6">
        <v>45454.0</v>
      </c>
      <c r="J592" s="5" t="s">
        <v>541</v>
      </c>
      <c r="K592" s="5" t="s">
        <v>4510</v>
      </c>
      <c r="L592" s="7">
        <v>305.0</v>
      </c>
      <c r="M592" s="7">
        <f t="shared" si="2"/>
        <v>425.01</v>
      </c>
      <c r="N592" s="5" t="str">
        <f t="array" ref="N592">+_xludf.IFS(M592&lt;-0.01,"SOBRANTE",M592&gt;1,"FALTANTE",M592=0,"NA")</f>
        <v>#NAME?</v>
      </c>
    </row>
    <row r="593" ht="15.75" hidden="1" customHeight="1">
      <c r="A593" s="5" t="s">
        <v>11</v>
      </c>
      <c r="B593" s="6">
        <v>45454.0</v>
      </c>
      <c r="C593" s="5" t="s">
        <v>4356</v>
      </c>
      <c r="D593" s="6">
        <v>45454.0</v>
      </c>
      <c r="E593" s="5" t="s">
        <v>4519</v>
      </c>
      <c r="F593" s="5" t="s">
        <v>4520</v>
      </c>
      <c r="G593" s="7">
        <v>1105.0</v>
      </c>
      <c r="H593" s="5" t="s">
        <v>47</v>
      </c>
      <c r="I593" s="6">
        <v>45454.0</v>
      </c>
      <c r="J593" s="5" t="s">
        <v>541</v>
      </c>
      <c r="K593" s="5" t="s">
        <v>4516</v>
      </c>
      <c r="L593" s="7">
        <v>470.0</v>
      </c>
      <c r="M593" s="7">
        <f t="shared" si="2"/>
        <v>635</v>
      </c>
      <c r="N593" s="5" t="str">
        <f t="array" ref="N593">+_xludf.IFS(M593&lt;-0.01,"SOBRANTE",M593&gt;1,"FALTANTE",M593=0,"NA")</f>
        <v>#NAME?</v>
      </c>
    </row>
    <row r="594" ht="15.75" hidden="1" customHeight="1">
      <c r="A594" s="5" t="s">
        <v>11</v>
      </c>
      <c r="B594" s="6">
        <v>45454.0</v>
      </c>
      <c r="C594" s="5" t="s">
        <v>4356</v>
      </c>
      <c r="D594" s="6">
        <v>45454.0</v>
      </c>
      <c r="E594" s="5" t="s">
        <v>4526</v>
      </c>
      <c r="F594" s="5" t="s">
        <v>4527</v>
      </c>
      <c r="G594" s="7">
        <v>1230.0</v>
      </c>
      <c r="H594" s="5" t="s">
        <v>47</v>
      </c>
      <c r="I594" s="6">
        <v>45454.0</v>
      </c>
      <c r="J594" s="5" t="s">
        <v>4130</v>
      </c>
      <c r="K594" s="5" t="s">
        <v>4523</v>
      </c>
      <c r="L594" s="7">
        <v>550.0</v>
      </c>
      <c r="M594" s="7">
        <f t="shared" si="2"/>
        <v>680</v>
      </c>
      <c r="N594" s="5" t="str">
        <f t="array" ref="N594">+_xludf.IFS(M594&lt;-0.01,"SOBRANTE",M594&gt;1,"FALTANTE",M594=0,"NA")</f>
        <v>#NAME?</v>
      </c>
    </row>
    <row r="595" ht="15.75" hidden="1" customHeight="1">
      <c r="A595" s="5" t="s">
        <v>11</v>
      </c>
      <c r="B595" s="6">
        <v>45454.0</v>
      </c>
      <c r="C595" s="5" t="s">
        <v>4356</v>
      </c>
      <c r="D595" s="6">
        <v>45454.0</v>
      </c>
      <c r="E595" s="5" t="s">
        <v>4533</v>
      </c>
      <c r="F595" s="5" t="s">
        <v>4534</v>
      </c>
      <c r="G595" s="7">
        <v>295.0</v>
      </c>
      <c r="H595" s="5" t="s">
        <v>47</v>
      </c>
      <c r="I595" s="6">
        <v>45454.0</v>
      </c>
      <c r="J595" s="5" t="s">
        <v>3706</v>
      </c>
      <c r="K595" s="5" t="s">
        <v>4530</v>
      </c>
      <c r="L595" s="7">
        <v>360.0</v>
      </c>
      <c r="M595" s="7">
        <f t="shared" si="2"/>
        <v>-65</v>
      </c>
      <c r="N595" s="5" t="str">
        <f t="array" ref="N595">+_xludf.IFS(M595&lt;-0.01,"SOBRANTE",M595&gt;1,"FALTANTE",M595=0,"NA")</f>
        <v>#NAME?</v>
      </c>
    </row>
    <row r="596" ht="15.75" hidden="1" customHeight="1">
      <c r="A596" s="5" t="s">
        <v>11</v>
      </c>
      <c r="B596" s="6">
        <v>45454.0</v>
      </c>
      <c r="C596" s="5" t="s">
        <v>4356</v>
      </c>
      <c r="D596" s="6">
        <v>45454.0</v>
      </c>
      <c r="E596" s="5" t="s">
        <v>4541</v>
      </c>
      <c r="F596" s="5" t="s">
        <v>4542</v>
      </c>
      <c r="G596" s="7">
        <v>490.0</v>
      </c>
      <c r="H596" s="5" t="s">
        <v>47</v>
      </c>
      <c r="I596" s="6">
        <v>45454.0</v>
      </c>
      <c r="J596" s="5" t="s">
        <v>4537</v>
      </c>
      <c r="K596" s="5" t="s">
        <v>4538</v>
      </c>
      <c r="L596" s="7">
        <v>730.0</v>
      </c>
      <c r="M596" s="7">
        <f t="shared" si="2"/>
        <v>-240</v>
      </c>
      <c r="N596" s="5" t="str">
        <f t="array" ref="N596">+_xludf.IFS(M596&lt;-0.01,"SOBRANTE",M596&gt;1,"FALTANTE",M596=0,"NA")</f>
        <v>#NAME?</v>
      </c>
    </row>
    <row r="597" ht="15.75" hidden="1" customHeight="1">
      <c r="A597" s="5" t="s">
        <v>11</v>
      </c>
      <c r="B597" s="6">
        <v>45454.0</v>
      </c>
      <c r="C597" s="5" t="s">
        <v>4356</v>
      </c>
      <c r="D597" s="6">
        <v>45454.0</v>
      </c>
      <c r="E597" s="5" t="s">
        <v>4548</v>
      </c>
      <c r="F597" s="5" t="s">
        <v>4549</v>
      </c>
      <c r="G597" s="7">
        <v>360.01</v>
      </c>
      <c r="H597" s="5" t="s">
        <v>47</v>
      </c>
      <c r="I597" s="6">
        <v>45454.0</v>
      </c>
      <c r="J597" s="5" t="s">
        <v>581</v>
      </c>
      <c r="K597" s="5" t="s">
        <v>4545</v>
      </c>
      <c r="L597" s="7">
        <v>1105.0</v>
      </c>
      <c r="M597" s="7">
        <f t="shared" si="2"/>
        <v>-744.99</v>
      </c>
      <c r="N597" s="5" t="str">
        <f t="array" ref="N597">+_xludf.IFS(M597&lt;-0.01,"SOBRANTE",M597&gt;1,"FALTANTE",M597=0,"NA")</f>
        <v>#NAME?</v>
      </c>
    </row>
    <row r="598" ht="15.75" hidden="1" customHeight="1">
      <c r="A598" s="5" t="s">
        <v>11</v>
      </c>
      <c r="B598" s="6">
        <v>45454.0</v>
      </c>
      <c r="C598" s="5" t="s">
        <v>4356</v>
      </c>
      <c r="D598" s="6">
        <v>45454.0</v>
      </c>
      <c r="E598" s="5" t="s">
        <v>4556</v>
      </c>
      <c r="F598" s="5" t="s">
        <v>4557</v>
      </c>
      <c r="G598" s="7">
        <v>755.0</v>
      </c>
      <c r="H598" s="5" t="s">
        <v>47</v>
      </c>
      <c r="I598" s="6">
        <v>45454.0</v>
      </c>
      <c r="J598" s="5" t="s">
        <v>4552</v>
      </c>
      <c r="K598" s="5" t="s">
        <v>4553</v>
      </c>
      <c r="L598" s="7">
        <v>1240.0</v>
      </c>
      <c r="M598" s="7">
        <f t="shared" si="2"/>
        <v>-485</v>
      </c>
      <c r="N598" s="5" t="str">
        <f t="array" ref="N598">+_xludf.IFS(M598&lt;-0.01,"SOBRANTE",M598&gt;1,"FALTANTE",M598=0,"NA")</f>
        <v>#NAME?</v>
      </c>
    </row>
    <row r="599" ht="15.75" hidden="1" customHeight="1">
      <c r="A599" s="5" t="s">
        <v>11</v>
      </c>
      <c r="B599" s="6">
        <v>45454.0</v>
      </c>
      <c r="C599" s="5" t="s">
        <v>4356</v>
      </c>
      <c r="D599" s="6">
        <v>45454.0</v>
      </c>
      <c r="E599" s="5" t="s">
        <v>4563</v>
      </c>
      <c r="F599" s="5" t="s">
        <v>4564</v>
      </c>
      <c r="G599" s="7">
        <v>780.0</v>
      </c>
      <c r="H599" s="5" t="s">
        <v>47</v>
      </c>
      <c r="I599" s="6">
        <v>45454.0</v>
      </c>
      <c r="J599" s="5" t="s">
        <v>597</v>
      </c>
      <c r="K599" s="5" t="s">
        <v>4560</v>
      </c>
      <c r="L599" s="7">
        <v>295.0</v>
      </c>
      <c r="M599" s="7">
        <f t="shared" si="2"/>
        <v>485</v>
      </c>
      <c r="N599" s="5" t="str">
        <f t="array" ref="N599">+_xludf.IFS(M599&lt;-0.01,"SOBRANTE",M599&gt;1,"FALTANTE",M599=0,"NA")</f>
        <v>#NAME?</v>
      </c>
    </row>
    <row r="600" ht="15.75" hidden="1" customHeight="1">
      <c r="A600" s="5" t="s">
        <v>11</v>
      </c>
      <c r="B600" s="6">
        <v>45454.0</v>
      </c>
      <c r="C600" s="5" t="s">
        <v>4356</v>
      </c>
      <c r="D600" s="6">
        <v>45454.0</v>
      </c>
      <c r="E600" s="5" t="s">
        <v>3736</v>
      </c>
      <c r="F600" s="5" t="s">
        <v>4571</v>
      </c>
      <c r="G600" s="7">
        <v>235.0</v>
      </c>
      <c r="H600" s="5" t="s">
        <v>47</v>
      </c>
      <c r="I600" s="6">
        <v>45454.0</v>
      </c>
      <c r="J600" s="5" t="s">
        <v>4567</v>
      </c>
      <c r="K600" s="5" t="s">
        <v>4568</v>
      </c>
      <c r="L600" s="7">
        <v>490.0</v>
      </c>
      <c r="M600" s="7">
        <f t="shared" si="2"/>
        <v>-255</v>
      </c>
      <c r="N600" s="5" t="str">
        <f t="array" ref="N600">+_xludf.IFS(M600&lt;-0.01,"SOBRANTE",M600&gt;1,"FALTANTE",M600=0,"NA")</f>
        <v>#NAME?</v>
      </c>
    </row>
    <row r="601" ht="15.75" hidden="1" customHeight="1">
      <c r="A601" s="5" t="s">
        <v>11</v>
      </c>
      <c r="B601" s="6">
        <v>45454.0</v>
      </c>
      <c r="C601" s="5" t="s">
        <v>4356</v>
      </c>
      <c r="D601" s="6">
        <v>45454.0</v>
      </c>
      <c r="E601" s="5" t="s">
        <v>4577</v>
      </c>
      <c r="F601" s="5" t="s">
        <v>4578</v>
      </c>
      <c r="G601" s="7">
        <v>380.0</v>
      </c>
      <c r="H601" s="5" t="s">
        <v>47</v>
      </c>
      <c r="I601" s="6">
        <v>45454.0</v>
      </c>
      <c r="J601" s="5" t="s">
        <v>1062</v>
      </c>
      <c r="K601" s="5" t="s">
        <v>4574</v>
      </c>
      <c r="L601" s="7">
        <v>360.0</v>
      </c>
      <c r="M601" s="7">
        <f t="shared" si="2"/>
        <v>20</v>
      </c>
      <c r="N601" s="5" t="str">
        <f t="array" ref="N601">+_xludf.IFS(M601&lt;-0.01,"SOBRANTE",M601&gt;1,"FALTANTE",M601=0,"NA")</f>
        <v>#NAME?</v>
      </c>
    </row>
    <row r="602" ht="15.75" hidden="1" customHeight="1">
      <c r="A602" s="5" t="s">
        <v>11</v>
      </c>
      <c r="B602" s="6">
        <v>45454.0</v>
      </c>
      <c r="C602" s="5" t="s">
        <v>4356</v>
      </c>
      <c r="D602" s="6">
        <v>45454.0</v>
      </c>
      <c r="E602" s="5" t="s">
        <v>4585</v>
      </c>
      <c r="F602" s="5" t="s">
        <v>4586</v>
      </c>
      <c r="G602" s="7">
        <v>739.99</v>
      </c>
      <c r="H602" s="5" t="s">
        <v>47</v>
      </c>
      <c r="I602" s="6">
        <v>45454.0</v>
      </c>
      <c r="J602" s="5" t="s">
        <v>4581</v>
      </c>
      <c r="K602" s="5" t="s">
        <v>4582</v>
      </c>
      <c r="L602" s="7">
        <v>755.0</v>
      </c>
      <c r="M602" s="7">
        <f t="shared" si="2"/>
        <v>-15.01</v>
      </c>
      <c r="N602" s="5" t="str">
        <f t="array" ref="N602">+_xludf.IFS(M602&lt;-0.01,"SOBRANTE",M602&gt;1,"FALTANTE",M602=0,"NA")</f>
        <v>#NAME?</v>
      </c>
    </row>
    <row r="603" ht="15.75" hidden="1" customHeight="1">
      <c r="A603" s="5" t="s">
        <v>11</v>
      </c>
      <c r="B603" s="6">
        <v>45454.0</v>
      </c>
      <c r="C603" s="5" t="s">
        <v>4356</v>
      </c>
      <c r="D603" s="6">
        <v>45454.0</v>
      </c>
      <c r="E603" s="5" t="s">
        <v>4592</v>
      </c>
      <c r="F603" s="5" t="s">
        <v>4593</v>
      </c>
      <c r="G603" s="7">
        <v>855.0</v>
      </c>
      <c r="H603" s="5" t="s">
        <v>47</v>
      </c>
      <c r="I603" s="6">
        <v>45454.0</v>
      </c>
      <c r="J603" s="5" t="s">
        <v>2443</v>
      </c>
      <c r="K603" s="5" t="s">
        <v>4589</v>
      </c>
      <c r="L603" s="7">
        <v>780.0</v>
      </c>
      <c r="M603" s="7">
        <f t="shared" si="2"/>
        <v>75</v>
      </c>
      <c r="N603" s="5" t="str">
        <f t="array" ref="N603">+_xludf.IFS(M603&lt;-0.01,"SOBRANTE",M603&gt;1,"FALTANTE",M603=0,"NA")</f>
        <v>#NAME?</v>
      </c>
    </row>
    <row r="604" ht="15.75" hidden="1" customHeight="1">
      <c r="A604" s="5" t="s">
        <v>11</v>
      </c>
      <c r="B604" s="6">
        <v>45454.0</v>
      </c>
      <c r="C604" s="5" t="s">
        <v>4356</v>
      </c>
      <c r="D604" s="6">
        <v>45454.0</v>
      </c>
      <c r="E604" s="5" t="s">
        <v>4598</v>
      </c>
      <c r="F604" s="5" t="s">
        <v>4599</v>
      </c>
      <c r="G604" s="7">
        <v>565.0</v>
      </c>
      <c r="H604" s="5" t="s">
        <v>47</v>
      </c>
      <c r="I604" s="6">
        <v>45454.0</v>
      </c>
      <c r="J604" s="5" t="s">
        <v>2443</v>
      </c>
      <c r="K604" s="5" t="s">
        <v>4595</v>
      </c>
      <c r="L604" s="7">
        <v>380.0</v>
      </c>
      <c r="M604" s="7">
        <f t="shared" si="2"/>
        <v>185</v>
      </c>
      <c r="N604" s="5" t="str">
        <f t="array" ref="N604">+_xludf.IFS(M604&lt;-0.01,"SOBRANTE",M604&gt;1,"FALTANTE",M604=0,"NA")</f>
        <v>#NAME?</v>
      </c>
    </row>
    <row r="605" ht="15.75" hidden="1" customHeight="1">
      <c r="A605" s="5" t="s">
        <v>11</v>
      </c>
      <c r="B605" s="6">
        <v>45454.0</v>
      </c>
      <c r="C605" s="5" t="s">
        <v>4356</v>
      </c>
      <c r="D605" s="6">
        <v>45454.0</v>
      </c>
      <c r="E605" s="5" t="s">
        <v>4606</v>
      </c>
      <c r="F605" s="5" t="s">
        <v>4607</v>
      </c>
      <c r="G605" s="7">
        <v>385.0</v>
      </c>
      <c r="H605" s="5" t="s">
        <v>47</v>
      </c>
      <c r="I605" s="6">
        <v>45454.0</v>
      </c>
      <c r="J605" s="5" t="s">
        <v>4602</v>
      </c>
      <c r="K605" s="5" t="s">
        <v>4603</v>
      </c>
      <c r="L605" s="7">
        <v>235.0</v>
      </c>
      <c r="M605" s="7">
        <f t="shared" si="2"/>
        <v>150</v>
      </c>
      <c r="N605" s="5" t="str">
        <f t="array" ref="N605">+_xludf.IFS(M605&lt;-0.01,"SOBRANTE",M605&gt;1,"FALTANTE",M605=0,"NA")</f>
        <v>#NAME?</v>
      </c>
    </row>
    <row r="606" ht="15.75" hidden="1" customHeight="1">
      <c r="A606" s="5" t="s">
        <v>11</v>
      </c>
      <c r="B606" s="6">
        <v>45454.0</v>
      </c>
      <c r="C606" s="5" t="s">
        <v>4356</v>
      </c>
      <c r="D606" s="6">
        <v>45454.0</v>
      </c>
      <c r="E606" s="5" t="s">
        <v>4613</v>
      </c>
      <c r="F606" s="5" t="s">
        <v>4614</v>
      </c>
      <c r="G606" s="7">
        <v>575.0</v>
      </c>
      <c r="H606" s="5" t="s">
        <v>47</v>
      </c>
      <c r="I606" s="6">
        <v>45454.0</v>
      </c>
      <c r="J606" s="5" t="s">
        <v>193</v>
      </c>
      <c r="K606" s="5" t="s">
        <v>4610</v>
      </c>
      <c r="L606" s="7">
        <v>740.0</v>
      </c>
      <c r="M606" s="7">
        <f t="shared" si="2"/>
        <v>-165</v>
      </c>
      <c r="N606" s="5" t="str">
        <f t="array" ref="N606">+_xludf.IFS(M606&lt;-0.01,"SOBRANTE",M606&gt;1,"FALTANTE",M606=0,"NA")</f>
        <v>#NAME?</v>
      </c>
    </row>
    <row r="607" ht="15.75" hidden="1" customHeight="1">
      <c r="A607" s="5" t="s">
        <v>11</v>
      </c>
      <c r="B607" s="6">
        <v>45454.0</v>
      </c>
      <c r="C607" s="5" t="s">
        <v>4356</v>
      </c>
      <c r="D607" s="6">
        <v>45454.0</v>
      </c>
      <c r="E607" s="5" t="s">
        <v>4620</v>
      </c>
      <c r="F607" s="5" t="s">
        <v>4621</v>
      </c>
      <c r="G607" s="7">
        <v>560.0</v>
      </c>
      <c r="H607" s="5" t="s">
        <v>47</v>
      </c>
      <c r="I607" s="6">
        <v>45454.0</v>
      </c>
      <c r="J607" s="5" t="s">
        <v>645</v>
      </c>
      <c r="K607" s="5" t="s">
        <v>4617</v>
      </c>
      <c r="L607" s="7">
        <v>855.0</v>
      </c>
      <c r="M607" s="7">
        <f t="shared" si="2"/>
        <v>-295</v>
      </c>
      <c r="N607" s="5" t="str">
        <f t="array" ref="N607">+_xludf.IFS(M607&lt;-0.01,"SOBRANTE",M607&gt;1,"FALTANTE",M607=0,"NA")</f>
        <v>#NAME?</v>
      </c>
    </row>
    <row r="608" ht="15.75" hidden="1" customHeight="1">
      <c r="A608" s="5" t="s">
        <v>11</v>
      </c>
      <c r="B608" s="6">
        <v>45454.0</v>
      </c>
      <c r="C608" s="5" t="s">
        <v>4356</v>
      </c>
      <c r="D608" s="6">
        <v>45454.0</v>
      </c>
      <c r="E608" s="5" t="s">
        <v>4627</v>
      </c>
      <c r="F608" s="5" t="s">
        <v>4628</v>
      </c>
      <c r="G608" s="7">
        <v>490.01</v>
      </c>
      <c r="H608" s="5" t="s">
        <v>47</v>
      </c>
      <c r="I608" s="6">
        <v>45454.0</v>
      </c>
      <c r="J608" s="5" t="s">
        <v>201</v>
      </c>
      <c r="K608" s="5" t="s">
        <v>4624</v>
      </c>
      <c r="L608" s="7">
        <v>565.0</v>
      </c>
      <c r="M608" s="7">
        <f t="shared" si="2"/>
        <v>-74.99</v>
      </c>
      <c r="N608" s="5" t="str">
        <f t="array" ref="N608">+_xludf.IFS(M608&lt;-0.01,"SOBRANTE",M608&gt;1,"FALTANTE",M608=0,"NA")</f>
        <v>#NAME?</v>
      </c>
    </row>
    <row r="609" ht="15.75" hidden="1" customHeight="1">
      <c r="A609" s="5" t="s">
        <v>11</v>
      </c>
      <c r="B609" s="6">
        <v>45454.0</v>
      </c>
      <c r="C609" s="5" t="s">
        <v>4356</v>
      </c>
      <c r="D609" s="6">
        <v>45454.0</v>
      </c>
      <c r="E609" s="5" t="s">
        <v>4635</v>
      </c>
      <c r="F609" s="5" t="s">
        <v>4636</v>
      </c>
      <c r="G609" s="7">
        <v>315.0</v>
      </c>
      <c r="H609" s="5" t="s">
        <v>47</v>
      </c>
      <c r="I609" s="6">
        <v>45454.0</v>
      </c>
      <c r="J609" s="5" t="s">
        <v>4631</v>
      </c>
      <c r="K609" s="5" t="s">
        <v>4632</v>
      </c>
      <c r="L609" s="7">
        <v>385.0</v>
      </c>
      <c r="M609" s="7">
        <f t="shared" si="2"/>
        <v>-70</v>
      </c>
      <c r="N609" s="5" t="str">
        <f t="array" ref="N609">+_xludf.IFS(M609&lt;-0.01,"SOBRANTE",M609&gt;1,"FALTANTE",M609=0,"NA")</f>
        <v>#NAME?</v>
      </c>
    </row>
    <row r="610" ht="15.75" hidden="1" customHeight="1">
      <c r="A610" s="5" t="s">
        <v>11</v>
      </c>
      <c r="B610" s="6">
        <v>45454.0</v>
      </c>
      <c r="C610" s="5" t="s">
        <v>4356</v>
      </c>
      <c r="D610" s="6">
        <v>45454.0</v>
      </c>
      <c r="E610" s="5" t="s">
        <v>4643</v>
      </c>
      <c r="F610" s="5" t="s">
        <v>4644</v>
      </c>
      <c r="G610" s="7">
        <v>350.01</v>
      </c>
      <c r="H610" s="5" t="s">
        <v>47</v>
      </c>
      <c r="I610" s="6">
        <v>45454.0</v>
      </c>
      <c r="J610" s="5" t="s">
        <v>4639</v>
      </c>
      <c r="K610" s="5" t="s">
        <v>4640</v>
      </c>
      <c r="L610" s="7">
        <v>575.0</v>
      </c>
      <c r="M610" s="7">
        <f t="shared" si="2"/>
        <v>-224.99</v>
      </c>
      <c r="N610" s="5" t="str">
        <f t="array" ref="N610">+_xludf.IFS(M610&lt;-0.01,"SOBRANTE",M610&gt;1,"FALTANTE",M610=0,"NA")</f>
        <v>#NAME?</v>
      </c>
    </row>
    <row r="611" ht="15.75" hidden="1" customHeight="1">
      <c r="A611" s="5" t="s">
        <v>11</v>
      </c>
      <c r="B611" s="6">
        <v>45454.0</v>
      </c>
      <c r="C611" s="5" t="s">
        <v>4356</v>
      </c>
      <c r="D611" s="6">
        <v>45454.0</v>
      </c>
      <c r="E611" s="5" t="s">
        <v>4651</v>
      </c>
      <c r="F611" s="5" t="s">
        <v>4652</v>
      </c>
      <c r="G611" s="7">
        <v>469.99</v>
      </c>
      <c r="H611" s="5" t="s">
        <v>47</v>
      </c>
      <c r="I611" s="6">
        <v>45454.0</v>
      </c>
      <c r="J611" s="5" t="s">
        <v>4647</v>
      </c>
      <c r="K611" s="5" t="s">
        <v>4648</v>
      </c>
      <c r="L611" s="7">
        <v>380.0</v>
      </c>
      <c r="M611" s="7">
        <f t="shared" si="2"/>
        <v>89.99</v>
      </c>
      <c r="N611" s="5" t="str">
        <f t="array" ref="N611">+_xludf.IFS(M611&lt;-0.01,"SOBRANTE",M611&gt;1,"FALTANTE",M611=0,"NA")</f>
        <v>#NAME?</v>
      </c>
    </row>
    <row r="612" ht="15.75" hidden="1" customHeight="1">
      <c r="A612" s="5" t="s">
        <v>11</v>
      </c>
      <c r="B612" s="6">
        <v>45454.0</v>
      </c>
      <c r="C612" s="5" t="s">
        <v>4356</v>
      </c>
      <c r="D612" s="6">
        <v>45454.0</v>
      </c>
      <c r="E612" s="5" t="s">
        <v>4659</v>
      </c>
      <c r="F612" s="5" t="s">
        <v>4660</v>
      </c>
      <c r="G612" s="7">
        <v>599.99</v>
      </c>
      <c r="H612" s="5" t="s">
        <v>47</v>
      </c>
      <c r="I612" s="6">
        <v>45454.0</v>
      </c>
      <c r="J612" s="5" t="s">
        <v>4655</v>
      </c>
      <c r="K612" s="5" t="s">
        <v>4656</v>
      </c>
      <c r="L612" s="7">
        <v>560.0</v>
      </c>
      <c r="M612" s="7">
        <f t="shared" si="2"/>
        <v>39.99</v>
      </c>
      <c r="N612" s="5" t="str">
        <f t="array" ref="N612">+_xludf.IFS(M612&lt;-0.01,"SOBRANTE",M612&gt;1,"FALTANTE",M612=0,"NA")</f>
        <v>#NAME?</v>
      </c>
    </row>
    <row r="613" ht="15.75" hidden="1" customHeight="1">
      <c r="A613" s="5" t="s">
        <v>11</v>
      </c>
      <c r="B613" s="6">
        <v>45454.0</v>
      </c>
      <c r="C613" s="5" t="s">
        <v>4356</v>
      </c>
      <c r="D613" s="6">
        <v>45454.0</v>
      </c>
      <c r="E613" s="5" t="s">
        <v>4665</v>
      </c>
      <c r="F613" s="5" t="s">
        <v>4666</v>
      </c>
      <c r="G613" s="7">
        <v>455.0</v>
      </c>
      <c r="H613" s="5" t="s">
        <v>47</v>
      </c>
      <c r="I613" s="6">
        <v>45454.0</v>
      </c>
      <c r="J613" s="5" t="s">
        <v>4655</v>
      </c>
      <c r="K613" s="5" t="s">
        <v>4662</v>
      </c>
      <c r="L613" s="7">
        <v>490.0</v>
      </c>
      <c r="M613" s="7">
        <f t="shared" si="2"/>
        <v>-35</v>
      </c>
      <c r="N613" s="5" t="str">
        <f t="array" ref="N613">+_xludf.IFS(M613&lt;-0.01,"SOBRANTE",M613&gt;1,"FALTANTE",M613=0,"NA")</f>
        <v>#NAME?</v>
      </c>
    </row>
    <row r="614" ht="15.75" hidden="1" customHeight="1">
      <c r="A614" s="5" t="s">
        <v>11</v>
      </c>
      <c r="B614" s="6">
        <v>45454.0</v>
      </c>
      <c r="C614" s="5" t="s">
        <v>4356</v>
      </c>
      <c r="D614" s="6">
        <v>45454.0</v>
      </c>
      <c r="E614" s="5" t="s">
        <v>4672</v>
      </c>
      <c r="F614" s="5" t="s">
        <v>4673</v>
      </c>
      <c r="G614" s="7">
        <v>410.0</v>
      </c>
      <c r="H614" s="5" t="s">
        <v>47</v>
      </c>
      <c r="I614" s="6">
        <v>45454.0</v>
      </c>
      <c r="J614" s="5" t="s">
        <v>2978</v>
      </c>
      <c r="K614" s="5" t="s">
        <v>4669</v>
      </c>
      <c r="L614" s="7">
        <v>315.0</v>
      </c>
      <c r="M614" s="7">
        <f t="shared" si="2"/>
        <v>95</v>
      </c>
      <c r="N614" s="5" t="str">
        <f t="array" ref="N614">+_xludf.IFS(M614&lt;-0.01,"SOBRANTE",M614&gt;1,"FALTANTE",M614=0,"NA")</f>
        <v>#NAME?</v>
      </c>
    </row>
    <row r="615" ht="15.75" hidden="1" customHeight="1">
      <c r="A615" s="5" t="s">
        <v>11</v>
      </c>
      <c r="B615" s="6">
        <v>45454.0</v>
      </c>
      <c r="C615" s="5" t="s">
        <v>4356</v>
      </c>
      <c r="D615" s="6">
        <v>45454.0</v>
      </c>
      <c r="E615" s="5" t="s">
        <v>4680</v>
      </c>
      <c r="F615" s="5" t="s">
        <v>4681</v>
      </c>
      <c r="G615" s="7">
        <v>285.01</v>
      </c>
      <c r="H615" s="5" t="s">
        <v>47</v>
      </c>
      <c r="I615" s="6">
        <v>45454.0</v>
      </c>
      <c r="J615" s="5" t="s">
        <v>4676</v>
      </c>
      <c r="K615" s="5" t="s">
        <v>4677</v>
      </c>
      <c r="L615" s="7">
        <v>350.0</v>
      </c>
      <c r="M615" s="7">
        <f t="shared" si="2"/>
        <v>-64.99</v>
      </c>
      <c r="N615" s="5" t="str">
        <f t="array" ref="N615">+_xludf.IFS(M615&lt;-0.01,"SOBRANTE",M615&gt;1,"FALTANTE",M615=0,"NA")</f>
        <v>#NAME?</v>
      </c>
    </row>
    <row r="616" ht="15.75" hidden="1" customHeight="1">
      <c r="A616" s="5" t="s">
        <v>11</v>
      </c>
      <c r="B616" s="6">
        <v>45454.0</v>
      </c>
      <c r="C616" s="5" t="s">
        <v>4356</v>
      </c>
      <c r="D616" s="6">
        <v>45454.0</v>
      </c>
      <c r="E616" s="5" t="s">
        <v>4688</v>
      </c>
      <c r="F616" s="5" t="s">
        <v>4689</v>
      </c>
      <c r="G616" s="7">
        <v>660.0</v>
      </c>
      <c r="H616" s="5" t="s">
        <v>47</v>
      </c>
      <c r="I616" s="6">
        <v>45454.0</v>
      </c>
      <c r="J616" s="5" t="s">
        <v>4684</v>
      </c>
      <c r="K616" s="5" t="s">
        <v>4685</v>
      </c>
      <c r="L616" s="7">
        <v>600.0</v>
      </c>
      <c r="M616" s="7">
        <f t="shared" si="2"/>
        <v>60</v>
      </c>
      <c r="N616" s="5" t="str">
        <f t="array" ref="N616">+_xludf.IFS(M616&lt;-0.01,"SOBRANTE",M616&gt;1,"FALTANTE",M616=0,"NA")</f>
        <v>#NAME?</v>
      </c>
    </row>
    <row r="617" ht="15.75" hidden="1" customHeight="1">
      <c r="A617" s="5" t="s">
        <v>11</v>
      </c>
      <c r="B617" s="6">
        <v>45454.0</v>
      </c>
      <c r="C617" s="5" t="s">
        <v>4356</v>
      </c>
      <c r="D617" s="6">
        <v>45454.0</v>
      </c>
      <c r="E617" s="5" t="s">
        <v>4695</v>
      </c>
      <c r="F617" s="5" t="s">
        <v>4696</v>
      </c>
      <c r="G617" s="7">
        <v>785.01</v>
      </c>
      <c r="H617" s="5" t="s">
        <v>47</v>
      </c>
      <c r="I617" s="6">
        <v>45454.0</v>
      </c>
      <c r="J617" s="5" t="s">
        <v>3415</v>
      </c>
      <c r="K617" s="5" t="s">
        <v>4692</v>
      </c>
      <c r="L617" s="7">
        <v>285.0</v>
      </c>
      <c r="M617" s="7">
        <f t="shared" si="2"/>
        <v>500.01</v>
      </c>
      <c r="N617" s="5" t="str">
        <f t="array" ref="N617">+_xludf.IFS(M617&lt;-0.01,"SOBRANTE",M617&gt;1,"FALTANTE",M617=0,"NA")</f>
        <v>#NAME?</v>
      </c>
    </row>
    <row r="618" ht="15.75" hidden="1" customHeight="1">
      <c r="A618" s="5" t="s">
        <v>11</v>
      </c>
      <c r="B618" s="6">
        <v>45454.0</v>
      </c>
      <c r="C618" s="5" t="s">
        <v>4356</v>
      </c>
      <c r="D618" s="6">
        <v>45454.0</v>
      </c>
      <c r="E618" s="5" t="s">
        <v>4703</v>
      </c>
      <c r="F618" s="5" t="s">
        <v>4704</v>
      </c>
      <c r="G618" s="7">
        <v>510.0</v>
      </c>
      <c r="H618" s="5" t="s">
        <v>47</v>
      </c>
      <c r="I618" s="6">
        <v>45454.0</v>
      </c>
      <c r="J618" s="5" t="s">
        <v>4699</v>
      </c>
      <c r="K618" s="5" t="s">
        <v>4700</v>
      </c>
      <c r="L618" s="7">
        <v>455.0</v>
      </c>
      <c r="M618" s="7">
        <f t="shared" si="2"/>
        <v>55</v>
      </c>
      <c r="N618" s="5" t="str">
        <f t="array" ref="N618">+_xludf.IFS(M618&lt;-0.01,"SOBRANTE",M618&gt;1,"FALTANTE",M618=0,"NA")</f>
        <v>#NAME?</v>
      </c>
    </row>
    <row r="619" ht="15.75" hidden="1" customHeight="1">
      <c r="A619" s="5" t="s">
        <v>11</v>
      </c>
      <c r="B619" s="6">
        <v>45454.0</v>
      </c>
      <c r="C619" s="5" t="s">
        <v>4356</v>
      </c>
      <c r="D619" s="6">
        <v>45454.0</v>
      </c>
      <c r="E619" s="5" t="s">
        <v>4711</v>
      </c>
      <c r="F619" s="5" t="s">
        <v>4712</v>
      </c>
      <c r="G619" s="7">
        <v>400.0</v>
      </c>
      <c r="H619" s="5" t="s">
        <v>47</v>
      </c>
      <c r="I619" s="6">
        <v>45454.0</v>
      </c>
      <c r="J619" s="5" t="s">
        <v>4707</v>
      </c>
      <c r="K619" s="5" t="s">
        <v>4708</v>
      </c>
      <c r="L619" s="7">
        <v>410.0</v>
      </c>
      <c r="M619" s="7">
        <f t="shared" si="2"/>
        <v>-10</v>
      </c>
      <c r="N619" s="5" t="str">
        <f t="array" ref="N619">+_xludf.IFS(M619&lt;-0.01,"SOBRANTE",M619&gt;1,"FALTANTE",M619=0,"NA")</f>
        <v>#NAME?</v>
      </c>
    </row>
    <row r="620" ht="15.75" hidden="1" customHeight="1">
      <c r="A620" s="5" t="s">
        <v>11</v>
      </c>
      <c r="B620" s="6">
        <v>45454.0</v>
      </c>
      <c r="C620" s="5" t="s">
        <v>4356</v>
      </c>
      <c r="D620" s="6">
        <v>45454.0</v>
      </c>
      <c r="E620" s="5" t="s">
        <v>4718</v>
      </c>
      <c r="F620" s="5" t="s">
        <v>4719</v>
      </c>
      <c r="G620" s="7">
        <v>325.0</v>
      </c>
      <c r="H620" s="5" t="s">
        <v>47</v>
      </c>
      <c r="I620" s="6">
        <v>45454.0</v>
      </c>
      <c r="J620" s="5" t="s">
        <v>724</v>
      </c>
      <c r="K620" s="5" t="s">
        <v>4715</v>
      </c>
      <c r="L620" s="7">
        <v>470.0</v>
      </c>
      <c r="M620" s="7">
        <f t="shared" si="2"/>
        <v>-145</v>
      </c>
      <c r="N620" s="5" t="str">
        <f t="array" ref="N620">+_xludf.IFS(M620&lt;-0.01,"SOBRANTE",M620&gt;1,"FALTANTE",M620=0,"NA")</f>
        <v>#NAME?</v>
      </c>
    </row>
    <row r="621" ht="15.75" hidden="1" customHeight="1">
      <c r="A621" s="5" t="s">
        <v>11</v>
      </c>
      <c r="B621" s="6">
        <v>45454.0</v>
      </c>
      <c r="C621" s="5" t="s">
        <v>4356</v>
      </c>
      <c r="D621" s="6">
        <v>45454.0</v>
      </c>
      <c r="E621" s="5" t="s">
        <v>4725</v>
      </c>
      <c r="F621" s="5" t="s">
        <v>4726</v>
      </c>
      <c r="G621" s="7">
        <v>290.0</v>
      </c>
      <c r="H621" s="5" t="s">
        <v>47</v>
      </c>
      <c r="I621" s="6">
        <v>45454.0</v>
      </c>
      <c r="J621" s="5" t="s">
        <v>2103</v>
      </c>
      <c r="K621" s="5" t="s">
        <v>4722</v>
      </c>
      <c r="L621" s="7">
        <v>660.0</v>
      </c>
      <c r="M621" s="7">
        <f t="shared" si="2"/>
        <v>-370</v>
      </c>
      <c r="N621" s="5" t="str">
        <f t="array" ref="N621">+_xludf.IFS(M621&lt;-0.01,"SOBRANTE",M621&gt;1,"FALTANTE",M621=0,"NA")</f>
        <v>#NAME?</v>
      </c>
    </row>
    <row r="622" ht="15.75" hidden="1" customHeight="1">
      <c r="A622" s="5" t="s">
        <v>11</v>
      </c>
      <c r="B622" s="6">
        <v>45454.0</v>
      </c>
      <c r="C622" s="5" t="s">
        <v>4356</v>
      </c>
      <c r="D622" s="6">
        <v>45454.0</v>
      </c>
      <c r="E622" s="5" t="s">
        <v>4732</v>
      </c>
      <c r="F622" s="5" t="s">
        <v>4733</v>
      </c>
      <c r="G622" s="7">
        <v>380.0</v>
      </c>
      <c r="H622" s="5" t="s">
        <v>47</v>
      </c>
      <c r="I622" s="6">
        <v>45454.0</v>
      </c>
      <c r="J622" s="5" t="s">
        <v>305</v>
      </c>
      <c r="K622" s="5" t="s">
        <v>4729</v>
      </c>
      <c r="L622" s="7">
        <v>785.0</v>
      </c>
      <c r="M622" s="7">
        <f t="shared" si="2"/>
        <v>-405</v>
      </c>
      <c r="N622" s="5" t="str">
        <f t="array" ref="N622">+_xludf.IFS(M622&lt;-0.01,"SOBRANTE",M622&gt;1,"FALTANTE",M622=0,"NA")</f>
        <v>#NAME?</v>
      </c>
    </row>
    <row r="623" ht="15.75" hidden="1" customHeight="1">
      <c r="A623" s="5" t="s">
        <v>11</v>
      </c>
      <c r="B623" s="6">
        <v>45454.0</v>
      </c>
      <c r="C623" s="5" t="s">
        <v>4356</v>
      </c>
      <c r="D623" s="6">
        <v>45454.0</v>
      </c>
      <c r="E623" s="5" t="s">
        <v>4740</v>
      </c>
      <c r="F623" s="5" t="s">
        <v>4741</v>
      </c>
      <c r="G623" s="7">
        <v>544.99</v>
      </c>
      <c r="H623" s="5" t="s">
        <v>47</v>
      </c>
      <c r="I623" s="6">
        <v>45454.0</v>
      </c>
      <c r="J623" s="5" t="s">
        <v>4736</v>
      </c>
      <c r="K623" s="5" t="s">
        <v>4737</v>
      </c>
      <c r="L623" s="7">
        <v>510.0</v>
      </c>
      <c r="M623" s="7">
        <f t="shared" si="2"/>
        <v>34.99</v>
      </c>
      <c r="N623" s="5" t="str">
        <f t="array" ref="N623">+_xludf.IFS(M623&lt;-0.01,"SOBRANTE",M623&gt;1,"FALTANTE",M623=0,"NA")</f>
        <v>#NAME?</v>
      </c>
    </row>
    <row r="624" ht="15.75" hidden="1" customHeight="1">
      <c r="A624" s="5" t="s">
        <v>11</v>
      </c>
      <c r="B624" s="6">
        <v>45454.0</v>
      </c>
      <c r="C624" s="5" t="s">
        <v>4356</v>
      </c>
      <c r="D624" s="6">
        <v>45454.0</v>
      </c>
      <c r="E624" s="5" t="s">
        <v>4748</v>
      </c>
      <c r="F624" s="5" t="s">
        <v>4749</v>
      </c>
      <c r="G624" s="7">
        <v>1279.99</v>
      </c>
      <c r="H624" s="5" t="s">
        <v>47</v>
      </c>
      <c r="I624" s="6">
        <v>45454.0</v>
      </c>
      <c r="J624" s="5" t="s">
        <v>4744</v>
      </c>
      <c r="K624" s="5" t="s">
        <v>4745</v>
      </c>
      <c r="L624" s="7">
        <v>400.0</v>
      </c>
      <c r="M624" s="7">
        <f t="shared" si="2"/>
        <v>879.99</v>
      </c>
      <c r="N624" s="5" t="str">
        <f t="array" ref="N624">+_xludf.IFS(M624&lt;-0.01,"SOBRANTE",M624&gt;1,"FALTANTE",M624=0,"NA")</f>
        <v>#NAME?</v>
      </c>
    </row>
    <row r="625" ht="15.75" hidden="1" customHeight="1">
      <c r="A625" s="5" t="s">
        <v>11</v>
      </c>
      <c r="B625" s="6">
        <v>45454.0</v>
      </c>
      <c r="C625" s="5" t="s">
        <v>4356</v>
      </c>
      <c r="D625" s="6">
        <v>45454.0</v>
      </c>
      <c r="E625" s="5" t="s">
        <v>4756</v>
      </c>
      <c r="F625" s="5" t="s">
        <v>4757</v>
      </c>
      <c r="G625" s="7">
        <v>510.01</v>
      </c>
      <c r="H625" s="5" t="s">
        <v>47</v>
      </c>
      <c r="I625" s="6">
        <v>45454.0</v>
      </c>
      <c r="J625" s="5" t="s">
        <v>4752</v>
      </c>
      <c r="K625" s="5" t="s">
        <v>4753</v>
      </c>
      <c r="L625" s="7">
        <v>325.0</v>
      </c>
      <c r="M625" s="7">
        <f t="shared" si="2"/>
        <v>185.01</v>
      </c>
      <c r="N625" s="5" t="str">
        <f t="array" ref="N625">+_xludf.IFS(M625&lt;-0.01,"SOBRANTE",M625&gt;1,"FALTANTE",M625=0,"NA")</f>
        <v>#NAME?</v>
      </c>
    </row>
    <row r="626" ht="15.75" hidden="1" customHeight="1">
      <c r="A626" s="5" t="s">
        <v>11</v>
      </c>
      <c r="B626" s="6">
        <v>45454.0</v>
      </c>
      <c r="C626" s="5" t="s">
        <v>4356</v>
      </c>
      <c r="D626" s="6">
        <v>45454.0</v>
      </c>
      <c r="E626" s="5" t="s">
        <v>4763</v>
      </c>
      <c r="F626" s="5" t="s">
        <v>4764</v>
      </c>
      <c r="G626" s="7">
        <v>895.01</v>
      </c>
      <c r="H626" s="5" t="s">
        <v>47</v>
      </c>
      <c r="I626" s="6">
        <v>45454.0</v>
      </c>
      <c r="J626" s="5" t="s">
        <v>1197</v>
      </c>
      <c r="K626" s="5" t="s">
        <v>4760</v>
      </c>
      <c r="L626" s="7">
        <v>290.0</v>
      </c>
      <c r="M626" s="7">
        <f t="shared" si="2"/>
        <v>605.01</v>
      </c>
      <c r="N626" s="5" t="str">
        <f t="array" ref="N626">+_xludf.IFS(M626&lt;-0.01,"SOBRANTE",M626&gt;1,"FALTANTE",M626=0,"NA")</f>
        <v>#NAME?</v>
      </c>
    </row>
    <row r="627" ht="15.75" hidden="1" customHeight="1">
      <c r="A627" s="5" t="s">
        <v>11</v>
      </c>
      <c r="B627" s="6">
        <v>45454.0</v>
      </c>
      <c r="C627" s="5" t="s">
        <v>4356</v>
      </c>
      <c r="D627" s="6">
        <v>45454.0</v>
      </c>
      <c r="E627" s="5" t="s">
        <v>4770</v>
      </c>
      <c r="F627" s="5" t="s">
        <v>4771</v>
      </c>
      <c r="G627" s="7">
        <v>380.0</v>
      </c>
      <c r="H627" s="5" t="s">
        <v>47</v>
      </c>
      <c r="I627" s="6">
        <v>45454.0</v>
      </c>
      <c r="J627" s="5" t="s">
        <v>2580</v>
      </c>
      <c r="K627" s="5" t="s">
        <v>4767</v>
      </c>
      <c r="L627" s="7">
        <v>545.0</v>
      </c>
      <c r="M627" s="7">
        <f t="shared" si="2"/>
        <v>-165</v>
      </c>
      <c r="N627" s="5" t="str">
        <f t="array" ref="N627">+_xludf.IFS(M627&lt;-0.01,"SOBRANTE",M627&gt;1,"FALTANTE",M627=0,"NA")</f>
        <v>#NAME?</v>
      </c>
    </row>
    <row r="628" ht="15.75" hidden="1" customHeight="1">
      <c r="A628" s="5" t="s">
        <v>11</v>
      </c>
      <c r="B628" s="6">
        <v>45454.0</v>
      </c>
      <c r="C628" s="5" t="s">
        <v>4356</v>
      </c>
      <c r="D628" s="6">
        <v>45454.0</v>
      </c>
      <c r="E628" s="5" t="s">
        <v>4777</v>
      </c>
      <c r="F628" s="5" t="s">
        <v>4778</v>
      </c>
      <c r="G628" s="7">
        <v>730.0</v>
      </c>
      <c r="H628" s="5" t="s">
        <v>47</v>
      </c>
      <c r="I628" s="6">
        <v>45454.0</v>
      </c>
      <c r="J628" s="5" t="s">
        <v>2594</v>
      </c>
      <c r="K628" s="5" t="s">
        <v>4774</v>
      </c>
      <c r="L628" s="7">
        <v>1280.0</v>
      </c>
      <c r="M628" s="7">
        <f t="shared" si="2"/>
        <v>-550</v>
      </c>
      <c r="N628" s="5" t="str">
        <f t="array" ref="N628">+_xludf.IFS(M628&lt;-0.01,"SOBRANTE",M628&gt;1,"FALTANTE",M628=0,"NA")</f>
        <v>#NAME?</v>
      </c>
    </row>
    <row r="629" ht="15.75" hidden="1" customHeight="1">
      <c r="A629" s="5" t="s">
        <v>11</v>
      </c>
      <c r="B629" s="6">
        <v>45454.0</v>
      </c>
      <c r="C629" s="5" t="s">
        <v>4356</v>
      </c>
      <c r="D629" s="6">
        <v>45454.0</v>
      </c>
      <c r="E629" s="5" t="s">
        <v>4785</v>
      </c>
      <c r="F629" s="5" t="s">
        <v>4786</v>
      </c>
      <c r="G629" s="7">
        <v>420.0</v>
      </c>
      <c r="H629" s="5" t="s">
        <v>47</v>
      </c>
      <c r="I629" s="6">
        <v>45454.0</v>
      </c>
      <c r="J629" s="5" t="s">
        <v>4781</v>
      </c>
      <c r="K629" s="5" t="s">
        <v>4782</v>
      </c>
      <c r="L629" s="7">
        <v>510.0</v>
      </c>
      <c r="M629" s="7">
        <f t="shared" si="2"/>
        <v>-90</v>
      </c>
      <c r="N629" s="5" t="str">
        <f t="array" ref="N629">+_xludf.IFS(M629&lt;-0.01,"SOBRANTE",M629&gt;1,"FALTANTE",M629=0,"NA")</f>
        <v>#NAME?</v>
      </c>
    </row>
    <row r="630" ht="15.75" hidden="1" customHeight="1">
      <c r="A630" s="5" t="s">
        <v>11</v>
      </c>
      <c r="B630" s="6">
        <v>45454.0</v>
      </c>
      <c r="C630" s="5" t="s">
        <v>4356</v>
      </c>
      <c r="D630" s="6">
        <v>45454.0</v>
      </c>
      <c r="E630" s="5" t="s">
        <v>4792</v>
      </c>
      <c r="F630" s="5" t="s">
        <v>4793</v>
      </c>
      <c r="G630" s="7">
        <v>654.99</v>
      </c>
      <c r="H630" s="5" t="s">
        <v>47</v>
      </c>
      <c r="I630" s="6">
        <v>45454.0</v>
      </c>
      <c r="J630" s="5" t="s">
        <v>3102</v>
      </c>
      <c r="K630" s="5" t="s">
        <v>4789</v>
      </c>
      <c r="L630" s="7">
        <v>895.0</v>
      </c>
      <c r="M630" s="7">
        <f t="shared" si="2"/>
        <v>-240.01</v>
      </c>
      <c r="N630" s="5" t="str">
        <f t="array" ref="N630">+_xludf.IFS(M630&lt;-0.01,"SOBRANTE",M630&gt;1,"FALTANTE",M630=0,"NA")</f>
        <v>#NAME?</v>
      </c>
    </row>
    <row r="631" ht="15.75" hidden="1" customHeight="1">
      <c r="A631" s="5" t="s">
        <v>11</v>
      </c>
      <c r="B631" s="6">
        <v>45454.0</v>
      </c>
      <c r="C631" s="5" t="s">
        <v>4356</v>
      </c>
      <c r="D631" s="6">
        <v>45454.0</v>
      </c>
      <c r="E631" s="5" t="s">
        <v>4799</v>
      </c>
      <c r="F631" s="5" t="s">
        <v>4800</v>
      </c>
      <c r="G631" s="7">
        <v>325.0</v>
      </c>
      <c r="H631" s="5" t="s">
        <v>47</v>
      </c>
      <c r="I631" s="6">
        <v>45454.0</v>
      </c>
      <c r="J631" s="5" t="s">
        <v>345</v>
      </c>
      <c r="K631" s="5" t="s">
        <v>4796</v>
      </c>
      <c r="L631" s="7">
        <v>380.0</v>
      </c>
      <c r="M631" s="7">
        <f t="shared" si="2"/>
        <v>-55</v>
      </c>
      <c r="N631" s="5" t="str">
        <f t="array" ref="N631">+_xludf.IFS(M631&lt;-0.01,"SOBRANTE",M631&gt;1,"FALTANTE",M631=0,"NA")</f>
        <v>#NAME?</v>
      </c>
    </row>
    <row r="632" ht="15.75" hidden="1" customHeight="1">
      <c r="A632" s="5" t="s">
        <v>11</v>
      </c>
      <c r="B632" s="6">
        <v>45454.0</v>
      </c>
      <c r="C632" s="5" t="s">
        <v>4356</v>
      </c>
      <c r="D632" s="6">
        <v>45454.0</v>
      </c>
      <c r="E632" s="5" t="s">
        <v>4807</v>
      </c>
      <c r="F632" s="5" t="s">
        <v>4808</v>
      </c>
      <c r="G632" s="7">
        <v>430.0</v>
      </c>
      <c r="H632" s="5" t="s">
        <v>47</v>
      </c>
      <c r="I632" s="6">
        <v>45454.0</v>
      </c>
      <c r="J632" s="5" t="s">
        <v>4803</v>
      </c>
      <c r="K632" s="5" t="s">
        <v>4804</v>
      </c>
      <c r="L632" s="7">
        <v>730.0</v>
      </c>
      <c r="M632" s="7">
        <f t="shared" si="2"/>
        <v>-300</v>
      </c>
      <c r="N632" s="5" t="str">
        <f t="array" ref="N632">+_xludf.IFS(M632&lt;-0.01,"SOBRANTE",M632&gt;1,"FALTANTE",M632=0,"NA")</f>
        <v>#NAME?</v>
      </c>
    </row>
    <row r="633" ht="15.75" hidden="1" customHeight="1">
      <c r="A633" s="5" t="s">
        <v>11</v>
      </c>
      <c r="B633" s="6">
        <v>45454.0</v>
      </c>
      <c r="C633" s="5" t="s">
        <v>4356</v>
      </c>
      <c r="D633" s="6">
        <v>45454.0</v>
      </c>
      <c r="E633" s="5" t="s">
        <v>4815</v>
      </c>
      <c r="F633" s="5" t="s">
        <v>4816</v>
      </c>
      <c r="G633" s="7">
        <v>380.0</v>
      </c>
      <c r="H633" s="5" t="s">
        <v>47</v>
      </c>
      <c r="I633" s="6">
        <v>45454.0</v>
      </c>
      <c r="J633" s="5" t="s">
        <v>4811</v>
      </c>
      <c r="K633" s="5" t="s">
        <v>4812</v>
      </c>
      <c r="L633" s="7">
        <v>655.0</v>
      </c>
      <c r="M633" s="7">
        <f t="shared" si="2"/>
        <v>-275</v>
      </c>
      <c r="N633" s="5" t="str">
        <f t="array" ref="N633">+_xludf.IFS(M633&lt;-0.01,"SOBRANTE",M633&gt;1,"FALTANTE",M633=0,"NA")</f>
        <v>#NAME?</v>
      </c>
    </row>
    <row r="634" ht="15.75" hidden="1" customHeight="1">
      <c r="A634" s="5" t="s">
        <v>11</v>
      </c>
      <c r="B634" s="6">
        <v>45454.0</v>
      </c>
      <c r="C634" s="5" t="s">
        <v>4356</v>
      </c>
      <c r="D634" s="6">
        <v>45454.0</v>
      </c>
      <c r="E634" s="5" t="s">
        <v>4823</v>
      </c>
      <c r="F634" s="5" t="s">
        <v>4824</v>
      </c>
      <c r="G634" s="7">
        <v>540.0</v>
      </c>
      <c r="H634" s="5" t="s">
        <v>47</v>
      </c>
      <c r="I634" s="6">
        <v>45454.0</v>
      </c>
      <c r="J634" s="5" t="s">
        <v>4819</v>
      </c>
      <c r="K634" s="5" t="s">
        <v>4820</v>
      </c>
      <c r="L634" s="7">
        <v>325.0</v>
      </c>
      <c r="M634" s="7">
        <f t="shared" si="2"/>
        <v>215</v>
      </c>
      <c r="N634" s="5" t="str">
        <f t="array" ref="N634">+_xludf.IFS(M634&lt;-0.01,"SOBRANTE",M634&gt;1,"FALTANTE",M634=0,"NA")</f>
        <v>#NAME?</v>
      </c>
    </row>
    <row r="635" ht="15.75" hidden="1" customHeight="1">
      <c r="A635" s="5" t="s">
        <v>11</v>
      </c>
      <c r="B635" s="6">
        <v>45454.0</v>
      </c>
      <c r="C635" s="5" t="s">
        <v>4356</v>
      </c>
      <c r="D635" s="6">
        <v>45454.0</v>
      </c>
      <c r="E635" s="5" t="s">
        <v>4831</v>
      </c>
      <c r="F635" s="5" t="s">
        <v>4832</v>
      </c>
      <c r="G635" s="7">
        <v>850.0</v>
      </c>
      <c r="H635" s="5" t="s">
        <v>47</v>
      </c>
      <c r="I635" s="6">
        <v>45454.0</v>
      </c>
      <c r="J635" s="5" t="s">
        <v>4827</v>
      </c>
      <c r="K635" s="5" t="s">
        <v>4828</v>
      </c>
      <c r="L635" s="7">
        <v>430.0</v>
      </c>
      <c r="M635" s="7">
        <f t="shared" si="2"/>
        <v>420</v>
      </c>
      <c r="N635" s="5" t="str">
        <f t="array" ref="N635">+_xludf.IFS(M635&lt;-0.01,"SOBRANTE",M635&gt;1,"FALTANTE",M635=0,"NA")</f>
        <v>#NAME?</v>
      </c>
    </row>
    <row r="636" ht="15.75" hidden="1" customHeight="1">
      <c r="A636" s="5" t="s">
        <v>11</v>
      </c>
      <c r="B636" s="6">
        <v>45454.0</v>
      </c>
      <c r="C636" s="5" t="s">
        <v>4356</v>
      </c>
      <c r="D636" s="6">
        <v>45454.0</v>
      </c>
      <c r="E636" s="5" t="s">
        <v>4838</v>
      </c>
      <c r="F636" s="5" t="s">
        <v>4839</v>
      </c>
      <c r="G636" s="7">
        <v>395.01</v>
      </c>
      <c r="H636" s="5" t="s">
        <v>47</v>
      </c>
      <c r="I636" s="6">
        <v>45454.0</v>
      </c>
      <c r="J636" s="5" t="s">
        <v>1221</v>
      </c>
      <c r="K636" s="5" t="s">
        <v>4835</v>
      </c>
      <c r="L636" s="7">
        <v>420.0</v>
      </c>
      <c r="M636" s="7">
        <f t="shared" si="2"/>
        <v>-24.99</v>
      </c>
      <c r="N636" s="5" t="str">
        <f t="array" ref="N636">+_xludf.IFS(M636&lt;-0.01,"SOBRANTE",M636&gt;1,"FALTANTE",M636=0,"NA")</f>
        <v>#NAME?</v>
      </c>
    </row>
    <row r="637" ht="15.75" hidden="1" customHeight="1">
      <c r="A637" s="5" t="s">
        <v>11</v>
      </c>
      <c r="B637" s="6">
        <v>45454.0</v>
      </c>
      <c r="C637" s="5" t="s">
        <v>4356</v>
      </c>
      <c r="D637" s="6">
        <v>45454.0</v>
      </c>
      <c r="E637" s="5" t="s">
        <v>4846</v>
      </c>
      <c r="F637" s="5" t="s">
        <v>4847</v>
      </c>
      <c r="G637" s="7">
        <v>304.99</v>
      </c>
      <c r="H637" s="5" t="s">
        <v>47</v>
      </c>
      <c r="I637" s="6">
        <v>45454.0</v>
      </c>
      <c r="J637" s="5" t="s">
        <v>4842</v>
      </c>
      <c r="K637" s="5" t="s">
        <v>4843</v>
      </c>
      <c r="L637" s="7">
        <v>380.0</v>
      </c>
      <c r="M637" s="7">
        <f t="shared" si="2"/>
        <v>-75.01</v>
      </c>
      <c r="N637" s="5" t="str">
        <f t="array" ref="N637">+_xludf.IFS(M637&lt;-0.01,"SOBRANTE",M637&gt;1,"FALTANTE",M637=0,"NA")</f>
        <v>#NAME?</v>
      </c>
    </row>
    <row r="638" ht="15.75" hidden="1" customHeight="1">
      <c r="A638" s="5" t="s">
        <v>11</v>
      </c>
      <c r="B638" s="6">
        <v>45454.0</v>
      </c>
      <c r="C638" s="5" t="s">
        <v>4356</v>
      </c>
      <c r="D638" s="6">
        <v>45454.0</v>
      </c>
      <c r="E638" s="5" t="s">
        <v>411</v>
      </c>
      <c r="F638" s="5" t="s">
        <v>4854</v>
      </c>
      <c r="G638" s="7">
        <v>470.01</v>
      </c>
      <c r="H638" s="5" t="s">
        <v>47</v>
      </c>
      <c r="I638" s="6">
        <v>45454.0</v>
      </c>
      <c r="J638" s="5" t="s">
        <v>4850</v>
      </c>
      <c r="K638" s="5" t="s">
        <v>4851</v>
      </c>
      <c r="L638" s="7">
        <v>850.0</v>
      </c>
      <c r="M638" s="7">
        <f t="shared" si="2"/>
        <v>-379.99</v>
      </c>
      <c r="N638" s="5" t="str">
        <f t="array" ref="N638">+_xludf.IFS(M638&lt;-0.01,"SOBRANTE",M638&gt;1,"FALTANTE",M638=0,"NA")</f>
        <v>#NAME?</v>
      </c>
    </row>
    <row r="639" ht="15.75" hidden="1" customHeight="1">
      <c r="A639" s="5" t="s">
        <v>11</v>
      </c>
      <c r="B639" s="6">
        <v>45454.0</v>
      </c>
      <c r="C639" s="5" t="s">
        <v>4356</v>
      </c>
      <c r="D639" s="6">
        <v>45454.0</v>
      </c>
      <c r="E639" s="5" t="s">
        <v>4861</v>
      </c>
      <c r="F639" s="5" t="s">
        <v>4862</v>
      </c>
      <c r="G639" s="7">
        <v>735.0</v>
      </c>
      <c r="H639" s="5" t="s">
        <v>47</v>
      </c>
      <c r="I639" s="6">
        <v>45454.0</v>
      </c>
      <c r="J639" s="5" t="s">
        <v>4857</v>
      </c>
      <c r="K639" s="5" t="s">
        <v>4858</v>
      </c>
      <c r="L639" s="7">
        <v>540.0</v>
      </c>
      <c r="M639" s="7">
        <f t="shared" si="2"/>
        <v>195</v>
      </c>
      <c r="N639" s="5" t="str">
        <f t="array" ref="N639">+_xludf.IFS(M639&lt;-0.01,"SOBRANTE",M639&gt;1,"FALTANTE",M639=0,"NA")</f>
        <v>#NAME?</v>
      </c>
    </row>
    <row r="640" ht="15.75" hidden="1" customHeight="1">
      <c r="A640" s="5" t="s">
        <v>11</v>
      </c>
      <c r="B640" s="6">
        <v>45454.0</v>
      </c>
      <c r="C640" s="5" t="s">
        <v>4356</v>
      </c>
      <c r="D640" s="6">
        <v>45454.0</v>
      </c>
      <c r="E640" s="5" t="s">
        <v>4868</v>
      </c>
      <c r="F640" s="5" t="s">
        <v>4869</v>
      </c>
      <c r="G640" s="7">
        <v>345.0</v>
      </c>
      <c r="H640" s="5" t="s">
        <v>47</v>
      </c>
      <c r="I640" s="6">
        <v>45454.0</v>
      </c>
      <c r="J640" s="5" t="s">
        <v>2625</v>
      </c>
      <c r="K640" s="5" t="s">
        <v>4865</v>
      </c>
      <c r="L640" s="7">
        <v>305.0</v>
      </c>
      <c r="M640" s="7">
        <f t="shared" si="2"/>
        <v>40</v>
      </c>
      <c r="N640" s="5" t="str">
        <f t="array" ref="N640">+_xludf.IFS(M640&lt;-0.01,"SOBRANTE",M640&gt;1,"FALTANTE",M640=0,"NA")</f>
        <v>#NAME?</v>
      </c>
    </row>
    <row r="641" ht="15.75" hidden="1" customHeight="1">
      <c r="A641" s="5" t="s">
        <v>11</v>
      </c>
      <c r="B641" s="6">
        <v>45454.0</v>
      </c>
      <c r="C641" s="5" t="s">
        <v>4356</v>
      </c>
      <c r="D641" s="6">
        <v>45454.0</v>
      </c>
      <c r="E641" s="5" t="s">
        <v>4876</v>
      </c>
      <c r="F641" s="5" t="s">
        <v>4877</v>
      </c>
      <c r="G641" s="7">
        <v>2225.0</v>
      </c>
      <c r="H641" s="5" t="s">
        <v>47</v>
      </c>
      <c r="I641" s="6">
        <v>45454.0</v>
      </c>
      <c r="J641" s="5" t="s">
        <v>4872</v>
      </c>
      <c r="K641" s="5" t="s">
        <v>4873</v>
      </c>
      <c r="L641" s="7">
        <v>345.0</v>
      </c>
      <c r="M641" s="7">
        <f t="shared" si="2"/>
        <v>1880</v>
      </c>
      <c r="N641" s="5" t="str">
        <f t="array" ref="N641">+_xludf.IFS(M641&lt;-0.01,"SOBRANTE",M641&gt;1,"FALTANTE",M641=0,"NA")</f>
        <v>#NAME?</v>
      </c>
    </row>
    <row r="642" ht="15.75" hidden="1" customHeight="1">
      <c r="A642" s="5" t="s">
        <v>11</v>
      </c>
      <c r="B642" s="6">
        <v>45454.0</v>
      </c>
      <c r="C642" s="5" t="s">
        <v>4356</v>
      </c>
      <c r="D642" s="6">
        <v>45454.0</v>
      </c>
      <c r="E642" s="5" t="s">
        <v>4883</v>
      </c>
      <c r="F642" s="5" t="s">
        <v>4884</v>
      </c>
      <c r="G642" s="7">
        <v>320.0</v>
      </c>
      <c r="H642" s="5" t="s">
        <v>47</v>
      </c>
      <c r="I642" s="6">
        <v>45454.0</v>
      </c>
      <c r="J642" s="5" t="s">
        <v>821</v>
      </c>
      <c r="K642" s="5" t="s">
        <v>4880</v>
      </c>
      <c r="L642" s="7">
        <v>395.0</v>
      </c>
      <c r="M642" s="7">
        <f t="shared" si="2"/>
        <v>-75</v>
      </c>
      <c r="N642" s="5" t="str">
        <f t="array" ref="N642">+_xludf.IFS(M642&lt;-0.01,"SOBRANTE",M642&gt;1,"FALTANTE",M642=0,"NA")</f>
        <v>#NAME?</v>
      </c>
    </row>
    <row r="643" ht="15.75" hidden="1" customHeight="1">
      <c r="A643" s="5" t="s">
        <v>11</v>
      </c>
      <c r="B643" s="6">
        <v>45454.0</v>
      </c>
      <c r="F643" s="5" t="s">
        <v>851</v>
      </c>
      <c r="G643" s="7">
        <v>0.0</v>
      </c>
      <c r="H643" s="5" t="s">
        <v>47</v>
      </c>
      <c r="I643" s="6">
        <v>45454.0</v>
      </c>
      <c r="J643" s="5" t="s">
        <v>4887</v>
      </c>
      <c r="K643" s="5" t="s">
        <v>4888</v>
      </c>
      <c r="L643" s="7">
        <v>735.0</v>
      </c>
      <c r="M643" s="7">
        <f t="shared" si="2"/>
        <v>-735</v>
      </c>
      <c r="N643" s="5" t="str">
        <f t="array" ref="N643">+_xludf.IFS(M643&lt;-0.01,"SOBRANTE",M643&gt;1,"FALTANTE",M643=0,"NA")</f>
        <v>#NAME?</v>
      </c>
    </row>
    <row r="644" ht="15.75" hidden="1" customHeight="1">
      <c r="A644" s="5" t="s">
        <v>11</v>
      </c>
      <c r="B644" s="6">
        <v>45454.0</v>
      </c>
      <c r="F644" s="5" t="s">
        <v>851</v>
      </c>
      <c r="G644" s="7">
        <v>0.0</v>
      </c>
      <c r="H644" s="5" t="s">
        <v>47</v>
      </c>
      <c r="I644" s="6">
        <v>45454.0</v>
      </c>
      <c r="J644" s="5" t="s">
        <v>4891</v>
      </c>
      <c r="K644" s="5" t="s">
        <v>4892</v>
      </c>
      <c r="L644" s="7">
        <v>470.0</v>
      </c>
      <c r="M644" s="7">
        <f t="shared" si="2"/>
        <v>-470</v>
      </c>
      <c r="N644" s="5" t="str">
        <f t="array" ref="N644">+_xludf.IFS(M644&lt;-0.01,"SOBRANTE",M644&gt;1,"FALTANTE",M644=0,"NA")</f>
        <v>#NAME?</v>
      </c>
    </row>
    <row r="645" ht="15.75" hidden="1" customHeight="1">
      <c r="A645" s="5" t="s">
        <v>11</v>
      </c>
      <c r="B645" s="6">
        <v>45455.0</v>
      </c>
      <c r="C645" s="5" t="s">
        <v>42</v>
      </c>
      <c r="D645" s="6">
        <v>45455.0</v>
      </c>
      <c r="E645" s="5" t="s">
        <v>4899</v>
      </c>
      <c r="F645" s="5" t="s">
        <v>4900</v>
      </c>
      <c r="G645" s="7">
        <v>365.0</v>
      </c>
      <c r="H645" s="5" t="s">
        <v>47</v>
      </c>
      <c r="I645" s="6">
        <v>45454.0</v>
      </c>
      <c r="J645" s="5" t="s">
        <v>4895</v>
      </c>
      <c r="K645" s="5" t="s">
        <v>4896</v>
      </c>
      <c r="L645" s="7">
        <v>2225.0</v>
      </c>
      <c r="M645" s="7">
        <f t="shared" si="2"/>
        <v>-1860</v>
      </c>
      <c r="N645" s="5" t="str">
        <f t="array" ref="N645">+_xludf.IFS(M645&lt;-0.01,"SOBRANTE",M645&gt;1,"FALTANTE",M645=0,"NA")</f>
        <v>#NAME?</v>
      </c>
    </row>
    <row r="646" ht="15.75" hidden="1" customHeight="1">
      <c r="A646" s="5" t="s">
        <v>11</v>
      </c>
      <c r="B646" s="6">
        <v>45455.0</v>
      </c>
      <c r="C646" s="5" t="s">
        <v>42</v>
      </c>
      <c r="D646" s="6">
        <v>45455.0</v>
      </c>
      <c r="E646" s="5" t="s">
        <v>4906</v>
      </c>
      <c r="F646" s="5" t="s">
        <v>4907</v>
      </c>
      <c r="G646" s="7">
        <v>689.99</v>
      </c>
      <c r="H646" s="5" t="s">
        <v>47</v>
      </c>
      <c r="I646" s="6">
        <v>45455.0</v>
      </c>
      <c r="J646" s="5" t="s">
        <v>859</v>
      </c>
      <c r="K646" s="5" t="s">
        <v>4903</v>
      </c>
      <c r="L646" s="7">
        <v>320.0</v>
      </c>
      <c r="M646" s="7">
        <f t="shared" si="2"/>
        <v>369.99</v>
      </c>
      <c r="N646" s="5" t="str">
        <f t="array" ref="N646">+_xludf.IFS(M646&lt;-0.01,"SOBRANTE",M646&gt;1,"FALTANTE",M646=0,"NA")</f>
        <v>#NAME?</v>
      </c>
    </row>
    <row r="647" ht="15.75" hidden="1" customHeight="1">
      <c r="A647" s="5" t="s">
        <v>11</v>
      </c>
      <c r="B647" s="6">
        <v>45455.0</v>
      </c>
      <c r="C647" s="5" t="s">
        <v>42</v>
      </c>
      <c r="D647" s="6">
        <v>45455.0</v>
      </c>
      <c r="E647" s="5" t="s">
        <v>4913</v>
      </c>
      <c r="F647" s="5" t="s">
        <v>4914</v>
      </c>
      <c r="G647" s="7">
        <v>395.01</v>
      </c>
      <c r="H647" s="5" t="s">
        <v>47</v>
      </c>
      <c r="I647" s="6">
        <v>45455.0</v>
      </c>
      <c r="J647" s="5" t="s">
        <v>58</v>
      </c>
      <c r="K647" s="5" t="s">
        <v>4910</v>
      </c>
      <c r="L647" s="7">
        <v>365.0</v>
      </c>
      <c r="M647" s="7">
        <f t="shared" si="2"/>
        <v>30.01</v>
      </c>
      <c r="N647" s="5" t="str">
        <f t="array" ref="N647">+_xludf.IFS(M647&lt;-0.01,"SOBRANTE",M647&gt;1,"FALTANTE",M647=0,"NA")</f>
        <v>#NAME?</v>
      </c>
    </row>
    <row r="648" ht="15.75" hidden="1" customHeight="1">
      <c r="A648" s="5" t="s">
        <v>11</v>
      </c>
      <c r="B648" s="6">
        <v>45455.0</v>
      </c>
      <c r="C648" s="5" t="s">
        <v>42</v>
      </c>
      <c r="D648" s="6">
        <v>45455.0</v>
      </c>
      <c r="E648" s="5" t="s">
        <v>4921</v>
      </c>
      <c r="F648" s="5" t="s">
        <v>4922</v>
      </c>
      <c r="G648" s="7">
        <v>470.01</v>
      </c>
      <c r="H648" s="5" t="s">
        <v>47</v>
      </c>
      <c r="I648" s="6">
        <v>45455.0</v>
      </c>
      <c r="J648" s="5" t="s">
        <v>4917</v>
      </c>
      <c r="K648" s="5" t="s">
        <v>4918</v>
      </c>
      <c r="L648" s="7">
        <v>690.0</v>
      </c>
      <c r="M648" s="7">
        <f t="shared" si="2"/>
        <v>-219.99</v>
      </c>
      <c r="N648" s="5" t="str">
        <f t="array" ref="N648">+_xludf.IFS(M648&lt;-0.01,"SOBRANTE",M648&gt;1,"FALTANTE",M648=0,"NA")</f>
        <v>#NAME?</v>
      </c>
    </row>
    <row r="649" ht="15.75" hidden="1" customHeight="1">
      <c r="A649" s="5" t="s">
        <v>11</v>
      </c>
      <c r="B649" s="6">
        <v>45455.0</v>
      </c>
      <c r="C649" s="5" t="s">
        <v>42</v>
      </c>
      <c r="D649" s="6">
        <v>45455.0</v>
      </c>
      <c r="E649" s="5" t="s">
        <v>4928</v>
      </c>
      <c r="F649" s="5" t="s">
        <v>4929</v>
      </c>
      <c r="G649" s="7">
        <v>400.0</v>
      </c>
      <c r="H649" s="5" t="s">
        <v>47</v>
      </c>
      <c r="I649" s="6">
        <v>45455.0</v>
      </c>
      <c r="J649" s="5" t="s">
        <v>891</v>
      </c>
      <c r="K649" s="5" t="s">
        <v>4925</v>
      </c>
      <c r="L649" s="7">
        <v>395.0</v>
      </c>
      <c r="M649" s="7">
        <f t="shared" si="2"/>
        <v>5</v>
      </c>
      <c r="N649" s="5" t="str">
        <f t="array" ref="N649">+_xludf.IFS(M649&lt;-0.01,"SOBRANTE",M649&gt;1,"FALTANTE",M649=0,"NA")</f>
        <v>#NAME?</v>
      </c>
    </row>
    <row r="650" ht="15.75" hidden="1" customHeight="1">
      <c r="A650" s="5" t="s">
        <v>11</v>
      </c>
      <c r="B650" s="6">
        <v>45455.0</v>
      </c>
      <c r="C650" s="5" t="s">
        <v>42</v>
      </c>
      <c r="D650" s="6">
        <v>45455.0</v>
      </c>
      <c r="E650" s="5" t="s">
        <v>4934</v>
      </c>
      <c r="F650" s="5" t="s">
        <v>4935</v>
      </c>
      <c r="G650" s="7">
        <v>455.0</v>
      </c>
      <c r="H650" s="5" t="s">
        <v>47</v>
      </c>
      <c r="I650" s="6">
        <v>45455.0</v>
      </c>
      <c r="J650" s="5" t="s">
        <v>891</v>
      </c>
      <c r="K650" s="5" t="s">
        <v>4931</v>
      </c>
      <c r="L650" s="7">
        <v>470.0</v>
      </c>
      <c r="M650" s="7">
        <f t="shared" si="2"/>
        <v>-15</v>
      </c>
      <c r="N650" s="5" t="str">
        <f t="array" ref="N650">+_xludf.IFS(M650&lt;-0.01,"SOBRANTE",M650&gt;1,"FALTANTE",M650=0,"NA")</f>
        <v>#NAME?</v>
      </c>
    </row>
    <row r="651" ht="15.75" hidden="1" customHeight="1">
      <c r="A651" s="5" t="s">
        <v>11</v>
      </c>
      <c r="B651" s="6">
        <v>45455.0</v>
      </c>
      <c r="C651" s="5" t="s">
        <v>42</v>
      </c>
      <c r="D651" s="6">
        <v>45455.0</v>
      </c>
      <c r="E651" s="5" t="s">
        <v>4942</v>
      </c>
      <c r="F651" s="5" t="s">
        <v>4943</v>
      </c>
      <c r="G651" s="7">
        <v>675.0</v>
      </c>
      <c r="H651" s="5" t="s">
        <v>47</v>
      </c>
      <c r="I651" s="6">
        <v>45455.0</v>
      </c>
      <c r="J651" s="5" t="s">
        <v>4938</v>
      </c>
      <c r="K651" s="5" t="s">
        <v>4939</v>
      </c>
      <c r="L651" s="7">
        <v>400.0</v>
      </c>
      <c r="M651" s="7">
        <f t="shared" si="2"/>
        <v>275</v>
      </c>
      <c r="N651" s="5" t="str">
        <f t="array" ref="N651">+_xludf.IFS(M651&lt;-0.01,"SOBRANTE",M651&gt;1,"FALTANTE",M651=0,"NA")</f>
        <v>#NAME?</v>
      </c>
    </row>
    <row r="652" ht="15.75" hidden="1" customHeight="1">
      <c r="A652" s="5" t="s">
        <v>11</v>
      </c>
      <c r="B652" s="6">
        <v>45455.0</v>
      </c>
      <c r="C652" s="5" t="s">
        <v>42</v>
      </c>
      <c r="D652" s="6">
        <v>45455.0</v>
      </c>
      <c r="E652" s="5" t="s">
        <v>4950</v>
      </c>
      <c r="F652" s="5" t="s">
        <v>4951</v>
      </c>
      <c r="G652" s="7">
        <v>654.99</v>
      </c>
      <c r="H652" s="5" t="s">
        <v>47</v>
      </c>
      <c r="I652" s="6">
        <v>45455.0</v>
      </c>
      <c r="J652" s="5" t="s">
        <v>4946</v>
      </c>
      <c r="K652" s="5" t="s">
        <v>4947</v>
      </c>
      <c r="L652" s="7">
        <v>455.0</v>
      </c>
      <c r="M652" s="7">
        <f t="shared" si="2"/>
        <v>199.99</v>
      </c>
      <c r="N652" s="5" t="str">
        <f t="array" ref="N652">+_xludf.IFS(M652&lt;-0.01,"SOBRANTE",M652&gt;1,"FALTANTE",M652=0,"NA")</f>
        <v>#NAME?</v>
      </c>
    </row>
    <row r="653" ht="15.75" hidden="1" customHeight="1">
      <c r="A653" s="5" t="s">
        <v>11</v>
      </c>
      <c r="B653" s="6">
        <v>45455.0</v>
      </c>
      <c r="C653" s="5" t="s">
        <v>42</v>
      </c>
      <c r="D653" s="6">
        <v>45455.0</v>
      </c>
      <c r="E653" s="5" t="s">
        <v>4957</v>
      </c>
      <c r="F653" s="5" t="s">
        <v>4958</v>
      </c>
      <c r="G653" s="7">
        <v>414.99</v>
      </c>
      <c r="H653" s="5" t="s">
        <v>47</v>
      </c>
      <c r="I653" s="6">
        <v>45455.0</v>
      </c>
      <c r="J653" s="5" t="s">
        <v>1346</v>
      </c>
      <c r="K653" s="5" t="s">
        <v>4954</v>
      </c>
      <c r="L653" s="7">
        <v>675.0</v>
      </c>
      <c r="M653" s="7">
        <f t="shared" si="2"/>
        <v>-260.01</v>
      </c>
      <c r="N653" s="5" t="str">
        <f t="array" ref="N653">+_xludf.IFS(M653&lt;-0.01,"SOBRANTE",M653&gt;1,"FALTANTE",M653=0,"NA")</f>
        <v>#NAME?</v>
      </c>
    </row>
    <row r="654" ht="15.75" hidden="1" customHeight="1">
      <c r="A654" s="5" t="s">
        <v>11</v>
      </c>
      <c r="B654" s="6">
        <v>45455.0</v>
      </c>
      <c r="C654" s="5" t="s">
        <v>42</v>
      </c>
      <c r="D654" s="6">
        <v>45455.0</v>
      </c>
      <c r="E654" s="5" t="s">
        <v>4965</v>
      </c>
      <c r="F654" s="5" t="s">
        <v>4966</v>
      </c>
      <c r="G654" s="7">
        <v>540.0</v>
      </c>
      <c r="H654" s="5" t="s">
        <v>47</v>
      </c>
      <c r="I654" s="6">
        <v>45455.0</v>
      </c>
      <c r="J654" s="5" t="s">
        <v>4961</v>
      </c>
      <c r="K654" s="5" t="s">
        <v>4962</v>
      </c>
      <c r="L654" s="7">
        <v>655.0</v>
      </c>
      <c r="M654" s="7">
        <f t="shared" si="2"/>
        <v>-115</v>
      </c>
      <c r="N654" s="5" t="str">
        <f t="array" ref="N654">+_xludf.IFS(M654&lt;-0.01,"SOBRANTE",M654&gt;1,"FALTANTE",M654=0,"NA")</f>
        <v>#NAME?</v>
      </c>
    </row>
    <row r="655" ht="15.75" hidden="1" customHeight="1">
      <c r="A655" s="5" t="s">
        <v>11</v>
      </c>
      <c r="B655" s="6">
        <v>45455.0</v>
      </c>
      <c r="C655" s="5" t="s">
        <v>42</v>
      </c>
      <c r="D655" s="6">
        <v>45455.0</v>
      </c>
      <c r="E655" s="5" t="s">
        <v>4973</v>
      </c>
      <c r="F655" s="5" t="s">
        <v>4974</v>
      </c>
      <c r="G655" s="7">
        <v>550.0</v>
      </c>
      <c r="H655" s="5" t="s">
        <v>47</v>
      </c>
      <c r="I655" s="6">
        <v>45455.0</v>
      </c>
      <c r="J655" s="5" t="s">
        <v>4969</v>
      </c>
      <c r="K655" s="5" t="s">
        <v>4970</v>
      </c>
      <c r="L655" s="7">
        <v>415.0</v>
      </c>
      <c r="M655" s="7">
        <f t="shared" si="2"/>
        <v>135</v>
      </c>
      <c r="N655" s="5" t="str">
        <f t="array" ref="N655">+_xludf.IFS(M655&lt;-0.01,"SOBRANTE",M655&gt;1,"FALTANTE",M655=0,"NA")</f>
        <v>#NAME?</v>
      </c>
    </row>
    <row r="656" ht="15.75" hidden="1" customHeight="1">
      <c r="A656" s="5" t="s">
        <v>11</v>
      </c>
      <c r="B656" s="6">
        <v>45455.0</v>
      </c>
      <c r="C656" s="5" t="s">
        <v>42</v>
      </c>
      <c r="D656" s="6">
        <v>45455.0</v>
      </c>
      <c r="E656" s="5" t="s">
        <v>4980</v>
      </c>
      <c r="F656" s="5" t="s">
        <v>4981</v>
      </c>
      <c r="G656" s="7">
        <v>530.0</v>
      </c>
      <c r="H656" s="5" t="s">
        <v>47</v>
      </c>
      <c r="I656" s="6">
        <v>45455.0</v>
      </c>
      <c r="J656" s="5" t="s">
        <v>4040</v>
      </c>
      <c r="K656" s="5" t="s">
        <v>4977</v>
      </c>
      <c r="L656" s="7">
        <v>540.0</v>
      </c>
      <c r="M656" s="7">
        <f t="shared" si="2"/>
        <v>-10</v>
      </c>
      <c r="N656" s="5" t="str">
        <f t="array" ref="N656">+_xludf.IFS(M656&lt;-0.01,"SOBRANTE",M656&gt;1,"FALTANTE",M656=0,"NA")</f>
        <v>#NAME?</v>
      </c>
    </row>
    <row r="657" ht="15.75" hidden="1" customHeight="1">
      <c r="A657" s="5" t="s">
        <v>11</v>
      </c>
      <c r="B657" s="6">
        <v>45455.0</v>
      </c>
      <c r="C657" s="5" t="s">
        <v>42</v>
      </c>
      <c r="D657" s="6">
        <v>45455.0</v>
      </c>
      <c r="E657" s="5" t="s">
        <v>4988</v>
      </c>
      <c r="F657" s="5" t="s">
        <v>4989</v>
      </c>
      <c r="G657" s="7">
        <v>440.0</v>
      </c>
      <c r="H657" s="5" t="s">
        <v>47</v>
      </c>
      <c r="I657" s="6">
        <v>45455.0</v>
      </c>
      <c r="J657" s="5" t="s">
        <v>4984</v>
      </c>
      <c r="K657" s="5" t="s">
        <v>4985</v>
      </c>
      <c r="L657" s="7">
        <v>550.0</v>
      </c>
      <c r="M657" s="7">
        <f t="shared" si="2"/>
        <v>-110</v>
      </c>
      <c r="N657" s="5" t="str">
        <f t="array" ref="N657">+_xludf.IFS(M657&lt;-0.01,"SOBRANTE",M657&gt;1,"FALTANTE",M657=0,"NA")</f>
        <v>#NAME?</v>
      </c>
    </row>
    <row r="658" ht="15.75" hidden="1" customHeight="1">
      <c r="A658" s="5" t="s">
        <v>11</v>
      </c>
      <c r="B658" s="6">
        <v>45455.0</v>
      </c>
      <c r="C658" s="5" t="s">
        <v>42</v>
      </c>
      <c r="D658" s="6">
        <v>45455.0</v>
      </c>
      <c r="E658" s="5" t="s">
        <v>4995</v>
      </c>
      <c r="F658" s="5" t="s">
        <v>4996</v>
      </c>
      <c r="G658" s="7">
        <v>245.0</v>
      </c>
      <c r="H658" s="5" t="s">
        <v>47</v>
      </c>
      <c r="I658" s="6">
        <v>45455.0</v>
      </c>
      <c r="J658" s="5" t="s">
        <v>4048</v>
      </c>
      <c r="K658" s="5" t="s">
        <v>4992</v>
      </c>
      <c r="L658" s="7">
        <v>530.0</v>
      </c>
      <c r="M658" s="7">
        <f t="shared" si="2"/>
        <v>-285</v>
      </c>
      <c r="N658" s="5" t="str">
        <f t="array" ref="N658">+_xludf.IFS(M658&lt;-0.01,"SOBRANTE",M658&gt;1,"FALTANTE",M658=0,"NA")</f>
        <v>#NAME?</v>
      </c>
    </row>
    <row r="659" ht="15.75" hidden="1" customHeight="1">
      <c r="A659" s="5" t="s">
        <v>11</v>
      </c>
      <c r="B659" s="6">
        <v>45455.0</v>
      </c>
      <c r="C659" s="5" t="s">
        <v>42</v>
      </c>
      <c r="D659" s="6">
        <v>45455.0</v>
      </c>
      <c r="E659" s="5" t="s">
        <v>5002</v>
      </c>
      <c r="F659" s="5" t="s">
        <v>5003</v>
      </c>
      <c r="G659" s="7">
        <v>565.0</v>
      </c>
      <c r="H659" s="5" t="s">
        <v>47</v>
      </c>
      <c r="I659" s="6">
        <v>45455.0</v>
      </c>
      <c r="J659" s="5" t="s">
        <v>944</v>
      </c>
      <c r="K659" s="5" t="s">
        <v>4999</v>
      </c>
      <c r="L659" s="7">
        <v>440.0</v>
      </c>
      <c r="M659" s="7">
        <f t="shared" si="2"/>
        <v>125</v>
      </c>
      <c r="N659" s="5" t="str">
        <f t="array" ref="N659">+_xludf.IFS(M659&lt;-0.01,"SOBRANTE",M659&gt;1,"FALTANTE",M659=0,"NA")</f>
        <v>#NAME?</v>
      </c>
    </row>
    <row r="660" ht="15.75" hidden="1" customHeight="1">
      <c r="A660" s="5" t="s">
        <v>11</v>
      </c>
      <c r="B660" s="6">
        <v>45455.0</v>
      </c>
      <c r="C660" s="5" t="s">
        <v>42</v>
      </c>
      <c r="D660" s="6">
        <v>45455.0</v>
      </c>
      <c r="E660" s="5" t="s">
        <v>5010</v>
      </c>
      <c r="F660" s="5" t="s">
        <v>5011</v>
      </c>
      <c r="G660" s="7">
        <v>1185.0</v>
      </c>
      <c r="H660" s="5" t="s">
        <v>47</v>
      </c>
      <c r="I660" s="6">
        <v>45455.0</v>
      </c>
      <c r="J660" s="5" t="s">
        <v>5006</v>
      </c>
      <c r="K660" s="5" t="s">
        <v>5007</v>
      </c>
      <c r="L660" s="7">
        <v>245.0</v>
      </c>
      <c r="M660" s="7">
        <f t="shared" si="2"/>
        <v>940</v>
      </c>
      <c r="N660" s="5" t="str">
        <f t="array" ref="N660">+_xludf.IFS(M660&lt;-0.01,"SOBRANTE",M660&gt;1,"FALTANTE",M660=0,"NA")</f>
        <v>#NAME?</v>
      </c>
    </row>
    <row r="661" ht="15.75" hidden="1" customHeight="1">
      <c r="A661" s="5" t="s">
        <v>11</v>
      </c>
      <c r="B661" s="6">
        <v>45455.0</v>
      </c>
      <c r="C661" s="5" t="s">
        <v>42</v>
      </c>
      <c r="D661" s="6">
        <v>45455.0</v>
      </c>
      <c r="E661" s="5" t="s">
        <v>5017</v>
      </c>
      <c r="F661" s="5" t="s">
        <v>5018</v>
      </c>
      <c r="G661" s="7">
        <v>380.0</v>
      </c>
      <c r="H661" s="5" t="s">
        <v>47</v>
      </c>
      <c r="I661" s="6">
        <v>45455.0</v>
      </c>
      <c r="J661" s="5" t="s">
        <v>3251</v>
      </c>
      <c r="K661" s="5" t="s">
        <v>5014</v>
      </c>
      <c r="L661" s="7">
        <v>565.0</v>
      </c>
      <c r="M661" s="7">
        <f t="shared" si="2"/>
        <v>-185</v>
      </c>
      <c r="N661" s="5" t="str">
        <f t="array" ref="N661">+_xludf.IFS(M661&lt;-0.01,"SOBRANTE",M661&gt;1,"FALTANTE",M661=0,"NA")</f>
        <v>#NAME?</v>
      </c>
    </row>
    <row r="662" ht="15.75" hidden="1" customHeight="1">
      <c r="A662" s="5" t="s">
        <v>11</v>
      </c>
      <c r="B662" s="6">
        <v>45455.0</v>
      </c>
      <c r="C662" s="5" t="s">
        <v>42</v>
      </c>
      <c r="D662" s="6">
        <v>45455.0</v>
      </c>
      <c r="E662" s="5" t="s">
        <v>5024</v>
      </c>
      <c r="F662" s="5" t="s">
        <v>5025</v>
      </c>
      <c r="G662" s="7">
        <v>250.0</v>
      </c>
      <c r="H662" s="5" t="s">
        <v>47</v>
      </c>
      <c r="I662" s="6">
        <v>45455.0</v>
      </c>
      <c r="J662" s="5" t="s">
        <v>107</v>
      </c>
      <c r="K662" s="5" t="s">
        <v>5021</v>
      </c>
      <c r="L662" s="7">
        <v>1185.0</v>
      </c>
      <c r="M662" s="7">
        <f t="shared" si="2"/>
        <v>-935</v>
      </c>
      <c r="N662" s="5" t="str">
        <f t="array" ref="N662">+_xludf.IFS(M662&lt;-0.01,"SOBRANTE",M662&gt;1,"FALTANTE",M662=0,"NA")</f>
        <v>#NAME?</v>
      </c>
    </row>
    <row r="663" ht="15.75" hidden="1" customHeight="1">
      <c r="A663" s="5" t="s">
        <v>11</v>
      </c>
      <c r="B663" s="6">
        <v>45455.0</v>
      </c>
      <c r="C663" s="5" t="s">
        <v>42</v>
      </c>
      <c r="D663" s="6">
        <v>45455.0</v>
      </c>
      <c r="E663" s="5" t="s">
        <v>5031</v>
      </c>
      <c r="F663" s="5" t="s">
        <v>5032</v>
      </c>
      <c r="G663" s="7">
        <v>380.0</v>
      </c>
      <c r="H663" s="5" t="s">
        <v>47</v>
      </c>
      <c r="I663" s="6">
        <v>45455.0</v>
      </c>
      <c r="J663" s="5" t="s">
        <v>495</v>
      </c>
      <c r="K663" s="5" t="s">
        <v>5028</v>
      </c>
      <c r="L663" s="7">
        <v>380.0</v>
      </c>
      <c r="M663" s="7">
        <f t="shared" si="2"/>
        <v>0</v>
      </c>
      <c r="N663" s="5" t="str">
        <f t="array" ref="N663">+_xludf.IFS(M663&lt;-0.01,"SOBRANTE",M663&gt;1,"FALTANTE",M663=0,"NA")</f>
        <v>#NAME?</v>
      </c>
    </row>
    <row r="664" ht="15.75" hidden="1" customHeight="1">
      <c r="A664" s="5" t="s">
        <v>11</v>
      </c>
      <c r="B664" s="6">
        <v>45455.0</v>
      </c>
      <c r="C664" s="5" t="s">
        <v>42</v>
      </c>
      <c r="D664" s="6">
        <v>45455.0</v>
      </c>
      <c r="E664" s="5" t="s">
        <v>5038</v>
      </c>
      <c r="F664" s="5" t="s">
        <v>5039</v>
      </c>
      <c r="G664" s="7">
        <v>428.48</v>
      </c>
      <c r="H664" s="5" t="s">
        <v>47</v>
      </c>
      <c r="I664" s="6">
        <v>45455.0</v>
      </c>
      <c r="J664" s="5" t="s">
        <v>975</v>
      </c>
      <c r="K664" s="5" t="s">
        <v>5035</v>
      </c>
      <c r="L664" s="7">
        <v>380.0</v>
      </c>
      <c r="M664" s="7">
        <f t="shared" si="2"/>
        <v>48.48</v>
      </c>
      <c r="N664" s="5" t="str">
        <f t="array" ref="N664">+_xludf.IFS(M664&lt;-0.01,"SOBRANTE",M664&gt;1,"FALTANTE",M664=0,"NA")</f>
        <v>#NAME?</v>
      </c>
    </row>
    <row r="665" ht="15.75" hidden="1" customHeight="1">
      <c r="A665" s="5" t="s">
        <v>11</v>
      </c>
      <c r="B665" s="6">
        <v>45455.0</v>
      </c>
      <c r="C665" s="5" t="s">
        <v>42</v>
      </c>
      <c r="D665" s="6">
        <v>45455.0</v>
      </c>
      <c r="E665" s="5" t="s">
        <v>5045</v>
      </c>
      <c r="F665" s="5" t="s">
        <v>5046</v>
      </c>
      <c r="G665" s="7">
        <v>1490.0</v>
      </c>
      <c r="H665" s="5" t="s">
        <v>47</v>
      </c>
      <c r="I665" s="6">
        <v>45455.0</v>
      </c>
      <c r="J665" s="5" t="s">
        <v>503</v>
      </c>
      <c r="K665" s="5" t="s">
        <v>5042</v>
      </c>
      <c r="L665" s="7">
        <v>395.0</v>
      </c>
      <c r="M665" s="7">
        <f t="shared" si="2"/>
        <v>1095</v>
      </c>
      <c r="N665" s="5" t="str">
        <f t="array" ref="N665">+_xludf.IFS(M665&lt;-0.01,"SOBRANTE",M665&gt;1,"FALTANTE",M665=0,"NA")</f>
        <v>#NAME?</v>
      </c>
    </row>
    <row r="666" ht="15.75" hidden="1" customHeight="1">
      <c r="A666" s="5" t="s">
        <v>11</v>
      </c>
      <c r="B666" s="6">
        <v>45455.0</v>
      </c>
      <c r="C666" s="5" t="s">
        <v>42</v>
      </c>
      <c r="D666" s="6">
        <v>45455.0</v>
      </c>
      <c r="E666" s="5" t="s">
        <v>3714</v>
      </c>
      <c r="F666" s="5" t="s">
        <v>5052</v>
      </c>
      <c r="G666" s="7">
        <v>1180.0</v>
      </c>
      <c r="H666" s="5" t="s">
        <v>47</v>
      </c>
      <c r="I666" s="6">
        <v>45455.0</v>
      </c>
      <c r="J666" s="5" t="s">
        <v>139</v>
      </c>
      <c r="K666" s="5" t="s">
        <v>5049</v>
      </c>
      <c r="L666" s="7">
        <v>1490.0</v>
      </c>
      <c r="M666" s="7">
        <f t="shared" si="2"/>
        <v>-310</v>
      </c>
      <c r="N666" s="5" t="str">
        <f t="array" ref="N666">+_xludf.IFS(M666&lt;-0.01,"SOBRANTE",M666&gt;1,"FALTANTE",M666=0,"NA")</f>
        <v>#NAME?</v>
      </c>
    </row>
    <row r="667" ht="15.75" hidden="1" customHeight="1">
      <c r="A667" s="5" t="s">
        <v>11</v>
      </c>
      <c r="B667" s="6">
        <v>45455.0</v>
      </c>
      <c r="C667" s="5" t="s">
        <v>42</v>
      </c>
      <c r="D667" s="6">
        <v>45455.0</v>
      </c>
      <c r="E667" s="5" t="s">
        <v>5058</v>
      </c>
      <c r="F667" s="5" t="s">
        <v>5059</v>
      </c>
      <c r="G667" s="7">
        <v>320.0</v>
      </c>
      <c r="H667" s="5" t="s">
        <v>47</v>
      </c>
      <c r="I667" s="6">
        <v>45455.0</v>
      </c>
      <c r="J667" s="5" t="s">
        <v>987</v>
      </c>
      <c r="K667" s="5" t="s">
        <v>5055</v>
      </c>
      <c r="L667" s="7">
        <v>1180.0</v>
      </c>
      <c r="M667" s="7">
        <f t="shared" si="2"/>
        <v>-860</v>
      </c>
      <c r="N667" s="5" t="str">
        <f t="array" ref="N667">+_xludf.IFS(M667&lt;-0.01,"SOBRANTE",M667&gt;1,"FALTANTE",M667=0,"NA")</f>
        <v>#NAME?</v>
      </c>
    </row>
    <row r="668" ht="15.75" hidden="1" customHeight="1">
      <c r="A668" s="5" t="s">
        <v>11</v>
      </c>
      <c r="B668" s="6">
        <v>45455.0</v>
      </c>
      <c r="C668" s="5" t="s">
        <v>42</v>
      </c>
      <c r="D668" s="6">
        <v>45455.0</v>
      </c>
      <c r="E668" s="5" t="s">
        <v>5066</v>
      </c>
      <c r="F668" s="5" t="s">
        <v>5067</v>
      </c>
      <c r="G668" s="7">
        <v>885.0</v>
      </c>
      <c r="H668" s="5" t="s">
        <v>47</v>
      </c>
      <c r="I668" s="6">
        <v>45455.0</v>
      </c>
      <c r="J668" s="5" t="s">
        <v>5062</v>
      </c>
      <c r="K668" s="5" t="s">
        <v>5063</v>
      </c>
      <c r="L668" s="7">
        <v>320.0</v>
      </c>
      <c r="M668" s="7">
        <f t="shared" si="2"/>
        <v>565</v>
      </c>
      <c r="N668" s="5" t="str">
        <f t="array" ref="N668">+_xludf.IFS(M668&lt;-0.01,"SOBRANTE",M668&gt;1,"FALTANTE",M668=0,"NA")</f>
        <v>#NAME?</v>
      </c>
    </row>
    <row r="669" ht="15.75" hidden="1" customHeight="1">
      <c r="A669" s="5" t="s">
        <v>11</v>
      </c>
      <c r="B669" s="6">
        <v>45455.0</v>
      </c>
      <c r="C669" s="5" t="s">
        <v>42</v>
      </c>
      <c r="D669" s="6">
        <v>45455.0</v>
      </c>
      <c r="E669" s="5" t="s">
        <v>5073</v>
      </c>
      <c r="F669" s="5" t="s">
        <v>5074</v>
      </c>
      <c r="G669" s="7">
        <v>1059.99</v>
      </c>
      <c r="H669" s="5" t="s">
        <v>47</v>
      </c>
      <c r="I669" s="6">
        <v>45455.0</v>
      </c>
      <c r="J669" s="5" t="s">
        <v>1011</v>
      </c>
      <c r="K669" s="5" t="s">
        <v>5070</v>
      </c>
      <c r="L669" s="7">
        <v>885.0</v>
      </c>
      <c r="M669" s="7">
        <f t="shared" si="2"/>
        <v>174.99</v>
      </c>
      <c r="N669" s="5" t="str">
        <f t="array" ref="N669">+_xludf.IFS(M669&lt;-0.01,"SOBRANTE",M669&gt;1,"FALTANTE",M669=0,"NA")</f>
        <v>#NAME?</v>
      </c>
    </row>
    <row r="670" ht="15.75" hidden="1" customHeight="1">
      <c r="A670" s="5" t="s">
        <v>11</v>
      </c>
      <c r="B670" s="6">
        <v>45455.0</v>
      </c>
      <c r="C670" s="5" t="s">
        <v>42</v>
      </c>
      <c r="D670" s="6">
        <v>45455.0</v>
      </c>
      <c r="E670" s="5" t="s">
        <v>5081</v>
      </c>
      <c r="F670" s="5" t="s">
        <v>5082</v>
      </c>
      <c r="G670" s="7">
        <v>1311.78</v>
      </c>
      <c r="H670" s="5" t="s">
        <v>47</v>
      </c>
      <c r="I670" s="6">
        <v>45455.0</v>
      </c>
      <c r="J670" s="5" t="s">
        <v>5077</v>
      </c>
      <c r="K670" s="5" t="s">
        <v>5078</v>
      </c>
      <c r="L670" s="7">
        <v>1060.0</v>
      </c>
      <c r="M670" s="7">
        <f t="shared" si="2"/>
        <v>251.78</v>
      </c>
      <c r="N670" s="5" t="str">
        <f t="array" ref="N670">+_xludf.IFS(M670&lt;-0.01,"SOBRANTE",M670&gt;1,"FALTANTE",M670=0,"NA")</f>
        <v>#NAME?</v>
      </c>
    </row>
    <row r="671" ht="15.75" hidden="1" customHeight="1">
      <c r="A671" s="5" t="s">
        <v>11</v>
      </c>
      <c r="B671" s="6">
        <v>45455.0</v>
      </c>
      <c r="C671" s="5" t="s">
        <v>42</v>
      </c>
      <c r="D671" s="6">
        <v>45455.0</v>
      </c>
      <c r="E671" s="5" t="s">
        <v>5088</v>
      </c>
      <c r="F671" s="5" t="s">
        <v>5089</v>
      </c>
      <c r="G671" s="7">
        <v>905.0</v>
      </c>
      <c r="H671" s="5" t="s">
        <v>47</v>
      </c>
      <c r="I671" s="6">
        <v>45455.0</v>
      </c>
      <c r="J671" s="5" t="s">
        <v>2428</v>
      </c>
      <c r="K671" s="5" t="s">
        <v>5085</v>
      </c>
      <c r="L671" s="7">
        <v>1312.0</v>
      </c>
      <c r="M671" s="7">
        <f t="shared" si="2"/>
        <v>-407</v>
      </c>
      <c r="N671" s="5" t="str">
        <f t="array" ref="N671">+_xludf.IFS(M671&lt;-0.01,"SOBRANTE",M671&gt;1,"FALTANTE",M671=0,"NA")</f>
        <v>#NAME?</v>
      </c>
    </row>
    <row r="672" ht="15.75" hidden="1" customHeight="1">
      <c r="A672" s="5" t="s">
        <v>11</v>
      </c>
      <c r="B672" s="6">
        <v>45455.0</v>
      </c>
      <c r="C672" s="5" t="s">
        <v>42</v>
      </c>
      <c r="D672" s="6">
        <v>45455.0</v>
      </c>
      <c r="E672" s="5" t="s">
        <v>5095</v>
      </c>
      <c r="F672" s="5" t="s">
        <v>5096</v>
      </c>
      <c r="G672" s="7">
        <v>285.01</v>
      </c>
      <c r="H672" s="5" t="s">
        <v>47</v>
      </c>
      <c r="I672" s="6">
        <v>45455.0</v>
      </c>
      <c r="J672" s="5" t="s">
        <v>573</v>
      </c>
      <c r="K672" s="5" t="s">
        <v>5092</v>
      </c>
      <c r="L672" s="7">
        <v>925.0</v>
      </c>
      <c r="M672" s="7">
        <f t="shared" si="2"/>
        <v>-639.99</v>
      </c>
      <c r="N672" s="5" t="str">
        <f t="array" ref="N672">+_xludf.IFS(M672&lt;-0.01,"SOBRANTE",M672&gt;1,"FALTANTE",M672=0,"NA")</f>
        <v>#NAME?</v>
      </c>
    </row>
    <row r="673" ht="15.75" hidden="1" customHeight="1">
      <c r="A673" s="5" t="s">
        <v>11</v>
      </c>
      <c r="B673" s="6">
        <v>45455.0</v>
      </c>
      <c r="C673" s="5" t="s">
        <v>42</v>
      </c>
      <c r="D673" s="6">
        <v>45455.0</v>
      </c>
      <c r="E673" s="5" t="s">
        <v>5103</v>
      </c>
      <c r="F673" s="5" t="s">
        <v>5104</v>
      </c>
      <c r="G673" s="7">
        <v>395.01</v>
      </c>
      <c r="H673" s="5" t="s">
        <v>47</v>
      </c>
      <c r="I673" s="6">
        <v>45455.0</v>
      </c>
      <c r="J673" s="5" t="s">
        <v>5099</v>
      </c>
      <c r="K673" s="5" t="s">
        <v>5100</v>
      </c>
      <c r="L673" s="7">
        <v>285.0</v>
      </c>
      <c r="M673" s="7">
        <f t="shared" si="2"/>
        <v>110.01</v>
      </c>
      <c r="N673" s="5" t="str">
        <f t="array" ref="N673">+_xludf.IFS(M673&lt;-0.01,"SOBRANTE",M673&gt;1,"FALTANTE",M673=0,"NA")</f>
        <v>#NAME?</v>
      </c>
    </row>
    <row r="674" ht="15.75" hidden="1" customHeight="1">
      <c r="A674" s="5" t="s">
        <v>11</v>
      </c>
      <c r="B674" s="6">
        <v>45455.0</v>
      </c>
      <c r="C674" s="5" t="s">
        <v>42</v>
      </c>
      <c r="D674" s="6">
        <v>45455.0</v>
      </c>
      <c r="E674" s="5" t="s">
        <v>5110</v>
      </c>
      <c r="F674" s="5" t="s">
        <v>5111</v>
      </c>
      <c r="G674" s="7">
        <v>295.0</v>
      </c>
      <c r="H674" s="5" t="s">
        <v>47</v>
      </c>
      <c r="I674" s="6">
        <v>45455.0</v>
      </c>
      <c r="J674" s="5" t="s">
        <v>1451</v>
      </c>
      <c r="K674" s="5" t="s">
        <v>5107</v>
      </c>
      <c r="L674" s="7">
        <v>395.0</v>
      </c>
      <c r="M674" s="7">
        <f t="shared" si="2"/>
        <v>-100</v>
      </c>
      <c r="N674" s="5" t="str">
        <f t="array" ref="N674">+_xludf.IFS(M674&lt;-0.01,"SOBRANTE",M674&gt;1,"FALTANTE",M674=0,"NA")</f>
        <v>#NAME?</v>
      </c>
    </row>
    <row r="675" ht="15.75" hidden="1" customHeight="1">
      <c r="A675" s="5" t="s">
        <v>11</v>
      </c>
      <c r="B675" s="6">
        <v>45455.0</v>
      </c>
      <c r="C675" s="5" t="s">
        <v>42</v>
      </c>
      <c r="D675" s="6">
        <v>45455.0</v>
      </c>
      <c r="E675" s="5" t="s">
        <v>5117</v>
      </c>
      <c r="F675" s="5" t="s">
        <v>5118</v>
      </c>
      <c r="G675" s="7">
        <v>975.01</v>
      </c>
      <c r="H675" s="5" t="s">
        <v>47</v>
      </c>
      <c r="I675" s="6">
        <v>45455.0</v>
      </c>
      <c r="J675" s="5" t="s">
        <v>1952</v>
      </c>
      <c r="K675" s="5" t="s">
        <v>5114</v>
      </c>
      <c r="L675" s="7">
        <v>295.0</v>
      </c>
      <c r="M675" s="7">
        <f t="shared" si="2"/>
        <v>680.01</v>
      </c>
      <c r="N675" s="5" t="str">
        <f t="array" ref="N675">+_xludf.IFS(M675&lt;-0.01,"SOBRANTE",M675&gt;1,"FALTANTE",M675=0,"NA")</f>
        <v>#NAME?</v>
      </c>
    </row>
    <row r="676" ht="15.75" hidden="1" customHeight="1">
      <c r="A676" s="5" t="s">
        <v>11</v>
      </c>
      <c r="B676" s="6">
        <v>45455.0</v>
      </c>
      <c r="C676" s="5" t="s">
        <v>42</v>
      </c>
      <c r="D676" s="6">
        <v>45455.0</v>
      </c>
      <c r="E676" s="5" t="s">
        <v>5125</v>
      </c>
      <c r="F676" s="5" t="s">
        <v>5126</v>
      </c>
      <c r="G676" s="7">
        <v>255.0</v>
      </c>
      <c r="H676" s="5" t="s">
        <v>47</v>
      </c>
      <c r="I676" s="6">
        <v>45455.0</v>
      </c>
      <c r="J676" s="5" t="s">
        <v>5121</v>
      </c>
      <c r="K676" s="5" t="s">
        <v>5122</v>
      </c>
      <c r="L676" s="7">
        <v>975.0</v>
      </c>
      <c r="M676" s="7">
        <f t="shared" si="2"/>
        <v>-720</v>
      </c>
      <c r="N676" s="5" t="str">
        <f t="array" ref="N676">+_xludf.IFS(M676&lt;-0.01,"SOBRANTE",M676&gt;1,"FALTANTE",M676=0,"NA")</f>
        <v>#NAME?</v>
      </c>
    </row>
    <row r="677" ht="15.75" hidden="1" customHeight="1">
      <c r="A677" s="5" t="s">
        <v>11</v>
      </c>
      <c r="B677" s="6">
        <v>45455.0</v>
      </c>
      <c r="C677" s="5" t="s">
        <v>42</v>
      </c>
      <c r="D677" s="6">
        <v>45455.0</v>
      </c>
      <c r="E677" s="5" t="s">
        <v>5132</v>
      </c>
      <c r="F677" s="5" t="s">
        <v>5133</v>
      </c>
      <c r="G677" s="7">
        <v>449.99</v>
      </c>
      <c r="H677" s="5" t="s">
        <v>47</v>
      </c>
      <c r="I677" s="6">
        <v>45455.0</v>
      </c>
      <c r="J677" s="5" t="s">
        <v>1094</v>
      </c>
      <c r="K677" s="5" t="s">
        <v>5129</v>
      </c>
      <c r="L677" s="7">
        <v>255.0</v>
      </c>
      <c r="M677" s="7">
        <f t="shared" si="2"/>
        <v>194.99</v>
      </c>
      <c r="N677" s="5" t="str">
        <f t="array" ref="N677">+_xludf.IFS(M677&lt;-0.01,"SOBRANTE",M677&gt;1,"FALTANTE",M677=0,"NA")</f>
        <v>#NAME?</v>
      </c>
    </row>
    <row r="678" ht="15.75" hidden="1" customHeight="1">
      <c r="A678" s="5" t="s">
        <v>11</v>
      </c>
      <c r="B678" s="6">
        <v>45455.0</v>
      </c>
      <c r="C678" s="5" t="s">
        <v>42</v>
      </c>
      <c r="D678" s="6">
        <v>45455.0</v>
      </c>
      <c r="E678" s="5" t="s">
        <v>5139</v>
      </c>
      <c r="F678" s="5" t="s">
        <v>5140</v>
      </c>
      <c r="G678" s="7">
        <v>654.99</v>
      </c>
      <c r="H678" s="5" t="s">
        <v>47</v>
      </c>
      <c r="I678" s="6">
        <v>45455.0</v>
      </c>
      <c r="J678" s="5" t="s">
        <v>201</v>
      </c>
      <c r="K678" s="5" t="s">
        <v>5136</v>
      </c>
      <c r="L678" s="7">
        <v>450.0</v>
      </c>
      <c r="M678" s="7">
        <f t="shared" si="2"/>
        <v>204.99</v>
      </c>
      <c r="N678" s="5" t="str">
        <f t="array" ref="N678">+_xludf.IFS(M678&lt;-0.01,"SOBRANTE",M678&gt;1,"FALTANTE",M678=0,"NA")</f>
        <v>#NAME?</v>
      </c>
    </row>
    <row r="679" ht="15.75" hidden="1" customHeight="1">
      <c r="A679" s="5" t="s">
        <v>11</v>
      </c>
      <c r="B679" s="6">
        <v>45455.0</v>
      </c>
      <c r="C679" s="5" t="s">
        <v>42</v>
      </c>
      <c r="D679" s="6">
        <v>45455.0</v>
      </c>
      <c r="E679" s="5" t="s">
        <v>5147</v>
      </c>
      <c r="F679" s="5" t="s">
        <v>5148</v>
      </c>
      <c r="G679" s="7">
        <v>510.0</v>
      </c>
      <c r="H679" s="5" t="s">
        <v>47</v>
      </c>
      <c r="I679" s="6">
        <v>45455.0</v>
      </c>
      <c r="J679" s="5" t="s">
        <v>5143</v>
      </c>
      <c r="K679" s="5" t="s">
        <v>5144</v>
      </c>
      <c r="L679" s="7">
        <v>810.0</v>
      </c>
      <c r="M679" s="7">
        <f t="shared" si="2"/>
        <v>-300</v>
      </c>
      <c r="N679" s="5" t="str">
        <f t="array" ref="N679">+_xludf.IFS(M679&lt;-0.01,"SOBRANTE",M679&gt;1,"FALTANTE",M679=0,"NA")</f>
        <v>#NAME?</v>
      </c>
    </row>
    <row r="680" ht="15.75" hidden="1" customHeight="1">
      <c r="A680" s="5" t="s">
        <v>11</v>
      </c>
      <c r="B680" s="6">
        <v>45455.0</v>
      </c>
      <c r="C680" s="5" t="s">
        <v>42</v>
      </c>
      <c r="D680" s="6">
        <v>45455.0</v>
      </c>
      <c r="E680" s="5" t="s">
        <v>5154</v>
      </c>
      <c r="F680" s="5" t="s">
        <v>5155</v>
      </c>
      <c r="G680" s="7">
        <v>810.0</v>
      </c>
      <c r="H680" s="5" t="s">
        <v>47</v>
      </c>
      <c r="I680" s="6">
        <v>45455.0</v>
      </c>
      <c r="J680" s="5" t="s">
        <v>217</v>
      </c>
      <c r="K680" s="5" t="s">
        <v>5151</v>
      </c>
      <c r="L680" s="7">
        <v>655.0</v>
      </c>
      <c r="M680" s="7">
        <f t="shared" si="2"/>
        <v>155</v>
      </c>
      <c r="N680" s="5" t="str">
        <f t="array" ref="N680">+_xludf.IFS(M680&lt;-0.01,"SOBRANTE",M680&gt;1,"FALTANTE",M680=0,"NA")</f>
        <v>#NAME?</v>
      </c>
    </row>
    <row r="681" ht="15.75" hidden="1" customHeight="1">
      <c r="A681" s="5" t="s">
        <v>11</v>
      </c>
      <c r="B681" s="6">
        <v>45455.0</v>
      </c>
      <c r="C681" s="5" t="s">
        <v>42</v>
      </c>
      <c r="D681" s="6">
        <v>45455.0</v>
      </c>
      <c r="E681" s="5" t="s">
        <v>3740</v>
      </c>
      <c r="F681" s="5" t="s">
        <v>5161</v>
      </c>
      <c r="G681" s="7">
        <v>495.0</v>
      </c>
      <c r="H681" s="5" t="s">
        <v>47</v>
      </c>
      <c r="I681" s="6">
        <v>45455.0</v>
      </c>
      <c r="J681" s="5" t="s">
        <v>3736</v>
      </c>
      <c r="K681" s="5" t="s">
        <v>5158</v>
      </c>
      <c r="L681" s="7">
        <v>510.0</v>
      </c>
      <c r="M681" s="7">
        <f t="shared" si="2"/>
        <v>-15</v>
      </c>
      <c r="N681" s="5" t="str">
        <f t="array" ref="N681">+_xludf.IFS(M681&lt;-0.01,"SOBRANTE",M681&gt;1,"FALTANTE",M681=0,"NA")</f>
        <v>#NAME?</v>
      </c>
    </row>
    <row r="682" ht="15.75" hidden="1" customHeight="1">
      <c r="A682" s="5" t="s">
        <v>11</v>
      </c>
      <c r="B682" s="6">
        <v>45455.0</v>
      </c>
      <c r="C682" s="5" t="s">
        <v>42</v>
      </c>
      <c r="D682" s="6">
        <v>45455.0</v>
      </c>
      <c r="E682" s="5" t="s">
        <v>5168</v>
      </c>
      <c r="F682" s="5" t="s">
        <v>5169</v>
      </c>
      <c r="G682" s="7">
        <v>510.0</v>
      </c>
      <c r="H682" s="5" t="s">
        <v>47</v>
      </c>
      <c r="I682" s="6">
        <v>45455.0</v>
      </c>
      <c r="J682" s="5" t="s">
        <v>5164</v>
      </c>
      <c r="K682" s="5" t="s">
        <v>5165</v>
      </c>
      <c r="L682" s="7">
        <v>495.0</v>
      </c>
      <c r="M682" s="7">
        <f t="shared" si="2"/>
        <v>15</v>
      </c>
      <c r="N682" s="5" t="str">
        <f t="array" ref="N682">+_xludf.IFS(M682&lt;-0.01,"SOBRANTE",M682&gt;1,"FALTANTE",M682=0,"NA")</f>
        <v>#NAME?</v>
      </c>
    </row>
    <row r="683" ht="15.75" hidden="1" customHeight="1">
      <c r="A683" s="5" t="s">
        <v>11</v>
      </c>
      <c r="B683" s="6">
        <v>45455.0</v>
      </c>
      <c r="C683" s="5" t="s">
        <v>42</v>
      </c>
      <c r="D683" s="6">
        <v>45455.0</v>
      </c>
      <c r="E683" s="5" t="s">
        <v>5175</v>
      </c>
      <c r="F683" s="5" t="s">
        <v>5176</v>
      </c>
      <c r="G683" s="7">
        <v>620.0</v>
      </c>
      <c r="H683" s="5" t="s">
        <v>47</v>
      </c>
      <c r="I683" s="6">
        <v>45455.0</v>
      </c>
      <c r="J683" s="5" t="s">
        <v>2019</v>
      </c>
      <c r="K683" s="5" t="s">
        <v>5172</v>
      </c>
      <c r="L683" s="7">
        <v>510.0</v>
      </c>
      <c r="M683" s="7">
        <f t="shared" si="2"/>
        <v>110</v>
      </c>
      <c r="N683" s="5" t="str">
        <f t="array" ref="N683">+_xludf.IFS(M683&lt;-0.01,"SOBRANTE",M683&gt;1,"FALTANTE",M683=0,"NA")</f>
        <v>#NAME?</v>
      </c>
    </row>
    <row r="684" ht="15.75" hidden="1" customHeight="1">
      <c r="A684" s="5" t="s">
        <v>11</v>
      </c>
      <c r="B684" s="6">
        <v>45455.0</v>
      </c>
      <c r="C684" s="5" t="s">
        <v>42</v>
      </c>
      <c r="D684" s="6">
        <v>45455.0</v>
      </c>
      <c r="E684" s="5" t="s">
        <v>5182</v>
      </c>
      <c r="F684" s="5" t="s">
        <v>5183</v>
      </c>
      <c r="G684" s="7">
        <v>885.0</v>
      </c>
      <c r="H684" s="5" t="s">
        <v>47</v>
      </c>
      <c r="I684" s="6">
        <v>45455.0</v>
      </c>
      <c r="J684" s="5" t="s">
        <v>2962</v>
      </c>
      <c r="K684" s="5" t="s">
        <v>5179</v>
      </c>
      <c r="L684" s="7">
        <v>620.0</v>
      </c>
      <c r="M684" s="7">
        <f t="shared" si="2"/>
        <v>265</v>
      </c>
      <c r="N684" s="5" t="str">
        <f t="array" ref="N684">+_xludf.IFS(M684&lt;-0.01,"SOBRANTE",M684&gt;1,"FALTANTE",M684=0,"NA")</f>
        <v>#NAME?</v>
      </c>
    </row>
    <row r="685" ht="15.75" hidden="1" customHeight="1">
      <c r="A685" s="5" t="s">
        <v>11</v>
      </c>
      <c r="B685" s="6">
        <v>45455.0</v>
      </c>
      <c r="C685" s="5" t="s">
        <v>42</v>
      </c>
      <c r="D685" s="6">
        <v>45455.0</v>
      </c>
      <c r="E685" s="5" t="s">
        <v>5190</v>
      </c>
      <c r="F685" s="5" t="s">
        <v>5191</v>
      </c>
      <c r="G685" s="7">
        <v>789.99</v>
      </c>
      <c r="H685" s="5" t="s">
        <v>47</v>
      </c>
      <c r="I685" s="6">
        <v>45455.0</v>
      </c>
      <c r="J685" s="5" t="s">
        <v>5186</v>
      </c>
      <c r="K685" s="5" t="s">
        <v>5187</v>
      </c>
      <c r="L685" s="7">
        <v>885.0</v>
      </c>
      <c r="M685" s="7">
        <f t="shared" si="2"/>
        <v>-95.01</v>
      </c>
      <c r="N685" s="5" t="str">
        <f t="array" ref="N685">+_xludf.IFS(M685&lt;-0.01,"SOBRANTE",M685&gt;1,"FALTANTE",M685=0,"NA")</f>
        <v>#NAME?</v>
      </c>
    </row>
    <row r="686" ht="15.75" hidden="1" customHeight="1">
      <c r="A686" s="5" t="s">
        <v>11</v>
      </c>
      <c r="B686" s="6">
        <v>45455.0</v>
      </c>
      <c r="C686" s="5" t="s">
        <v>42</v>
      </c>
      <c r="D686" s="6">
        <v>45455.0</v>
      </c>
      <c r="E686" s="5" t="s">
        <v>5198</v>
      </c>
      <c r="F686" s="5" t="s">
        <v>5199</v>
      </c>
      <c r="G686" s="7">
        <v>885.0</v>
      </c>
      <c r="H686" s="5" t="s">
        <v>47</v>
      </c>
      <c r="I686" s="6">
        <v>45455.0</v>
      </c>
      <c r="J686" s="5" t="s">
        <v>5194</v>
      </c>
      <c r="K686" s="5" t="s">
        <v>5195</v>
      </c>
      <c r="L686" s="7">
        <v>790.0</v>
      </c>
      <c r="M686" s="7">
        <f t="shared" si="2"/>
        <v>95</v>
      </c>
      <c r="N686" s="5" t="str">
        <f t="array" ref="N686">+_xludf.IFS(M686&lt;-0.01,"SOBRANTE",M686&gt;1,"FALTANTE",M686=0,"NA")</f>
        <v>#NAME?</v>
      </c>
    </row>
    <row r="687" ht="15.75" hidden="1" customHeight="1">
      <c r="A687" s="5" t="s">
        <v>11</v>
      </c>
      <c r="B687" s="6">
        <v>45455.0</v>
      </c>
      <c r="C687" s="5" t="s">
        <v>42</v>
      </c>
      <c r="D687" s="6">
        <v>45455.0</v>
      </c>
      <c r="E687" s="5" t="s">
        <v>5206</v>
      </c>
      <c r="F687" s="5" t="s">
        <v>5207</v>
      </c>
      <c r="G687" s="7">
        <v>495.01</v>
      </c>
      <c r="H687" s="5" t="s">
        <v>47</v>
      </c>
      <c r="I687" s="6">
        <v>45455.0</v>
      </c>
      <c r="J687" s="5" t="s">
        <v>5202</v>
      </c>
      <c r="K687" s="5" t="s">
        <v>5203</v>
      </c>
      <c r="L687" s="7">
        <v>885.0</v>
      </c>
      <c r="M687" s="7">
        <f t="shared" si="2"/>
        <v>-389.99</v>
      </c>
      <c r="N687" s="5" t="str">
        <f t="array" ref="N687">+_xludf.IFS(M687&lt;-0.01,"SOBRANTE",M687&gt;1,"FALTANTE",M687=0,"NA")</f>
        <v>#NAME?</v>
      </c>
    </row>
    <row r="688" ht="15.75" hidden="1" customHeight="1">
      <c r="A688" s="5" t="s">
        <v>11</v>
      </c>
      <c r="B688" s="6">
        <v>45455.0</v>
      </c>
      <c r="C688" s="5" t="s">
        <v>42</v>
      </c>
      <c r="D688" s="6">
        <v>45455.0</v>
      </c>
      <c r="E688" s="5" t="s">
        <v>5214</v>
      </c>
      <c r="F688" s="5" t="s">
        <v>5215</v>
      </c>
      <c r="G688" s="7">
        <v>1355.02</v>
      </c>
      <c r="H688" s="5" t="s">
        <v>47</v>
      </c>
      <c r="I688" s="6">
        <v>45455.0</v>
      </c>
      <c r="J688" s="5" t="s">
        <v>5210</v>
      </c>
      <c r="K688" s="5" t="s">
        <v>5211</v>
      </c>
      <c r="L688" s="7">
        <v>495.0</v>
      </c>
      <c r="M688" s="7">
        <f t="shared" si="2"/>
        <v>860.02</v>
      </c>
      <c r="N688" s="5" t="str">
        <f t="array" ref="N688">+_xludf.IFS(M688&lt;-0.01,"SOBRANTE",M688&gt;1,"FALTANTE",M688=0,"NA")</f>
        <v>#NAME?</v>
      </c>
    </row>
    <row r="689" ht="15.75" hidden="1" customHeight="1">
      <c r="A689" s="5" t="s">
        <v>11</v>
      </c>
      <c r="B689" s="6">
        <v>45455.0</v>
      </c>
      <c r="C689" s="5" t="s">
        <v>42</v>
      </c>
      <c r="D689" s="6">
        <v>45455.0</v>
      </c>
      <c r="E689" s="5" t="s">
        <v>5221</v>
      </c>
      <c r="F689" s="5" t="s">
        <v>5222</v>
      </c>
      <c r="G689" s="7">
        <v>440.0</v>
      </c>
      <c r="H689" s="5" t="s">
        <v>47</v>
      </c>
      <c r="I689" s="6">
        <v>45455.0</v>
      </c>
      <c r="J689" s="5" t="s">
        <v>2536</v>
      </c>
      <c r="K689" s="5" t="s">
        <v>5218</v>
      </c>
      <c r="L689" s="7">
        <v>1335.0</v>
      </c>
      <c r="M689" s="7">
        <f t="shared" si="2"/>
        <v>-895</v>
      </c>
      <c r="N689" s="5" t="str">
        <f t="array" ref="N689">+_xludf.IFS(M689&lt;-0.01,"SOBRANTE",M689&gt;1,"FALTANTE",M689=0,"NA")</f>
        <v>#NAME?</v>
      </c>
    </row>
    <row r="690" ht="15.75" hidden="1" customHeight="1">
      <c r="A690" s="5" t="s">
        <v>11</v>
      </c>
      <c r="B690" s="6">
        <v>45455.0</v>
      </c>
      <c r="C690" s="5" t="s">
        <v>42</v>
      </c>
      <c r="D690" s="6">
        <v>45455.0</v>
      </c>
      <c r="E690" s="5" t="s">
        <v>5228</v>
      </c>
      <c r="F690" s="5" t="s">
        <v>5229</v>
      </c>
      <c r="G690" s="7">
        <v>819.99</v>
      </c>
      <c r="H690" s="5" t="s">
        <v>47</v>
      </c>
      <c r="I690" s="6">
        <v>45455.0</v>
      </c>
      <c r="J690" s="5" t="s">
        <v>3026</v>
      </c>
      <c r="K690" s="5" t="s">
        <v>5225</v>
      </c>
      <c r="L690" s="7">
        <v>820.0</v>
      </c>
      <c r="M690" s="7">
        <f t="shared" si="2"/>
        <v>-0.01</v>
      </c>
      <c r="N690" s="5" t="str">
        <f t="array" ref="N690">+_xludf.IFS(M690&lt;-0.01,"SOBRANTE",M690&gt;1,"FALTANTE",M690=0,"NA")</f>
        <v>#NAME?</v>
      </c>
    </row>
    <row r="691" ht="15.75" hidden="1" customHeight="1">
      <c r="A691" s="5" t="s">
        <v>11</v>
      </c>
      <c r="B691" s="6">
        <v>45455.0</v>
      </c>
      <c r="C691" s="5" t="s">
        <v>42</v>
      </c>
      <c r="D691" s="6">
        <v>45455.0</v>
      </c>
      <c r="E691" s="5" t="s">
        <v>5236</v>
      </c>
      <c r="F691" s="5" t="s">
        <v>5237</v>
      </c>
      <c r="G691" s="7">
        <v>420.0</v>
      </c>
      <c r="H691" s="5" t="s">
        <v>47</v>
      </c>
      <c r="I691" s="6">
        <v>45455.0</v>
      </c>
      <c r="J691" s="5" t="s">
        <v>5232</v>
      </c>
      <c r="K691" s="5" t="s">
        <v>5233</v>
      </c>
      <c r="L691" s="7">
        <v>420.0</v>
      </c>
      <c r="M691" s="7">
        <f t="shared" si="2"/>
        <v>0</v>
      </c>
      <c r="N691" s="5" t="str">
        <f t="array" ref="N691">+_xludf.IFS(M691&lt;-0.01,"SOBRANTE",M691&gt;1,"FALTANTE",M691=0,"NA")</f>
        <v>#NAME?</v>
      </c>
    </row>
    <row r="692" ht="15.75" hidden="1" customHeight="1">
      <c r="A692" s="5" t="s">
        <v>11</v>
      </c>
      <c r="B692" s="6">
        <v>45455.0</v>
      </c>
      <c r="C692" s="5" t="s">
        <v>42</v>
      </c>
      <c r="D692" s="6">
        <v>45455.0</v>
      </c>
      <c r="E692" s="5" t="s">
        <v>5243</v>
      </c>
      <c r="F692" s="5" t="s">
        <v>5244</v>
      </c>
      <c r="G692" s="7">
        <v>705.0</v>
      </c>
      <c r="H692" s="5" t="s">
        <v>47</v>
      </c>
      <c r="I692" s="6">
        <v>45455.0</v>
      </c>
      <c r="J692" s="5" t="s">
        <v>3042</v>
      </c>
      <c r="K692" s="5" t="s">
        <v>5240</v>
      </c>
      <c r="L692" s="7">
        <v>440.0</v>
      </c>
      <c r="M692" s="7">
        <f t="shared" si="2"/>
        <v>265</v>
      </c>
      <c r="N692" s="5" t="str">
        <f t="array" ref="N692">+_xludf.IFS(M692&lt;-0.01,"SOBRANTE",M692&gt;1,"FALTANTE",M692=0,"NA")</f>
        <v>#NAME?</v>
      </c>
    </row>
    <row r="693" ht="15.75" hidden="1" customHeight="1">
      <c r="A693" s="5" t="s">
        <v>11</v>
      </c>
      <c r="B693" s="6">
        <v>45455.0</v>
      </c>
      <c r="C693" s="5" t="s">
        <v>42</v>
      </c>
      <c r="D693" s="6">
        <v>45455.0</v>
      </c>
      <c r="E693" s="5" t="s">
        <v>5249</v>
      </c>
      <c r="F693" s="5" t="s">
        <v>5250</v>
      </c>
      <c r="G693" s="7">
        <v>870.0</v>
      </c>
      <c r="H693" s="5" t="s">
        <v>47</v>
      </c>
      <c r="I693" s="6">
        <v>45455.0</v>
      </c>
      <c r="J693" s="5" t="s">
        <v>3042</v>
      </c>
      <c r="K693" s="5" t="s">
        <v>5246</v>
      </c>
      <c r="L693" s="7">
        <v>365.0</v>
      </c>
      <c r="M693" s="7">
        <f t="shared" si="2"/>
        <v>505</v>
      </c>
      <c r="N693" s="5" t="str">
        <f t="array" ref="N693">+_xludf.IFS(M693&lt;-0.01,"SOBRANTE",M693&gt;1,"FALTANTE",M693=0,"NA")</f>
        <v>#NAME?</v>
      </c>
    </row>
    <row r="694" ht="15.75" hidden="1" customHeight="1">
      <c r="A694" s="5" t="s">
        <v>11</v>
      </c>
      <c r="B694" s="6">
        <v>45455.0</v>
      </c>
      <c r="C694" s="5" t="s">
        <v>42</v>
      </c>
      <c r="D694" s="6">
        <v>45455.0</v>
      </c>
      <c r="E694" s="5" t="s">
        <v>5256</v>
      </c>
      <c r="F694" s="5" t="s">
        <v>5257</v>
      </c>
      <c r="G694" s="7">
        <v>620.0</v>
      </c>
      <c r="H694" s="5" t="s">
        <v>47</v>
      </c>
      <c r="I694" s="6">
        <v>45455.0</v>
      </c>
      <c r="J694" s="5" t="s">
        <v>2118</v>
      </c>
      <c r="K694" s="5" t="s">
        <v>5253</v>
      </c>
      <c r="L694" s="7">
        <v>700.0</v>
      </c>
      <c r="M694" s="7">
        <f t="shared" si="2"/>
        <v>-80</v>
      </c>
      <c r="N694" s="5" t="str">
        <f t="array" ref="N694">+_xludf.IFS(M694&lt;-0.01,"SOBRANTE",M694&gt;1,"FALTANTE",M694=0,"NA")</f>
        <v>#NAME?</v>
      </c>
    </row>
    <row r="695" ht="15.75" hidden="1" customHeight="1">
      <c r="A695" s="5" t="s">
        <v>11</v>
      </c>
      <c r="B695" s="6">
        <v>45455.0</v>
      </c>
      <c r="C695" s="5" t="s">
        <v>42</v>
      </c>
      <c r="D695" s="6">
        <v>45455.0</v>
      </c>
      <c r="E695" s="5" t="s">
        <v>5264</v>
      </c>
      <c r="F695" s="5" t="s">
        <v>5265</v>
      </c>
      <c r="G695" s="7">
        <v>830.59</v>
      </c>
      <c r="H695" s="5" t="s">
        <v>47</v>
      </c>
      <c r="I695" s="6">
        <v>45455.0</v>
      </c>
      <c r="J695" s="5" t="s">
        <v>5260</v>
      </c>
      <c r="K695" s="5" t="s">
        <v>5261</v>
      </c>
      <c r="L695" s="7">
        <v>705.0</v>
      </c>
      <c r="M695" s="7">
        <f t="shared" si="2"/>
        <v>125.59</v>
      </c>
      <c r="N695" s="5" t="str">
        <f t="array" ref="N695">+_xludf.IFS(M695&lt;-0.01,"SOBRANTE",M695&gt;1,"FALTANTE",M695=0,"NA")</f>
        <v>#NAME?</v>
      </c>
    </row>
    <row r="696" ht="15.75" hidden="1" customHeight="1">
      <c r="A696" s="5" t="s">
        <v>11</v>
      </c>
      <c r="B696" s="6">
        <v>45455.0</v>
      </c>
      <c r="C696" s="5" t="s">
        <v>42</v>
      </c>
      <c r="D696" s="6">
        <v>45455.0</v>
      </c>
      <c r="E696" s="5" t="s">
        <v>5271</v>
      </c>
      <c r="F696" s="5" t="s">
        <v>5272</v>
      </c>
      <c r="G696" s="7">
        <v>395.01</v>
      </c>
      <c r="H696" s="5" t="s">
        <v>47</v>
      </c>
      <c r="I696" s="6">
        <v>45455.0</v>
      </c>
      <c r="J696" s="5" t="s">
        <v>3094</v>
      </c>
      <c r="K696" s="5" t="s">
        <v>5268</v>
      </c>
      <c r="L696" s="7">
        <v>870.0</v>
      </c>
      <c r="M696" s="7">
        <f t="shared" si="2"/>
        <v>-474.99</v>
      </c>
      <c r="N696" s="5" t="str">
        <f t="array" ref="N696">+_xludf.IFS(M696&lt;-0.01,"SOBRANTE",M696&gt;1,"FALTANTE",M696=0,"NA")</f>
        <v>#NAME?</v>
      </c>
    </row>
    <row r="697" ht="15.75" hidden="1" customHeight="1">
      <c r="A697" s="5" t="s">
        <v>11</v>
      </c>
      <c r="B697" s="6">
        <v>45455.0</v>
      </c>
      <c r="C697" s="5" t="s">
        <v>42</v>
      </c>
      <c r="D697" s="6">
        <v>45455.0</v>
      </c>
      <c r="E697" s="5" t="s">
        <v>5278</v>
      </c>
      <c r="F697" s="5" t="s">
        <v>5279</v>
      </c>
      <c r="G697" s="7">
        <v>605.0</v>
      </c>
      <c r="H697" s="5" t="s">
        <v>47</v>
      </c>
      <c r="I697" s="6">
        <v>45455.0</v>
      </c>
      <c r="J697" s="5" t="s">
        <v>3482</v>
      </c>
      <c r="K697" s="5" t="s">
        <v>5275</v>
      </c>
      <c r="L697" s="7">
        <v>620.0</v>
      </c>
      <c r="M697" s="7">
        <f t="shared" si="2"/>
        <v>-15</v>
      </c>
      <c r="N697" s="5" t="str">
        <f t="array" ref="N697">+_xludf.IFS(M697&lt;-0.01,"SOBRANTE",M697&gt;1,"FALTANTE",M697=0,"NA")</f>
        <v>#NAME?</v>
      </c>
    </row>
    <row r="698" ht="15.75" hidden="1" customHeight="1">
      <c r="A698" s="5" t="s">
        <v>11</v>
      </c>
      <c r="B698" s="6">
        <v>45455.0</v>
      </c>
      <c r="C698" s="5" t="s">
        <v>42</v>
      </c>
      <c r="D698" s="6">
        <v>45455.0</v>
      </c>
      <c r="E698" s="5" t="s">
        <v>5285</v>
      </c>
      <c r="F698" s="5" t="s">
        <v>5286</v>
      </c>
      <c r="G698" s="7">
        <v>345.0</v>
      </c>
      <c r="H698" s="5" t="s">
        <v>47</v>
      </c>
      <c r="I698" s="6">
        <v>45455.0</v>
      </c>
      <c r="J698" s="5" t="s">
        <v>4827</v>
      </c>
      <c r="K698" s="5" t="s">
        <v>5282</v>
      </c>
      <c r="L698" s="7">
        <v>830.0</v>
      </c>
      <c r="M698" s="7">
        <f t="shared" si="2"/>
        <v>-485</v>
      </c>
      <c r="N698" s="5" t="str">
        <f t="array" ref="N698">+_xludf.IFS(M698&lt;-0.01,"SOBRANTE",M698&gt;1,"FALTANTE",M698=0,"NA")</f>
        <v>#NAME?</v>
      </c>
    </row>
    <row r="699" ht="15.75" hidden="1" customHeight="1">
      <c r="A699" s="5" t="s">
        <v>11</v>
      </c>
      <c r="B699" s="6">
        <v>45455.0</v>
      </c>
      <c r="C699" s="5" t="s">
        <v>42</v>
      </c>
      <c r="D699" s="6">
        <v>45455.0</v>
      </c>
      <c r="E699" s="5" t="s">
        <v>5292</v>
      </c>
      <c r="F699" s="5" t="s">
        <v>5293</v>
      </c>
      <c r="G699" s="7">
        <v>1060.01</v>
      </c>
      <c r="H699" s="5" t="s">
        <v>47</v>
      </c>
      <c r="I699" s="6">
        <v>45455.0</v>
      </c>
      <c r="J699" s="5" t="s">
        <v>4296</v>
      </c>
      <c r="K699" s="5" t="s">
        <v>5289</v>
      </c>
      <c r="L699" s="7">
        <v>395.0</v>
      </c>
      <c r="M699" s="7">
        <f t="shared" si="2"/>
        <v>665.01</v>
      </c>
      <c r="N699" s="5" t="str">
        <f t="array" ref="N699">+_xludf.IFS(M699&lt;-0.01,"SOBRANTE",M699&gt;1,"FALTANTE",M699=0,"NA")</f>
        <v>#NAME?</v>
      </c>
    </row>
    <row r="700" ht="15.75" hidden="1" customHeight="1">
      <c r="A700" s="5" t="s">
        <v>11</v>
      </c>
      <c r="B700" s="6">
        <v>45455.0</v>
      </c>
      <c r="C700" s="5" t="s">
        <v>42</v>
      </c>
      <c r="D700" s="6">
        <v>45455.0</v>
      </c>
      <c r="E700" s="5" t="s">
        <v>5299</v>
      </c>
      <c r="F700" s="5" t="s">
        <v>5300</v>
      </c>
      <c r="G700" s="7">
        <v>365.0</v>
      </c>
      <c r="H700" s="5" t="s">
        <v>47</v>
      </c>
      <c r="I700" s="6">
        <v>45455.0</v>
      </c>
      <c r="J700" s="5" t="s">
        <v>4304</v>
      </c>
      <c r="K700" s="5" t="s">
        <v>5296</v>
      </c>
      <c r="L700" s="7">
        <v>605.0</v>
      </c>
      <c r="M700" s="7">
        <f t="shared" si="2"/>
        <v>-240</v>
      </c>
      <c r="N700" s="5" t="str">
        <f t="array" ref="N700">+_xludf.IFS(M700&lt;-0.01,"SOBRANTE",M700&gt;1,"FALTANTE",M700=0,"NA")</f>
        <v>#NAME?</v>
      </c>
    </row>
    <row r="701" ht="15.75" hidden="1" customHeight="1">
      <c r="A701" s="5" t="s">
        <v>11</v>
      </c>
      <c r="B701" s="6">
        <v>45455.0</v>
      </c>
      <c r="C701" s="5" t="s">
        <v>42</v>
      </c>
      <c r="D701" s="6">
        <v>45455.0</v>
      </c>
      <c r="E701" s="5" t="s">
        <v>5307</v>
      </c>
      <c r="F701" s="5" t="s">
        <v>5308</v>
      </c>
      <c r="G701" s="7">
        <v>290.0</v>
      </c>
      <c r="H701" s="5" t="s">
        <v>47</v>
      </c>
      <c r="I701" s="6">
        <v>45455.0</v>
      </c>
      <c r="J701" s="5" t="s">
        <v>5303</v>
      </c>
      <c r="K701" s="5" t="s">
        <v>5304</v>
      </c>
      <c r="L701" s="7">
        <v>345.0</v>
      </c>
      <c r="M701" s="7">
        <f t="shared" si="2"/>
        <v>-55</v>
      </c>
      <c r="N701" s="5" t="str">
        <f t="array" ref="N701">+_xludf.IFS(M701&lt;-0.01,"SOBRANTE",M701&gt;1,"FALTANTE",M701=0,"NA")</f>
        <v>#NAME?</v>
      </c>
    </row>
    <row r="702" ht="15.75" hidden="1" customHeight="1">
      <c r="A702" s="5" t="s">
        <v>11</v>
      </c>
      <c r="B702" s="6">
        <v>45455.0</v>
      </c>
      <c r="C702" s="5" t="s">
        <v>42</v>
      </c>
      <c r="D702" s="6">
        <v>45455.0</v>
      </c>
      <c r="E702" s="5" t="s">
        <v>5315</v>
      </c>
      <c r="F702" s="5" t="s">
        <v>5316</v>
      </c>
      <c r="G702" s="7">
        <v>510.0</v>
      </c>
      <c r="H702" s="5" t="s">
        <v>47</v>
      </c>
      <c r="I702" s="6">
        <v>45455.0</v>
      </c>
      <c r="J702" s="5" t="s">
        <v>5311</v>
      </c>
      <c r="K702" s="5" t="s">
        <v>5312</v>
      </c>
      <c r="L702" s="7">
        <v>1060.0</v>
      </c>
      <c r="M702" s="7">
        <f t="shared" si="2"/>
        <v>-550</v>
      </c>
      <c r="N702" s="5" t="str">
        <f t="array" ref="N702">+_xludf.IFS(M702&lt;-0.01,"SOBRANTE",M702&gt;1,"FALTANTE",M702=0,"NA")</f>
        <v>#NAME?</v>
      </c>
    </row>
    <row r="703" ht="15.75" hidden="1" customHeight="1">
      <c r="A703" s="5" t="s">
        <v>11</v>
      </c>
      <c r="B703" s="6">
        <v>45455.0</v>
      </c>
      <c r="F703" s="5" t="s">
        <v>851</v>
      </c>
      <c r="G703" s="7">
        <v>0.0</v>
      </c>
      <c r="H703" s="5" t="s">
        <v>47</v>
      </c>
      <c r="I703" s="6">
        <v>45455.0</v>
      </c>
      <c r="J703" s="5" t="s">
        <v>5319</v>
      </c>
      <c r="K703" s="5" t="s">
        <v>5320</v>
      </c>
      <c r="L703" s="7">
        <v>365.0</v>
      </c>
      <c r="M703" s="7">
        <f t="shared" si="2"/>
        <v>-365</v>
      </c>
      <c r="N703" s="5" t="str">
        <f t="array" ref="N703">+_xludf.IFS(M703&lt;-0.01,"SOBRANTE",M703&gt;1,"FALTANTE",M703=0,"NA")</f>
        <v>#NAME?</v>
      </c>
    </row>
    <row r="704" ht="15.75" hidden="1" customHeight="1">
      <c r="A704" s="5" t="s">
        <v>11</v>
      </c>
      <c r="B704" s="6">
        <v>45456.0</v>
      </c>
      <c r="C704" s="5" t="s">
        <v>853</v>
      </c>
      <c r="D704" s="6">
        <v>45456.0</v>
      </c>
      <c r="E704" s="5" t="s">
        <v>5327</v>
      </c>
      <c r="F704" s="5" t="s">
        <v>5328</v>
      </c>
      <c r="G704" s="7">
        <v>990.0</v>
      </c>
      <c r="H704" s="5" t="s">
        <v>47</v>
      </c>
      <c r="I704" s="6">
        <v>45455.0</v>
      </c>
      <c r="J704" s="5" t="s">
        <v>5323</v>
      </c>
      <c r="K704" s="5" t="s">
        <v>5324</v>
      </c>
      <c r="L704" s="7">
        <v>290.0</v>
      </c>
      <c r="M704" s="7">
        <f t="shared" si="2"/>
        <v>700</v>
      </c>
      <c r="N704" s="5" t="str">
        <f t="array" ref="N704">+_xludf.IFS(M704&lt;-0.01,"SOBRANTE",M704&gt;1,"FALTANTE",M704=0,"NA")</f>
        <v>#NAME?</v>
      </c>
    </row>
    <row r="705" ht="15.75" hidden="1" customHeight="1">
      <c r="A705" s="5" t="s">
        <v>11</v>
      </c>
      <c r="B705" s="6">
        <v>45456.0</v>
      </c>
      <c r="C705" s="5" t="s">
        <v>853</v>
      </c>
      <c r="D705" s="6">
        <v>45456.0</v>
      </c>
      <c r="E705" s="5" t="s">
        <v>5334</v>
      </c>
      <c r="F705" s="5" t="s">
        <v>5335</v>
      </c>
      <c r="G705" s="7">
        <v>365.0</v>
      </c>
      <c r="H705" s="5" t="s">
        <v>47</v>
      </c>
      <c r="I705" s="6">
        <v>45456.0</v>
      </c>
      <c r="J705" s="5" t="s">
        <v>4362</v>
      </c>
      <c r="K705" s="5" t="s">
        <v>5331</v>
      </c>
      <c r="L705" s="7">
        <v>510.0</v>
      </c>
      <c r="M705" s="7">
        <f t="shared" si="2"/>
        <v>-145</v>
      </c>
      <c r="N705" s="5" t="str">
        <f t="array" ref="N705">+_xludf.IFS(M705&lt;-0.01,"SOBRANTE",M705&gt;1,"FALTANTE",M705=0,"NA")</f>
        <v>#NAME?</v>
      </c>
    </row>
    <row r="706" ht="15.75" hidden="1" customHeight="1">
      <c r="A706" s="5" t="s">
        <v>11</v>
      </c>
      <c r="B706" s="6">
        <v>45456.0</v>
      </c>
      <c r="C706" s="5" t="s">
        <v>853</v>
      </c>
      <c r="D706" s="6">
        <v>45456.0</v>
      </c>
      <c r="E706" s="5" t="s">
        <v>5341</v>
      </c>
      <c r="F706" s="5" t="s">
        <v>5342</v>
      </c>
      <c r="G706" s="7">
        <v>370.0</v>
      </c>
      <c r="H706" s="5" t="s">
        <v>47</v>
      </c>
      <c r="I706" s="6">
        <v>45456.0</v>
      </c>
      <c r="J706" s="5" t="s">
        <v>875</v>
      </c>
      <c r="K706" s="5" t="s">
        <v>5338</v>
      </c>
      <c r="L706" s="7">
        <v>365.0</v>
      </c>
      <c r="M706" s="7">
        <f t="shared" si="2"/>
        <v>5</v>
      </c>
      <c r="N706" s="5" t="str">
        <f t="array" ref="N706">+_xludf.IFS(M706&lt;-0.01,"SOBRANTE",M706&gt;1,"FALTANTE",M706=0,"NA")</f>
        <v>#NAME?</v>
      </c>
    </row>
    <row r="707" ht="15.75" hidden="1" customHeight="1">
      <c r="A707" s="5" t="s">
        <v>11</v>
      </c>
      <c r="B707" s="6">
        <v>45456.0</v>
      </c>
      <c r="C707" s="5" t="s">
        <v>853</v>
      </c>
      <c r="D707" s="6">
        <v>45456.0</v>
      </c>
      <c r="E707" s="5" t="s">
        <v>5347</v>
      </c>
      <c r="F707" s="5" t="s">
        <v>5348</v>
      </c>
      <c r="G707" s="7">
        <v>689.99</v>
      </c>
      <c r="H707" s="5" t="s">
        <v>47</v>
      </c>
      <c r="I707" s="6">
        <v>45456.0</v>
      </c>
      <c r="J707" s="5" t="s">
        <v>875</v>
      </c>
      <c r="K707" s="5" t="s">
        <v>5344</v>
      </c>
      <c r="L707" s="7">
        <v>370.0</v>
      </c>
      <c r="M707" s="7">
        <f t="shared" si="2"/>
        <v>319.99</v>
      </c>
      <c r="N707" s="5" t="str">
        <f t="array" ref="N707">+_xludf.IFS(M707&lt;-0.01,"SOBRANTE",M707&gt;1,"FALTANTE",M707=0,"NA")</f>
        <v>#NAME?</v>
      </c>
    </row>
    <row r="708" ht="15.75" hidden="1" customHeight="1">
      <c r="A708" s="5" t="s">
        <v>11</v>
      </c>
      <c r="B708" s="6">
        <v>45456.0</v>
      </c>
      <c r="C708" s="5" t="s">
        <v>853</v>
      </c>
      <c r="D708" s="6">
        <v>45456.0</v>
      </c>
      <c r="E708" s="5" t="s">
        <v>5354</v>
      </c>
      <c r="F708" s="5" t="s">
        <v>5355</v>
      </c>
      <c r="G708" s="7">
        <v>985.02</v>
      </c>
      <c r="H708" s="5" t="s">
        <v>47</v>
      </c>
      <c r="I708" s="6">
        <v>45456.0</v>
      </c>
      <c r="J708" s="5" t="s">
        <v>74</v>
      </c>
      <c r="K708" s="5" t="s">
        <v>5351</v>
      </c>
      <c r="L708" s="7">
        <v>690.0</v>
      </c>
      <c r="M708" s="7">
        <f t="shared" si="2"/>
        <v>295.02</v>
      </c>
      <c r="N708" s="5" t="str">
        <f t="array" ref="N708">+_xludf.IFS(M708&lt;-0.01,"SOBRANTE",M708&gt;1,"FALTANTE",M708=0,"NA")</f>
        <v>#NAME?</v>
      </c>
    </row>
    <row r="709" ht="15.75" hidden="1" customHeight="1">
      <c r="A709" s="5" t="s">
        <v>11</v>
      </c>
      <c r="B709" s="6">
        <v>45456.0</v>
      </c>
      <c r="C709" s="5" t="s">
        <v>853</v>
      </c>
      <c r="D709" s="6">
        <v>45456.0</v>
      </c>
      <c r="E709" s="5" t="s">
        <v>5361</v>
      </c>
      <c r="F709" s="5" t="s">
        <v>5362</v>
      </c>
      <c r="G709" s="7">
        <v>365.0</v>
      </c>
      <c r="H709" s="5" t="s">
        <v>47</v>
      </c>
      <c r="I709" s="6">
        <v>45456.0</v>
      </c>
      <c r="J709" s="5" t="s">
        <v>2734</v>
      </c>
      <c r="K709" s="5" t="s">
        <v>5358</v>
      </c>
      <c r="L709" s="7">
        <v>985.0</v>
      </c>
      <c r="M709" s="7">
        <f t="shared" si="2"/>
        <v>-620</v>
      </c>
      <c r="N709" s="5" t="str">
        <f t="array" ref="N709">+_xludf.IFS(M709&lt;-0.01,"SOBRANTE",M709&gt;1,"FALTANTE",M709=0,"NA")</f>
        <v>#NAME?</v>
      </c>
    </row>
    <row r="710" ht="15.75" hidden="1" customHeight="1">
      <c r="A710" s="5" t="s">
        <v>11</v>
      </c>
      <c r="B710" s="6">
        <v>45456.0</v>
      </c>
      <c r="C710" s="5" t="s">
        <v>853</v>
      </c>
      <c r="D710" s="6">
        <v>45456.0</v>
      </c>
      <c r="E710" s="5" t="s">
        <v>5369</v>
      </c>
      <c r="F710" s="5" t="s">
        <v>5370</v>
      </c>
      <c r="G710" s="7">
        <v>325.0</v>
      </c>
      <c r="H710" s="5" t="s">
        <v>47</v>
      </c>
      <c r="I710" s="6">
        <v>45456.0</v>
      </c>
      <c r="J710" s="5" t="s">
        <v>5365</v>
      </c>
      <c r="K710" s="5" t="s">
        <v>5366</v>
      </c>
      <c r="L710" s="7">
        <v>365.0</v>
      </c>
      <c r="M710" s="7">
        <f t="shared" si="2"/>
        <v>-40</v>
      </c>
      <c r="N710" s="5" t="str">
        <f t="array" ref="N710">+_xludf.IFS(M710&lt;-0.01,"SOBRANTE",M710&gt;1,"FALTANTE",M710=0,"NA")</f>
        <v>#NAME?</v>
      </c>
    </row>
    <row r="711" ht="15.75" hidden="1" customHeight="1">
      <c r="A711" s="5" t="s">
        <v>11</v>
      </c>
      <c r="B711" s="6">
        <v>45456.0</v>
      </c>
      <c r="C711" s="5" t="s">
        <v>853</v>
      </c>
      <c r="D711" s="6">
        <v>45456.0</v>
      </c>
      <c r="E711" s="5" t="s">
        <v>5376</v>
      </c>
      <c r="F711" s="5" t="s">
        <v>5377</v>
      </c>
      <c r="G711" s="7">
        <v>540.0</v>
      </c>
      <c r="H711" s="5" t="s">
        <v>47</v>
      </c>
      <c r="I711" s="6">
        <v>45456.0</v>
      </c>
      <c r="J711" s="5" t="s">
        <v>3633</v>
      </c>
      <c r="K711" s="5" t="s">
        <v>5373</v>
      </c>
      <c r="L711" s="7">
        <v>990.0</v>
      </c>
      <c r="M711" s="7">
        <f t="shared" si="2"/>
        <v>-450</v>
      </c>
      <c r="N711" s="5" t="str">
        <f t="array" ref="N711">+_xludf.IFS(M711&lt;-0.01,"SOBRANTE",M711&gt;1,"FALTANTE",M711=0,"NA")</f>
        <v>#NAME?</v>
      </c>
    </row>
    <row r="712" ht="15.75" hidden="1" customHeight="1">
      <c r="A712" s="5" t="s">
        <v>11</v>
      </c>
      <c r="B712" s="6">
        <v>45456.0</v>
      </c>
      <c r="C712" s="5" t="s">
        <v>853</v>
      </c>
      <c r="D712" s="6">
        <v>45456.0</v>
      </c>
      <c r="E712" s="5" t="s">
        <v>5384</v>
      </c>
      <c r="F712" s="5" t="s">
        <v>5385</v>
      </c>
      <c r="G712" s="7">
        <v>695.0</v>
      </c>
      <c r="H712" s="5" t="s">
        <v>47</v>
      </c>
      <c r="I712" s="6">
        <v>45456.0</v>
      </c>
      <c r="J712" s="5" t="s">
        <v>5380</v>
      </c>
      <c r="K712" s="5" t="s">
        <v>5381</v>
      </c>
      <c r="L712" s="7">
        <v>325.0</v>
      </c>
      <c r="M712" s="7">
        <f t="shared" si="2"/>
        <v>370</v>
      </c>
      <c r="N712" s="5" t="str">
        <f t="array" ref="N712">+_xludf.IFS(M712&lt;-0.01,"SOBRANTE",M712&gt;1,"FALTANTE",M712=0,"NA")</f>
        <v>#NAME?</v>
      </c>
    </row>
    <row r="713" ht="15.75" hidden="1" customHeight="1">
      <c r="A713" s="5" t="s">
        <v>11</v>
      </c>
      <c r="B713" s="6">
        <v>45456.0</v>
      </c>
      <c r="C713" s="5" t="s">
        <v>853</v>
      </c>
      <c r="D713" s="6">
        <v>45456.0</v>
      </c>
      <c r="E713" s="5" t="s">
        <v>5390</v>
      </c>
      <c r="F713" s="5" t="s">
        <v>5391</v>
      </c>
      <c r="G713" s="7">
        <v>970.0</v>
      </c>
      <c r="H713" s="5" t="s">
        <v>47</v>
      </c>
      <c r="I713" s="6">
        <v>45456.0</v>
      </c>
      <c r="J713" s="5" t="s">
        <v>5380</v>
      </c>
      <c r="K713" s="5" t="s">
        <v>5387</v>
      </c>
      <c r="L713" s="7">
        <v>540.0</v>
      </c>
      <c r="M713" s="7">
        <f t="shared" si="2"/>
        <v>430</v>
      </c>
      <c r="N713" s="5" t="str">
        <f t="array" ref="N713">+_xludf.IFS(M713&lt;-0.01,"SOBRANTE",M713&gt;1,"FALTANTE",M713=0,"NA")</f>
        <v>#NAME?</v>
      </c>
    </row>
    <row r="714" ht="15.75" hidden="1" customHeight="1">
      <c r="A714" s="5" t="s">
        <v>11</v>
      </c>
      <c r="B714" s="6">
        <v>45456.0</v>
      </c>
      <c r="C714" s="5" t="s">
        <v>853</v>
      </c>
      <c r="D714" s="6">
        <v>45456.0</v>
      </c>
      <c r="E714" s="5" t="s">
        <v>5397</v>
      </c>
      <c r="F714" s="5" t="s">
        <v>5398</v>
      </c>
      <c r="G714" s="7">
        <v>275.0</v>
      </c>
      <c r="H714" s="5" t="s">
        <v>47</v>
      </c>
      <c r="I714" s="6">
        <v>45456.0</v>
      </c>
      <c r="J714" s="5" t="s">
        <v>4040</v>
      </c>
      <c r="K714" s="5" t="s">
        <v>5394</v>
      </c>
      <c r="L714" s="7">
        <v>695.0</v>
      </c>
      <c r="M714" s="7">
        <f t="shared" si="2"/>
        <v>-420</v>
      </c>
      <c r="N714" s="5" t="str">
        <f t="array" ref="N714">+_xludf.IFS(M714&lt;-0.01,"SOBRANTE",M714&gt;1,"FALTANTE",M714=0,"NA")</f>
        <v>#NAME?</v>
      </c>
    </row>
    <row r="715" ht="15.75" hidden="1" customHeight="1">
      <c r="A715" s="5" t="s">
        <v>11</v>
      </c>
      <c r="B715" s="6">
        <v>45456.0</v>
      </c>
      <c r="C715" s="5" t="s">
        <v>853</v>
      </c>
      <c r="D715" s="6">
        <v>45456.0</v>
      </c>
      <c r="E715" s="5" t="s">
        <v>5405</v>
      </c>
      <c r="F715" s="5" t="s">
        <v>5406</v>
      </c>
      <c r="G715" s="7">
        <v>625.0</v>
      </c>
      <c r="H715" s="5" t="s">
        <v>47</v>
      </c>
      <c r="I715" s="6">
        <v>45456.0</v>
      </c>
      <c r="J715" s="5" t="s">
        <v>5401</v>
      </c>
      <c r="K715" s="5" t="s">
        <v>5402</v>
      </c>
      <c r="L715" s="7">
        <v>970.0</v>
      </c>
      <c r="M715" s="7">
        <f t="shared" si="2"/>
        <v>-345</v>
      </c>
      <c r="N715" s="5" t="str">
        <f t="array" ref="N715">+_xludf.IFS(M715&lt;-0.01,"SOBRANTE",M715&gt;1,"FALTANTE",M715=0,"NA")</f>
        <v>#NAME?</v>
      </c>
    </row>
    <row r="716" ht="15.75" hidden="1" customHeight="1">
      <c r="A716" s="5" t="s">
        <v>11</v>
      </c>
      <c r="B716" s="6">
        <v>45456.0</v>
      </c>
      <c r="C716" s="5" t="s">
        <v>853</v>
      </c>
      <c r="D716" s="6">
        <v>45456.0</v>
      </c>
      <c r="E716" s="5" t="s">
        <v>5413</v>
      </c>
      <c r="F716" s="5" t="s">
        <v>5414</v>
      </c>
      <c r="G716" s="7">
        <v>550.0</v>
      </c>
      <c r="H716" s="5" t="s">
        <v>47</v>
      </c>
      <c r="I716" s="6">
        <v>45456.0</v>
      </c>
      <c r="J716" s="5" t="s">
        <v>5409</v>
      </c>
      <c r="K716" s="5" t="s">
        <v>5410</v>
      </c>
      <c r="L716" s="7">
        <v>275.0</v>
      </c>
      <c r="M716" s="7">
        <f t="shared" si="2"/>
        <v>275</v>
      </c>
      <c r="N716" s="5" t="str">
        <f t="array" ref="N716">+_xludf.IFS(M716&lt;-0.01,"SOBRANTE",M716&gt;1,"FALTANTE",M716=0,"NA")</f>
        <v>#NAME?</v>
      </c>
    </row>
    <row r="717" ht="15.75" hidden="1" customHeight="1">
      <c r="A717" s="5" t="s">
        <v>11</v>
      </c>
      <c r="B717" s="6">
        <v>45456.0</v>
      </c>
      <c r="C717" s="5" t="s">
        <v>853</v>
      </c>
      <c r="D717" s="6">
        <v>45456.0</v>
      </c>
      <c r="E717" s="5" t="s">
        <v>5419</v>
      </c>
      <c r="F717" s="5" t="s">
        <v>5420</v>
      </c>
      <c r="G717" s="7">
        <v>550.0</v>
      </c>
      <c r="H717" s="5" t="s">
        <v>47</v>
      </c>
      <c r="I717" s="6">
        <v>45456.0</v>
      </c>
      <c r="J717" s="5" t="s">
        <v>5409</v>
      </c>
      <c r="K717" s="5" t="s">
        <v>5416</v>
      </c>
      <c r="L717" s="7">
        <v>625.0</v>
      </c>
      <c r="M717" s="7">
        <f t="shared" si="2"/>
        <v>-75</v>
      </c>
      <c r="N717" s="5" t="str">
        <f t="array" ref="N717">+_xludf.IFS(M717&lt;-0.01,"SOBRANTE",M717&gt;1,"FALTANTE",M717=0,"NA")</f>
        <v>#NAME?</v>
      </c>
    </row>
    <row r="718" ht="15.75" hidden="1" customHeight="1">
      <c r="A718" s="5" t="s">
        <v>11</v>
      </c>
      <c r="B718" s="6">
        <v>45456.0</v>
      </c>
      <c r="C718" s="5" t="s">
        <v>853</v>
      </c>
      <c r="D718" s="6">
        <v>45456.0</v>
      </c>
      <c r="E718" s="5" t="s">
        <v>5427</v>
      </c>
      <c r="F718" s="5" t="s">
        <v>5428</v>
      </c>
      <c r="G718" s="7">
        <v>605.0</v>
      </c>
      <c r="H718" s="5" t="s">
        <v>47</v>
      </c>
      <c r="I718" s="6">
        <v>45456.0</v>
      </c>
      <c r="J718" s="5" t="s">
        <v>5423</v>
      </c>
      <c r="K718" s="5" t="s">
        <v>5424</v>
      </c>
      <c r="L718" s="7">
        <v>550.0</v>
      </c>
      <c r="M718" s="7">
        <f t="shared" si="2"/>
        <v>55</v>
      </c>
      <c r="N718" s="5" t="str">
        <f t="array" ref="N718">+_xludf.IFS(M718&lt;-0.01,"SOBRANTE",M718&gt;1,"FALTANTE",M718=0,"NA")</f>
        <v>#NAME?</v>
      </c>
    </row>
    <row r="719" ht="15.75" hidden="1" customHeight="1">
      <c r="A719" s="5" t="s">
        <v>11</v>
      </c>
      <c r="B719" s="6">
        <v>45456.0</v>
      </c>
      <c r="C719" s="5" t="s">
        <v>853</v>
      </c>
      <c r="D719" s="6">
        <v>45456.0</v>
      </c>
      <c r="E719" s="5" t="s">
        <v>5434</v>
      </c>
      <c r="F719" s="5" t="s">
        <v>5435</v>
      </c>
      <c r="G719" s="7">
        <v>540.0</v>
      </c>
      <c r="H719" s="5" t="s">
        <v>47</v>
      </c>
      <c r="I719" s="6">
        <v>45456.0</v>
      </c>
      <c r="J719" s="5" t="s">
        <v>3266</v>
      </c>
      <c r="K719" s="5" t="s">
        <v>5431</v>
      </c>
      <c r="L719" s="7">
        <v>550.0</v>
      </c>
      <c r="M719" s="7">
        <f t="shared" si="2"/>
        <v>-10</v>
      </c>
      <c r="N719" s="5" t="str">
        <f t="array" ref="N719">+_xludf.IFS(M719&lt;-0.01,"SOBRANTE",M719&gt;1,"FALTANTE",M719=0,"NA")</f>
        <v>#NAME?</v>
      </c>
    </row>
    <row r="720" ht="15.75" hidden="1" customHeight="1">
      <c r="A720" s="5" t="s">
        <v>11</v>
      </c>
      <c r="B720" s="6">
        <v>45456.0</v>
      </c>
      <c r="C720" s="5" t="s">
        <v>853</v>
      </c>
      <c r="D720" s="6">
        <v>45456.0</v>
      </c>
      <c r="E720" s="5" t="s">
        <v>5441</v>
      </c>
      <c r="F720" s="5" t="s">
        <v>5442</v>
      </c>
      <c r="G720" s="7">
        <v>325.0</v>
      </c>
      <c r="H720" s="5" t="s">
        <v>47</v>
      </c>
      <c r="I720" s="6">
        <v>45456.0</v>
      </c>
      <c r="J720" s="5" t="s">
        <v>971</v>
      </c>
      <c r="K720" s="5" t="s">
        <v>5438</v>
      </c>
      <c r="L720" s="7">
        <v>1740.0</v>
      </c>
      <c r="M720" s="7">
        <f t="shared" si="2"/>
        <v>-1415</v>
      </c>
      <c r="N720" s="5" t="str">
        <f t="array" ref="N720">+_xludf.IFS(M720&lt;-0.01,"SOBRANTE",M720&gt;1,"FALTANTE",M720=0,"NA")</f>
        <v>#NAME?</v>
      </c>
    </row>
    <row r="721" ht="15.75" hidden="1" customHeight="1">
      <c r="A721" s="5" t="s">
        <v>11</v>
      </c>
      <c r="B721" s="6">
        <v>45456.0</v>
      </c>
      <c r="C721" s="5" t="s">
        <v>853</v>
      </c>
      <c r="D721" s="6">
        <v>45456.0</v>
      </c>
      <c r="E721" s="5" t="s">
        <v>5448</v>
      </c>
      <c r="F721" s="5" t="s">
        <v>5449</v>
      </c>
      <c r="G721" s="7">
        <v>489.99</v>
      </c>
      <c r="H721" s="5" t="s">
        <v>47</v>
      </c>
      <c r="I721" s="6">
        <v>45456.0</v>
      </c>
      <c r="J721" s="5" t="s">
        <v>1862</v>
      </c>
      <c r="K721" s="5" t="s">
        <v>5445</v>
      </c>
      <c r="L721" s="7">
        <v>605.0</v>
      </c>
      <c r="M721" s="7">
        <f t="shared" si="2"/>
        <v>-115.01</v>
      </c>
      <c r="N721" s="5" t="str">
        <f t="array" ref="N721">+_xludf.IFS(M721&lt;-0.01,"SOBRANTE",M721&gt;1,"FALTANTE",M721=0,"NA")</f>
        <v>#NAME?</v>
      </c>
    </row>
    <row r="722" ht="15.75" hidden="1" customHeight="1">
      <c r="A722" s="5" t="s">
        <v>11</v>
      </c>
      <c r="B722" s="6">
        <v>45456.0</v>
      </c>
      <c r="C722" s="5" t="s">
        <v>853</v>
      </c>
      <c r="D722" s="6">
        <v>45456.0</v>
      </c>
      <c r="E722" s="5" t="s">
        <v>5455</v>
      </c>
      <c r="F722" s="5" t="s">
        <v>5456</v>
      </c>
      <c r="G722" s="7">
        <v>705.01</v>
      </c>
      <c r="H722" s="5" t="s">
        <v>47</v>
      </c>
      <c r="I722" s="6">
        <v>45456.0</v>
      </c>
      <c r="J722" s="5" t="s">
        <v>1870</v>
      </c>
      <c r="K722" s="5" t="s">
        <v>5452</v>
      </c>
      <c r="L722" s="7">
        <v>705.0</v>
      </c>
      <c r="M722" s="7">
        <f t="shared" si="2"/>
        <v>0.01</v>
      </c>
      <c r="N722" s="5" t="str">
        <f t="array" ref="N722">+_xludf.IFS(M722&lt;-0.01,"SOBRANTE",M722&gt;1,"FALTANTE",M722=0,"NA")</f>
        <v>#NAME?</v>
      </c>
    </row>
    <row r="723" ht="15.75" hidden="1" customHeight="1">
      <c r="A723" s="5" t="s">
        <v>11</v>
      </c>
      <c r="B723" s="6">
        <v>45456.0</v>
      </c>
      <c r="C723" s="5" t="s">
        <v>853</v>
      </c>
      <c r="D723" s="6">
        <v>45456.0</v>
      </c>
      <c r="E723" s="5" t="s">
        <v>5462</v>
      </c>
      <c r="F723" s="5" t="s">
        <v>5463</v>
      </c>
      <c r="G723" s="7">
        <v>385.0</v>
      </c>
      <c r="H723" s="5" t="s">
        <v>47</v>
      </c>
      <c r="I723" s="6">
        <v>45456.0</v>
      </c>
      <c r="J723" s="5" t="s">
        <v>3274</v>
      </c>
      <c r="K723" s="5" t="s">
        <v>5459</v>
      </c>
      <c r="L723" s="7">
        <v>540.0</v>
      </c>
      <c r="M723" s="7">
        <f t="shared" si="2"/>
        <v>-155</v>
      </c>
      <c r="N723" s="5" t="str">
        <f t="array" ref="N723">+_xludf.IFS(M723&lt;-0.01,"SOBRANTE",M723&gt;1,"FALTANTE",M723=0,"NA")</f>
        <v>#NAME?</v>
      </c>
    </row>
    <row r="724" ht="15.75" hidden="1" customHeight="1">
      <c r="A724" s="5" t="s">
        <v>11</v>
      </c>
      <c r="B724" s="6">
        <v>45456.0</v>
      </c>
      <c r="C724" s="5" t="s">
        <v>853</v>
      </c>
      <c r="D724" s="6">
        <v>45456.0</v>
      </c>
      <c r="E724" s="5" t="s">
        <v>5468</v>
      </c>
      <c r="F724" s="5" t="s">
        <v>5469</v>
      </c>
      <c r="G724" s="7">
        <v>1740.0</v>
      </c>
      <c r="H724" s="5" t="s">
        <v>47</v>
      </c>
      <c r="I724" s="6">
        <v>45456.0</v>
      </c>
      <c r="J724" s="5" t="s">
        <v>3274</v>
      </c>
      <c r="K724" s="5" t="s">
        <v>5465</v>
      </c>
      <c r="L724" s="7">
        <v>385.0</v>
      </c>
      <c r="M724" s="7">
        <f t="shared" si="2"/>
        <v>1355</v>
      </c>
      <c r="N724" s="5" t="str">
        <f t="array" ref="N724">+_xludf.IFS(M724&lt;-0.01,"SOBRANTE",M724&gt;1,"FALTANTE",M724=0,"NA")</f>
        <v>#NAME?</v>
      </c>
    </row>
    <row r="725" ht="15.75" hidden="1" customHeight="1">
      <c r="A725" s="5" t="s">
        <v>11</v>
      </c>
      <c r="B725" s="6">
        <v>45456.0</v>
      </c>
      <c r="C725" s="5" t="s">
        <v>853</v>
      </c>
      <c r="D725" s="6">
        <v>45456.0</v>
      </c>
      <c r="E725" s="5" t="s">
        <v>5475</v>
      </c>
      <c r="F725" s="5" t="s">
        <v>5476</v>
      </c>
      <c r="G725" s="7">
        <v>400.0</v>
      </c>
      <c r="H725" s="5" t="s">
        <v>47</v>
      </c>
      <c r="I725" s="6">
        <v>45456.0</v>
      </c>
      <c r="J725" s="5" t="s">
        <v>503</v>
      </c>
      <c r="K725" s="5" t="s">
        <v>5472</v>
      </c>
      <c r="L725" s="7">
        <v>325.0</v>
      </c>
      <c r="M725" s="7">
        <f t="shared" si="2"/>
        <v>75</v>
      </c>
      <c r="N725" s="5" t="str">
        <f t="array" ref="N725">+_xludf.IFS(M725&lt;-0.01,"SOBRANTE",M725&gt;1,"FALTANTE",M725=0,"NA")</f>
        <v>#NAME?</v>
      </c>
    </row>
    <row r="726" ht="15.75" hidden="1" customHeight="1">
      <c r="A726" s="5" t="s">
        <v>11</v>
      </c>
      <c r="B726" s="6">
        <v>45456.0</v>
      </c>
      <c r="C726" s="5" t="s">
        <v>853</v>
      </c>
      <c r="D726" s="6">
        <v>45456.0</v>
      </c>
      <c r="E726" s="5" t="s">
        <v>5482</v>
      </c>
      <c r="F726" s="5" t="s">
        <v>5483</v>
      </c>
      <c r="G726" s="7">
        <v>920.0</v>
      </c>
      <c r="H726" s="5" t="s">
        <v>47</v>
      </c>
      <c r="I726" s="6">
        <v>45456.0</v>
      </c>
      <c r="J726" s="5" t="s">
        <v>1885</v>
      </c>
      <c r="K726" s="5" t="s">
        <v>5479</v>
      </c>
      <c r="L726" s="7">
        <v>490.0</v>
      </c>
      <c r="M726" s="7">
        <f t="shared" si="2"/>
        <v>430</v>
      </c>
      <c r="N726" s="5" t="str">
        <f t="array" ref="N726">+_xludf.IFS(M726&lt;-0.01,"SOBRANTE",M726&gt;1,"FALTANTE",M726=0,"NA")</f>
        <v>#NAME?</v>
      </c>
    </row>
    <row r="727" ht="15.75" hidden="1" customHeight="1">
      <c r="A727" s="5" t="s">
        <v>11</v>
      </c>
      <c r="B727" s="6">
        <v>45456.0</v>
      </c>
      <c r="C727" s="5" t="s">
        <v>853</v>
      </c>
      <c r="D727" s="6">
        <v>45456.0</v>
      </c>
      <c r="E727" s="5" t="s">
        <v>5489</v>
      </c>
      <c r="F727" s="5" t="s">
        <v>5490</v>
      </c>
      <c r="G727" s="7">
        <v>365.0</v>
      </c>
      <c r="H727" s="5" t="s">
        <v>47</v>
      </c>
      <c r="I727" s="6">
        <v>45456.0</v>
      </c>
      <c r="J727" s="5" t="s">
        <v>995</v>
      </c>
      <c r="K727" s="5" t="s">
        <v>5486</v>
      </c>
      <c r="L727" s="7">
        <v>400.0</v>
      </c>
      <c r="M727" s="7">
        <f t="shared" si="2"/>
        <v>-35</v>
      </c>
      <c r="N727" s="5" t="str">
        <f t="array" ref="N727">+_xludf.IFS(M727&lt;-0.01,"SOBRANTE",M727&gt;1,"FALTANTE",M727=0,"NA")</f>
        <v>#NAME?</v>
      </c>
    </row>
    <row r="728" ht="15.75" hidden="1" customHeight="1">
      <c r="A728" s="5" t="s">
        <v>11</v>
      </c>
      <c r="B728" s="6">
        <v>45456.0</v>
      </c>
      <c r="C728" s="5" t="s">
        <v>853</v>
      </c>
      <c r="D728" s="6">
        <v>45456.0</v>
      </c>
      <c r="E728" s="5" t="s">
        <v>5496</v>
      </c>
      <c r="F728" s="5" t="s">
        <v>5497</v>
      </c>
      <c r="G728" s="7">
        <v>285.01</v>
      </c>
      <c r="H728" s="5" t="s">
        <v>47</v>
      </c>
      <c r="I728" s="6">
        <v>45456.0</v>
      </c>
      <c r="J728" s="5" t="s">
        <v>1019</v>
      </c>
      <c r="K728" s="5" t="s">
        <v>5493</v>
      </c>
      <c r="L728" s="7">
        <v>920.0</v>
      </c>
      <c r="M728" s="7">
        <f t="shared" si="2"/>
        <v>-634.99</v>
      </c>
      <c r="N728" s="5" t="str">
        <f t="array" ref="N728">+_xludf.IFS(M728&lt;-0.01,"SOBRANTE",M728&gt;1,"FALTANTE",M728=0,"NA")</f>
        <v>#NAME?</v>
      </c>
    </row>
    <row r="729" ht="15.75" hidden="1" customHeight="1">
      <c r="A729" s="5" t="s">
        <v>11</v>
      </c>
      <c r="B729" s="6">
        <v>45456.0</v>
      </c>
      <c r="C729" s="5" t="s">
        <v>853</v>
      </c>
      <c r="D729" s="6">
        <v>45456.0</v>
      </c>
      <c r="E729" s="5" t="s">
        <v>5503</v>
      </c>
      <c r="F729" s="5" t="s">
        <v>5504</v>
      </c>
      <c r="G729" s="7">
        <v>255.0</v>
      </c>
      <c r="H729" s="5" t="s">
        <v>47</v>
      </c>
      <c r="I729" s="6">
        <v>45456.0</v>
      </c>
      <c r="J729" s="5" t="s">
        <v>557</v>
      </c>
      <c r="K729" s="5" t="s">
        <v>5500</v>
      </c>
      <c r="L729" s="7">
        <v>285.0</v>
      </c>
      <c r="M729" s="7">
        <f t="shared" si="2"/>
        <v>-30</v>
      </c>
      <c r="N729" s="5" t="str">
        <f t="array" ref="N729">+_xludf.IFS(M729&lt;-0.01,"SOBRANTE",M729&gt;1,"FALTANTE",M729=0,"NA")</f>
        <v>#NAME?</v>
      </c>
    </row>
    <row r="730" ht="15.75" hidden="1" customHeight="1">
      <c r="A730" s="5" t="s">
        <v>11</v>
      </c>
      <c r="B730" s="6">
        <v>45456.0</v>
      </c>
      <c r="C730" s="5" t="s">
        <v>853</v>
      </c>
      <c r="D730" s="6">
        <v>45456.0</v>
      </c>
      <c r="E730" s="5" t="s">
        <v>5510</v>
      </c>
      <c r="F730" s="5" t="s">
        <v>5511</v>
      </c>
      <c r="G730" s="7">
        <v>285.01</v>
      </c>
      <c r="H730" s="5" t="s">
        <v>47</v>
      </c>
      <c r="I730" s="6">
        <v>45456.0</v>
      </c>
      <c r="J730" s="5" t="s">
        <v>597</v>
      </c>
      <c r="K730" s="5" t="s">
        <v>5507</v>
      </c>
      <c r="L730" s="7">
        <v>365.0</v>
      </c>
      <c r="M730" s="7">
        <f t="shared" si="2"/>
        <v>-79.99</v>
      </c>
      <c r="N730" s="5" t="str">
        <f t="array" ref="N730">+_xludf.IFS(M730&lt;-0.01,"SOBRANTE",M730&gt;1,"FALTANTE",M730=0,"NA")</f>
        <v>#NAME?</v>
      </c>
    </row>
    <row r="731" ht="15.75" hidden="1" customHeight="1">
      <c r="A731" s="5" t="s">
        <v>11</v>
      </c>
      <c r="B731" s="6">
        <v>45456.0</v>
      </c>
      <c r="C731" s="5" t="s">
        <v>853</v>
      </c>
      <c r="D731" s="6">
        <v>45456.0</v>
      </c>
      <c r="E731" s="5" t="s">
        <v>5517</v>
      </c>
      <c r="F731" s="5" t="s">
        <v>5518</v>
      </c>
      <c r="G731" s="7">
        <v>830.0</v>
      </c>
      <c r="H731" s="5" t="s">
        <v>47</v>
      </c>
      <c r="I731" s="6">
        <v>45456.0</v>
      </c>
      <c r="J731" s="5" t="s">
        <v>1459</v>
      </c>
      <c r="K731" s="5" t="s">
        <v>5514</v>
      </c>
      <c r="L731" s="7">
        <v>830.0</v>
      </c>
      <c r="M731" s="7">
        <f t="shared" si="2"/>
        <v>0</v>
      </c>
      <c r="N731" s="5" t="str">
        <f t="array" ref="N731">+_xludf.IFS(M731&lt;-0.01,"SOBRANTE",M731&gt;1,"FALTANTE",M731=0,"NA")</f>
        <v>#NAME?</v>
      </c>
    </row>
    <row r="732" ht="15.75" hidden="1" customHeight="1">
      <c r="A732" s="5" t="s">
        <v>11</v>
      </c>
      <c r="B732" s="6">
        <v>45456.0</v>
      </c>
      <c r="C732" s="5" t="s">
        <v>853</v>
      </c>
      <c r="D732" s="6">
        <v>45456.0</v>
      </c>
      <c r="E732" s="5" t="s">
        <v>5524</v>
      </c>
      <c r="F732" s="5" t="s">
        <v>5525</v>
      </c>
      <c r="G732" s="7">
        <v>460.0</v>
      </c>
      <c r="H732" s="5" t="s">
        <v>47</v>
      </c>
      <c r="I732" s="6">
        <v>45456.0</v>
      </c>
      <c r="J732" s="5" t="s">
        <v>1968</v>
      </c>
      <c r="K732" s="5" t="s">
        <v>5521</v>
      </c>
      <c r="L732" s="7">
        <v>285.0</v>
      </c>
      <c r="M732" s="7">
        <f t="shared" si="2"/>
        <v>175</v>
      </c>
      <c r="N732" s="5" t="str">
        <f t="array" ref="N732">+_xludf.IFS(M732&lt;-0.01,"SOBRANTE",M732&gt;1,"FALTANTE",M732=0,"NA")</f>
        <v>#NAME?</v>
      </c>
    </row>
    <row r="733" ht="15.75" hidden="1" customHeight="1">
      <c r="A733" s="5" t="s">
        <v>11</v>
      </c>
      <c r="B733" s="6">
        <v>45456.0</v>
      </c>
      <c r="C733" s="5" t="s">
        <v>853</v>
      </c>
      <c r="D733" s="6">
        <v>45456.0</v>
      </c>
      <c r="E733" s="5" t="s">
        <v>5532</v>
      </c>
      <c r="F733" s="5" t="s">
        <v>5533</v>
      </c>
      <c r="G733" s="7">
        <v>330.0</v>
      </c>
      <c r="H733" s="5" t="s">
        <v>47</v>
      </c>
      <c r="I733" s="6">
        <v>45456.0</v>
      </c>
      <c r="J733" s="5" t="s">
        <v>5528</v>
      </c>
      <c r="K733" s="5" t="s">
        <v>5529</v>
      </c>
      <c r="L733" s="7">
        <v>255.0</v>
      </c>
      <c r="M733" s="7">
        <f t="shared" si="2"/>
        <v>75</v>
      </c>
      <c r="N733" s="5" t="str">
        <f t="array" ref="N733">+_xludf.IFS(M733&lt;-0.01,"SOBRANTE",M733&gt;1,"FALTANTE",M733=0,"NA")</f>
        <v>#NAME?</v>
      </c>
    </row>
    <row r="734" ht="15.75" hidden="1" customHeight="1">
      <c r="A734" s="5" t="s">
        <v>11</v>
      </c>
      <c r="B734" s="6">
        <v>45456.0</v>
      </c>
      <c r="C734" s="5" t="s">
        <v>853</v>
      </c>
      <c r="D734" s="6">
        <v>45456.0</v>
      </c>
      <c r="E734" s="5" t="s">
        <v>5539</v>
      </c>
      <c r="F734" s="5" t="s">
        <v>5540</v>
      </c>
      <c r="G734" s="7">
        <v>845.0</v>
      </c>
      <c r="H734" s="5" t="s">
        <v>47</v>
      </c>
      <c r="I734" s="6">
        <v>45456.0</v>
      </c>
      <c r="J734" s="5" t="s">
        <v>1070</v>
      </c>
      <c r="K734" s="5" t="s">
        <v>5536</v>
      </c>
      <c r="L734" s="7">
        <v>330.0</v>
      </c>
      <c r="M734" s="7">
        <f t="shared" si="2"/>
        <v>515</v>
      </c>
      <c r="N734" s="5" t="str">
        <f t="array" ref="N734">+_xludf.IFS(M734&lt;-0.01,"SOBRANTE",M734&gt;1,"FALTANTE",M734=0,"NA")</f>
        <v>#NAME?</v>
      </c>
    </row>
    <row r="735" ht="15.75" hidden="1" customHeight="1">
      <c r="A735" s="5" t="s">
        <v>11</v>
      </c>
      <c r="B735" s="6">
        <v>45456.0</v>
      </c>
      <c r="C735" s="5" t="s">
        <v>853</v>
      </c>
      <c r="D735" s="6">
        <v>45456.0</v>
      </c>
      <c r="E735" s="5" t="s">
        <v>5547</v>
      </c>
      <c r="F735" s="5" t="s">
        <v>5548</v>
      </c>
      <c r="G735" s="7">
        <v>640.0</v>
      </c>
      <c r="H735" s="5" t="s">
        <v>47</v>
      </c>
      <c r="I735" s="6">
        <v>45456.0</v>
      </c>
      <c r="J735" s="5" t="s">
        <v>5543</v>
      </c>
      <c r="K735" s="5" t="s">
        <v>5544</v>
      </c>
      <c r="L735" s="7">
        <v>470.0</v>
      </c>
      <c r="M735" s="7">
        <f t="shared" si="2"/>
        <v>170</v>
      </c>
      <c r="N735" s="5" t="str">
        <f t="array" ref="N735">+_xludf.IFS(M735&lt;-0.01,"SOBRANTE",M735&gt;1,"FALTANTE",M735=0,"NA")</f>
        <v>#NAME?</v>
      </c>
    </row>
    <row r="736" ht="15.75" hidden="1" customHeight="1">
      <c r="A736" s="5" t="s">
        <v>11</v>
      </c>
      <c r="B736" s="6">
        <v>45456.0</v>
      </c>
      <c r="C736" s="5" t="s">
        <v>853</v>
      </c>
      <c r="D736" s="6">
        <v>45456.0</v>
      </c>
      <c r="E736" s="5" t="s">
        <v>5555</v>
      </c>
      <c r="F736" s="5" t="s">
        <v>5556</v>
      </c>
      <c r="G736" s="7">
        <v>295.0</v>
      </c>
      <c r="H736" s="5" t="s">
        <v>47</v>
      </c>
      <c r="I736" s="6">
        <v>45456.0</v>
      </c>
      <c r="J736" s="5" t="s">
        <v>5551</v>
      </c>
      <c r="K736" s="5" t="s">
        <v>5552</v>
      </c>
      <c r="L736" s="7">
        <v>860.0</v>
      </c>
      <c r="M736" s="7">
        <f t="shared" si="2"/>
        <v>-565</v>
      </c>
      <c r="N736" s="5" t="str">
        <f t="array" ref="N736">+_xludf.IFS(M736&lt;-0.01,"SOBRANTE",M736&gt;1,"FALTANTE",M736=0,"NA")</f>
        <v>#NAME?</v>
      </c>
    </row>
    <row r="737" ht="15.75" hidden="1" customHeight="1">
      <c r="A737" s="5" t="s">
        <v>11</v>
      </c>
      <c r="B737" s="6">
        <v>45456.0</v>
      </c>
      <c r="C737" s="5" t="s">
        <v>853</v>
      </c>
      <c r="D737" s="6">
        <v>45456.0</v>
      </c>
      <c r="E737" s="5" t="s">
        <v>5562</v>
      </c>
      <c r="F737" s="5" t="s">
        <v>5563</v>
      </c>
      <c r="G737" s="7">
        <v>860.0</v>
      </c>
      <c r="H737" s="5" t="s">
        <v>47</v>
      </c>
      <c r="I737" s="6">
        <v>45456.0</v>
      </c>
      <c r="J737" s="5" t="s">
        <v>1126</v>
      </c>
      <c r="K737" s="5" t="s">
        <v>5559</v>
      </c>
      <c r="L737" s="7">
        <v>640.0</v>
      </c>
      <c r="M737" s="7">
        <f t="shared" si="2"/>
        <v>220</v>
      </c>
      <c r="N737" s="5" t="str">
        <f t="array" ref="N737">+_xludf.IFS(M737&lt;-0.01,"SOBRANTE",M737&gt;1,"FALTANTE",M737=0,"NA")</f>
        <v>#NAME?</v>
      </c>
    </row>
    <row r="738" ht="15.75" hidden="1" customHeight="1">
      <c r="A738" s="5" t="s">
        <v>11</v>
      </c>
      <c r="B738" s="6">
        <v>45456.0</v>
      </c>
      <c r="C738" s="5" t="s">
        <v>853</v>
      </c>
      <c r="D738" s="6">
        <v>45456.0</v>
      </c>
      <c r="E738" s="5" t="s">
        <v>5569</v>
      </c>
      <c r="F738" s="5" t="s">
        <v>5570</v>
      </c>
      <c r="G738" s="7">
        <v>345.0</v>
      </c>
      <c r="H738" s="5" t="s">
        <v>47</v>
      </c>
      <c r="I738" s="6">
        <v>45456.0</v>
      </c>
      <c r="J738" s="5" t="s">
        <v>4184</v>
      </c>
      <c r="K738" s="5" t="s">
        <v>5566</v>
      </c>
      <c r="L738" s="7">
        <v>845.0</v>
      </c>
      <c r="M738" s="7">
        <f t="shared" si="2"/>
        <v>-500</v>
      </c>
      <c r="N738" s="5" t="str">
        <f t="array" ref="N738">+_xludf.IFS(M738&lt;-0.01,"SOBRANTE",M738&gt;1,"FALTANTE",M738=0,"NA")</f>
        <v>#NAME?</v>
      </c>
    </row>
    <row r="739" ht="15.75" hidden="1" customHeight="1">
      <c r="A739" s="5" t="s">
        <v>11</v>
      </c>
      <c r="B739" s="6">
        <v>45456.0</v>
      </c>
      <c r="C739" s="5" t="s">
        <v>853</v>
      </c>
      <c r="D739" s="6">
        <v>45456.0</v>
      </c>
      <c r="E739" s="5" t="s">
        <v>5577</v>
      </c>
      <c r="F739" s="5" t="s">
        <v>5578</v>
      </c>
      <c r="G739" s="7">
        <v>550.0</v>
      </c>
      <c r="H739" s="5" t="s">
        <v>47</v>
      </c>
      <c r="I739" s="6">
        <v>45456.0</v>
      </c>
      <c r="J739" s="5" t="s">
        <v>5573</v>
      </c>
      <c r="K739" s="5" t="s">
        <v>5574</v>
      </c>
      <c r="L739" s="7">
        <v>550.0</v>
      </c>
      <c r="M739" s="7">
        <f t="shared" si="2"/>
        <v>0</v>
      </c>
      <c r="N739" s="5" t="str">
        <f t="array" ref="N739">+_xludf.IFS(M739&lt;-0.01,"SOBRANTE",M739&gt;1,"FALTANTE",M739=0,"NA")</f>
        <v>#NAME?</v>
      </c>
    </row>
    <row r="740" ht="15.75" hidden="1" customHeight="1">
      <c r="A740" s="5" t="s">
        <v>11</v>
      </c>
      <c r="B740" s="6">
        <v>45456.0</v>
      </c>
      <c r="C740" s="5" t="s">
        <v>853</v>
      </c>
      <c r="D740" s="6">
        <v>45456.0</v>
      </c>
      <c r="E740" s="5" t="s">
        <v>5584</v>
      </c>
      <c r="F740" s="5" t="s">
        <v>5585</v>
      </c>
      <c r="G740" s="7">
        <v>579.99</v>
      </c>
      <c r="H740" s="5" t="s">
        <v>47</v>
      </c>
      <c r="I740" s="6">
        <v>45456.0</v>
      </c>
      <c r="J740" s="5" t="s">
        <v>2489</v>
      </c>
      <c r="K740" s="5" t="s">
        <v>5581</v>
      </c>
      <c r="L740" s="7">
        <v>345.0</v>
      </c>
      <c r="M740" s="7">
        <f t="shared" si="2"/>
        <v>234.99</v>
      </c>
      <c r="N740" s="5" t="str">
        <f t="array" ref="N740">+_xludf.IFS(M740&lt;-0.01,"SOBRANTE",M740&gt;1,"FALTANTE",M740=0,"NA")</f>
        <v>#NAME?</v>
      </c>
    </row>
    <row r="741" ht="15.75" hidden="1" customHeight="1">
      <c r="A741" s="5" t="s">
        <v>11</v>
      </c>
      <c r="B741" s="6">
        <v>45456.0</v>
      </c>
      <c r="C741" s="5" t="s">
        <v>853</v>
      </c>
      <c r="D741" s="6">
        <v>45456.0</v>
      </c>
      <c r="E741" s="5" t="s">
        <v>5591</v>
      </c>
      <c r="F741" s="5" t="s">
        <v>5592</v>
      </c>
      <c r="G741" s="7">
        <v>295.0</v>
      </c>
      <c r="H741" s="5" t="s">
        <v>47</v>
      </c>
      <c r="I741" s="6">
        <v>45456.0</v>
      </c>
      <c r="J741" s="5" t="s">
        <v>2986</v>
      </c>
      <c r="K741" s="5" t="s">
        <v>5588</v>
      </c>
      <c r="L741" s="7">
        <v>295.0</v>
      </c>
      <c r="M741" s="7">
        <f t="shared" si="2"/>
        <v>0</v>
      </c>
      <c r="N741" s="5" t="str">
        <f t="array" ref="N741">+_xludf.IFS(M741&lt;-0.01,"SOBRANTE",M741&gt;1,"FALTANTE",M741=0,"NA")</f>
        <v>#NAME?</v>
      </c>
    </row>
    <row r="742" ht="15.75" hidden="1" customHeight="1">
      <c r="A742" s="5" t="s">
        <v>11</v>
      </c>
      <c r="B742" s="6">
        <v>45456.0</v>
      </c>
      <c r="C742" s="5" t="s">
        <v>853</v>
      </c>
      <c r="D742" s="6">
        <v>45456.0</v>
      </c>
      <c r="E742" s="5" t="s">
        <v>5598</v>
      </c>
      <c r="F742" s="5" t="s">
        <v>5599</v>
      </c>
      <c r="G742" s="7">
        <v>350.0</v>
      </c>
      <c r="H742" s="5" t="s">
        <v>47</v>
      </c>
      <c r="I742" s="6">
        <v>45456.0</v>
      </c>
      <c r="J742" s="5" t="s">
        <v>2512</v>
      </c>
      <c r="K742" s="5" t="s">
        <v>5595</v>
      </c>
      <c r="L742" s="7">
        <v>580.0</v>
      </c>
      <c r="M742" s="7">
        <f t="shared" si="2"/>
        <v>-230</v>
      </c>
      <c r="N742" s="5" t="str">
        <f t="array" ref="N742">+_xludf.IFS(M742&lt;-0.01,"SOBRANTE",M742&gt;1,"FALTANTE",M742=0,"NA")</f>
        <v>#NAME?</v>
      </c>
    </row>
    <row r="743" ht="15.75" hidden="1" customHeight="1">
      <c r="A743" s="5" t="s">
        <v>11</v>
      </c>
      <c r="B743" s="6">
        <v>45456.0</v>
      </c>
      <c r="C743" s="5" t="s">
        <v>853</v>
      </c>
      <c r="D743" s="6">
        <v>45456.0</v>
      </c>
      <c r="E743" s="5" t="s">
        <v>5606</v>
      </c>
      <c r="F743" s="5" t="s">
        <v>5607</v>
      </c>
      <c r="G743" s="7">
        <v>365.0</v>
      </c>
      <c r="H743" s="5" t="s">
        <v>47</v>
      </c>
      <c r="I743" s="6">
        <v>45456.0</v>
      </c>
      <c r="J743" s="5" t="s">
        <v>5602</v>
      </c>
      <c r="K743" s="5" t="s">
        <v>5603</v>
      </c>
      <c r="L743" s="7">
        <v>295.0</v>
      </c>
      <c r="M743" s="7">
        <f t="shared" si="2"/>
        <v>70</v>
      </c>
      <c r="N743" s="5" t="str">
        <f t="array" ref="N743">+_xludf.IFS(M743&lt;-0.01,"SOBRANTE",M743&gt;1,"FALTANTE",M743=0,"NA")</f>
        <v>#NAME?</v>
      </c>
    </row>
    <row r="744" ht="15.75" hidden="1" customHeight="1">
      <c r="A744" s="5" t="s">
        <v>11</v>
      </c>
      <c r="B744" s="6">
        <v>45456.0</v>
      </c>
      <c r="C744" s="5" t="s">
        <v>853</v>
      </c>
      <c r="D744" s="6">
        <v>45456.0</v>
      </c>
      <c r="E744" s="5" t="s">
        <v>5613</v>
      </c>
      <c r="F744" s="5" t="s">
        <v>5614</v>
      </c>
      <c r="G744" s="7">
        <v>550.0</v>
      </c>
      <c r="H744" s="5" t="s">
        <v>47</v>
      </c>
      <c r="I744" s="6">
        <v>45456.0</v>
      </c>
      <c r="J744" s="5" t="s">
        <v>2103</v>
      </c>
      <c r="K744" s="5" t="s">
        <v>5610</v>
      </c>
      <c r="L744" s="7">
        <v>350.0</v>
      </c>
      <c r="M744" s="7">
        <f t="shared" si="2"/>
        <v>200</v>
      </c>
      <c r="N744" s="5" t="str">
        <f t="array" ref="N744">+_xludf.IFS(M744&lt;-0.01,"SOBRANTE",M744&gt;1,"FALTANTE",M744=0,"NA")</f>
        <v>#NAME?</v>
      </c>
    </row>
    <row r="745" ht="15.75" hidden="1" customHeight="1">
      <c r="A745" s="5" t="s">
        <v>11</v>
      </c>
      <c r="B745" s="6">
        <v>45456.0</v>
      </c>
      <c r="C745" s="5" t="s">
        <v>853</v>
      </c>
      <c r="D745" s="6">
        <v>45456.0</v>
      </c>
      <c r="E745" s="5" t="s">
        <v>5620</v>
      </c>
      <c r="F745" s="5" t="s">
        <v>5621</v>
      </c>
      <c r="G745" s="7">
        <v>945.0</v>
      </c>
      <c r="H745" s="5" t="s">
        <v>47</v>
      </c>
      <c r="I745" s="6">
        <v>45456.0</v>
      </c>
      <c r="J745" s="5" t="s">
        <v>4736</v>
      </c>
      <c r="K745" s="5" t="s">
        <v>5617</v>
      </c>
      <c r="L745" s="7">
        <v>365.0</v>
      </c>
      <c r="M745" s="7">
        <f t="shared" si="2"/>
        <v>580</v>
      </c>
      <c r="N745" s="5" t="str">
        <f t="array" ref="N745">+_xludf.IFS(M745&lt;-0.01,"SOBRANTE",M745&gt;1,"FALTANTE",M745=0,"NA")</f>
        <v>#NAME?</v>
      </c>
    </row>
    <row r="746" ht="15.75" hidden="1" customHeight="1">
      <c r="A746" s="5" t="s">
        <v>11</v>
      </c>
      <c r="B746" s="6">
        <v>45456.0</v>
      </c>
      <c r="C746" s="5" t="s">
        <v>853</v>
      </c>
      <c r="D746" s="6">
        <v>45456.0</v>
      </c>
      <c r="E746" s="5" t="s">
        <v>5628</v>
      </c>
      <c r="F746" s="5" t="s">
        <v>5629</v>
      </c>
      <c r="G746" s="7">
        <v>365.0</v>
      </c>
      <c r="H746" s="5" t="s">
        <v>47</v>
      </c>
      <c r="I746" s="6">
        <v>45456.0</v>
      </c>
      <c r="J746" s="5" t="s">
        <v>5624</v>
      </c>
      <c r="K746" s="5" t="s">
        <v>5625</v>
      </c>
      <c r="L746" s="7">
        <v>550.0</v>
      </c>
      <c r="M746" s="7">
        <f t="shared" si="2"/>
        <v>-185</v>
      </c>
      <c r="N746" s="5" t="str">
        <f t="array" ref="N746">+_xludf.IFS(M746&lt;-0.01,"SOBRANTE",M746&gt;1,"FALTANTE",M746=0,"NA")</f>
        <v>#NAME?</v>
      </c>
    </row>
    <row r="747" ht="15.75" hidden="1" customHeight="1">
      <c r="A747" s="5" t="s">
        <v>11</v>
      </c>
      <c r="B747" s="6">
        <v>45456.0</v>
      </c>
      <c r="C747" s="5" t="s">
        <v>853</v>
      </c>
      <c r="D747" s="6">
        <v>45456.0</v>
      </c>
      <c r="E747" s="5" t="s">
        <v>5636</v>
      </c>
      <c r="F747" s="5" t="s">
        <v>5637</v>
      </c>
      <c r="G747" s="7">
        <v>590.0</v>
      </c>
      <c r="H747" s="5" t="s">
        <v>47</v>
      </c>
      <c r="I747" s="6">
        <v>45456.0</v>
      </c>
      <c r="J747" s="5" t="s">
        <v>5632</v>
      </c>
      <c r="K747" s="5" t="s">
        <v>5633</v>
      </c>
      <c r="L747" s="7">
        <v>945.0</v>
      </c>
      <c r="M747" s="7">
        <f t="shared" si="2"/>
        <v>-355</v>
      </c>
      <c r="N747" s="5" t="str">
        <f t="array" ref="N747">+_xludf.IFS(M747&lt;-0.01,"SOBRANTE",M747&gt;1,"FALTANTE",M747=0,"NA")</f>
        <v>#NAME?</v>
      </c>
    </row>
    <row r="748" ht="15.75" hidden="1" customHeight="1">
      <c r="A748" s="5" t="s">
        <v>11</v>
      </c>
      <c r="B748" s="6">
        <v>45456.0</v>
      </c>
      <c r="C748" s="5" t="s">
        <v>853</v>
      </c>
      <c r="D748" s="6">
        <v>45456.0</v>
      </c>
      <c r="E748" s="5" t="s">
        <v>5644</v>
      </c>
      <c r="F748" s="5" t="s">
        <v>5645</v>
      </c>
      <c r="G748" s="7">
        <v>325.0</v>
      </c>
      <c r="H748" s="5" t="s">
        <v>47</v>
      </c>
      <c r="I748" s="6">
        <v>45456.0</v>
      </c>
      <c r="J748" s="5" t="s">
        <v>5640</v>
      </c>
      <c r="K748" s="5" t="s">
        <v>5641</v>
      </c>
      <c r="L748" s="7">
        <v>365.0</v>
      </c>
      <c r="M748" s="7">
        <f t="shared" si="2"/>
        <v>-40</v>
      </c>
      <c r="N748" s="5" t="str">
        <f t="array" ref="N748">+_xludf.IFS(M748&lt;-0.01,"SOBRANTE",M748&gt;1,"FALTANTE",M748=0,"NA")</f>
        <v>#NAME?</v>
      </c>
    </row>
    <row r="749" ht="15.75" hidden="1" customHeight="1">
      <c r="A749" s="5" t="s">
        <v>11</v>
      </c>
      <c r="B749" s="6">
        <v>45456.0</v>
      </c>
      <c r="C749" s="5" t="s">
        <v>853</v>
      </c>
      <c r="D749" s="6">
        <v>45456.0</v>
      </c>
      <c r="E749" s="5" t="s">
        <v>5651</v>
      </c>
      <c r="F749" s="5" t="s">
        <v>5652</v>
      </c>
      <c r="G749" s="7">
        <v>540.0</v>
      </c>
      <c r="H749" s="5" t="s">
        <v>47</v>
      </c>
      <c r="I749" s="6">
        <v>45456.0</v>
      </c>
      <c r="J749" s="5" t="s">
        <v>1197</v>
      </c>
      <c r="K749" s="5" t="s">
        <v>5648</v>
      </c>
      <c r="L749" s="7">
        <v>590.0</v>
      </c>
      <c r="M749" s="7">
        <f t="shared" si="2"/>
        <v>-50</v>
      </c>
      <c r="N749" s="5" t="str">
        <f t="array" ref="N749">+_xludf.IFS(M749&lt;-0.01,"SOBRANTE",M749&gt;1,"FALTANTE",M749=0,"NA")</f>
        <v>#NAME?</v>
      </c>
    </row>
    <row r="750" ht="15.75" hidden="1" customHeight="1">
      <c r="A750" s="5" t="s">
        <v>11</v>
      </c>
      <c r="B750" s="6">
        <v>45456.0</v>
      </c>
      <c r="C750" s="5" t="s">
        <v>853</v>
      </c>
      <c r="D750" s="6">
        <v>45456.0</v>
      </c>
      <c r="E750" s="5" t="s">
        <v>5659</v>
      </c>
      <c r="F750" s="5" t="s">
        <v>5660</v>
      </c>
      <c r="G750" s="7">
        <v>690.01</v>
      </c>
      <c r="H750" s="5" t="s">
        <v>47</v>
      </c>
      <c r="I750" s="6">
        <v>45456.0</v>
      </c>
      <c r="J750" s="5" t="s">
        <v>5655</v>
      </c>
      <c r="K750" s="5" t="s">
        <v>5656</v>
      </c>
      <c r="L750" s="7">
        <v>325.0</v>
      </c>
      <c r="M750" s="7">
        <f t="shared" si="2"/>
        <v>365.01</v>
      </c>
      <c r="N750" s="5" t="str">
        <f t="array" ref="N750">+_xludf.IFS(M750&lt;-0.01,"SOBRANTE",M750&gt;1,"FALTANTE",M750=0,"NA")</f>
        <v>#NAME?</v>
      </c>
    </row>
    <row r="751" ht="15.75" hidden="1" customHeight="1">
      <c r="A751" s="5" t="s">
        <v>11</v>
      </c>
      <c r="B751" s="6">
        <v>45456.0</v>
      </c>
      <c r="C751" s="5" t="s">
        <v>853</v>
      </c>
      <c r="D751" s="6">
        <v>45456.0</v>
      </c>
      <c r="E751" s="5" t="s">
        <v>5666</v>
      </c>
      <c r="F751" s="5" t="s">
        <v>5667</v>
      </c>
      <c r="G751" s="7">
        <v>520.0</v>
      </c>
      <c r="H751" s="5" t="s">
        <v>47</v>
      </c>
      <c r="I751" s="6">
        <v>45456.0</v>
      </c>
      <c r="J751" s="5" t="s">
        <v>2203</v>
      </c>
      <c r="K751" s="5" t="s">
        <v>5663</v>
      </c>
      <c r="L751" s="7">
        <v>540.0</v>
      </c>
      <c r="M751" s="7">
        <f t="shared" si="2"/>
        <v>-20</v>
      </c>
      <c r="N751" s="5" t="str">
        <f t="array" ref="N751">+_xludf.IFS(M751&lt;-0.01,"SOBRANTE",M751&gt;1,"FALTANTE",M751=0,"NA")</f>
        <v>#NAME?</v>
      </c>
    </row>
    <row r="752" ht="15.75" hidden="1" customHeight="1">
      <c r="A752" s="5" t="s">
        <v>11</v>
      </c>
      <c r="B752" s="6">
        <v>45456.0</v>
      </c>
      <c r="C752" s="5" t="s">
        <v>853</v>
      </c>
      <c r="D752" s="6">
        <v>45456.0</v>
      </c>
      <c r="E752" s="5" t="s">
        <v>5673</v>
      </c>
      <c r="F752" s="5" t="s">
        <v>5674</v>
      </c>
      <c r="G752" s="7">
        <v>860.0</v>
      </c>
      <c r="H752" s="5" t="s">
        <v>47</v>
      </c>
      <c r="I752" s="6">
        <v>45456.0</v>
      </c>
      <c r="J752" s="5" t="s">
        <v>4319</v>
      </c>
      <c r="K752" s="5" t="s">
        <v>5670</v>
      </c>
      <c r="L752" s="7">
        <v>690.0</v>
      </c>
      <c r="M752" s="7">
        <f t="shared" si="2"/>
        <v>170</v>
      </c>
      <c r="N752" s="5" t="str">
        <f t="array" ref="N752">+_xludf.IFS(M752&lt;-0.01,"SOBRANTE",M752&gt;1,"FALTANTE",M752=0,"NA")</f>
        <v>#NAME?</v>
      </c>
    </row>
    <row r="753" ht="15.75" hidden="1" customHeight="1">
      <c r="A753" s="5" t="s">
        <v>11</v>
      </c>
      <c r="B753" s="6">
        <v>45456.0</v>
      </c>
      <c r="C753" s="5" t="s">
        <v>853</v>
      </c>
      <c r="D753" s="6">
        <v>45456.0</v>
      </c>
      <c r="E753" s="5" t="s">
        <v>5681</v>
      </c>
      <c r="F753" s="5" t="s">
        <v>5682</v>
      </c>
      <c r="G753" s="7">
        <v>325.0</v>
      </c>
      <c r="H753" s="5" t="s">
        <v>47</v>
      </c>
      <c r="I753" s="6">
        <v>45456.0</v>
      </c>
      <c r="J753" s="5" t="s">
        <v>5677</v>
      </c>
      <c r="K753" s="5" t="s">
        <v>5678</v>
      </c>
      <c r="L753" s="7">
        <v>860.0</v>
      </c>
      <c r="M753" s="7">
        <f t="shared" si="2"/>
        <v>-535</v>
      </c>
      <c r="N753" s="5" t="str">
        <f t="array" ref="N753">+_xludf.IFS(M753&lt;-0.01,"SOBRANTE",M753&gt;1,"FALTANTE",M753=0,"NA")</f>
        <v>#NAME?</v>
      </c>
    </row>
    <row r="754" ht="15.75" hidden="1" customHeight="1">
      <c r="A754" s="5" t="s">
        <v>11</v>
      </c>
      <c r="B754" s="6">
        <v>45456.0</v>
      </c>
      <c r="C754" s="5" t="s">
        <v>853</v>
      </c>
      <c r="D754" s="6">
        <v>45456.0</v>
      </c>
      <c r="E754" s="5" t="s">
        <v>5689</v>
      </c>
      <c r="F754" s="5" t="s">
        <v>5690</v>
      </c>
      <c r="G754" s="7">
        <v>555.0</v>
      </c>
      <c r="H754" s="5" t="s">
        <v>47</v>
      </c>
      <c r="I754" s="6">
        <v>45456.0</v>
      </c>
      <c r="J754" s="5" t="s">
        <v>5685</v>
      </c>
      <c r="K754" s="5" t="s">
        <v>5686</v>
      </c>
      <c r="L754" s="7">
        <v>325.0</v>
      </c>
      <c r="M754" s="7">
        <f t="shared" si="2"/>
        <v>230</v>
      </c>
      <c r="N754" s="5" t="str">
        <f t="array" ref="N754">+_xludf.IFS(M754&lt;-0.01,"SOBRANTE",M754&gt;1,"FALTANTE",M754=0,"NA")</f>
        <v>#NAME?</v>
      </c>
    </row>
    <row r="755" ht="15.75" hidden="1" customHeight="1">
      <c r="A755" s="5" t="s">
        <v>11</v>
      </c>
      <c r="B755" s="6">
        <v>45456.0</v>
      </c>
      <c r="C755" s="5" t="s">
        <v>853</v>
      </c>
      <c r="D755" s="6">
        <v>45456.0</v>
      </c>
      <c r="E755" s="5" t="s">
        <v>5697</v>
      </c>
      <c r="F755" s="5" t="s">
        <v>5698</v>
      </c>
      <c r="G755" s="7">
        <v>380.01</v>
      </c>
      <c r="H755" s="5" t="s">
        <v>47</v>
      </c>
      <c r="I755" s="6">
        <v>45456.0</v>
      </c>
      <c r="J755" s="5" t="s">
        <v>5693</v>
      </c>
      <c r="K755" s="5" t="s">
        <v>5694</v>
      </c>
      <c r="L755" s="7">
        <v>555.0</v>
      </c>
      <c r="M755" s="7">
        <f t="shared" si="2"/>
        <v>-174.99</v>
      </c>
      <c r="N755" s="5" t="str">
        <f t="array" ref="N755">+_xludf.IFS(M755&lt;-0.01,"SOBRANTE",M755&gt;1,"FALTANTE",M755=0,"NA")</f>
        <v>#NAME?</v>
      </c>
    </row>
    <row r="756" ht="15.75" hidden="1" customHeight="1">
      <c r="A756" s="5" t="s">
        <v>11</v>
      </c>
      <c r="B756" s="6">
        <v>45456.0</v>
      </c>
      <c r="C756" s="5" t="s">
        <v>853</v>
      </c>
      <c r="D756" s="6">
        <v>45456.0</v>
      </c>
      <c r="E756" s="5" t="s">
        <v>5705</v>
      </c>
      <c r="F756" s="5" t="s">
        <v>5706</v>
      </c>
      <c r="G756" s="7">
        <v>295.0</v>
      </c>
      <c r="H756" s="5" t="s">
        <v>47</v>
      </c>
      <c r="I756" s="6">
        <v>45456.0</v>
      </c>
      <c r="J756" s="5" t="s">
        <v>5701</v>
      </c>
      <c r="K756" s="5" t="s">
        <v>5702</v>
      </c>
      <c r="L756" s="7">
        <v>380.0</v>
      </c>
      <c r="M756" s="7">
        <f t="shared" si="2"/>
        <v>-85</v>
      </c>
      <c r="N756" s="5" t="str">
        <f t="array" ref="N756">+_xludf.IFS(M756&lt;-0.01,"SOBRANTE",M756&gt;1,"FALTANTE",M756=0,"NA")</f>
        <v>#NAME?</v>
      </c>
    </row>
    <row r="757" ht="15.75" hidden="1" customHeight="1">
      <c r="A757" s="5" t="s">
        <v>11</v>
      </c>
      <c r="B757" s="6">
        <v>45456.0</v>
      </c>
      <c r="C757" s="5" t="s">
        <v>853</v>
      </c>
      <c r="D757" s="6">
        <v>45456.0</v>
      </c>
      <c r="E757" s="5" t="s">
        <v>5712</v>
      </c>
      <c r="F757" s="5" t="s">
        <v>5713</v>
      </c>
      <c r="G757" s="7">
        <v>599.99</v>
      </c>
      <c r="H757" s="5" t="s">
        <v>47</v>
      </c>
      <c r="I757" s="6">
        <v>45456.0</v>
      </c>
      <c r="J757" s="5" t="s">
        <v>1683</v>
      </c>
      <c r="K757" s="5" t="s">
        <v>5709</v>
      </c>
      <c r="L757" s="7">
        <v>295.0</v>
      </c>
      <c r="M757" s="7">
        <f t="shared" si="2"/>
        <v>304.99</v>
      </c>
      <c r="N757" s="5" t="str">
        <f t="array" ref="N757">+_xludf.IFS(M757&lt;-0.01,"SOBRANTE",M757&gt;1,"FALTANTE",M757=0,"NA")</f>
        <v>#NAME?</v>
      </c>
    </row>
    <row r="758" ht="15.75" hidden="1" customHeight="1">
      <c r="A758" s="5" t="s">
        <v>11</v>
      </c>
      <c r="B758" s="6">
        <v>45456.0</v>
      </c>
      <c r="C758" s="5" t="s">
        <v>42</v>
      </c>
      <c r="D758" s="6">
        <v>45456.0</v>
      </c>
      <c r="E758" s="5" t="s">
        <v>5720</v>
      </c>
      <c r="F758" s="5" t="s">
        <v>5721</v>
      </c>
      <c r="G758" s="7">
        <v>395.01</v>
      </c>
      <c r="H758" s="5" t="s">
        <v>47</v>
      </c>
      <c r="I758" s="6">
        <v>45456.0</v>
      </c>
      <c r="J758" s="5" t="s">
        <v>5716</v>
      </c>
      <c r="K758" s="5" t="s">
        <v>5717</v>
      </c>
      <c r="L758" s="7">
        <v>600.0</v>
      </c>
      <c r="M758" s="7">
        <f t="shared" si="2"/>
        <v>-204.99</v>
      </c>
      <c r="N758" s="5" t="str">
        <f t="array" ref="N758">+_xludf.IFS(M758&lt;-0.01,"SOBRANTE",M758&gt;1,"FALTANTE",M758=0,"NA")</f>
        <v>#NAME?</v>
      </c>
    </row>
    <row r="759" ht="15.75" hidden="1" customHeight="1">
      <c r="A759" s="5" t="s">
        <v>11</v>
      </c>
      <c r="B759" s="6">
        <v>45457.0</v>
      </c>
      <c r="C759" s="5" t="s">
        <v>853</v>
      </c>
      <c r="D759" s="6">
        <v>45457.0</v>
      </c>
      <c r="E759" s="5" t="s">
        <v>5724</v>
      </c>
      <c r="F759" s="5" t="s">
        <v>5725</v>
      </c>
      <c r="G759" s="7">
        <v>365.0</v>
      </c>
      <c r="K759" s="5" t="s">
        <v>851</v>
      </c>
      <c r="L759" s="7">
        <v>395.0</v>
      </c>
      <c r="M759" s="7">
        <f t="shared" si="2"/>
        <v>-30</v>
      </c>
      <c r="N759" s="5" t="str">
        <f t="array" ref="N759">+_xludf.IFS(M759&lt;-0.01,"SOBRANTE",M759&gt;1,"FALTANTE",M759=0,"NA")</f>
        <v>#NAME?</v>
      </c>
    </row>
    <row r="760" ht="15.75" hidden="1" customHeight="1">
      <c r="A760" s="5" t="s">
        <v>11</v>
      </c>
      <c r="B760" s="6">
        <v>45457.0</v>
      </c>
      <c r="C760" s="5" t="s">
        <v>853</v>
      </c>
      <c r="D760" s="6">
        <v>45457.0</v>
      </c>
      <c r="E760" s="5" t="s">
        <v>5731</v>
      </c>
      <c r="F760" s="5" t="s">
        <v>5732</v>
      </c>
      <c r="G760" s="7">
        <v>235.0</v>
      </c>
      <c r="H760" s="5" t="s">
        <v>47</v>
      </c>
      <c r="I760" s="6">
        <v>45457.0</v>
      </c>
      <c r="J760" s="5" t="s">
        <v>859</v>
      </c>
      <c r="K760" s="5" t="s">
        <v>5728</v>
      </c>
      <c r="L760" s="7">
        <v>0.0</v>
      </c>
      <c r="M760" s="7">
        <f t="shared" si="2"/>
        <v>235</v>
      </c>
      <c r="N760" s="5" t="str">
        <f t="array" ref="N760">+_xludf.IFS(M760&lt;-0.01,"SOBRANTE",M760&gt;1,"FALTANTE",M760=0,"NA")</f>
        <v>#NAME?</v>
      </c>
    </row>
    <row r="761" ht="15.75" hidden="1" customHeight="1">
      <c r="A761" s="5" t="s">
        <v>11</v>
      </c>
      <c r="B761" s="6">
        <v>45457.0</v>
      </c>
      <c r="C761" s="5" t="s">
        <v>853</v>
      </c>
      <c r="D761" s="6">
        <v>45457.0</v>
      </c>
      <c r="E761" s="5" t="s">
        <v>5738</v>
      </c>
      <c r="F761" s="5" t="s">
        <v>5739</v>
      </c>
      <c r="G761" s="7">
        <v>715.01</v>
      </c>
      <c r="H761" s="5" t="s">
        <v>47</v>
      </c>
      <c r="I761" s="6">
        <v>45457.0</v>
      </c>
      <c r="J761" s="5" t="s">
        <v>58</v>
      </c>
      <c r="K761" s="5" t="s">
        <v>5735</v>
      </c>
      <c r="L761" s="7">
        <v>365.0</v>
      </c>
      <c r="M761" s="7">
        <f t="shared" si="2"/>
        <v>350.01</v>
      </c>
      <c r="N761" s="5" t="str">
        <f t="array" ref="N761">+_xludf.IFS(M761&lt;-0.01,"SOBRANTE",M761&gt;1,"FALTANTE",M761=0,"NA")</f>
        <v>#NAME?</v>
      </c>
    </row>
    <row r="762" ht="15.75" hidden="1" customHeight="1">
      <c r="A762" s="5" t="s">
        <v>11</v>
      </c>
      <c r="B762" s="6">
        <v>45457.0</v>
      </c>
      <c r="C762" s="5" t="s">
        <v>853</v>
      </c>
      <c r="D762" s="6">
        <v>45457.0</v>
      </c>
      <c r="E762" s="5" t="s">
        <v>5745</v>
      </c>
      <c r="F762" s="5" t="s">
        <v>5746</v>
      </c>
      <c r="G762" s="7">
        <v>285.01</v>
      </c>
      <c r="H762" s="5" t="s">
        <v>47</v>
      </c>
      <c r="I762" s="6">
        <v>45457.0</v>
      </c>
      <c r="J762" s="5" t="s">
        <v>2258</v>
      </c>
      <c r="K762" s="5" t="s">
        <v>5742</v>
      </c>
      <c r="L762" s="7">
        <v>235.0</v>
      </c>
      <c r="M762" s="7">
        <f t="shared" si="2"/>
        <v>50.01</v>
      </c>
      <c r="N762" s="5" t="str">
        <f t="array" ref="N762">+_xludf.IFS(M762&lt;-0.01,"SOBRANTE",M762&gt;1,"FALTANTE",M762=0,"NA")</f>
        <v>#NAME?</v>
      </c>
    </row>
    <row r="763" ht="15.75" hidden="1" customHeight="1">
      <c r="A763" s="5" t="s">
        <v>11</v>
      </c>
      <c r="B763" s="6">
        <v>45457.0</v>
      </c>
      <c r="C763" s="5" t="s">
        <v>853</v>
      </c>
      <c r="D763" s="6">
        <v>45457.0</v>
      </c>
      <c r="E763" s="5" t="s">
        <v>5752</v>
      </c>
      <c r="F763" s="5" t="s">
        <v>5753</v>
      </c>
      <c r="G763" s="7">
        <v>580.01</v>
      </c>
      <c r="H763" s="5" t="s">
        <v>47</v>
      </c>
      <c r="I763" s="6">
        <v>45457.0</v>
      </c>
      <c r="J763" s="5" t="s">
        <v>4385</v>
      </c>
      <c r="K763" s="5" t="s">
        <v>5749</v>
      </c>
      <c r="L763" s="7">
        <v>380.0</v>
      </c>
      <c r="M763" s="7">
        <f t="shared" si="2"/>
        <v>200.01</v>
      </c>
      <c r="N763" s="5" t="str">
        <f t="array" ref="N763">+_xludf.IFS(M763&lt;-0.01,"SOBRANTE",M763&gt;1,"FALTANTE",M763=0,"NA")</f>
        <v>#NAME?</v>
      </c>
    </row>
    <row r="764" ht="15.75" hidden="1" customHeight="1">
      <c r="A764" s="5" t="s">
        <v>11</v>
      </c>
      <c r="B764" s="6">
        <v>45457.0</v>
      </c>
      <c r="C764" s="5" t="s">
        <v>853</v>
      </c>
      <c r="D764" s="6">
        <v>45457.0</v>
      </c>
      <c r="E764" s="5" t="s">
        <v>5759</v>
      </c>
      <c r="F764" s="5" t="s">
        <v>5760</v>
      </c>
      <c r="G764" s="7">
        <v>380.0</v>
      </c>
      <c r="H764" s="5" t="s">
        <v>47</v>
      </c>
      <c r="I764" s="6">
        <v>45457.0</v>
      </c>
      <c r="J764" s="5" t="s">
        <v>1338</v>
      </c>
      <c r="K764" s="5" t="s">
        <v>5756</v>
      </c>
      <c r="L764" s="7">
        <v>670.0</v>
      </c>
      <c r="M764" s="7">
        <f t="shared" si="2"/>
        <v>-290</v>
      </c>
      <c r="N764" s="5" t="str">
        <f t="array" ref="N764">+_xludf.IFS(M764&lt;-0.01,"SOBRANTE",M764&gt;1,"FALTANTE",M764=0,"NA")</f>
        <v>#NAME?</v>
      </c>
    </row>
    <row r="765" ht="15.75" hidden="1" customHeight="1">
      <c r="A765" s="5" t="s">
        <v>11</v>
      </c>
      <c r="B765" s="6">
        <v>45457.0</v>
      </c>
      <c r="C765" s="5" t="s">
        <v>853</v>
      </c>
      <c r="D765" s="6">
        <v>45457.0</v>
      </c>
      <c r="E765" s="5" t="s">
        <v>5766</v>
      </c>
      <c r="F765" s="5" t="s">
        <v>5767</v>
      </c>
      <c r="G765" s="7">
        <v>570.0</v>
      </c>
      <c r="H765" s="5" t="s">
        <v>47</v>
      </c>
      <c r="I765" s="6">
        <v>45457.0</v>
      </c>
      <c r="J765" s="5" t="s">
        <v>4938</v>
      </c>
      <c r="K765" s="5" t="s">
        <v>5763</v>
      </c>
      <c r="L765" s="7">
        <v>715.0</v>
      </c>
      <c r="M765" s="7">
        <f t="shared" si="2"/>
        <v>-145</v>
      </c>
      <c r="N765" s="5" t="str">
        <f t="array" ref="N765">+_xludf.IFS(M765&lt;-0.01,"SOBRANTE",M765&gt;1,"FALTANTE",M765=0,"NA")</f>
        <v>#NAME?</v>
      </c>
    </row>
    <row r="766" ht="15.75" hidden="1" customHeight="1">
      <c r="A766" s="5" t="s">
        <v>11</v>
      </c>
      <c r="B766" s="6">
        <v>45457.0</v>
      </c>
      <c r="C766" s="5" t="s">
        <v>853</v>
      </c>
      <c r="D766" s="6">
        <v>45457.0</v>
      </c>
      <c r="E766" s="5" t="s">
        <v>5774</v>
      </c>
      <c r="F766" s="5" t="s">
        <v>5775</v>
      </c>
      <c r="G766" s="7">
        <v>740.0</v>
      </c>
      <c r="H766" s="5" t="s">
        <v>47</v>
      </c>
      <c r="I766" s="6">
        <v>45457.0</v>
      </c>
      <c r="J766" s="5" t="s">
        <v>5770</v>
      </c>
      <c r="K766" s="5" t="s">
        <v>5771</v>
      </c>
      <c r="L766" s="7">
        <v>320.0</v>
      </c>
      <c r="M766" s="7">
        <f t="shared" si="2"/>
        <v>420</v>
      </c>
      <c r="N766" s="5" t="str">
        <f t="array" ref="N766">+_xludf.IFS(M766&lt;-0.01,"SOBRANTE",M766&gt;1,"FALTANTE",M766=0,"NA")</f>
        <v>#NAME?</v>
      </c>
    </row>
    <row r="767" ht="15.75" hidden="1" customHeight="1">
      <c r="A767" s="5" t="s">
        <v>11</v>
      </c>
      <c r="B767" s="6">
        <v>45457.0</v>
      </c>
      <c r="C767" s="5" t="s">
        <v>853</v>
      </c>
      <c r="D767" s="6">
        <v>45457.0</v>
      </c>
      <c r="E767" s="5" t="s">
        <v>5781</v>
      </c>
      <c r="F767" s="5" t="s">
        <v>5782</v>
      </c>
      <c r="G767" s="7">
        <v>420.0</v>
      </c>
      <c r="H767" s="5" t="s">
        <v>47</v>
      </c>
      <c r="I767" s="6">
        <v>45457.0</v>
      </c>
      <c r="J767" s="5" t="s">
        <v>906</v>
      </c>
      <c r="K767" s="5" t="s">
        <v>5778</v>
      </c>
      <c r="L767" s="7">
        <v>285.0</v>
      </c>
      <c r="M767" s="7">
        <f t="shared" si="2"/>
        <v>135</v>
      </c>
      <c r="N767" s="5" t="str">
        <f t="array" ref="N767">+_xludf.IFS(M767&lt;-0.01,"SOBRANTE",M767&gt;1,"FALTANTE",M767=0,"NA")</f>
        <v>#NAME?</v>
      </c>
    </row>
    <row r="768" ht="15.75" hidden="1" customHeight="1">
      <c r="A768" s="5" t="s">
        <v>11</v>
      </c>
      <c r="B768" s="6">
        <v>45457.0</v>
      </c>
      <c r="C768" s="5" t="s">
        <v>853</v>
      </c>
      <c r="D768" s="6">
        <v>45457.0</v>
      </c>
      <c r="E768" s="5" t="s">
        <v>5788</v>
      </c>
      <c r="F768" s="5" t="s">
        <v>5789</v>
      </c>
      <c r="G768" s="7">
        <v>660.0</v>
      </c>
      <c r="H768" s="5" t="s">
        <v>47</v>
      </c>
      <c r="I768" s="6">
        <v>45457.0</v>
      </c>
      <c r="J768" s="5" t="s">
        <v>4969</v>
      </c>
      <c r="K768" s="5" t="s">
        <v>5785</v>
      </c>
      <c r="L768" s="7">
        <v>580.0</v>
      </c>
      <c r="M768" s="7">
        <f t="shared" si="2"/>
        <v>80</v>
      </c>
      <c r="N768" s="5" t="str">
        <f t="array" ref="N768">+_xludf.IFS(M768&lt;-0.01,"SOBRANTE",M768&gt;1,"FALTANTE",M768=0,"NA")</f>
        <v>#NAME?</v>
      </c>
    </row>
    <row r="769" ht="15.75" hidden="1" customHeight="1">
      <c r="A769" s="5" t="s">
        <v>11</v>
      </c>
      <c r="B769" s="6">
        <v>45457.0</v>
      </c>
      <c r="C769" s="5" t="s">
        <v>853</v>
      </c>
      <c r="D769" s="6">
        <v>45457.0</v>
      </c>
      <c r="E769" s="5" t="s">
        <v>5794</v>
      </c>
      <c r="F769" s="5" t="s">
        <v>5795</v>
      </c>
      <c r="G769" s="7">
        <v>599.99</v>
      </c>
      <c r="H769" s="5" t="s">
        <v>47</v>
      </c>
      <c r="I769" s="6">
        <v>45457.0</v>
      </c>
      <c r="J769" s="5" t="s">
        <v>4969</v>
      </c>
      <c r="K769" s="5" t="s">
        <v>5791</v>
      </c>
      <c r="L769" s="7">
        <v>740.0</v>
      </c>
      <c r="M769" s="7">
        <f t="shared" si="2"/>
        <v>-140.01</v>
      </c>
      <c r="N769" s="5" t="str">
        <f t="array" ref="N769">+_xludf.IFS(M769&lt;-0.01,"SOBRANTE",M769&gt;1,"FALTANTE",M769=0,"NA")</f>
        <v>#NAME?</v>
      </c>
    </row>
    <row r="770" ht="15.75" hidden="1" customHeight="1">
      <c r="A770" s="5" t="s">
        <v>11</v>
      </c>
      <c r="B770" s="6">
        <v>45457.0</v>
      </c>
      <c r="C770" s="5" t="s">
        <v>853</v>
      </c>
      <c r="D770" s="6">
        <v>45457.0</v>
      </c>
      <c r="E770" s="5" t="s">
        <v>5802</v>
      </c>
      <c r="F770" s="5" t="s">
        <v>5803</v>
      </c>
      <c r="G770" s="7">
        <v>625.0</v>
      </c>
      <c r="H770" s="5" t="s">
        <v>47</v>
      </c>
      <c r="I770" s="6">
        <v>45457.0</v>
      </c>
      <c r="J770" s="5" t="s">
        <v>5798</v>
      </c>
      <c r="K770" s="5" t="s">
        <v>5799</v>
      </c>
      <c r="L770" s="7">
        <v>420.0</v>
      </c>
      <c r="M770" s="7">
        <f t="shared" si="2"/>
        <v>205</v>
      </c>
      <c r="N770" s="5" t="str">
        <f t="array" ref="N770">+_xludf.IFS(M770&lt;-0.01,"SOBRANTE",M770&gt;1,"FALTANTE",M770=0,"NA")</f>
        <v>#NAME?</v>
      </c>
    </row>
    <row r="771" ht="15.75" hidden="1" customHeight="1">
      <c r="A771" s="5" t="s">
        <v>11</v>
      </c>
      <c r="B771" s="6">
        <v>45457.0</v>
      </c>
      <c r="C771" s="5" t="s">
        <v>853</v>
      </c>
      <c r="D771" s="6">
        <v>45457.0</v>
      </c>
      <c r="E771" s="5" t="s">
        <v>143</v>
      </c>
      <c r="F771" s="5" t="s">
        <v>5810</v>
      </c>
      <c r="G771" s="7">
        <v>599.99</v>
      </c>
      <c r="H771" s="5" t="s">
        <v>47</v>
      </c>
      <c r="I771" s="6">
        <v>45457.0</v>
      </c>
      <c r="J771" s="5" t="s">
        <v>5806</v>
      </c>
      <c r="K771" s="5" t="s">
        <v>5807</v>
      </c>
      <c r="L771" s="7">
        <v>380.0</v>
      </c>
      <c r="M771" s="7">
        <f t="shared" si="2"/>
        <v>219.99</v>
      </c>
      <c r="N771" s="5" t="str">
        <f t="array" ref="N771">+_xludf.IFS(M771&lt;-0.01,"SOBRANTE",M771&gt;1,"FALTANTE",M771=0,"NA")</f>
        <v>#NAME?</v>
      </c>
    </row>
    <row r="772" ht="15.75" hidden="1" customHeight="1">
      <c r="A772" s="5" t="s">
        <v>11</v>
      </c>
      <c r="B772" s="6">
        <v>45457.0</v>
      </c>
      <c r="C772" s="5" t="s">
        <v>853</v>
      </c>
      <c r="D772" s="6">
        <v>45457.0</v>
      </c>
      <c r="E772" s="5" t="s">
        <v>5816</v>
      </c>
      <c r="F772" s="5" t="s">
        <v>5817</v>
      </c>
      <c r="G772" s="7">
        <v>540.0</v>
      </c>
      <c r="H772" s="5" t="s">
        <v>47</v>
      </c>
      <c r="I772" s="6">
        <v>45457.0</v>
      </c>
      <c r="J772" s="5" t="s">
        <v>5409</v>
      </c>
      <c r="K772" s="5" t="s">
        <v>5813</v>
      </c>
      <c r="L772" s="7">
        <v>570.0</v>
      </c>
      <c r="M772" s="7">
        <f t="shared" si="2"/>
        <v>-30</v>
      </c>
      <c r="N772" s="5" t="str">
        <f t="array" ref="N772">+_xludf.IFS(M772&lt;-0.01,"SOBRANTE",M772&gt;1,"FALTANTE",M772=0,"NA")</f>
        <v>#NAME?</v>
      </c>
    </row>
    <row r="773" ht="15.75" hidden="1" customHeight="1">
      <c r="A773" s="5" t="s">
        <v>11</v>
      </c>
      <c r="B773" s="6">
        <v>45457.0</v>
      </c>
      <c r="C773" s="5" t="s">
        <v>853</v>
      </c>
      <c r="D773" s="6">
        <v>45457.0</v>
      </c>
      <c r="E773" s="5" t="s">
        <v>5823</v>
      </c>
      <c r="F773" s="5" t="s">
        <v>5824</v>
      </c>
      <c r="G773" s="7">
        <v>565.01</v>
      </c>
      <c r="H773" s="5" t="s">
        <v>47</v>
      </c>
      <c r="I773" s="6">
        <v>45457.0</v>
      </c>
      <c r="J773" s="5" t="s">
        <v>1823</v>
      </c>
      <c r="K773" s="5" t="s">
        <v>5820</v>
      </c>
      <c r="L773" s="7">
        <v>600.0</v>
      </c>
      <c r="M773" s="7">
        <f t="shared" si="2"/>
        <v>-34.99</v>
      </c>
      <c r="N773" s="5" t="str">
        <f t="array" ref="N773">+_xludf.IFS(M773&lt;-0.01,"SOBRANTE",M773&gt;1,"FALTANTE",M773=0,"NA")</f>
        <v>#NAME?</v>
      </c>
    </row>
    <row r="774" ht="15.75" hidden="1" customHeight="1">
      <c r="A774" s="5" t="s">
        <v>11</v>
      </c>
      <c r="B774" s="6">
        <v>45457.0</v>
      </c>
      <c r="C774" s="5" t="s">
        <v>853</v>
      </c>
      <c r="D774" s="6">
        <v>45457.0</v>
      </c>
      <c r="E774" s="5" t="s">
        <v>5830</v>
      </c>
      <c r="F774" s="5" t="s">
        <v>5831</v>
      </c>
      <c r="G774" s="7">
        <v>2000.02</v>
      </c>
      <c r="H774" s="5" t="s">
        <v>47</v>
      </c>
      <c r="I774" s="6">
        <v>45457.0</v>
      </c>
      <c r="J774" s="5" t="s">
        <v>5006</v>
      </c>
      <c r="K774" s="5" t="s">
        <v>5827</v>
      </c>
      <c r="L774" s="7">
        <v>565.0</v>
      </c>
      <c r="M774" s="7">
        <f t="shared" si="2"/>
        <v>1435.02</v>
      </c>
      <c r="N774" s="5" t="str">
        <f t="array" ref="N774">+_xludf.IFS(M774&lt;-0.01,"SOBRANTE",M774&gt;1,"FALTANTE",M774=0,"NA")</f>
        <v>#NAME?</v>
      </c>
    </row>
    <row r="775" ht="15.75" hidden="1" customHeight="1">
      <c r="A775" s="5" t="s">
        <v>11</v>
      </c>
      <c r="B775" s="6">
        <v>45457.0</v>
      </c>
      <c r="C775" s="5" t="s">
        <v>853</v>
      </c>
      <c r="D775" s="6">
        <v>45457.0</v>
      </c>
      <c r="E775" s="5" t="s">
        <v>5837</v>
      </c>
      <c r="F775" s="5" t="s">
        <v>5838</v>
      </c>
      <c r="G775" s="7">
        <v>835.0</v>
      </c>
      <c r="H775" s="5" t="s">
        <v>47</v>
      </c>
      <c r="I775" s="6">
        <v>45457.0</v>
      </c>
      <c r="J775" s="5" t="s">
        <v>99</v>
      </c>
      <c r="K775" s="5" t="s">
        <v>5834</v>
      </c>
      <c r="L775" s="7">
        <v>1995.0</v>
      </c>
      <c r="M775" s="7">
        <f t="shared" si="2"/>
        <v>-1160</v>
      </c>
      <c r="N775" s="5" t="str">
        <f t="array" ref="N775">+_xludf.IFS(M775&lt;-0.01,"SOBRANTE",M775&gt;1,"FALTANTE",M775=0,"NA")</f>
        <v>#NAME?</v>
      </c>
    </row>
    <row r="776" ht="15.75" hidden="1" customHeight="1">
      <c r="A776" s="5" t="s">
        <v>11</v>
      </c>
      <c r="B776" s="6">
        <v>45457.0</v>
      </c>
      <c r="C776" s="5" t="s">
        <v>853</v>
      </c>
      <c r="D776" s="6">
        <v>45457.0</v>
      </c>
      <c r="E776" s="5" t="s">
        <v>5844</v>
      </c>
      <c r="F776" s="5" t="s">
        <v>5845</v>
      </c>
      <c r="G776" s="7">
        <v>839.99</v>
      </c>
      <c r="H776" s="5" t="s">
        <v>47</v>
      </c>
      <c r="I776" s="6">
        <v>45457.0</v>
      </c>
      <c r="J776" s="5" t="s">
        <v>2802</v>
      </c>
      <c r="K776" s="5" t="s">
        <v>5841</v>
      </c>
      <c r="L776" s="7">
        <v>835.0</v>
      </c>
      <c r="M776" s="7">
        <f t="shared" si="2"/>
        <v>4.99</v>
      </c>
      <c r="N776" s="5" t="str">
        <f t="array" ref="N776">+_xludf.IFS(M776&lt;-0.01,"SOBRANTE",M776&gt;1,"FALTANTE",M776=0,"NA")</f>
        <v>#NAME?</v>
      </c>
    </row>
    <row r="777" ht="15.75" hidden="1" customHeight="1">
      <c r="A777" s="5" t="s">
        <v>11</v>
      </c>
      <c r="B777" s="6">
        <v>45457.0</v>
      </c>
      <c r="C777" s="5" t="s">
        <v>853</v>
      </c>
      <c r="D777" s="6">
        <v>45457.0</v>
      </c>
      <c r="E777" s="5" t="s">
        <v>5851</v>
      </c>
      <c r="F777" s="5" t="s">
        <v>5852</v>
      </c>
      <c r="G777" s="7">
        <v>350.0</v>
      </c>
      <c r="H777" s="5" t="s">
        <v>47</v>
      </c>
      <c r="I777" s="6">
        <v>45457.0</v>
      </c>
      <c r="J777" s="5" t="s">
        <v>3266</v>
      </c>
      <c r="K777" s="5" t="s">
        <v>5848</v>
      </c>
      <c r="L777" s="7">
        <v>625.0</v>
      </c>
      <c r="M777" s="7">
        <f t="shared" si="2"/>
        <v>-275</v>
      </c>
      <c r="N777" s="5" t="str">
        <f t="array" ref="N777">+_xludf.IFS(M777&lt;-0.01,"SOBRANTE",M777&gt;1,"FALTANTE",M777=0,"NA")</f>
        <v>#NAME?</v>
      </c>
    </row>
    <row r="778" ht="15.75" hidden="1" customHeight="1">
      <c r="A778" s="5" t="s">
        <v>11</v>
      </c>
      <c r="B778" s="6">
        <v>45457.0</v>
      </c>
      <c r="C778" s="5" t="s">
        <v>853</v>
      </c>
      <c r="D778" s="6">
        <v>45457.0</v>
      </c>
      <c r="E778" s="5" t="s">
        <v>5858</v>
      </c>
      <c r="F778" s="5" t="s">
        <v>5859</v>
      </c>
      <c r="G778" s="7">
        <v>380.0</v>
      </c>
      <c r="H778" s="5" t="s">
        <v>47</v>
      </c>
      <c r="I778" s="6">
        <v>45457.0</v>
      </c>
      <c r="J778" s="5" t="s">
        <v>1416</v>
      </c>
      <c r="K778" s="5" t="s">
        <v>5855</v>
      </c>
      <c r="L778" s="7">
        <v>330.0</v>
      </c>
      <c r="M778" s="7">
        <f t="shared" si="2"/>
        <v>50</v>
      </c>
      <c r="N778" s="5" t="str">
        <f t="array" ref="N778">+_xludf.IFS(M778&lt;-0.01,"SOBRANTE",M778&gt;1,"FALTANTE",M778=0,"NA")</f>
        <v>#NAME?</v>
      </c>
    </row>
    <row r="779" ht="15.75" hidden="1" customHeight="1">
      <c r="A779" s="5" t="s">
        <v>11</v>
      </c>
      <c r="B779" s="6">
        <v>45457.0</v>
      </c>
      <c r="C779" s="5" t="s">
        <v>853</v>
      </c>
      <c r="D779" s="6">
        <v>45457.0</v>
      </c>
      <c r="E779" s="5" t="s">
        <v>5865</v>
      </c>
      <c r="F779" s="5" t="s">
        <v>5866</v>
      </c>
      <c r="G779" s="7">
        <v>330.0</v>
      </c>
      <c r="H779" s="5" t="s">
        <v>47</v>
      </c>
      <c r="I779" s="6">
        <v>45457.0</v>
      </c>
      <c r="J779" s="5" t="s">
        <v>533</v>
      </c>
      <c r="K779" s="5" t="s">
        <v>5862</v>
      </c>
      <c r="L779" s="7">
        <v>840.0</v>
      </c>
      <c r="M779" s="7">
        <f t="shared" si="2"/>
        <v>-510</v>
      </c>
      <c r="N779" s="5" t="str">
        <f t="array" ref="N779">+_xludf.IFS(M779&lt;-0.01,"SOBRANTE",M779&gt;1,"FALTANTE",M779=0,"NA")</f>
        <v>#NAME?</v>
      </c>
    </row>
    <row r="780" ht="15.75" hidden="1" customHeight="1">
      <c r="A780" s="5" t="s">
        <v>11</v>
      </c>
      <c r="B780" s="6">
        <v>45457.0</v>
      </c>
      <c r="C780" s="5" t="s">
        <v>853</v>
      </c>
      <c r="D780" s="6">
        <v>45457.0</v>
      </c>
      <c r="E780" s="5" t="s">
        <v>5872</v>
      </c>
      <c r="F780" s="5" t="s">
        <v>5873</v>
      </c>
      <c r="G780" s="7">
        <v>450.0</v>
      </c>
      <c r="H780" s="5" t="s">
        <v>47</v>
      </c>
      <c r="I780" s="6">
        <v>45457.0</v>
      </c>
      <c r="J780" s="5" t="s">
        <v>2406</v>
      </c>
      <c r="K780" s="5" t="s">
        <v>5869</v>
      </c>
      <c r="L780" s="7">
        <v>835.0</v>
      </c>
      <c r="M780" s="7">
        <f t="shared" si="2"/>
        <v>-385</v>
      </c>
      <c r="N780" s="5" t="str">
        <f t="array" ref="N780">+_xludf.IFS(M780&lt;-0.01,"SOBRANTE",M780&gt;1,"FALTANTE",M780=0,"NA")</f>
        <v>#NAME?</v>
      </c>
    </row>
    <row r="781" ht="15.75" hidden="1" customHeight="1">
      <c r="A781" s="5" t="s">
        <v>11</v>
      </c>
      <c r="B781" s="6">
        <v>45457.0</v>
      </c>
      <c r="C781" s="5" t="s">
        <v>853</v>
      </c>
      <c r="D781" s="6">
        <v>45457.0</v>
      </c>
      <c r="E781" s="5" t="s">
        <v>5879</v>
      </c>
      <c r="F781" s="5" t="s">
        <v>5880</v>
      </c>
      <c r="G781" s="7">
        <v>625.0</v>
      </c>
      <c r="H781" s="5" t="s">
        <v>47</v>
      </c>
      <c r="I781" s="6">
        <v>45457.0</v>
      </c>
      <c r="J781" s="5" t="s">
        <v>5062</v>
      </c>
      <c r="K781" s="5" t="s">
        <v>5876</v>
      </c>
      <c r="L781" s="7">
        <v>570.0</v>
      </c>
      <c r="M781" s="7">
        <f t="shared" si="2"/>
        <v>55</v>
      </c>
      <c r="N781" s="5" t="str">
        <f t="array" ref="N781">+_xludf.IFS(M781&lt;-0.01,"SOBRANTE",M781&gt;1,"FALTANTE",M781=0,"NA")</f>
        <v>#NAME?</v>
      </c>
    </row>
    <row r="782" ht="15.75" hidden="1" customHeight="1">
      <c r="A782" s="5" t="s">
        <v>11</v>
      </c>
      <c r="B782" s="6">
        <v>45457.0</v>
      </c>
      <c r="C782" s="5" t="s">
        <v>853</v>
      </c>
      <c r="D782" s="6">
        <v>45457.0</v>
      </c>
      <c r="E782" s="5" t="s">
        <v>5885</v>
      </c>
      <c r="F782" s="5" t="s">
        <v>5886</v>
      </c>
      <c r="G782" s="7">
        <v>570.0</v>
      </c>
      <c r="H782" s="5" t="s">
        <v>47</v>
      </c>
      <c r="I782" s="6">
        <v>45457.0</v>
      </c>
      <c r="J782" s="5" t="s">
        <v>5062</v>
      </c>
      <c r="K782" s="5" t="s">
        <v>5882</v>
      </c>
      <c r="L782" s="7">
        <v>450.0</v>
      </c>
      <c r="M782" s="7">
        <f t="shared" si="2"/>
        <v>120</v>
      </c>
      <c r="N782" s="5" t="str">
        <f t="array" ref="N782">+_xludf.IFS(M782&lt;-0.01,"SOBRANTE",M782&gt;1,"FALTANTE",M782=0,"NA")</f>
        <v>#NAME?</v>
      </c>
    </row>
    <row r="783" ht="15.75" hidden="1" customHeight="1">
      <c r="A783" s="5" t="s">
        <v>11</v>
      </c>
      <c r="B783" s="6">
        <v>45457.0</v>
      </c>
      <c r="C783" s="5" t="s">
        <v>853</v>
      </c>
      <c r="D783" s="6">
        <v>45457.0</v>
      </c>
      <c r="E783" s="5" t="s">
        <v>5892</v>
      </c>
      <c r="F783" s="5" t="s">
        <v>5893</v>
      </c>
      <c r="G783" s="7">
        <v>320.0</v>
      </c>
      <c r="H783" s="5" t="s">
        <v>47</v>
      </c>
      <c r="I783" s="6">
        <v>45457.0</v>
      </c>
      <c r="J783" s="5" t="s">
        <v>1908</v>
      </c>
      <c r="K783" s="5" t="s">
        <v>5889</v>
      </c>
      <c r="L783" s="7">
        <v>540.0</v>
      </c>
      <c r="M783" s="7">
        <f t="shared" si="2"/>
        <v>-220</v>
      </c>
      <c r="N783" s="5" t="str">
        <f t="array" ref="N783">+_xludf.IFS(M783&lt;-0.01,"SOBRANTE",M783&gt;1,"FALTANTE",M783=0,"NA")</f>
        <v>#NAME?</v>
      </c>
    </row>
    <row r="784" ht="15.75" hidden="1" customHeight="1">
      <c r="A784" s="5" t="s">
        <v>11</v>
      </c>
      <c r="B784" s="6">
        <v>45457.0</v>
      </c>
      <c r="C784" s="5" t="s">
        <v>853</v>
      </c>
      <c r="D784" s="6">
        <v>45457.0</v>
      </c>
      <c r="E784" s="5" t="s">
        <v>5900</v>
      </c>
      <c r="F784" s="5" t="s">
        <v>5901</v>
      </c>
      <c r="G784" s="7">
        <v>835.0</v>
      </c>
      <c r="H784" s="5" t="s">
        <v>47</v>
      </c>
      <c r="I784" s="6">
        <v>45457.0</v>
      </c>
      <c r="J784" s="5" t="s">
        <v>5896</v>
      </c>
      <c r="K784" s="5" t="s">
        <v>5897</v>
      </c>
      <c r="L784" s="7">
        <v>625.0</v>
      </c>
      <c r="M784" s="7">
        <f t="shared" si="2"/>
        <v>210</v>
      </c>
      <c r="N784" s="5" t="str">
        <f t="array" ref="N784">+_xludf.IFS(M784&lt;-0.01,"SOBRANTE",M784&gt;1,"FALTANTE",M784=0,"NA")</f>
        <v>#NAME?</v>
      </c>
    </row>
    <row r="785" ht="15.75" hidden="1" customHeight="1">
      <c r="A785" s="5" t="s">
        <v>11</v>
      </c>
      <c r="B785" s="6">
        <v>45457.0</v>
      </c>
      <c r="C785" s="5" t="s">
        <v>853</v>
      </c>
      <c r="D785" s="6">
        <v>45457.0</v>
      </c>
      <c r="E785" s="5" t="s">
        <v>5907</v>
      </c>
      <c r="F785" s="5" t="s">
        <v>5908</v>
      </c>
      <c r="G785" s="7">
        <v>565.0</v>
      </c>
      <c r="H785" s="5" t="s">
        <v>47</v>
      </c>
      <c r="I785" s="6">
        <v>45457.0</v>
      </c>
      <c r="J785" s="5" t="s">
        <v>5121</v>
      </c>
      <c r="K785" s="5" t="s">
        <v>5904</v>
      </c>
      <c r="L785" s="7">
        <v>350.0</v>
      </c>
      <c r="M785" s="7">
        <f t="shared" si="2"/>
        <v>215</v>
      </c>
      <c r="N785" s="5" t="str">
        <f t="array" ref="N785">+_xludf.IFS(M785&lt;-0.01,"SOBRANTE",M785&gt;1,"FALTANTE",M785=0,"NA")</f>
        <v>#NAME?</v>
      </c>
    </row>
    <row r="786" ht="15.75" hidden="1" customHeight="1">
      <c r="A786" s="5" t="s">
        <v>11</v>
      </c>
      <c r="B786" s="6">
        <v>45457.0</v>
      </c>
      <c r="C786" s="5" t="s">
        <v>853</v>
      </c>
      <c r="D786" s="6">
        <v>45457.0</v>
      </c>
      <c r="E786" s="5" t="s">
        <v>5914</v>
      </c>
      <c r="F786" s="5" t="s">
        <v>5915</v>
      </c>
      <c r="G786" s="7">
        <v>335.0</v>
      </c>
      <c r="H786" s="5" t="s">
        <v>47</v>
      </c>
      <c r="I786" s="6">
        <v>45457.0</v>
      </c>
      <c r="J786" s="5" t="s">
        <v>5528</v>
      </c>
      <c r="K786" s="5" t="s">
        <v>5911</v>
      </c>
      <c r="L786" s="7">
        <v>565.0</v>
      </c>
      <c r="M786" s="7">
        <f t="shared" si="2"/>
        <v>-230</v>
      </c>
      <c r="N786" s="5" t="str">
        <f t="array" ref="N786">+_xludf.IFS(M786&lt;-0.01,"SOBRANTE",M786&gt;1,"FALTANTE",M786=0,"NA")</f>
        <v>#NAME?</v>
      </c>
    </row>
    <row r="787" ht="15.75" hidden="1" customHeight="1">
      <c r="A787" s="5" t="s">
        <v>11</v>
      </c>
      <c r="B787" s="6">
        <v>45457.0</v>
      </c>
      <c r="C787" s="5" t="s">
        <v>853</v>
      </c>
      <c r="D787" s="6">
        <v>45457.0</v>
      </c>
      <c r="E787" s="5" t="s">
        <v>5921</v>
      </c>
      <c r="F787" s="5" t="s">
        <v>5922</v>
      </c>
      <c r="G787" s="7">
        <v>440.0</v>
      </c>
      <c r="H787" s="5" t="s">
        <v>47</v>
      </c>
      <c r="I787" s="6">
        <v>45457.0</v>
      </c>
      <c r="J787" s="5" t="s">
        <v>2443</v>
      </c>
      <c r="K787" s="5" t="s">
        <v>5918</v>
      </c>
      <c r="L787" s="7">
        <v>355.0</v>
      </c>
      <c r="M787" s="7">
        <f t="shared" si="2"/>
        <v>85</v>
      </c>
      <c r="N787" s="5" t="str">
        <f t="array" ref="N787">+_xludf.IFS(M787&lt;-0.01,"SOBRANTE",M787&gt;1,"FALTANTE",M787=0,"NA")</f>
        <v>#NAME?</v>
      </c>
    </row>
    <row r="788" ht="15.75" hidden="1" customHeight="1">
      <c r="A788" s="5" t="s">
        <v>11</v>
      </c>
      <c r="B788" s="6">
        <v>45457.0</v>
      </c>
      <c r="C788" s="5" t="s">
        <v>853</v>
      </c>
      <c r="D788" s="6">
        <v>45457.0</v>
      </c>
      <c r="E788" s="5" t="s">
        <v>5928</v>
      </c>
      <c r="F788" s="5" t="s">
        <v>5929</v>
      </c>
      <c r="G788" s="7">
        <v>579.99</v>
      </c>
      <c r="H788" s="5" t="s">
        <v>47</v>
      </c>
      <c r="I788" s="6">
        <v>45457.0</v>
      </c>
      <c r="J788" s="5" t="s">
        <v>1086</v>
      </c>
      <c r="K788" s="5" t="s">
        <v>5925</v>
      </c>
      <c r="L788" s="7">
        <v>440.0</v>
      </c>
      <c r="M788" s="7">
        <f t="shared" si="2"/>
        <v>139.99</v>
      </c>
      <c r="N788" s="5" t="str">
        <f t="array" ref="N788">+_xludf.IFS(M788&lt;-0.01,"SOBRANTE",M788&gt;1,"FALTANTE",M788=0,"NA")</f>
        <v>#NAME?</v>
      </c>
    </row>
    <row r="789" ht="15.75" hidden="1" customHeight="1">
      <c r="A789" s="5" t="s">
        <v>11</v>
      </c>
      <c r="B789" s="6">
        <v>45457.0</v>
      </c>
      <c r="C789" s="5" t="s">
        <v>853</v>
      </c>
      <c r="D789" s="6">
        <v>45457.0</v>
      </c>
      <c r="E789" s="5" t="s">
        <v>5935</v>
      </c>
      <c r="F789" s="5" t="s">
        <v>5936</v>
      </c>
      <c r="G789" s="7">
        <v>605.0</v>
      </c>
      <c r="H789" s="5" t="s">
        <v>47</v>
      </c>
      <c r="I789" s="6">
        <v>45457.0</v>
      </c>
      <c r="J789" s="5" t="s">
        <v>3736</v>
      </c>
      <c r="K789" s="5" t="s">
        <v>5932</v>
      </c>
      <c r="L789" s="7">
        <v>580.0</v>
      </c>
      <c r="M789" s="7">
        <f t="shared" si="2"/>
        <v>25</v>
      </c>
      <c r="N789" s="5" t="str">
        <f t="array" ref="N789">+_xludf.IFS(M789&lt;-0.01,"SOBRANTE",M789&gt;1,"FALTANTE",M789=0,"NA")</f>
        <v>#NAME?</v>
      </c>
    </row>
    <row r="790" ht="15.75" hidden="1" customHeight="1">
      <c r="A790" s="5" t="s">
        <v>11</v>
      </c>
      <c r="B790" s="6">
        <v>45457.0</v>
      </c>
      <c r="C790" s="5" t="s">
        <v>853</v>
      </c>
      <c r="D790" s="6">
        <v>45457.0</v>
      </c>
      <c r="E790" s="5" t="s">
        <v>5943</v>
      </c>
      <c r="F790" s="5" t="s">
        <v>5944</v>
      </c>
      <c r="G790" s="7">
        <v>315.0</v>
      </c>
      <c r="H790" s="5" t="s">
        <v>47</v>
      </c>
      <c r="I790" s="6">
        <v>45457.0</v>
      </c>
      <c r="J790" s="5" t="s">
        <v>5939</v>
      </c>
      <c r="K790" s="5" t="s">
        <v>5940</v>
      </c>
      <c r="L790" s="7">
        <v>605.0</v>
      </c>
      <c r="M790" s="7">
        <f t="shared" si="2"/>
        <v>-290</v>
      </c>
      <c r="N790" s="5" t="str">
        <f t="array" ref="N790">+_xludf.IFS(M790&lt;-0.01,"SOBRANTE",M790&gt;1,"FALTANTE",M790=0,"NA")</f>
        <v>#NAME?</v>
      </c>
    </row>
    <row r="791" ht="15.75" hidden="1" customHeight="1">
      <c r="A791" s="5" t="s">
        <v>11</v>
      </c>
      <c r="B791" s="6">
        <v>45457.0</v>
      </c>
      <c r="C791" s="5" t="s">
        <v>853</v>
      </c>
      <c r="D791" s="6">
        <v>45457.0</v>
      </c>
      <c r="E791" s="5" t="s">
        <v>5951</v>
      </c>
      <c r="F791" s="5" t="s">
        <v>5952</v>
      </c>
      <c r="G791" s="7">
        <v>400.0</v>
      </c>
      <c r="H791" s="5" t="s">
        <v>47</v>
      </c>
      <c r="I791" s="6">
        <v>45457.0</v>
      </c>
      <c r="J791" s="5" t="s">
        <v>5947</v>
      </c>
      <c r="K791" s="5" t="s">
        <v>5948</v>
      </c>
      <c r="L791" s="7">
        <v>315.0</v>
      </c>
      <c r="M791" s="7">
        <f t="shared" si="2"/>
        <v>85</v>
      </c>
      <c r="N791" s="5" t="str">
        <f t="array" ref="N791">+_xludf.IFS(M791&lt;-0.01,"SOBRANTE",M791&gt;1,"FALTANTE",M791=0,"NA")</f>
        <v>#NAME?</v>
      </c>
    </row>
    <row r="792" ht="15.75" hidden="1" customHeight="1">
      <c r="A792" s="5" t="s">
        <v>11</v>
      </c>
      <c r="B792" s="6">
        <v>45457.0</v>
      </c>
      <c r="C792" s="5" t="s">
        <v>853</v>
      </c>
      <c r="D792" s="6">
        <v>45457.0</v>
      </c>
      <c r="E792" s="5" t="s">
        <v>5958</v>
      </c>
      <c r="F792" s="5" t="s">
        <v>5959</v>
      </c>
      <c r="G792" s="7">
        <v>304.99</v>
      </c>
      <c r="H792" s="5" t="s">
        <v>47</v>
      </c>
      <c r="I792" s="6">
        <v>45457.0</v>
      </c>
      <c r="J792" s="5" t="s">
        <v>2930</v>
      </c>
      <c r="K792" s="5" t="s">
        <v>5955</v>
      </c>
      <c r="L792" s="7">
        <v>430.0</v>
      </c>
      <c r="M792" s="7">
        <f t="shared" si="2"/>
        <v>-125.01</v>
      </c>
      <c r="N792" s="5" t="str">
        <f t="array" ref="N792">+_xludf.IFS(M792&lt;-0.01,"SOBRANTE",M792&gt;1,"FALTANTE",M792=0,"NA")</f>
        <v>#NAME?</v>
      </c>
    </row>
    <row r="793" ht="15.75" hidden="1" customHeight="1">
      <c r="A793" s="5" t="s">
        <v>11</v>
      </c>
      <c r="B793" s="6">
        <v>45457.0</v>
      </c>
      <c r="C793" s="5" t="s">
        <v>853</v>
      </c>
      <c r="D793" s="6">
        <v>45457.0</v>
      </c>
      <c r="E793" s="5" t="s">
        <v>5964</v>
      </c>
      <c r="F793" s="5" t="s">
        <v>5965</v>
      </c>
      <c r="G793" s="7">
        <v>395.01</v>
      </c>
      <c r="H793" s="5" t="s">
        <v>47</v>
      </c>
      <c r="I793" s="6">
        <v>45457.0</v>
      </c>
      <c r="J793" s="5" t="s">
        <v>2930</v>
      </c>
      <c r="K793" s="5" t="s">
        <v>5961</v>
      </c>
      <c r="L793" s="7">
        <v>395.0</v>
      </c>
      <c r="M793" s="7">
        <f t="shared" si="2"/>
        <v>0.01</v>
      </c>
      <c r="N793" s="5" t="str">
        <f t="array" ref="N793">+_xludf.IFS(M793&lt;-0.01,"SOBRANTE",M793&gt;1,"FALTANTE",M793=0,"NA")</f>
        <v>#NAME?</v>
      </c>
    </row>
    <row r="794" ht="15.75" hidden="1" customHeight="1">
      <c r="A794" s="5" t="s">
        <v>11</v>
      </c>
      <c r="B794" s="6">
        <v>45457.0</v>
      </c>
      <c r="C794" s="5" t="s">
        <v>853</v>
      </c>
      <c r="D794" s="6">
        <v>45457.0</v>
      </c>
      <c r="E794" s="5" t="s">
        <v>5971</v>
      </c>
      <c r="F794" s="5" t="s">
        <v>5972</v>
      </c>
      <c r="G794" s="7">
        <v>285.01</v>
      </c>
      <c r="H794" s="5" t="s">
        <v>47</v>
      </c>
      <c r="I794" s="6">
        <v>45457.0</v>
      </c>
      <c r="J794" s="5" t="s">
        <v>2481</v>
      </c>
      <c r="K794" s="5" t="s">
        <v>5968</v>
      </c>
      <c r="L794" s="7">
        <v>305.0</v>
      </c>
      <c r="M794" s="7">
        <f t="shared" si="2"/>
        <v>-19.99</v>
      </c>
      <c r="N794" s="5" t="str">
        <f t="array" ref="N794">+_xludf.IFS(M794&lt;-0.01,"SOBRANTE",M794&gt;1,"FALTANTE",M794=0,"NA")</f>
        <v>#NAME?</v>
      </c>
    </row>
    <row r="795" ht="15.75" hidden="1" customHeight="1">
      <c r="A795" s="5" t="s">
        <v>11</v>
      </c>
      <c r="B795" s="6">
        <v>45457.0</v>
      </c>
      <c r="C795" s="5" t="s">
        <v>853</v>
      </c>
      <c r="D795" s="6">
        <v>45457.0</v>
      </c>
      <c r="E795" s="5" t="s">
        <v>5978</v>
      </c>
      <c r="F795" s="5" t="s">
        <v>5979</v>
      </c>
      <c r="G795" s="7">
        <v>285.01</v>
      </c>
      <c r="H795" s="5" t="s">
        <v>47</v>
      </c>
      <c r="I795" s="6">
        <v>45457.0</v>
      </c>
      <c r="J795" s="5" t="s">
        <v>1157</v>
      </c>
      <c r="K795" s="5" t="s">
        <v>5975</v>
      </c>
      <c r="L795" s="7">
        <v>375.0</v>
      </c>
      <c r="M795" s="7">
        <f t="shared" si="2"/>
        <v>-89.99</v>
      </c>
      <c r="N795" s="5" t="str">
        <f t="array" ref="N795">+_xludf.IFS(M795&lt;-0.01,"SOBRANTE",M795&gt;1,"FALTANTE",M795=0,"NA")</f>
        <v>#NAME?</v>
      </c>
    </row>
    <row r="796" ht="15.75" hidden="1" customHeight="1">
      <c r="A796" s="5" t="s">
        <v>11</v>
      </c>
      <c r="B796" s="6">
        <v>45457.0</v>
      </c>
      <c r="C796" s="5" t="s">
        <v>853</v>
      </c>
      <c r="D796" s="6">
        <v>45457.0</v>
      </c>
      <c r="E796" s="5" t="s">
        <v>5986</v>
      </c>
      <c r="F796" s="5" t="s">
        <v>5987</v>
      </c>
      <c r="G796" s="7">
        <v>374.99</v>
      </c>
      <c r="H796" s="5" t="s">
        <v>47</v>
      </c>
      <c r="I796" s="6">
        <v>45457.0</v>
      </c>
      <c r="J796" s="5" t="s">
        <v>5982</v>
      </c>
      <c r="K796" s="5" t="s">
        <v>5983</v>
      </c>
      <c r="L796" s="7">
        <v>285.0</v>
      </c>
      <c r="M796" s="7">
        <f t="shared" si="2"/>
        <v>89.99</v>
      </c>
      <c r="N796" s="5" t="str">
        <f t="array" ref="N796">+_xludf.IFS(M796&lt;-0.01,"SOBRANTE",M796&gt;1,"FALTANTE",M796=0,"NA")</f>
        <v>#NAME?</v>
      </c>
    </row>
    <row r="797" ht="15.75" hidden="1" customHeight="1">
      <c r="A797" s="5" t="s">
        <v>11</v>
      </c>
      <c r="B797" s="6">
        <v>45457.0</v>
      </c>
      <c r="C797" s="5" t="s">
        <v>853</v>
      </c>
      <c r="D797" s="6">
        <v>45457.0</v>
      </c>
      <c r="E797" s="5" t="s">
        <v>5993</v>
      </c>
      <c r="F797" s="5" t="s">
        <v>5994</v>
      </c>
      <c r="G797" s="7">
        <v>395.0</v>
      </c>
      <c r="H797" s="5" t="s">
        <v>47</v>
      </c>
      <c r="I797" s="6">
        <v>45457.0</v>
      </c>
      <c r="J797" s="5" t="s">
        <v>3050</v>
      </c>
      <c r="K797" s="5" t="s">
        <v>5990</v>
      </c>
      <c r="L797" s="7">
        <v>295.0</v>
      </c>
      <c r="M797" s="7">
        <f t="shared" si="2"/>
        <v>100</v>
      </c>
      <c r="N797" s="5" t="str">
        <f t="array" ref="N797">+_xludf.IFS(M797&lt;-0.01,"SOBRANTE",M797&gt;1,"FALTANTE",M797=0,"NA")</f>
        <v>#NAME?</v>
      </c>
    </row>
    <row r="798" ht="15.75" hidden="1" customHeight="1">
      <c r="A798" s="5" t="s">
        <v>11</v>
      </c>
      <c r="B798" s="6">
        <v>45457.0</v>
      </c>
      <c r="C798" s="5" t="s">
        <v>853</v>
      </c>
      <c r="D798" s="6">
        <v>45457.0</v>
      </c>
      <c r="E798" s="5" t="s">
        <v>6001</v>
      </c>
      <c r="F798" s="5" t="s">
        <v>6002</v>
      </c>
      <c r="G798" s="7">
        <v>760.0</v>
      </c>
      <c r="H798" s="5" t="s">
        <v>47</v>
      </c>
      <c r="I798" s="6">
        <v>45457.0</v>
      </c>
      <c r="J798" s="5" t="s">
        <v>5997</v>
      </c>
      <c r="K798" s="5" t="s">
        <v>5998</v>
      </c>
      <c r="L798" s="7">
        <v>760.0</v>
      </c>
      <c r="M798" s="7">
        <f t="shared" si="2"/>
        <v>0</v>
      </c>
      <c r="N798" s="5" t="str">
        <f t="array" ref="N798">+_xludf.IFS(M798&lt;-0.01,"SOBRANTE",M798&gt;1,"FALTANTE",M798=0,"NA")</f>
        <v>#NAME?</v>
      </c>
    </row>
    <row r="799" ht="15.75" hidden="1" customHeight="1">
      <c r="A799" s="5" t="s">
        <v>11</v>
      </c>
      <c r="B799" s="6">
        <v>45457.0</v>
      </c>
      <c r="C799" s="5" t="s">
        <v>853</v>
      </c>
      <c r="D799" s="6">
        <v>45457.0</v>
      </c>
      <c r="E799" s="5" t="s">
        <v>6008</v>
      </c>
      <c r="F799" s="5" t="s">
        <v>6009</v>
      </c>
      <c r="G799" s="7">
        <v>295.0</v>
      </c>
      <c r="H799" s="5" t="s">
        <v>47</v>
      </c>
      <c r="I799" s="6">
        <v>45457.0</v>
      </c>
      <c r="J799" s="5" t="s">
        <v>3102</v>
      </c>
      <c r="K799" s="5" t="s">
        <v>6005</v>
      </c>
      <c r="L799" s="7">
        <v>440.0</v>
      </c>
      <c r="M799" s="7">
        <f t="shared" si="2"/>
        <v>-145</v>
      </c>
      <c r="N799" s="5" t="str">
        <f t="array" ref="N799">+_xludf.IFS(M799&lt;-0.01,"SOBRANTE",M799&gt;1,"FALTANTE",M799=0,"NA")</f>
        <v>#NAME?</v>
      </c>
    </row>
    <row r="800" ht="15.75" hidden="1" customHeight="1">
      <c r="A800" s="5" t="s">
        <v>11</v>
      </c>
      <c r="B800" s="6">
        <v>45457.0</v>
      </c>
      <c r="C800" s="5" t="s">
        <v>853</v>
      </c>
      <c r="D800" s="6">
        <v>45457.0</v>
      </c>
      <c r="E800" s="5" t="s">
        <v>6015</v>
      </c>
      <c r="F800" s="5" t="s">
        <v>6016</v>
      </c>
      <c r="G800" s="7">
        <v>649.99</v>
      </c>
      <c r="H800" s="5" t="s">
        <v>47</v>
      </c>
      <c r="I800" s="6">
        <v>45457.0</v>
      </c>
      <c r="J800" s="5" t="s">
        <v>2179</v>
      </c>
      <c r="K800" s="5" t="s">
        <v>6012</v>
      </c>
      <c r="L800" s="7">
        <v>365.0</v>
      </c>
      <c r="M800" s="7">
        <f t="shared" si="2"/>
        <v>284.99</v>
      </c>
      <c r="N800" s="5" t="str">
        <f t="array" ref="N800">+_xludf.IFS(M800&lt;-0.01,"SOBRANTE",M800&gt;1,"FALTANTE",M800=0,"NA")</f>
        <v>#NAME?</v>
      </c>
    </row>
    <row r="801" ht="15.75" hidden="1" customHeight="1">
      <c r="A801" s="5" t="s">
        <v>11</v>
      </c>
      <c r="B801" s="6">
        <v>45457.0</v>
      </c>
      <c r="C801" s="5" t="s">
        <v>853</v>
      </c>
      <c r="D801" s="6">
        <v>45457.0</v>
      </c>
      <c r="E801" s="5" t="s">
        <v>6021</v>
      </c>
      <c r="F801" s="5" t="s">
        <v>6022</v>
      </c>
      <c r="G801" s="7">
        <v>490.0</v>
      </c>
      <c r="H801" s="5" t="s">
        <v>47</v>
      </c>
      <c r="I801" s="6">
        <v>45457.0</v>
      </c>
      <c r="J801" s="5" t="s">
        <v>2179</v>
      </c>
      <c r="K801" s="5" t="s">
        <v>6018</v>
      </c>
      <c r="L801" s="7">
        <v>355.0</v>
      </c>
      <c r="M801" s="7">
        <f t="shared" si="2"/>
        <v>135</v>
      </c>
      <c r="N801" s="5" t="str">
        <f t="array" ref="N801">+_xludf.IFS(M801&lt;-0.01,"SOBRANTE",M801&gt;1,"FALTANTE",M801=0,"NA")</f>
        <v>#NAME?</v>
      </c>
    </row>
    <row r="802" ht="15.75" hidden="1" customHeight="1">
      <c r="A802" s="5" t="s">
        <v>11</v>
      </c>
      <c r="B802" s="6">
        <v>45457.0</v>
      </c>
      <c r="C802" s="5" t="s">
        <v>853</v>
      </c>
      <c r="D802" s="6">
        <v>45457.0</v>
      </c>
      <c r="E802" s="5" t="s">
        <v>6027</v>
      </c>
      <c r="F802" s="5" t="s">
        <v>6028</v>
      </c>
      <c r="G802" s="7">
        <v>440.01</v>
      </c>
      <c r="H802" s="5" t="s">
        <v>47</v>
      </c>
      <c r="I802" s="6">
        <v>45457.0</v>
      </c>
      <c r="J802" s="5" t="s">
        <v>2179</v>
      </c>
      <c r="K802" s="5" t="s">
        <v>6024</v>
      </c>
      <c r="L802" s="7">
        <v>905.0</v>
      </c>
      <c r="M802" s="7">
        <f t="shared" si="2"/>
        <v>-464.99</v>
      </c>
      <c r="N802" s="5" t="str">
        <f t="array" ref="N802">+_xludf.IFS(M802&lt;-0.01,"SOBRANTE",M802&gt;1,"FALTANTE",M802=0,"NA")</f>
        <v>#NAME?</v>
      </c>
    </row>
    <row r="803" ht="15.75" hidden="1" customHeight="1">
      <c r="A803" s="5" t="s">
        <v>11</v>
      </c>
      <c r="B803" s="6">
        <v>45457.0</v>
      </c>
      <c r="C803" s="5" t="s">
        <v>853</v>
      </c>
      <c r="D803" s="6">
        <v>45457.0</v>
      </c>
      <c r="E803" s="5" t="s">
        <v>6034</v>
      </c>
      <c r="F803" s="5" t="s">
        <v>6035</v>
      </c>
      <c r="G803" s="7">
        <v>339.99</v>
      </c>
      <c r="H803" s="5" t="s">
        <v>47</v>
      </c>
      <c r="I803" s="6">
        <v>45457.0</v>
      </c>
      <c r="J803" s="5" t="s">
        <v>3482</v>
      </c>
      <c r="K803" s="5" t="s">
        <v>6031</v>
      </c>
      <c r="L803" s="7">
        <v>330.0</v>
      </c>
      <c r="M803" s="7">
        <f t="shared" si="2"/>
        <v>9.99</v>
      </c>
      <c r="N803" s="5" t="str">
        <f t="array" ref="N803">+_xludf.IFS(M803&lt;-0.01,"SOBRANTE",M803&gt;1,"FALTANTE",M803=0,"NA")</f>
        <v>#NAME?</v>
      </c>
    </row>
    <row r="804" ht="15.75" hidden="1" customHeight="1">
      <c r="A804" s="5" t="s">
        <v>11</v>
      </c>
      <c r="B804" s="6">
        <v>45457.0</v>
      </c>
      <c r="C804" s="5" t="s">
        <v>853</v>
      </c>
      <c r="D804" s="6">
        <v>45457.0</v>
      </c>
      <c r="E804" s="5" t="s">
        <v>6042</v>
      </c>
      <c r="F804" s="5" t="s">
        <v>6043</v>
      </c>
      <c r="G804" s="7">
        <v>335.0</v>
      </c>
      <c r="H804" s="5" t="s">
        <v>47</v>
      </c>
      <c r="I804" s="6">
        <v>45457.0</v>
      </c>
      <c r="J804" s="5" t="s">
        <v>6038</v>
      </c>
      <c r="K804" s="5" t="s">
        <v>6039</v>
      </c>
      <c r="L804" s="7">
        <v>335.0</v>
      </c>
      <c r="M804" s="7">
        <f t="shared" si="2"/>
        <v>0</v>
      </c>
      <c r="N804" s="5" t="str">
        <f t="array" ref="N804">+_xludf.IFS(M804&lt;-0.01,"SOBRANTE",M804&gt;1,"FALTANTE",M804=0,"NA")</f>
        <v>#NAME?</v>
      </c>
    </row>
    <row r="805" ht="15.75" hidden="1" customHeight="1">
      <c r="A805" s="5" t="s">
        <v>11</v>
      </c>
      <c r="B805" s="6">
        <v>45457.0</v>
      </c>
      <c r="C805" s="5" t="s">
        <v>853</v>
      </c>
      <c r="D805" s="6">
        <v>45457.0</v>
      </c>
      <c r="E805" s="5" t="s">
        <v>6049</v>
      </c>
      <c r="F805" s="5" t="s">
        <v>6050</v>
      </c>
      <c r="G805" s="7">
        <v>945.0</v>
      </c>
      <c r="H805" s="5" t="s">
        <v>47</v>
      </c>
      <c r="I805" s="6">
        <v>45457.0</v>
      </c>
      <c r="J805" s="5" t="s">
        <v>4827</v>
      </c>
      <c r="K805" s="5" t="s">
        <v>6046</v>
      </c>
      <c r="L805" s="7">
        <v>650.0</v>
      </c>
      <c r="M805" s="7">
        <f t="shared" si="2"/>
        <v>295</v>
      </c>
      <c r="N805" s="5" t="str">
        <f t="array" ref="N805">+_xludf.IFS(M805&lt;-0.01,"SOBRANTE",M805&gt;1,"FALTANTE",M805=0,"NA")</f>
        <v>#NAME?</v>
      </c>
    </row>
    <row r="806" ht="15.75" hidden="1" customHeight="1">
      <c r="A806" s="5" t="s">
        <v>11</v>
      </c>
      <c r="B806" s="6">
        <v>45457.0</v>
      </c>
      <c r="C806" s="5" t="s">
        <v>853</v>
      </c>
      <c r="D806" s="6">
        <v>45457.0</v>
      </c>
      <c r="E806" s="5" t="s">
        <v>6056</v>
      </c>
      <c r="F806" s="5" t="s">
        <v>6057</v>
      </c>
      <c r="G806" s="7">
        <v>355.0</v>
      </c>
      <c r="H806" s="5" t="s">
        <v>47</v>
      </c>
      <c r="I806" s="6">
        <v>45457.0</v>
      </c>
      <c r="J806" s="5" t="s">
        <v>4296</v>
      </c>
      <c r="K806" s="5" t="s">
        <v>6053</v>
      </c>
      <c r="L806" s="7">
        <v>340.0</v>
      </c>
      <c r="M806" s="7">
        <f t="shared" si="2"/>
        <v>15</v>
      </c>
      <c r="N806" s="5" t="str">
        <f t="array" ref="N806">+_xludf.IFS(M806&lt;-0.01,"SOBRANTE",M806&gt;1,"FALTANTE",M806=0,"NA")</f>
        <v>#NAME?</v>
      </c>
    </row>
    <row r="807" ht="15.75" hidden="1" customHeight="1">
      <c r="A807" s="5" t="s">
        <v>11</v>
      </c>
      <c r="B807" s="6">
        <v>45457.0</v>
      </c>
      <c r="C807" s="5" t="s">
        <v>853</v>
      </c>
      <c r="D807" s="6">
        <v>45457.0</v>
      </c>
      <c r="E807" s="5" t="s">
        <v>6063</v>
      </c>
      <c r="F807" s="5" t="s">
        <v>6064</v>
      </c>
      <c r="G807" s="7">
        <v>365.0</v>
      </c>
      <c r="H807" s="5" t="s">
        <v>47</v>
      </c>
      <c r="I807" s="6">
        <v>45457.0</v>
      </c>
      <c r="J807" s="5" t="s">
        <v>3527</v>
      </c>
      <c r="K807" s="5" t="s">
        <v>6060</v>
      </c>
      <c r="L807" s="7">
        <v>610.0</v>
      </c>
      <c r="M807" s="7">
        <f t="shared" si="2"/>
        <v>-245</v>
      </c>
      <c r="N807" s="5" t="str">
        <f t="array" ref="N807">+_xludf.IFS(M807&lt;-0.01,"SOBRANTE",M807&gt;1,"FALTANTE",M807=0,"NA")</f>
        <v>#NAME?</v>
      </c>
    </row>
    <row r="808" ht="15.75" hidden="1" customHeight="1">
      <c r="A808" s="5" t="s">
        <v>11</v>
      </c>
      <c r="B808" s="6">
        <v>45457.0</v>
      </c>
      <c r="C808" s="5" t="s">
        <v>853</v>
      </c>
      <c r="D808" s="6">
        <v>45457.0</v>
      </c>
      <c r="E808" s="5" t="s">
        <v>6071</v>
      </c>
      <c r="F808" s="5" t="s">
        <v>6072</v>
      </c>
      <c r="G808" s="7">
        <v>610.0</v>
      </c>
      <c r="H808" s="5" t="s">
        <v>47</v>
      </c>
      <c r="I808" s="6">
        <v>45457.0</v>
      </c>
      <c r="J808" s="5" t="s">
        <v>6067</v>
      </c>
      <c r="K808" s="5" t="s">
        <v>6068</v>
      </c>
      <c r="L808" s="7">
        <v>945.0</v>
      </c>
      <c r="M808" s="7">
        <f t="shared" si="2"/>
        <v>-335</v>
      </c>
      <c r="N808" s="5" t="str">
        <f t="array" ref="N808">+_xludf.IFS(M808&lt;-0.01,"SOBRANTE",M808&gt;1,"FALTANTE",M808=0,"NA")</f>
        <v>#NAME?</v>
      </c>
    </row>
    <row r="809" ht="15.75" hidden="1" customHeight="1">
      <c r="A809" s="5" t="s">
        <v>11</v>
      </c>
      <c r="B809" s="6">
        <v>45457.0</v>
      </c>
      <c r="C809" s="5" t="s">
        <v>853</v>
      </c>
      <c r="D809" s="6">
        <v>45457.0</v>
      </c>
      <c r="E809" s="5" t="s">
        <v>6079</v>
      </c>
      <c r="F809" s="5" t="s">
        <v>6080</v>
      </c>
      <c r="G809" s="7">
        <v>330.0</v>
      </c>
      <c r="H809" s="5" t="s">
        <v>47</v>
      </c>
      <c r="I809" s="6">
        <v>45457.0</v>
      </c>
      <c r="J809" s="5" t="s">
        <v>6075</v>
      </c>
      <c r="K809" s="5" t="s">
        <v>6076</v>
      </c>
      <c r="L809" s="7">
        <v>490.0</v>
      </c>
      <c r="M809" s="7">
        <f t="shared" si="2"/>
        <v>-160</v>
      </c>
      <c r="N809" s="5" t="str">
        <f t="array" ref="N809">+_xludf.IFS(M809&lt;-0.01,"SOBRANTE",M809&gt;1,"FALTANTE",M809=0,"NA")</f>
        <v>#NAME?</v>
      </c>
    </row>
    <row r="810" ht="15.75" hidden="1" customHeight="1">
      <c r="A810" s="5" t="s">
        <v>11</v>
      </c>
      <c r="B810" s="6">
        <v>45457.0</v>
      </c>
      <c r="C810" s="5" t="s">
        <v>853</v>
      </c>
      <c r="D810" s="6">
        <v>45457.0</v>
      </c>
      <c r="E810" s="5" t="s">
        <v>6086</v>
      </c>
      <c r="F810" s="5" t="s">
        <v>6087</v>
      </c>
      <c r="G810" s="7">
        <v>904.99</v>
      </c>
      <c r="H810" s="5" t="s">
        <v>47</v>
      </c>
      <c r="I810" s="6">
        <v>45457.0</v>
      </c>
      <c r="J810" s="5" t="s">
        <v>3895</v>
      </c>
      <c r="K810" s="5" t="s">
        <v>6083</v>
      </c>
      <c r="L810" s="7">
        <v>330.0</v>
      </c>
      <c r="M810" s="7">
        <f t="shared" si="2"/>
        <v>574.99</v>
      </c>
      <c r="N810" s="5" t="str">
        <f t="array" ref="N810">+_xludf.IFS(M810&lt;-0.01,"SOBRANTE",M810&gt;1,"FALTANTE",M810=0,"NA")</f>
        <v>#NAME?</v>
      </c>
    </row>
    <row r="811" ht="15.75" hidden="1" customHeight="1">
      <c r="A811" s="5" t="s">
        <v>11</v>
      </c>
      <c r="B811" s="6">
        <v>45457.0</v>
      </c>
      <c r="C811" s="5" t="s">
        <v>853</v>
      </c>
      <c r="D811" s="6">
        <v>45457.0</v>
      </c>
      <c r="E811" s="5" t="s">
        <v>6093</v>
      </c>
      <c r="F811" s="5" t="s">
        <v>6094</v>
      </c>
      <c r="G811" s="7">
        <v>330.0</v>
      </c>
      <c r="H811" s="5" t="s">
        <v>47</v>
      </c>
      <c r="I811" s="6">
        <v>45457.0</v>
      </c>
      <c r="J811" s="5" t="s">
        <v>447</v>
      </c>
      <c r="K811" s="5" t="s">
        <v>6090</v>
      </c>
      <c r="L811" s="7">
        <v>305.0</v>
      </c>
      <c r="M811" s="7">
        <f t="shared" si="2"/>
        <v>25</v>
      </c>
      <c r="N811" s="5" t="str">
        <f t="array" ref="N811">+_xludf.IFS(M811&lt;-0.01,"SOBRANTE",M811&gt;1,"FALTANTE",M811=0,"NA")</f>
        <v>#NAME?</v>
      </c>
    </row>
    <row r="812" ht="15.75" hidden="1" customHeight="1">
      <c r="A812" s="5" t="s">
        <v>11</v>
      </c>
      <c r="B812" s="6">
        <v>45457.0</v>
      </c>
      <c r="C812" s="5" t="s">
        <v>853</v>
      </c>
      <c r="D812" s="6">
        <v>45457.0</v>
      </c>
      <c r="E812" s="5" t="s">
        <v>6101</v>
      </c>
      <c r="F812" s="5" t="s">
        <v>6102</v>
      </c>
      <c r="G812" s="7">
        <v>304.99</v>
      </c>
      <c r="H812" s="5" t="s">
        <v>47</v>
      </c>
      <c r="I812" s="6">
        <v>45457.0</v>
      </c>
      <c r="J812" s="5" t="s">
        <v>6097</v>
      </c>
      <c r="K812" s="5" t="s">
        <v>6098</v>
      </c>
      <c r="L812" s="7">
        <v>325.0</v>
      </c>
      <c r="M812" s="7">
        <f t="shared" si="2"/>
        <v>-20.01</v>
      </c>
      <c r="N812" s="5" t="str">
        <f t="array" ref="N812">+_xludf.IFS(M812&lt;-0.01,"SOBRANTE",M812&gt;1,"FALTANTE",M812=0,"NA")</f>
        <v>#NAME?</v>
      </c>
    </row>
    <row r="813" ht="15.75" hidden="1" customHeight="1">
      <c r="A813" s="5" t="s">
        <v>11</v>
      </c>
      <c r="B813" s="6">
        <v>45457.0</v>
      </c>
      <c r="C813" s="5" t="s">
        <v>853</v>
      </c>
      <c r="D813" s="6">
        <v>45457.0</v>
      </c>
      <c r="E813" s="5" t="s">
        <v>6109</v>
      </c>
      <c r="F813" s="5" t="s">
        <v>6110</v>
      </c>
      <c r="G813" s="7">
        <v>325.0</v>
      </c>
      <c r="H813" s="5" t="s">
        <v>47</v>
      </c>
      <c r="I813" s="6">
        <v>45457.0</v>
      </c>
      <c r="J813" s="5" t="s">
        <v>6105</v>
      </c>
      <c r="K813" s="5" t="s">
        <v>6106</v>
      </c>
      <c r="L813" s="7">
        <v>285.0</v>
      </c>
      <c r="M813" s="7">
        <f t="shared" si="2"/>
        <v>40</v>
      </c>
      <c r="N813" s="5" t="str">
        <f t="array" ref="N813">+_xludf.IFS(M813&lt;-0.01,"SOBRANTE",M813&gt;1,"FALTANTE",M813=0,"NA")</f>
        <v>#NAME?</v>
      </c>
    </row>
    <row r="814" ht="15.75" hidden="1" customHeight="1">
      <c r="A814" s="5" t="s">
        <v>11</v>
      </c>
      <c r="B814" s="6">
        <v>45457.0</v>
      </c>
      <c r="C814" s="5" t="s">
        <v>853</v>
      </c>
      <c r="D814" s="6">
        <v>45457.0</v>
      </c>
      <c r="E814" s="5" t="s">
        <v>3582</v>
      </c>
      <c r="F814" s="5" t="s">
        <v>6116</v>
      </c>
      <c r="G814" s="7">
        <v>365.0</v>
      </c>
      <c r="H814" s="5" t="s">
        <v>47</v>
      </c>
      <c r="I814" s="6">
        <v>45457.0</v>
      </c>
      <c r="J814" s="5" t="s">
        <v>463</v>
      </c>
      <c r="K814" s="5" t="s">
        <v>6113</v>
      </c>
      <c r="L814" s="7">
        <v>365.0</v>
      </c>
      <c r="M814" s="7">
        <f t="shared" si="2"/>
        <v>0</v>
      </c>
      <c r="N814" s="5" t="str">
        <f t="array" ref="N814">+_xludf.IFS(M814&lt;-0.01,"SOBRANTE",M814&gt;1,"FALTANTE",M814=0,"NA")</f>
        <v>#NAME?</v>
      </c>
    </row>
    <row r="815" ht="15.75" hidden="1" customHeight="1">
      <c r="A815" s="5" t="s">
        <v>11</v>
      </c>
      <c r="B815" s="6">
        <v>45457.0</v>
      </c>
      <c r="C815" s="5" t="s">
        <v>853</v>
      </c>
      <c r="D815" s="6">
        <v>45457.0</v>
      </c>
      <c r="E815" s="5" t="s">
        <v>6123</v>
      </c>
      <c r="F815" s="5" t="s">
        <v>6124</v>
      </c>
      <c r="G815" s="7">
        <v>285.01</v>
      </c>
      <c r="H815" s="5" t="s">
        <v>47</v>
      </c>
      <c r="I815" s="6">
        <v>45457.0</v>
      </c>
      <c r="J815" s="5" t="s">
        <v>6119</v>
      </c>
      <c r="K815" s="5" t="s">
        <v>6120</v>
      </c>
      <c r="L815" s="7">
        <v>685.0</v>
      </c>
      <c r="M815" s="7">
        <f t="shared" si="2"/>
        <v>-399.99</v>
      </c>
      <c r="N815" s="5" t="str">
        <f t="array" ref="N815">+_xludf.IFS(M815&lt;-0.01,"SOBRANTE",M815&gt;1,"FALTANTE",M815=0,"NA")</f>
        <v>#NAME?</v>
      </c>
    </row>
    <row r="816" ht="15.75" hidden="1" customHeight="1">
      <c r="A816" s="5" t="s">
        <v>11</v>
      </c>
      <c r="B816" s="6">
        <v>45457.0</v>
      </c>
      <c r="C816" s="5" t="s">
        <v>853</v>
      </c>
      <c r="D816" s="6">
        <v>45457.0</v>
      </c>
      <c r="E816" s="5" t="s">
        <v>6127</v>
      </c>
      <c r="F816" s="5" t="s">
        <v>6128</v>
      </c>
      <c r="G816" s="7">
        <v>685.0</v>
      </c>
      <c r="K816" s="5" t="s">
        <v>851</v>
      </c>
      <c r="L816" s="7">
        <v>755.0</v>
      </c>
      <c r="M816" s="7">
        <f t="shared" si="2"/>
        <v>-70</v>
      </c>
      <c r="N816" s="5" t="str">
        <f t="array" ref="N816">+_xludf.IFS(M816&lt;-0.01,"SOBRANTE",M816&gt;1,"FALTANTE",M816=0,"NA")</f>
        <v>#NAME?</v>
      </c>
    </row>
    <row r="817" ht="15.75" hidden="1" customHeight="1">
      <c r="A817" s="5" t="s">
        <v>11</v>
      </c>
      <c r="B817" s="6">
        <v>45457.0</v>
      </c>
      <c r="C817" s="5" t="s">
        <v>853</v>
      </c>
      <c r="D817" s="6">
        <v>45457.0</v>
      </c>
      <c r="E817" s="5" t="s">
        <v>6131</v>
      </c>
      <c r="F817" s="5" t="s">
        <v>6132</v>
      </c>
      <c r="G817" s="7">
        <v>755.0</v>
      </c>
      <c r="K817" s="5" t="s">
        <v>851</v>
      </c>
      <c r="L817" s="7">
        <v>0.0</v>
      </c>
      <c r="M817" s="7">
        <f t="shared" si="2"/>
        <v>755</v>
      </c>
      <c r="N817" s="5" t="str">
        <f t="array" ref="N817">+_xludf.IFS(M817&lt;-0.01,"SOBRANTE",M817&gt;1,"FALTANTE",M817=0,"NA")</f>
        <v>#NAME?</v>
      </c>
    </row>
    <row r="818" ht="15.75" hidden="1" customHeight="1">
      <c r="A818" s="5" t="s">
        <v>11</v>
      </c>
      <c r="B818" s="6">
        <v>45457.0</v>
      </c>
      <c r="C818" s="5" t="s">
        <v>853</v>
      </c>
      <c r="D818" s="6">
        <v>45457.0</v>
      </c>
      <c r="E818" s="5" t="s">
        <v>6135</v>
      </c>
      <c r="F818" s="5" t="s">
        <v>6136</v>
      </c>
      <c r="G818" s="7">
        <v>510.0</v>
      </c>
      <c r="K818" s="5" t="s">
        <v>851</v>
      </c>
      <c r="L818" s="7">
        <v>0.0</v>
      </c>
      <c r="M818" s="7">
        <f t="shared" si="2"/>
        <v>510</v>
      </c>
      <c r="N818" s="5" t="str">
        <f t="array" ref="N818">+_xludf.IFS(M818&lt;-0.01,"SOBRANTE",M818&gt;1,"FALTANTE",M818=0,"NA")</f>
        <v>#NAME?</v>
      </c>
    </row>
    <row r="819" ht="15.75" hidden="1" customHeight="1">
      <c r="A819" s="5" t="s">
        <v>11</v>
      </c>
      <c r="B819" s="6">
        <v>45458.0</v>
      </c>
      <c r="C819" s="5" t="s">
        <v>1292</v>
      </c>
      <c r="D819" s="6">
        <v>45458.0</v>
      </c>
      <c r="E819" s="5" t="s">
        <v>6139</v>
      </c>
      <c r="F819" s="5" t="s">
        <v>6140</v>
      </c>
      <c r="G819" s="7">
        <v>470.01</v>
      </c>
      <c r="K819" s="5" t="s">
        <v>851</v>
      </c>
      <c r="L819" s="7">
        <v>0.0</v>
      </c>
      <c r="M819" s="7">
        <f t="shared" si="2"/>
        <v>470.01</v>
      </c>
      <c r="N819" s="5" t="str">
        <f t="array" ref="N819">+_xludf.IFS(M819&lt;-0.01,"SOBRANTE",M819&gt;1,"FALTANTE",M819=0,"NA")</f>
        <v>#NAME?</v>
      </c>
    </row>
    <row r="820" ht="15.75" hidden="1" customHeight="1">
      <c r="A820" s="5" t="s">
        <v>11</v>
      </c>
      <c r="B820" s="6">
        <v>45458.0</v>
      </c>
      <c r="C820" s="5" t="s">
        <v>1292</v>
      </c>
      <c r="D820" s="6">
        <v>45458.0</v>
      </c>
      <c r="E820" s="5" t="s">
        <v>6147</v>
      </c>
      <c r="F820" s="5" t="s">
        <v>6148</v>
      </c>
      <c r="G820" s="7">
        <v>1193.55</v>
      </c>
      <c r="H820" s="5" t="s">
        <v>47</v>
      </c>
      <c r="I820" s="6">
        <v>45458.0</v>
      </c>
      <c r="J820" s="5" t="s">
        <v>6143</v>
      </c>
      <c r="K820" s="5" t="s">
        <v>6144</v>
      </c>
      <c r="L820" s="7">
        <v>0.0</v>
      </c>
      <c r="M820" s="7">
        <f t="shared" si="2"/>
        <v>1193.55</v>
      </c>
      <c r="N820" s="5" t="str">
        <f t="array" ref="N820">+_xludf.IFS(M820&lt;-0.01,"SOBRANTE",M820&gt;1,"FALTANTE",M820=0,"NA")</f>
        <v>#NAME?</v>
      </c>
    </row>
    <row r="821" ht="15.75" hidden="1" customHeight="1">
      <c r="A821" s="5" t="s">
        <v>11</v>
      </c>
      <c r="B821" s="6">
        <v>45458.0</v>
      </c>
      <c r="C821" s="5" t="s">
        <v>1292</v>
      </c>
      <c r="D821" s="6">
        <v>45458.0</v>
      </c>
      <c r="E821" s="5" t="s">
        <v>6154</v>
      </c>
      <c r="F821" s="5" t="s">
        <v>6155</v>
      </c>
      <c r="G821" s="7">
        <v>395.01</v>
      </c>
      <c r="H821" s="5" t="s">
        <v>47</v>
      </c>
      <c r="I821" s="6">
        <v>45458.0</v>
      </c>
      <c r="J821" s="5" t="s">
        <v>3610</v>
      </c>
      <c r="K821" s="5" t="s">
        <v>6151</v>
      </c>
      <c r="L821" s="7">
        <v>1194.0</v>
      </c>
      <c r="M821" s="7">
        <f t="shared" si="2"/>
        <v>-798.99</v>
      </c>
      <c r="N821" s="5" t="str">
        <f t="array" ref="N821">+_xludf.IFS(M821&lt;-0.01,"SOBRANTE",M821&gt;1,"FALTANTE",M821=0,"NA")</f>
        <v>#NAME?</v>
      </c>
    </row>
    <row r="822" ht="15.75" hidden="1" customHeight="1">
      <c r="A822" s="5" t="s">
        <v>11</v>
      </c>
      <c r="B822" s="6">
        <v>45458.0</v>
      </c>
      <c r="C822" s="5" t="s">
        <v>1292</v>
      </c>
      <c r="D822" s="6">
        <v>45458.0</v>
      </c>
      <c r="E822" s="5" t="s">
        <v>6162</v>
      </c>
      <c r="F822" s="5" t="s">
        <v>6163</v>
      </c>
      <c r="G822" s="7">
        <v>550.0</v>
      </c>
      <c r="H822" s="5" t="s">
        <v>47</v>
      </c>
      <c r="I822" s="6">
        <v>45458.0</v>
      </c>
      <c r="J822" s="5" t="s">
        <v>6158</v>
      </c>
      <c r="K822" s="5" t="s">
        <v>6159</v>
      </c>
      <c r="L822" s="7">
        <v>470.0</v>
      </c>
      <c r="M822" s="7">
        <f t="shared" si="2"/>
        <v>80</v>
      </c>
      <c r="N822" s="5" t="str">
        <f t="array" ref="N822">+_xludf.IFS(M822&lt;-0.01,"SOBRANTE",M822&gt;1,"FALTANTE",M822=0,"NA")</f>
        <v>#NAME?</v>
      </c>
    </row>
    <row r="823" ht="15.75" hidden="1" customHeight="1">
      <c r="A823" s="5" t="s">
        <v>11</v>
      </c>
      <c r="B823" s="6">
        <v>45458.0</v>
      </c>
      <c r="C823" s="5" t="s">
        <v>1292</v>
      </c>
      <c r="D823" s="6">
        <v>45458.0</v>
      </c>
      <c r="E823" s="5" t="s">
        <v>6169</v>
      </c>
      <c r="F823" s="5" t="s">
        <v>6170</v>
      </c>
      <c r="G823" s="7">
        <v>365.0</v>
      </c>
      <c r="H823" s="5" t="s">
        <v>47</v>
      </c>
      <c r="I823" s="6">
        <v>45458.0</v>
      </c>
      <c r="J823" s="5" t="s">
        <v>5365</v>
      </c>
      <c r="K823" s="5" t="s">
        <v>6166</v>
      </c>
      <c r="L823" s="7">
        <v>395.0</v>
      </c>
      <c r="M823" s="7">
        <f t="shared" si="2"/>
        <v>-30</v>
      </c>
      <c r="N823" s="5" t="str">
        <f t="array" ref="N823">+_xludf.IFS(M823&lt;-0.01,"SOBRANTE",M823&gt;1,"FALTANTE",M823=0,"NA")</f>
        <v>#NAME?</v>
      </c>
    </row>
    <row r="824" ht="15.75" hidden="1" customHeight="1">
      <c r="A824" s="5" t="s">
        <v>11</v>
      </c>
      <c r="B824" s="6">
        <v>45458.0</v>
      </c>
      <c r="C824" s="5" t="s">
        <v>1292</v>
      </c>
      <c r="D824" s="6">
        <v>45458.0</v>
      </c>
      <c r="E824" s="5" t="s">
        <v>6176</v>
      </c>
      <c r="F824" s="5" t="s">
        <v>6177</v>
      </c>
      <c r="G824" s="7">
        <v>395.01</v>
      </c>
      <c r="H824" s="5" t="s">
        <v>47</v>
      </c>
      <c r="I824" s="6">
        <v>45458.0</v>
      </c>
      <c r="J824" s="5" t="s">
        <v>922</v>
      </c>
      <c r="K824" s="5" t="s">
        <v>6173</v>
      </c>
      <c r="L824" s="7">
        <v>550.0</v>
      </c>
      <c r="M824" s="7">
        <f t="shared" si="2"/>
        <v>-154.99</v>
      </c>
      <c r="N824" s="5" t="str">
        <f t="array" ref="N824">+_xludf.IFS(M824&lt;-0.01,"SOBRANTE",M824&gt;1,"FALTANTE",M824=0,"NA")</f>
        <v>#NAME?</v>
      </c>
    </row>
    <row r="825" ht="15.75" hidden="1" customHeight="1">
      <c r="A825" s="5" t="s">
        <v>11</v>
      </c>
      <c r="B825" s="6">
        <v>45458.0</v>
      </c>
      <c r="C825" s="5" t="s">
        <v>1292</v>
      </c>
      <c r="D825" s="6">
        <v>45458.0</v>
      </c>
      <c r="E825" s="5" t="s">
        <v>6183</v>
      </c>
      <c r="F825" s="5" t="s">
        <v>6184</v>
      </c>
      <c r="G825" s="7">
        <v>585.01</v>
      </c>
      <c r="H825" s="5" t="s">
        <v>47</v>
      </c>
      <c r="I825" s="6">
        <v>45458.0</v>
      </c>
      <c r="J825" s="5" t="s">
        <v>4969</v>
      </c>
      <c r="K825" s="5" t="s">
        <v>6180</v>
      </c>
      <c r="L825" s="7">
        <v>365.0</v>
      </c>
      <c r="M825" s="7">
        <f t="shared" si="2"/>
        <v>220.01</v>
      </c>
      <c r="N825" s="5" t="str">
        <f t="array" ref="N825">+_xludf.IFS(M825&lt;-0.01,"SOBRANTE",M825&gt;1,"FALTANTE",M825=0,"NA")</f>
        <v>#NAME?</v>
      </c>
    </row>
    <row r="826" ht="15.75" hidden="1" customHeight="1">
      <c r="A826" s="5" t="s">
        <v>11</v>
      </c>
      <c r="B826" s="6">
        <v>45458.0</v>
      </c>
      <c r="C826" s="5" t="s">
        <v>1292</v>
      </c>
      <c r="D826" s="6">
        <v>45458.0</v>
      </c>
      <c r="E826" s="5" t="s">
        <v>6189</v>
      </c>
      <c r="F826" s="5" t="s">
        <v>6190</v>
      </c>
      <c r="G826" s="7">
        <v>255.0</v>
      </c>
      <c r="H826" s="5" t="s">
        <v>47</v>
      </c>
      <c r="I826" s="6">
        <v>45458.0</v>
      </c>
      <c r="J826" s="5" t="s">
        <v>4969</v>
      </c>
      <c r="K826" s="5" t="s">
        <v>6186</v>
      </c>
      <c r="L826" s="7">
        <v>565.0</v>
      </c>
      <c r="M826" s="7">
        <f t="shared" si="2"/>
        <v>-310</v>
      </c>
      <c r="N826" s="5" t="str">
        <f t="array" ref="N826">+_xludf.IFS(M826&lt;-0.01,"SOBRANTE",M826&gt;1,"FALTANTE",M826=0,"NA")</f>
        <v>#NAME?</v>
      </c>
    </row>
    <row r="827" ht="15.75" hidden="1" customHeight="1">
      <c r="A827" s="5" t="s">
        <v>11</v>
      </c>
      <c r="B827" s="6">
        <v>45458.0</v>
      </c>
      <c r="C827" s="5" t="s">
        <v>1292</v>
      </c>
      <c r="D827" s="6">
        <v>45458.0</v>
      </c>
      <c r="E827" s="5" t="s">
        <v>6196</v>
      </c>
      <c r="F827" s="5" t="s">
        <v>6197</v>
      </c>
      <c r="G827" s="7">
        <v>570.0</v>
      </c>
      <c r="H827" s="5" t="s">
        <v>47</v>
      </c>
      <c r="I827" s="6">
        <v>45458.0</v>
      </c>
      <c r="J827" s="5" t="s">
        <v>930</v>
      </c>
      <c r="K827" s="5" t="s">
        <v>6193</v>
      </c>
      <c r="L827" s="7">
        <v>585.0</v>
      </c>
      <c r="M827" s="7">
        <f t="shared" si="2"/>
        <v>-15</v>
      </c>
      <c r="N827" s="5" t="str">
        <f t="array" ref="N827">+_xludf.IFS(M827&lt;-0.01,"SOBRANTE",M827&gt;1,"FALTANTE",M827=0,"NA")</f>
        <v>#NAME?</v>
      </c>
    </row>
    <row r="828" ht="15.75" hidden="1" customHeight="1">
      <c r="A828" s="5" t="s">
        <v>11</v>
      </c>
      <c r="B828" s="6">
        <v>45458.0</v>
      </c>
      <c r="C828" s="5" t="s">
        <v>1292</v>
      </c>
      <c r="D828" s="6">
        <v>45458.0</v>
      </c>
      <c r="E828" s="5" t="s">
        <v>6203</v>
      </c>
      <c r="F828" s="5" t="s">
        <v>6204</v>
      </c>
      <c r="G828" s="7">
        <v>565.01</v>
      </c>
      <c r="H828" s="5" t="s">
        <v>47</v>
      </c>
      <c r="I828" s="6">
        <v>45458.0</v>
      </c>
      <c r="J828" s="5" t="s">
        <v>3656</v>
      </c>
      <c r="K828" s="5" t="s">
        <v>6200</v>
      </c>
      <c r="L828" s="7">
        <v>255.0</v>
      </c>
      <c r="M828" s="7">
        <f t="shared" si="2"/>
        <v>310.01</v>
      </c>
      <c r="N828" s="5" t="str">
        <f t="array" ref="N828">+_xludf.IFS(M828&lt;-0.01,"SOBRANTE",M828&gt;1,"FALTANTE",M828=0,"NA")</f>
        <v>#NAME?</v>
      </c>
    </row>
    <row r="829" ht="15.75" hidden="1" customHeight="1">
      <c r="A829" s="5" t="s">
        <v>11</v>
      </c>
      <c r="B829" s="6">
        <v>45458.0</v>
      </c>
      <c r="C829" s="5" t="s">
        <v>1292</v>
      </c>
      <c r="D829" s="6">
        <v>45458.0</v>
      </c>
      <c r="E829" s="5" t="s">
        <v>6211</v>
      </c>
      <c r="F829" s="5" t="s">
        <v>6212</v>
      </c>
      <c r="G829" s="7">
        <v>285.01</v>
      </c>
      <c r="H829" s="5" t="s">
        <v>47</v>
      </c>
      <c r="I829" s="6">
        <v>45458.0</v>
      </c>
      <c r="J829" s="5" t="s">
        <v>6207</v>
      </c>
      <c r="K829" s="5" t="s">
        <v>6208</v>
      </c>
      <c r="L829" s="7">
        <v>395.0</v>
      </c>
      <c r="M829" s="7">
        <f t="shared" si="2"/>
        <v>-109.99</v>
      </c>
      <c r="N829" s="5" t="str">
        <f t="array" ref="N829">+_xludf.IFS(M829&lt;-0.01,"SOBRANTE",M829&gt;1,"FALTANTE",M829=0,"NA")</f>
        <v>#NAME?</v>
      </c>
    </row>
    <row r="830" ht="15.75" hidden="1" customHeight="1">
      <c r="A830" s="5" t="s">
        <v>11</v>
      </c>
      <c r="B830" s="6">
        <v>45458.0</v>
      </c>
      <c r="C830" s="5" t="s">
        <v>1292</v>
      </c>
      <c r="D830" s="6">
        <v>45458.0</v>
      </c>
      <c r="E830" s="5" t="s">
        <v>6218</v>
      </c>
      <c r="F830" s="5" t="s">
        <v>6219</v>
      </c>
      <c r="G830" s="7">
        <v>775.0</v>
      </c>
      <c r="H830" s="5" t="s">
        <v>47</v>
      </c>
      <c r="I830" s="6">
        <v>45458.0</v>
      </c>
      <c r="J830" s="5" t="s">
        <v>5006</v>
      </c>
      <c r="K830" s="5" t="s">
        <v>6215</v>
      </c>
      <c r="L830" s="7">
        <v>285.0</v>
      </c>
      <c r="M830" s="7">
        <f t="shared" si="2"/>
        <v>490</v>
      </c>
      <c r="N830" s="5" t="str">
        <f t="array" ref="N830">+_xludf.IFS(M830&lt;-0.01,"SOBRANTE",M830&gt;1,"FALTANTE",M830=0,"NA")</f>
        <v>#NAME?</v>
      </c>
    </row>
    <row r="831" ht="15.75" hidden="1" customHeight="1">
      <c r="A831" s="5" t="s">
        <v>11</v>
      </c>
      <c r="B831" s="6">
        <v>45458.0</v>
      </c>
      <c r="C831" s="5" t="s">
        <v>1292</v>
      </c>
      <c r="D831" s="6">
        <v>45458.0</v>
      </c>
      <c r="E831" s="5" t="s">
        <v>6225</v>
      </c>
      <c r="F831" s="5" t="s">
        <v>6226</v>
      </c>
      <c r="G831" s="7">
        <v>590.0</v>
      </c>
      <c r="H831" s="5" t="s">
        <v>47</v>
      </c>
      <c r="I831" s="6">
        <v>45458.0</v>
      </c>
      <c r="J831" s="5" t="s">
        <v>1400</v>
      </c>
      <c r="K831" s="5" t="s">
        <v>6222</v>
      </c>
      <c r="L831" s="7">
        <v>570.0</v>
      </c>
      <c r="M831" s="7">
        <f t="shared" si="2"/>
        <v>20</v>
      </c>
      <c r="N831" s="5" t="str">
        <f t="array" ref="N831">+_xludf.IFS(M831&lt;-0.01,"SOBRANTE",M831&gt;1,"FALTANTE",M831=0,"NA")</f>
        <v>#NAME?</v>
      </c>
    </row>
    <row r="832" ht="15.75" hidden="1" customHeight="1">
      <c r="A832" s="5" t="s">
        <v>11</v>
      </c>
      <c r="B832" s="6">
        <v>45458.0</v>
      </c>
      <c r="C832" s="5" t="s">
        <v>1292</v>
      </c>
      <c r="D832" s="6">
        <v>45458.0</v>
      </c>
      <c r="E832" s="5" t="s">
        <v>6232</v>
      </c>
      <c r="F832" s="5" t="s">
        <v>6233</v>
      </c>
      <c r="G832" s="7">
        <v>614.99</v>
      </c>
      <c r="H832" s="5" t="s">
        <v>47</v>
      </c>
      <c r="I832" s="6">
        <v>45458.0</v>
      </c>
      <c r="J832" s="5" t="s">
        <v>503</v>
      </c>
      <c r="K832" s="5" t="s">
        <v>6229</v>
      </c>
      <c r="L832" s="7">
        <v>775.0</v>
      </c>
      <c r="M832" s="7">
        <f t="shared" si="2"/>
        <v>-160.01</v>
      </c>
      <c r="N832" s="5" t="str">
        <f t="array" ref="N832">+_xludf.IFS(M832&lt;-0.01,"SOBRANTE",M832&gt;1,"FALTANTE",M832=0,"NA")</f>
        <v>#NAME?</v>
      </c>
    </row>
    <row r="833" ht="15.75" hidden="1" customHeight="1">
      <c r="A833" s="5" t="s">
        <v>11</v>
      </c>
      <c r="B833" s="6">
        <v>45458.0</v>
      </c>
      <c r="C833" s="5" t="s">
        <v>1292</v>
      </c>
      <c r="D833" s="6">
        <v>45458.0</v>
      </c>
      <c r="E833" s="5" t="s">
        <v>6240</v>
      </c>
      <c r="F833" s="5" t="s">
        <v>6241</v>
      </c>
      <c r="G833" s="7">
        <v>845.0</v>
      </c>
      <c r="H833" s="5" t="s">
        <v>47</v>
      </c>
      <c r="I833" s="6">
        <v>45458.0</v>
      </c>
      <c r="J833" s="5" t="s">
        <v>6236</v>
      </c>
      <c r="K833" s="5" t="s">
        <v>6237</v>
      </c>
      <c r="L833" s="7">
        <v>520.0</v>
      </c>
      <c r="M833" s="7">
        <f t="shared" si="2"/>
        <v>325</v>
      </c>
      <c r="N833" s="5" t="str">
        <f t="array" ref="N833">+_xludf.IFS(M833&lt;-0.01,"SOBRANTE",M833&gt;1,"FALTANTE",M833=0,"NA")</f>
        <v>#NAME?</v>
      </c>
    </row>
    <row r="834" ht="15.75" hidden="1" customHeight="1">
      <c r="A834" s="5" t="s">
        <v>11</v>
      </c>
      <c r="B834" s="6">
        <v>45458.0</v>
      </c>
      <c r="C834" s="5" t="s">
        <v>1292</v>
      </c>
      <c r="D834" s="6">
        <v>45458.0</v>
      </c>
      <c r="E834" s="5" t="s">
        <v>6248</v>
      </c>
      <c r="F834" s="5" t="s">
        <v>6249</v>
      </c>
      <c r="G834" s="7">
        <v>1059.99</v>
      </c>
      <c r="H834" s="5" t="s">
        <v>47</v>
      </c>
      <c r="I834" s="6">
        <v>45458.0</v>
      </c>
      <c r="J834" s="5" t="s">
        <v>6244</v>
      </c>
      <c r="K834" s="5" t="s">
        <v>6245</v>
      </c>
      <c r="L834" s="7">
        <v>540.0</v>
      </c>
      <c r="M834" s="7">
        <f t="shared" si="2"/>
        <v>519.99</v>
      </c>
      <c r="N834" s="5" t="str">
        <f t="array" ref="N834">+_xludf.IFS(M834&lt;-0.01,"SOBRANTE",M834&gt;1,"FALTANTE",M834=0,"NA")</f>
        <v>#NAME?</v>
      </c>
    </row>
    <row r="835" ht="15.75" hidden="1" customHeight="1">
      <c r="A835" s="5" t="s">
        <v>11</v>
      </c>
      <c r="B835" s="6">
        <v>45458.0</v>
      </c>
      <c r="C835" s="5" t="s">
        <v>1292</v>
      </c>
      <c r="D835" s="6">
        <v>45458.0</v>
      </c>
      <c r="E835" s="5" t="s">
        <v>6256</v>
      </c>
      <c r="F835" s="5" t="s">
        <v>6257</v>
      </c>
      <c r="G835" s="7">
        <v>790.0</v>
      </c>
      <c r="H835" s="5" t="s">
        <v>47</v>
      </c>
      <c r="I835" s="6">
        <v>45458.0</v>
      </c>
      <c r="J835" s="5" t="s">
        <v>6252</v>
      </c>
      <c r="K835" s="5" t="s">
        <v>6253</v>
      </c>
      <c r="L835" s="7">
        <v>750.0</v>
      </c>
      <c r="M835" s="7">
        <f t="shared" si="2"/>
        <v>40</v>
      </c>
      <c r="N835" s="5" t="str">
        <f t="array" ref="N835">+_xludf.IFS(M835&lt;-0.01,"SOBRANTE",M835&gt;1,"FALTANTE",M835=0,"NA")</f>
        <v>#NAME?</v>
      </c>
    </row>
    <row r="836" ht="15.75" hidden="1" customHeight="1">
      <c r="A836" s="5" t="s">
        <v>11</v>
      </c>
      <c r="B836" s="6">
        <v>45458.0</v>
      </c>
      <c r="C836" s="5" t="s">
        <v>1292</v>
      </c>
      <c r="D836" s="6">
        <v>45458.0</v>
      </c>
      <c r="E836" s="5" t="s">
        <v>6262</v>
      </c>
      <c r="F836" s="5" t="s">
        <v>6263</v>
      </c>
      <c r="G836" s="7">
        <v>795.0</v>
      </c>
      <c r="H836" s="5" t="s">
        <v>47</v>
      </c>
      <c r="I836" s="6">
        <v>45458.0</v>
      </c>
      <c r="J836" s="5" t="s">
        <v>6252</v>
      </c>
      <c r="K836" s="5" t="s">
        <v>6259</v>
      </c>
      <c r="L836" s="7">
        <v>1075.0</v>
      </c>
      <c r="M836" s="7">
        <f t="shared" si="2"/>
        <v>-280</v>
      </c>
      <c r="N836" s="5" t="str">
        <f t="array" ref="N836">+_xludf.IFS(M836&lt;-0.01,"SOBRANTE",M836&gt;1,"FALTANTE",M836=0,"NA")</f>
        <v>#NAME?</v>
      </c>
    </row>
    <row r="837" ht="15.75" hidden="1" customHeight="1">
      <c r="A837" s="5" t="s">
        <v>11</v>
      </c>
      <c r="B837" s="6">
        <v>45458.0</v>
      </c>
      <c r="C837" s="5" t="s">
        <v>1292</v>
      </c>
      <c r="D837" s="6">
        <v>45458.0</v>
      </c>
      <c r="E837" s="5" t="s">
        <v>6269</v>
      </c>
      <c r="F837" s="5" t="s">
        <v>6270</v>
      </c>
      <c r="G837" s="7">
        <v>725.0</v>
      </c>
      <c r="H837" s="5" t="s">
        <v>47</v>
      </c>
      <c r="I837" s="6">
        <v>45458.0</v>
      </c>
      <c r="J837" s="5" t="s">
        <v>1040</v>
      </c>
      <c r="K837" s="5" t="s">
        <v>6266</v>
      </c>
      <c r="L837" s="7">
        <v>980.0</v>
      </c>
      <c r="M837" s="7">
        <f t="shared" si="2"/>
        <v>-255</v>
      </c>
      <c r="N837" s="5" t="str">
        <f t="array" ref="N837">+_xludf.IFS(M837&lt;-0.01,"SOBRANTE",M837&gt;1,"FALTANTE",M837=0,"NA")</f>
        <v>#NAME?</v>
      </c>
    </row>
    <row r="838" ht="15.75" hidden="1" customHeight="1">
      <c r="A838" s="5" t="s">
        <v>11</v>
      </c>
      <c r="B838" s="6">
        <v>45458.0</v>
      </c>
      <c r="C838" s="5" t="s">
        <v>1292</v>
      </c>
      <c r="D838" s="6">
        <v>45458.0</v>
      </c>
      <c r="E838" s="5" t="s">
        <v>6276</v>
      </c>
      <c r="F838" s="5" t="s">
        <v>6277</v>
      </c>
      <c r="G838" s="7">
        <v>1015.0</v>
      </c>
      <c r="H838" s="5" t="s">
        <v>47</v>
      </c>
      <c r="I838" s="6">
        <v>45458.0</v>
      </c>
      <c r="J838" s="5" t="s">
        <v>565</v>
      </c>
      <c r="K838" s="5" t="s">
        <v>6273</v>
      </c>
      <c r="L838" s="7">
        <v>795.0</v>
      </c>
      <c r="M838" s="7">
        <f t="shared" si="2"/>
        <v>220</v>
      </c>
      <c r="N838" s="5" t="str">
        <f t="array" ref="N838">+_xludf.IFS(M838&lt;-0.01,"SOBRANTE",M838&gt;1,"FALTANTE",M838=0,"NA")</f>
        <v>#NAME?</v>
      </c>
    </row>
    <row r="839" ht="15.75" hidden="1" customHeight="1">
      <c r="A839" s="5" t="s">
        <v>11</v>
      </c>
      <c r="B839" s="6">
        <v>45458.0</v>
      </c>
      <c r="C839" s="5" t="s">
        <v>1292</v>
      </c>
      <c r="D839" s="6">
        <v>45458.0</v>
      </c>
      <c r="E839" s="5" t="s">
        <v>6283</v>
      </c>
      <c r="F839" s="5" t="s">
        <v>6284</v>
      </c>
      <c r="G839" s="7">
        <v>750.01</v>
      </c>
      <c r="H839" s="5" t="s">
        <v>47</v>
      </c>
      <c r="I839" s="6">
        <v>45458.0</v>
      </c>
      <c r="J839" s="5" t="s">
        <v>1459</v>
      </c>
      <c r="K839" s="5" t="s">
        <v>6280</v>
      </c>
      <c r="L839" s="7">
        <v>725.0</v>
      </c>
      <c r="M839" s="7">
        <f t="shared" si="2"/>
        <v>25.01</v>
      </c>
      <c r="N839" s="5" t="str">
        <f t="array" ref="N839">+_xludf.IFS(M839&lt;-0.01,"SOBRANTE",M839&gt;1,"FALTANTE",M839=0,"NA")</f>
        <v>#NAME?</v>
      </c>
    </row>
    <row r="840" ht="15.75" hidden="1" customHeight="1">
      <c r="A840" s="5" t="s">
        <v>11</v>
      </c>
      <c r="B840" s="6">
        <v>45458.0</v>
      </c>
      <c r="C840" s="5" t="s">
        <v>1292</v>
      </c>
      <c r="D840" s="6">
        <v>45458.0</v>
      </c>
      <c r="E840" s="5" t="s">
        <v>6290</v>
      </c>
      <c r="F840" s="5" t="s">
        <v>6291</v>
      </c>
      <c r="G840" s="7">
        <v>540.0</v>
      </c>
      <c r="H840" s="5" t="s">
        <v>47</v>
      </c>
      <c r="I840" s="6">
        <v>45458.0</v>
      </c>
      <c r="J840" s="5" t="s">
        <v>1960</v>
      </c>
      <c r="K840" s="5" t="s">
        <v>6287</v>
      </c>
      <c r="L840" s="7">
        <v>790.0</v>
      </c>
      <c r="M840" s="7">
        <f t="shared" si="2"/>
        <v>-250</v>
      </c>
      <c r="N840" s="5" t="str">
        <f t="array" ref="N840">+_xludf.IFS(M840&lt;-0.01,"SOBRANTE",M840&gt;1,"FALTANTE",M840=0,"NA")</f>
        <v>#NAME?</v>
      </c>
    </row>
    <row r="841" ht="15.75" hidden="1" customHeight="1">
      <c r="A841" s="5" t="s">
        <v>11</v>
      </c>
      <c r="B841" s="6">
        <v>45458.0</v>
      </c>
      <c r="C841" s="5" t="s">
        <v>1292</v>
      </c>
      <c r="D841" s="6">
        <v>45458.0</v>
      </c>
      <c r="E841" s="5" t="s">
        <v>6297</v>
      </c>
      <c r="F841" s="5" t="s">
        <v>6298</v>
      </c>
      <c r="G841" s="7">
        <v>1074.99</v>
      </c>
      <c r="H841" s="5" t="s">
        <v>47</v>
      </c>
      <c r="I841" s="6">
        <v>45458.0</v>
      </c>
      <c r="J841" s="5" t="s">
        <v>637</v>
      </c>
      <c r="K841" s="5" t="s">
        <v>6294</v>
      </c>
      <c r="L841" s="7">
        <v>1020.0</v>
      </c>
      <c r="M841" s="7">
        <f t="shared" si="2"/>
        <v>54.99</v>
      </c>
      <c r="N841" s="5" t="str">
        <f t="array" ref="N841">+_xludf.IFS(M841&lt;-0.01,"SOBRANTE",M841&gt;1,"FALTANTE",M841=0,"NA")</f>
        <v>#NAME?</v>
      </c>
    </row>
    <row r="842" ht="15.75" hidden="1" customHeight="1">
      <c r="A842" s="5" t="s">
        <v>11</v>
      </c>
      <c r="B842" s="6">
        <v>45458.0</v>
      </c>
      <c r="C842" s="5" t="s">
        <v>1292</v>
      </c>
      <c r="D842" s="6">
        <v>45458.0</v>
      </c>
      <c r="E842" s="5" t="s">
        <v>6304</v>
      </c>
      <c r="F842" s="5" t="s">
        <v>6305</v>
      </c>
      <c r="G842" s="7">
        <v>979.99</v>
      </c>
      <c r="H842" s="5" t="s">
        <v>47</v>
      </c>
      <c r="I842" s="6">
        <v>45458.0</v>
      </c>
      <c r="J842" s="5" t="s">
        <v>193</v>
      </c>
      <c r="K842" s="5" t="s">
        <v>6301</v>
      </c>
      <c r="L842" s="7">
        <v>615.0</v>
      </c>
      <c r="M842" s="7">
        <f t="shared" si="2"/>
        <v>364.99</v>
      </c>
      <c r="N842" s="5" t="str">
        <f t="array" ref="N842">+_xludf.IFS(M842&lt;-0.01,"SOBRANTE",M842&gt;1,"FALTANTE",M842=0,"NA")</f>
        <v>#NAME?</v>
      </c>
    </row>
    <row r="843" ht="15.75" hidden="1" customHeight="1">
      <c r="A843" s="5" t="s">
        <v>11</v>
      </c>
      <c r="B843" s="6">
        <v>45458.0</v>
      </c>
      <c r="C843" s="5" t="s">
        <v>1292</v>
      </c>
      <c r="D843" s="6">
        <v>45458.0</v>
      </c>
      <c r="E843" s="5" t="s">
        <v>6312</v>
      </c>
      <c r="F843" s="5" t="s">
        <v>6313</v>
      </c>
      <c r="G843" s="7">
        <v>730.0</v>
      </c>
      <c r="H843" s="5" t="s">
        <v>47</v>
      </c>
      <c r="I843" s="6">
        <v>45458.0</v>
      </c>
      <c r="J843" s="5" t="s">
        <v>6308</v>
      </c>
      <c r="K843" s="5" t="s">
        <v>6309</v>
      </c>
      <c r="L843" s="7">
        <v>845.0</v>
      </c>
      <c r="M843" s="7">
        <f t="shared" si="2"/>
        <v>-115</v>
      </c>
      <c r="N843" s="5" t="str">
        <f t="array" ref="N843">+_xludf.IFS(M843&lt;-0.01,"SOBRANTE",M843&gt;1,"FALTANTE",M843=0,"NA")</f>
        <v>#NAME?</v>
      </c>
    </row>
    <row r="844" ht="15.75" hidden="1" customHeight="1">
      <c r="A844" s="5" t="s">
        <v>11</v>
      </c>
      <c r="B844" s="6">
        <v>45458.0</v>
      </c>
      <c r="C844" s="5" t="s">
        <v>1292</v>
      </c>
      <c r="D844" s="6">
        <v>45458.0</v>
      </c>
      <c r="E844" s="5" t="s">
        <v>6320</v>
      </c>
      <c r="F844" s="5" t="s">
        <v>6321</v>
      </c>
      <c r="G844" s="7">
        <v>225.0</v>
      </c>
      <c r="H844" s="5" t="s">
        <v>47</v>
      </c>
      <c r="I844" s="6">
        <v>45458.0</v>
      </c>
      <c r="J844" s="5" t="s">
        <v>6316</v>
      </c>
      <c r="K844" s="5" t="s">
        <v>6317</v>
      </c>
      <c r="L844" s="7">
        <v>1060.0</v>
      </c>
      <c r="M844" s="7">
        <f t="shared" si="2"/>
        <v>-835</v>
      </c>
      <c r="N844" s="5" t="str">
        <f t="array" ref="N844">+_xludf.IFS(M844&lt;-0.01,"SOBRANTE",M844&gt;1,"FALTANTE",M844=0,"NA")</f>
        <v>#NAME?</v>
      </c>
    </row>
    <row r="845" ht="15.75" hidden="1" customHeight="1">
      <c r="A845" s="5" t="s">
        <v>11</v>
      </c>
      <c r="B845" s="6">
        <v>45458.0</v>
      </c>
      <c r="C845" s="5" t="s">
        <v>1292</v>
      </c>
      <c r="D845" s="6">
        <v>45458.0</v>
      </c>
      <c r="E845" s="5" t="s">
        <v>6327</v>
      </c>
      <c r="F845" s="5" t="s">
        <v>6328</v>
      </c>
      <c r="G845" s="7">
        <v>579.99</v>
      </c>
      <c r="H845" s="5" t="s">
        <v>47</v>
      </c>
      <c r="I845" s="6">
        <v>45458.0</v>
      </c>
      <c r="J845" s="5" t="s">
        <v>676</v>
      </c>
      <c r="K845" s="5" t="s">
        <v>6324</v>
      </c>
      <c r="L845" s="7">
        <v>730.0</v>
      </c>
      <c r="M845" s="7">
        <f t="shared" si="2"/>
        <v>-150.01</v>
      </c>
      <c r="N845" s="5" t="str">
        <f t="array" ref="N845">+_xludf.IFS(M845&lt;-0.01,"SOBRANTE",M845&gt;1,"FALTANTE",M845=0,"NA")</f>
        <v>#NAME?</v>
      </c>
    </row>
    <row r="846" ht="15.75" hidden="1" customHeight="1">
      <c r="A846" s="5" t="s">
        <v>11</v>
      </c>
      <c r="B846" s="6">
        <v>45458.0</v>
      </c>
      <c r="C846" s="5" t="s">
        <v>1292</v>
      </c>
      <c r="D846" s="6">
        <v>45458.0</v>
      </c>
      <c r="E846" s="5" t="s">
        <v>6334</v>
      </c>
      <c r="F846" s="5" t="s">
        <v>6335</v>
      </c>
      <c r="G846" s="7">
        <v>1740.0</v>
      </c>
      <c r="H846" s="5" t="s">
        <v>47</v>
      </c>
      <c r="I846" s="6">
        <v>45458.0</v>
      </c>
      <c r="J846" s="5" t="s">
        <v>3369</v>
      </c>
      <c r="K846" s="5" t="s">
        <v>6331</v>
      </c>
      <c r="L846" s="7">
        <v>225.0</v>
      </c>
      <c r="M846" s="7">
        <f t="shared" si="2"/>
        <v>1515</v>
      </c>
      <c r="N846" s="5" t="str">
        <f t="array" ref="N846">+_xludf.IFS(M846&lt;-0.01,"SOBRANTE",M846&gt;1,"FALTANTE",M846=0,"NA")</f>
        <v>#NAME?</v>
      </c>
    </row>
    <row r="847" ht="15.75" hidden="1" customHeight="1">
      <c r="A847" s="5" t="s">
        <v>11</v>
      </c>
      <c r="B847" s="6">
        <v>45458.0</v>
      </c>
      <c r="C847" s="5" t="s">
        <v>1292</v>
      </c>
      <c r="D847" s="6">
        <v>45458.0</v>
      </c>
      <c r="E847" s="5" t="s">
        <v>6342</v>
      </c>
      <c r="F847" s="5" t="s">
        <v>6343</v>
      </c>
      <c r="G847" s="7">
        <v>320.0</v>
      </c>
      <c r="H847" s="5" t="s">
        <v>47</v>
      </c>
      <c r="I847" s="6">
        <v>45458.0</v>
      </c>
      <c r="J847" s="5" t="s">
        <v>6338</v>
      </c>
      <c r="K847" s="5" t="s">
        <v>6339</v>
      </c>
      <c r="L847" s="7">
        <v>1255.0</v>
      </c>
      <c r="M847" s="7">
        <f t="shared" si="2"/>
        <v>-935</v>
      </c>
      <c r="N847" s="5" t="str">
        <f t="array" ref="N847">+_xludf.IFS(M847&lt;-0.01,"SOBRANTE",M847&gt;1,"FALTANTE",M847=0,"NA")</f>
        <v>#NAME?</v>
      </c>
    </row>
    <row r="848" ht="15.75" hidden="1" customHeight="1">
      <c r="A848" s="5" t="s">
        <v>11</v>
      </c>
      <c r="B848" s="6">
        <v>45458.0</v>
      </c>
      <c r="C848" s="5" t="s">
        <v>1292</v>
      </c>
      <c r="D848" s="6">
        <v>45458.0</v>
      </c>
      <c r="E848" s="5" t="s">
        <v>6350</v>
      </c>
      <c r="F848" s="5" t="s">
        <v>6351</v>
      </c>
      <c r="G848" s="7">
        <v>275.0</v>
      </c>
      <c r="H848" s="5" t="s">
        <v>47</v>
      </c>
      <c r="I848" s="6">
        <v>45458.0</v>
      </c>
      <c r="J848" s="5" t="s">
        <v>6346</v>
      </c>
      <c r="K848" s="5" t="s">
        <v>6347</v>
      </c>
      <c r="L848" s="7">
        <v>580.0</v>
      </c>
      <c r="M848" s="7">
        <f t="shared" si="2"/>
        <v>-305</v>
      </c>
      <c r="N848" s="5" t="str">
        <f t="array" ref="N848">+_xludf.IFS(M848&lt;-0.01,"SOBRANTE",M848&gt;1,"FALTANTE",M848=0,"NA")</f>
        <v>#NAME?</v>
      </c>
    </row>
    <row r="849" ht="15.75" hidden="1" customHeight="1">
      <c r="A849" s="5" t="s">
        <v>11</v>
      </c>
      <c r="B849" s="6">
        <v>45458.0</v>
      </c>
      <c r="C849" s="5" t="s">
        <v>1292</v>
      </c>
      <c r="D849" s="6">
        <v>45458.0</v>
      </c>
      <c r="E849" s="5" t="s">
        <v>6357</v>
      </c>
      <c r="F849" s="5" t="s">
        <v>6358</v>
      </c>
      <c r="G849" s="7">
        <v>1255.01</v>
      </c>
      <c r="H849" s="5" t="s">
        <v>47</v>
      </c>
      <c r="I849" s="6">
        <v>45458.0</v>
      </c>
      <c r="J849" s="5" t="s">
        <v>2504</v>
      </c>
      <c r="K849" s="5" t="s">
        <v>6354</v>
      </c>
      <c r="L849" s="7">
        <v>1740.0</v>
      </c>
      <c r="M849" s="7">
        <f t="shared" si="2"/>
        <v>-484.99</v>
      </c>
      <c r="N849" s="5" t="str">
        <f t="array" ref="N849">+_xludf.IFS(M849&lt;-0.01,"SOBRANTE",M849&gt;1,"FALTANTE",M849=0,"NA")</f>
        <v>#NAME?</v>
      </c>
    </row>
    <row r="850" ht="15.75" hidden="1" customHeight="1">
      <c r="A850" s="5" t="s">
        <v>11</v>
      </c>
      <c r="B850" s="6">
        <v>45458.0</v>
      </c>
      <c r="C850" s="5" t="s">
        <v>1292</v>
      </c>
      <c r="D850" s="6">
        <v>45458.0</v>
      </c>
      <c r="E850" s="5" t="s">
        <v>6363</v>
      </c>
      <c r="F850" s="5" t="s">
        <v>6364</v>
      </c>
      <c r="G850" s="7">
        <v>500.0</v>
      </c>
      <c r="H850" s="5" t="s">
        <v>47</v>
      </c>
      <c r="I850" s="6">
        <v>45458.0</v>
      </c>
      <c r="J850" s="5" t="s">
        <v>2504</v>
      </c>
      <c r="K850" s="5" t="s">
        <v>6360</v>
      </c>
      <c r="L850" s="7">
        <v>275.0</v>
      </c>
      <c r="M850" s="7">
        <f t="shared" si="2"/>
        <v>225</v>
      </c>
      <c r="N850" s="5" t="str">
        <f t="array" ref="N850">+_xludf.IFS(M850&lt;-0.01,"SOBRANTE",M850&gt;1,"FALTANTE",M850=0,"NA")</f>
        <v>#NAME?</v>
      </c>
    </row>
    <row r="851" ht="15.75" hidden="1" customHeight="1">
      <c r="A851" s="5" t="s">
        <v>11</v>
      </c>
      <c r="B851" s="6">
        <v>45458.0</v>
      </c>
      <c r="C851" s="5" t="s">
        <v>1292</v>
      </c>
      <c r="D851" s="6">
        <v>45458.0</v>
      </c>
      <c r="E851" s="5" t="s">
        <v>6371</v>
      </c>
      <c r="F851" s="5" t="s">
        <v>6372</v>
      </c>
      <c r="G851" s="7">
        <v>245.0</v>
      </c>
      <c r="H851" s="5" t="s">
        <v>47</v>
      </c>
      <c r="I851" s="6">
        <v>45458.0</v>
      </c>
      <c r="J851" s="5" t="s">
        <v>6367</v>
      </c>
      <c r="K851" s="5" t="s">
        <v>6368</v>
      </c>
      <c r="L851" s="7">
        <v>320.0</v>
      </c>
      <c r="M851" s="7">
        <f t="shared" si="2"/>
        <v>-75</v>
      </c>
      <c r="N851" s="5" t="str">
        <f t="array" ref="N851">+_xludf.IFS(M851&lt;-0.01,"SOBRANTE",M851&gt;1,"FALTANTE",M851=0,"NA")</f>
        <v>#NAME?</v>
      </c>
    </row>
    <row r="852" ht="15.75" hidden="1" customHeight="1">
      <c r="A852" s="5" t="s">
        <v>11</v>
      </c>
      <c r="B852" s="6">
        <v>45458.0</v>
      </c>
      <c r="C852" s="5" t="s">
        <v>1292</v>
      </c>
      <c r="D852" s="6">
        <v>45458.0</v>
      </c>
      <c r="E852" s="5" t="s">
        <v>6379</v>
      </c>
      <c r="F852" s="5" t="s">
        <v>6380</v>
      </c>
      <c r="G852" s="7">
        <v>365.0</v>
      </c>
      <c r="H852" s="5" t="s">
        <v>47</v>
      </c>
      <c r="I852" s="6">
        <v>45458.0</v>
      </c>
      <c r="J852" s="5" t="s">
        <v>6375</v>
      </c>
      <c r="K852" s="5" t="s">
        <v>6376</v>
      </c>
      <c r="L852" s="7">
        <v>500.0</v>
      </c>
      <c r="M852" s="7">
        <f t="shared" si="2"/>
        <v>-135</v>
      </c>
      <c r="N852" s="5" t="str">
        <f t="array" ref="N852">+_xludf.IFS(M852&lt;-0.01,"SOBRANTE",M852&gt;1,"FALTANTE",M852=0,"NA")</f>
        <v>#NAME?</v>
      </c>
    </row>
    <row r="853" ht="15.75" hidden="1" customHeight="1">
      <c r="A853" s="5" t="s">
        <v>11</v>
      </c>
      <c r="B853" s="6">
        <v>45458.0</v>
      </c>
      <c r="C853" s="5" t="s">
        <v>1292</v>
      </c>
      <c r="D853" s="6">
        <v>45458.0</v>
      </c>
      <c r="E853" s="5" t="s">
        <v>6386</v>
      </c>
      <c r="F853" s="5" t="s">
        <v>6387</v>
      </c>
      <c r="G853" s="7">
        <v>330.0</v>
      </c>
      <c r="H853" s="5" t="s">
        <v>47</v>
      </c>
      <c r="I853" s="6">
        <v>45458.0</v>
      </c>
      <c r="J853" s="5" t="s">
        <v>1606</v>
      </c>
      <c r="K853" s="5" t="s">
        <v>6383</v>
      </c>
      <c r="L853" s="7">
        <v>245.0</v>
      </c>
      <c r="M853" s="7">
        <f t="shared" si="2"/>
        <v>85</v>
      </c>
      <c r="N853" s="5" t="str">
        <f t="array" ref="N853">+_xludf.IFS(M853&lt;-0.01,"SOBRANTE",M853&gt;1,"FALTANTE",M853=0,"NA")</f>
        <v>#NAME?</v>
      </c>
    </row>
    <row r="854" ht="15.75" hidden="1" customHeight="1">
      <c r="A854" s="5" t="s">
        <v>11</v>
      </c>
      <c r="B854" s="6">
        <v>45458.0</v>
      </c>
      <c r="C854" s="5" t="s">
        <v>1292</v>
      </c>
      <c r="D854" s="6">
        <v>45458.0</v>
      </c>
      <c r="E854" s="5" t="s">
        <v>6393</v>
      </c>
      <c r="F854" s="5" t="s">
        <v>6394</v>
      </c>
      <c r="G854" s="7">
        <v>295.0</v>
      </c>
      <c r="H854" s="5" t="s">
        <v>47</v>
      </c>
      <c r="I854" s="6">
        <v>45458.0</v>
      </c>
      <c r="J854" s="5" t="s">
        <v>4744</v>
      </c>
      <c r="K854" s="5" t="s">
        <v>6390</v>
      </c>
      <c r="L854" s="7">
        <v>365.0</v>
      </c>
      <c r="M854" s="7">
        <f t="shared" si="2"/>
        <v>-70</v>
      </c>
      <c r="N854" s="5" t="str">
        <f t="array" ref="N854">+_xludf.IFS(M854&lt;-0.01,"SOBRANTE",M854&gt;1,"FALTANTE",M854=0,"NA")</f>
        <v>#NAME?</v>
      </c>
    </row>
    <row r="855" ht="15.75" hidden="1" customHeight="1">
      <c r="A855" s="5" t="s">
        <v>11</v>
      </c>
      <c r="B855" s="6">
        <v>45458.0</v>
      </c>
      <c r="C855" s="5" t="s">
        <v>1292</v>
      </c>
      <c r="D855" s="6">
        <v>45458.0</v>
      </c>
      <c r="E855" s="5" t="s">
        <v>6399</v>
      </c>
      <c r="F855" s="5" t="s">
        <v>6400</v>
      </c>
      <c r="G855" s="7">
        <v>735.01</v>
      </c>
      <c r="H855" s="5" t="s">
        <v>47</v>
      </c>
      <c r="I855" s="6">
        <v>45458.0</v>
      </c>
      <c r="J855" s="5" t="s">
        <v>4744</v>
      </c>
      <c r="K855" s="5" t="s">
        <v>6396</v>
      </c>
      <c r="L855" s="7">
        <v>330.0</v>
      </c>
      <c r="M855" s="7">
        <f t="shared" si="2"/>
        <v>405.01</v>
      </c>
      <c r="N855" s="5" t="str">
        <f t="array" ref="N855">+_xludf.IFS(M855&lt;-0.01,"SOBRANTE",M855&gt;1,"FALTANTE",M855=0,"NA")</f>
        <v>#NAME?</v>
      </c>
    </row>
    <row r="856" ht="15.75" hidden="1" customHeight="1">
      <c r="A856" s="5" t="s">
        <v>11</v>
      </c>
      <c r="B856" s="6">
        <v>45458.0</v>
      </c>
      <c r="C856" s="5" t="s">
        <v>1292</v>
      </c>
      <c r="D856" s="6">
        <v>45458.0</v>
      </c>
      <c r="E856" s="5" t="s">
        <v>6406</v>
      </c>
      <c r="F856" s="5" t="s">
        <v>6407</v>
      </c>
      <c r="G856" s="7">
        <v>1015.0</v>
      </c>
      <c r="H856" s="5" t="s">
        <v>47</v>
      </c>
      <c r="I856" s="6">
        <v>45458.0</v>
      </c>
      <c r="J856" s="5" t="s">
        <v>1621</v>
      </c>
      <c r="K856" s="5" t="s">
        <v>6403</v>
      </c>
      <c r="L856" s="7">
        <v>295.0</v>
      </c>
      <c r="M856" s="7">
        <f t="shared" si="2"/>
        <v>720</v>
      </c>
      <c r="N856" s="5" t="str">
        <f t="array" ref="N856">+_xludf.IFS(M856&lt;-0.01,"SOBRANTE",M856&gt;1,"FALTANTE",M856=0,"NA")</f>
        <v>#NAME?</v>
      </c>
    </row>
    <row r="857" ht="15.75" hidden="1" customHeight="1">
      <c r="A857" s="5" t="s">
        <v>11</v>
      </c>
      <c r="B857" s="6">
        <v>45458.0</v>
      </c>
      <c r="C857" s="5" t="s">
        <v>1292</v>
      </c>
      <c r="D857" s="6">
        <v>45458.0</v>
      </c>
      <c r="E857" s="5" t="s">
        <v>6413</v>
      </c>
      <c r="F857" s="5" t="s">
        <v>6414</v>
      </c>
      <c r="G857" s="7">
        <v>365.0</v>
      </c>
      <c r="H857" s="5" t="s">
        <v>47</v>
      </c>
      <c r="I857" s="6">
        <v>45458.0</v>
      </c>
      <c r="J857" s="5" t="s">
        <v>3474</v>
      </c>
      <c r="K857" s="5" t="s">
        <v>6410</v>
      </c>
      <c r="L857" s="7">
        <v>1245.0</v>
      </c>
      <c r="M857" s="7">
        <f t="shared" si="2"/>
        <v>-880</v>
      </c>
      <c r="N857" s="5" t="str">
        <f t="array" ref="N857">+_xludf.IFS(M857&lt;-0.01,"SOBRANTE",M857&gt;1,"FALTANTE",M857=0,"NA")</f>
        <v>#NAME?</v>
      </c>
    </row>
    <row r="858" ht="15.75" hidden="1" customHeight="1">
      <c r="A858" s="5" t="s">
        <v>11</v>
      </c>
      <c r="B858" s="6">
        <v>45458.0</v>
      </c>
      <c r="C858" s="5" t="s">
        <v>1292</v>
      </c>
      <c r="D858" s="6">
        <v>45458.0</v>
      </c>
      <c r="E858" s="5" t="s">
        <v>6421</v>
      </c>
      <c r="F858" s="5" t="s">
        <v>6422</v>
      </c>
      <c r="G858" s="7">
        <v>395.01</v>
      </c>
      <c r="H858" s="5" t="s">
        <v>47</v>
      </c>
      <c r="I858" s="6">
        <v>45458.0</v>
      </c>
      <c r="J858" s="5" t="s">
        <v>6417</v>
      </c>
      <c r="K858" s="5" t="s">
        <v>6418</v>
      </c>
      <c r="L858" s="7">
        <v>1680.0</v>
      </c>
      <c r="M858" s="7">
        <f t="shared" si="2"/>
        <v>-1284.99</v>
      </c>
      <c r="N858" s="5" t="str">
        <f t="array" ref="N858">+_xludf.IFS(M858&lt;-0.01,"SOBRANTE",M858&gt;1,"FALTANTE",M858=0,"NA")</f>
        <v>#NAME?</v>
      </c>
    </row>
    <row r="859" ht="15.75" hidden="1" customHeight="1">
      <c r="A859" s="5" t="s">
        <v>11</v>
      </c>
      <c r="B859" s="6">
        <v>45458.0</v>
      </c>
      <c r="C859" s="5" t="s">
        <v>1292</v>
      </c>
      <c r="D859" s="6">
        <v>45458.0</v>
      </c>
      <c r="E859" s="5" t="s">
        <v>6429</v>
      </c>
      <c r="F859" s="5" t="s">
        <v>6430</v>
      </c>
      <c r="G859" s="7">
        <v>295.0</v>
      </c>
      <c r="H859" s="5" t="s">
        <v>47</v>
      </c>
      <c r="I859" s="6">
        <v>45458.0</v>
      </c>
      <c r="J859" s="5" t="s">
        <v>6425</v>
      </c>
      <c r="K859" s="5" t="s">
        <v>6426</v>
      </c>
      <c r="L859" s="7">
        <v>550.0</v>
      </c>
      <c r="M859" s="7">
        <f t="shared" si="2"/>
        <v>-255</v>
      </c>
      <c r="N859" s="5" t="str">
        <f t="array" ref="N859">+_xludf.IFS(M859&lt;-0.01,"SOBRANTE",M859&gt;1,"FALTANTE",M859=0,"NA")</f>
        <v>#NAME?</v>
      </c>
    </row>
    <row r="860" ht="15.75" hidden="1" customHeight="1">
      <c r="A860" s="5" t="s">
        <v>11</v>
      </c>
      <c r="B860" s="6">
        <v>45458.0</v>
      </c>
      <c r="C860" s="5" t="s">
        <v>1292</v>
      </c>
      <c r="D860" s="6">
        <v>45458.0</v>
      </c>
      <c r="E860" s="5" t="s">
        <v>6436</v>
      </c>
      <c r="F860" s="5" t="s">
        <v>6437</v>
      </c>
      <c r="G860" s="7">
        <v>295.0</v>
      </c>
      <c r="H860" s="5" t="s">
        <v>47</v>
      </c>
      <c r="I860" s="6">
        <v>45458.0</v>
      </c>
      <c r="J860" s="5" t="s">
        <v>1189</v>
      </c>
      <c r="K860" s="5" t="s">
        <v>6433</v>
      </c>
      <c r="L860" s="7">
        <v>335.0</v>
      </c>
      <c r="M860" s="7">
        <f t="shared" si="2"/>
        <v>-40</v>
      </c>
      <c r="N860" s="5" t="str">
        <f t="array" ref="N860">+_xludf.IFS(M860&lt;-0.01,"SOBRANTE",M860&gt;1,"FALTANTE",M860=0,"NA")</f>
        <v>#NAME?</v>
      </c>
    </row>
    <row r="861" ht="15.75" hidden="1" customHeight="1">
      <c r="A861" s="5" t="s">
        <v>11</v>
      </c>
      <c r="B861" s="6">
        <v>45458.0</v>
      </c>
      <c r="C861" s="5" t="s">
        <v>1292</v>
      </c>
      <c r="D861" s="6">
        <v>45458.0</v>
      </c>
      <c r="E861" s="5" t="s">
        <v>6443</v>
      </c>
      <c r="F861" s="5" t="s">
        <v>6444</v>
      </c>
      <c r="G861" s="7">
        <v>350.01</v>
      </c>
      <c r="H861" s="5" t="s">
        <v>47</v>
      </c>
      <c r="I861" s="6">
        <v>45458.0</v>
      </c>
      <c r="J861" s="5" t="s">
        <v>1197</v>
      </c>
      <c r="K861" s="5" t="s">
        <v>6440</v>
      </c>
      <c r="L861" s="7">
        <v>320.0</v>
      </c>
      <c r="M861" s="7">
        <f t="shared" si="2"/>
        <v>30.01</v>
      </c>
      <c r="N861" s="5" t="str">
        <f t="array" ref="N861">+_xludf.IFS(M861&lt;-0.01,"SOBRANTE",M861&gt;1,"FALTANTE",M861=0,"NA")</f>
        <v>#NAME?</v>
      </c>
    </row>
    <row r="862" ht="15.75" hidden="1" customHeight="1">
      <c r="A862" s="5" t="s">
        <v>11</v>
      </c>
      <c r="B862" s="6">
        <v>45458.0</v>
      </c>
      <c r="C862" s="5" t="s">
        <v>1292</v>
      </c>
      <c r="D862" s="6">
        <v>45458.0</v>
      </c>
      <c r="E862" s="5" t="s">
        <v>6451</v>
      </c>
      <c r="F862" s="5" t="s">
        <v>6452</v>
      </c>
      <c r="G862" s="7">
        <v>550.01</v>
      </c>
      <c r="H862" s="5" t="s">
        <v>47</v>
      </c>
      <c r="I862" s="6">
        <v>45458.0</v>
      </c>
      <c r="J862" s="5" t="s">
        <v>6447</v>
      </c>
      <c r="K862" s="5" t="s">
        <v>6448</v>
      </c>
      <c r="L862" s="7">
        <v>1360.0</v>
      </c>
      <c r="M862" s="7">
        <f t="shared" si="2"/>
        <v>-809.99</v>
      </c>
      <c r="N862" s="5" t="str">
        <f t="array" ref="N862">+_xludf.IFS(M862&lt;-0.01,"SOBRANTE",M862&gt;1,"FALTANTE",M862=0,"NA")</f>
        <v>#NAME?</v>
      </c>
    </row>
    <row r="863" ht="15.75" hidden="1" customHeight="1">
      <c r="A863" s="5" t="s">
        <v>11</v>
      </c>
      <c r="B863" s="6">
        <v>45458.0</v>
      </c>
      <c r="C863" s="5" t="s">
        <v>1292</v>
      </c>
      <c r="D863" s="6">
        <v>45458.0</v>
      </c>
      <c r="E863" s="5" t="s">
        <v>6459</v>
      </c>
      <c r="F863" s="5" t="s">
        <v>6460</v>
      </c>
      <c r="G863" s="7">
        <v>460.0</v>
      </c>
      <c r="H863" s="5" t="s">
        <v>47</v>
      </c>
      <c r="I863" s="6">
        <v>45458.0</v>
      </c>
      <c r="J863" s="5" t="s">
        <v>6455</v>
      </c>
      <c r="K863" s="5" t="s">
        <v>6456</v>
      </c>
      <c r="L863" s="7">
        <v>460.0</v>
      </c>
      <c r="M863" s="7">
        <f t="shared" si="2"/>
        <v>0</v>
      </c>
      <c r="N863" s="5" t="str">
        <f t="array" ref="N863">+_xludf.IFS(M863&lt;-0.01,"SOBRANTE",M863&gt;1,"FALTANTE",M863=0,"NA")</f>
        <v>#NAME?</v>
      </c>
    </row>
    <row r="864" ht="15.75" hidden="1" customHeight="1">
      <c r="A864" s="5" t="s">
        <v>11</v>
      </c>
      <c r="B864" s="6">
        <v>45458.0</v>
      </c>
      <c r="C864" s="5" t="s">
        <v>1292</v>
      </c>
      <c r="D864" s="6">
        <v>45458.0</v>
      </c>
      <c r="E864" s="5" t="s">
        <v>6466</v>
      </c>
      <c r="F864" s="5" t="s">
        <v>6467</v>
      </c>
      <c r="G864" s="7">
        <v>1244.99</v>
      </c>
      <c r="H864" s="5" t="s">
        <v>47</v>
      </c>
      <c r="I864" s="6">
        <v>45458.0</v>
      </c>
      <c r="J864" s="5" t="s">
        <v>3535</v>
      </c>
      <c r="K864" s="5" t="s">
        <v>6463</v>
      </c>
      <c r="L864" s="7">
        <v>735.0</v>
      </c>
      <c r="M864" s="7">
        <f t="shared" si="2"/>
        <v>509.99</v>
      </c>
      <c r="N864" s="5" t="str">
        <f t="array" ref="N864">+_xludf.IFS(M864&lt;-0.01,"SOBRANTE",M864&gt;1,"FALTANTE",M864=0,"NA")</f>
        <v>#NAME?</v>
      </c>
    </row>
    <row r="865" ht="15.75" hidden="1" customHeight="1">
      <c r="A865" s="5" t="s">
        <v>11</v>
      </c>
      <c r="B865" s="6">
        <v>45458.0</v>
      </c>
      <c r="C865" s="5" t="s">
        <v>1292</v>
      </c>
      <c r="D865" s="6">
        <v>45458.0</v>
      </c>
      <c r="E865" s="5" t="s">
        <v>6473</v>
      </c>
      <c r="F865" s="5" t="s">
        <v>6474</v>
      </c>
      <c r="G865" s="7">
        <v>350.01</v>
      </c>
      <c r="H865" s="5" t="s">
        <v>47</v>
      </c>
      <c r="I865" s="6">
        <v>45458.0</v>
      </c>
      <c r="J865" s="5" t="s">
        <v>369</v>
      </c>
      <c r="K865" s="5" t="s">
        <v>6470</v>
      </c>
      <c r="L865" s="7">
        <v>1015.0</v>
      </c>
      <c r="M865" s="7">
        <f t="shared" si="2"/>
        <v>-664.99</v>
      </c>
      <c r="N865" s="5" t="str">
        <f t="array" ref="N865">+_xludf.IFS(M865&lt;-0.01,"SOBRANTE",M865&gt;1,"FALTANTE",M865=0,"NA")</f>
        <v>#NAME?</v>
      </c>
    </row>
    <row r="866" ht="15.75" hidden="1" customHeight="1">
      <c r="A866" s="5" t="s">
        <v>11</v>
      </c>
      <c r="B866" s="6">
        <v>45458.0</v>
      </c>
      <c r="C866" s="5" t="s">
        <v>1292</v>
      </c>
      <c r="D866" s="6">
        <v>45458.0</v>
      </c>
      <c r="E866" s="5" t="s">
        <v>6480</v>
      </c>
      <c r="F866" s="5" t="s">
        <v>6481</v>
      </c>
      <c r="G866" s="7">
        <v>1359.97</v>
      </c>
      <c r="H866" s="5" t="s">
        <v>47</v>
      </c>
      <c r="I866" s="6">
        <v>45458.0</v>
      </c>
      <c r="J866" s="5" t="s">
        <v>821</v>
      </c>
      <c r="K866" s="5" t="s">
        <v>6477</v>
      </c>
      <c r="L866" s="7">
        <v>395.0</v>
      </c>
      <c r="M866" s="7">
        <f t="shared" si="2"/>
        <v>964.97</v>
      </c>
      <c r="N866" s="5" t="str">
        <f t="array" ref="N866">+_xludf.IFS(M866&lt;-0.01,"SOBRANTE",M866&gt;1,"FALTANTE",M866=0,"NA")</f>
        <v>#NAME?</v>
      </c>
    </row>
    <row r="867" ht="15.75" hidden="1" customHeight="1">
      <c r="A867" s="5" t="s">
        <v>11</v>
      </c>
      <c r="B867" s="6">
        <v>45458.0</v>
      </c>
      <c r="C867" s="5" t="s">
        <v>1292</v>
      </c>
      <c r="D867" s="6">
        <v>45458.0</v>
      </c>
      <c r="E867" s="5" t="s">
        <v>6487</v>
      </c>
      <c r="F867" s="5" t="s">
        <v>6488</v>
      </c>
      <c r="G867" s="7">
        <v>1710.02</v>
      </c>
      <c r="H867" s="5" t="s">
        <v>47</v>
      </c>
      <c r="I867" s="6">
        <v>45458.0</v>
      </c>
      <c r="J867" s="5" t="s">
        <v>5677</v>
      </c>
      <c r="K867" s="5" t="s">
        <v>6484</v>
      </c>
      <c r="L867" s="7">
        <v>395.0</v>
      </c>
      <c r="M867" s="7">
        <f t="shared" si="2"/>
        <v>1315.02</v>
      </c>
      <c r="N867" s="5" t="str">
        <f t="array" ref="N867">+_xludf.IFS(M867&lt;-0.01,"SOBRANTE",M867&gt;1,"FALTANTE",M867=0,"NA")</f>
        <v>#NAME?</v>
      </c>
    </row>
    <row r="868" ht="15.75" hidden="1" customHeight="1">
      <c r="A868" s="5" t="s">
        <v>11</v>
      </c>
      <c r="B868" s="6">
        <v>45458.0</v>
      </c>
      <c r="C868" s="5" t="s">
        <v>1292</v>
      </c>
      <c r="D868" s="6">
        <v>45458.0</v>
      </c>
      <c r="E868" s="5" t="s">
        <v>6495</v>
      </c>
      <c r="F868" s="5" t="s">
        <v>6496</v>
      </c>
      <c r="G868" s="7">
        <v>335.0</v>
      </c>
      <c r="H868" s="5" t="s">
        <v>47</v>
      </c>
      <c r="I868" s="6">
        <v>45458.0</v>
      </c>
      <c r="J868" s="5" t="s">
        <v>6491</v>
      </c>
      <c r="K868" s="5" t="s">
        <v>6492</v>
      </c>
      <c r="L868" s="7">
        <v>295.0</v>
      </c>
      <c r="M868" s="7">
        <f t="shared" si="2"/>
        <v>40</v>
      </c>
      <c r="N868" s="5" t="str">
        <f t="array" ref="N868">+_xludf.IFS(M868&lt;-0.01,"SOBRANTE",M868&gt;1,"FALTANTE",M868=0,"NA")</f>
        <v>#NAME?</v>
      </c>
    </row>
    <row r="869" ht="15.75" hidden="1" customHeight="1">
      <c r="A869" s="5" t="s">
        <v>11</v>
      </c>
      <c r="B869" s="6">
        <v>45458.0</v>
      </c>
      <c r="C869" s="5" t="s">
        <v>1292</v>
      </c>
      <c r="D869" s="6">
        <v>45458.0</v>
      </c>
      <c r="E869" s="5" t="s">
        <v>6503</v>
      </c>
      <c r="F869" s="5" t="s">
        <v>6504</v>
      </c>
      <c r="G869" s="7">
        <v>320.0</v>
      </c>
      <c r="H869" s="5" t="s">
        <v>47</v>
      </c>
      <c r="I869" s="6">
        <v>45458.0</v>
      </c>
      <c r="J869" s="5" t="s">
        <v>6499</v>
      </c>
      <c r="K869" s="5" t="s">
        <v>6500</v>
      </c>
      <c r="L869" s="7">
        <v>295.0</v>
      </c>
      <c r="M869" s="7">
        <f t="shared" si="2"/>
        <v>25</v>
      </c>
      <c r="N869" s="5" t="str">
        <f t="array" ref="N869">+_xludf.IFS(M869&lt;-0.01,"SOBRANTE",M869&gt;1,"FALTANTE",M869=0,"NA")</f>
        <v>#NAME?</v>
      </c>
    </row>
    <row r="870" ht="15.75" hidden="1" customHeight="1">
      <c r="A870" s="5" t="s">
        <v>11</v>
      </c>
      <c r="B870" s="6">
        <v>45458.0</v>
      </c>
      <c r="C870" s="5" t="s">
        <v>1292</v>
      </c>
      <c r="D870" s="6">
        <v>45458.0</v>
      </c>
      <c r="E870" s="5" t="s">
        <v>6511</v>
      </c>
      <c r="F870" s="5" t="s">
        <v>6512</v>
      </c>
      <c r="G870" s="7">
        <v>885.0</v>
      </c>
      <c r="H870" s="5" t="s">
        <v>47</v>
      </c>
      <c r="I870" s="6">
        <v>45458.0</v>
      </c>
      <c r="J870" s="5" t="s">
        <v>6507</v>
      </c>
      <c r="K870" s="5" t="s">
        <v>6508</v>
      </c>
      <c r="L870" s="7">
        <v>350.0</v>
      </c>
      <c r="M870" s="7">
        <f t="shared" si="2"/>
        <v>535</v>
      </c>
      <c r="N870" s="5" t="str">
        <f t="array" ref="N870">+_xludf.IFS(M870&lt;-0.01,"SOBRANTE",M870&gt;1,"FALTANTE",M870=0,"NA")</f>
        <v>#NAME?</v>
      </c>
    </row>
    <row r="871" ht="15.75" hidden="1" customHeight="1">
      <c r="A871" s="5" t="s">
        <v>11</v>
      </c>
      <c r="B871" s="6">
        <v>45459.0</v>
      </c>
      <c r="C871" s="5" t="s">
        <v>6514</v>
      </c>
      <c r="D871" s="6">
        <v>45459.0</v>
      </c>
      <c r="E871" s="5" t="s">
        <v>6516</v>
      </c>
      <c r="F871" s="5" t="s">
        <v>6517</v>
      </c>
      <c r="G871" s="7">
        <v>2100.01</v>
      </c>
      <c r="K871" s="5" t="s">
        <v>851</v>
      </c>
      <c r="L871" s="7">
        <v>885.0</v>
      </c>
      <c r="M871" s="7">
        <f t="shared" si="2"/>
        <v>1215.01</v>
      </c>
      <c r="N871" s="5" t="str">
        <f t="array" ref="N871">+_xludf.IFS(M871&lt;-0.01,"SOBRANTE",M871&gt;1,"FALTANTE",M871=0,"NA")</f>
        <v>#NAME?</v>
      </c>
    </row>
    <row r="872" ht="15.75" hidden="1" customHeight="1">
      <c r="A872" s="5" t="s">
        <v>11</v>
      </c>
      <c r="B872" s="6">
        <v>45459.0</v>
      </c>
      <c r="C872" s="5" t="s">
        <v>6514</v>
      </c>
      <c r="D872" s="6">
        <v>45459.0</v>
      </c>
      <c r="E872" s="5" t="s">
        <v>6523</v>
      </c>
      <c r="F872" s="5" t="s">
        <v>6524</v>
      </c>
      <c r="G872" s="7">
        <v>755.0</v>
      </c>
      <c r="H872" s="5" t="s">
        <v>47</v>
      </c>
      <c r="I872" s="6">
        <v>45459.0</v>
      </c>
      <c r="J872" s="5" t="s">
        <v>2266</v>
      </c>
      <c r="K872" s="5" t="s">
        <v>6520</v>
      </c>
      <c r="L872" s="7">
        <v>0.0</v>
      </c>
      <c r="M872" s="7">
        <f t="shared" si="2"/>
        <v>755</v>
      </c>
      <c r="N872" s="5" t="str">
        <f t="array" ref="N872">+_xludf.IFS(M872&lt;-0.01,"SOBRANTE",M872&gt;1,"FALTANTE",M872=0,"NA")</f>
        <v>#NAME?</v>
      </c>
    </row>
    <row r="873" ht="15.75" hidden="1" customHeight="1">
      <c r="A873" s="5" t="s">
        <v>11</v>
      </c>
      <c r="B873" s="6">
        <v>45459.0</v>
      </c>
      <c r="C873" s="5" t="s">
        <v>6514</v>
      </c>
      <c r="D873" s="6">
        <v>45459.0</v>
      </c>
      <c r="E873" s="5" t="s">
        <v>6530</v>
      </c>
      <c r="F873" s="5" t="s">
        <v>6531</v>
      </c>
      <c r="G873" s="7">
        <v>855.0</v>
      </c>
      <c r="H873" s="5" t="s">
        <v>47</v>
      </c>
      <c r="I873" s="6">
        <v>45459.0</v>
      </c>
      <c r="J873" s="5" t="s">
        <v>1793</v>
      </c>
      <c r="K873" s="5" t="s">
        <v>6527</v>
      </c>
      <c r="L873" s="7">
        <v>2100.0</v>
      </c>
      <c r="M873" s="7">
        <f t="shared" si="2"/>
        <v>-1245</v>
      </c>
      <c r="N873" s="5" t="str">
        <f t="array" ref="N873">+_xludf.IFS(M873&lt;-0.01,"SOBRANTE",M873&gt;1,"FALTANTE",M873=0,"NA")</f>
        <v>#NAME?</v>
      </c>
    </row>
    <row r="874" ht="15.75" hidden="1" customHeight="1">
      <c r="A874" s="5" t="s">
        <v>11</v>
      </c>
      <c r="B874" s="6">
        <v>45459.0</v>
      </c>
      <c r="C874" s="5" t="s">
        <v>6514</v>
      </c>
      <c r="D874" s="6">
        <v>45459.0</v>
      </c>
      <c r="E874" s="5" t="s">
        <v>6537</v>
      </c>
      <c r="F874" s="5" t="s">
        <v>6538</v>
      </c>
      <c r="G874" s="7">
        <v>450.0</v>
      </c>
      <c r="H874" s="5" t="s">
        <v>47</v>
      </c>
      <c r="I874" s="6">
        <v>45459.0</v>
      </c>
      <c r="J874" s="5" t="s">
        <v>2334</v>
      </c>
      <c r="K874" s="5" t="s">
        <v>6534</v>
      </c>
      <c r="L874" s="7">
        <v>765.0</v>
      </c>
      <c r="M874" s="7">
        <f t="shared" si="2"/>
        <v>-315</v>
      </c>
      <c r="N874" s="5" t="str">
        <f t="array" ref="N874">+_xludf.IFS(M874&lt;-0.01,"SOBRANTE",M874&gt;1,"FALTANTE",M874=0,"NA")</f>
        <v>#NAME?</v>
      </c>
    </row>
    <row r="875" ht="15.75" hidden="1" customHeight="1">
      <c r="A875" s="5" t="s">
        <v>11</v>
      </c>
      <c r="B875" s="6">
        <v>45459.0</v>
      </c>
      <c r="C875" s="5" t="s">
        <v>6514</v>
      </c>
      <c r="D875" s="6">
        <v>45459.0</v>
      </c>
      <c r="E875" s="5" t="s">
        <v>6544</v>
      </c>
      <c r="F875" s="5" t="s">
        <v>6545</v>
      </c>
      <c r="G875" s="7">
        <v>550.0</v>
      </c>
      <c r="H875" s="5" t="s">
        <v>47</v>
      </c>
      <c r="I875" s="6">
        <v>45459.0</v>
      </c>
      <c r="J875" s="5" t="s">
        <v>4064</v>
      </c>
      <c r="K875" s="5" t="s">
        <v>6541</v>
      </c>
      <c r="L875" s="7">
        <v>855.0</v>
      </c>
      <c r="M875" s="7">
        <f t="shared" si="2"/>
        <v>-305</v>
      </c>
      <c r="N875" s="5" t="str">
        <f t="array" ref="N875">+_xludf.IFS(M875&lt;-0.01,"SOBRANTE",M875&gt;1,"FALTANTE",M875=0,"NA")</f>
        <v>#NAME?</v>
      </c>
    </row>
    <row r="876" ht="15.75" hidden="1" customHeight="1">
      <c r="A876" s="5" t="s">
        <v>11</v>
      </c>
      <c r="B876" s="6">
        <v>45459.0</v>
      </c>
      <c r="C876" s="5" t="s">
        <v>6514</v>
      </c>
      <c r="D876" s="6">
        <v>45459.0</v>
      </c>
      <c r="E876" s="5" t="s">
        <v>6551</v>
      </c>
      <c r="F876" s="5" t="s">
        <v>6552</v>
      </c>
      <c r="G876" s="7">
        <v>540.0</v>
      </c>
      <c r="H876" s="5" t="s">
        <v>47</v>
      </c>
      <c r="I876" s="6">
        <v>45459.0</v>
      </c>
      <c r="J876" s="5" t="s">
        <v>944</v>
      </c>
      <c r="K876" s="5" t="s">
        <v>6548</v>
      </c>
      <c r="L876" s="7">
        <v>450.0</v>
      </c>
      <c r="M876" s="7">
        <f t="shared" si="2"/>
        <v>90</v>
      </c>
      <c r="N876" s="5" t="str">
        <f t="array" ref="N876">+_xludf.IFS(M876&lt;-0.01,"SOBRANTE",M876&gt;1,"FALTANTE",M876=0,"NA")</f>
        <v>#NAME?</v>
      </c>
    </row>
    <row r="877" ht="15.75" hidden="1" customHeight="1">
      <c r="A877" s="5" t="s">
        <v>11</v>
      </c>
      <c r="B877" s="6">
        <v>45459.0</v>
      </c>
      <c r="C877" s="5" t="s">
        <v>6514</v>
      </c>
      <c r="D877" s="6">
        <v>45459.0</v>
      </c>
      <c r="E877" s="5" t="s">
        <v>6558</v>
      </c>
      <c r="F877" s="5" t="s">
        <v>6559</v>
      </c>
      <c r="G877" s="7">
        <v>1110.0</v>
      </c>
      <c r="H877" s="5" t="s">
        <v>47</v>
      </c>
      <c r="I877" s="6">
        <v>45459.0</v>
      </c>
      <c r="J877" s="5" t="s">
        <v>131</v>
      </c>
      <c r="K877" s="5" t="s">
        <v>6555</v>
      </c>
      <c r="L877" s="7">
        <v>550.0</v>
      </c>
      <c r="M877" s="7">
        <f t="shared" si="2"/>
        <v>560</v>
      </c>
      <c r="N877" s="5" t="str">
        <f t="array" ref="N877">+_xludf.IFS(M877&lt;-0.01,"SOBRANTE",M877&gt;1,"FALTANTE",M877=0,"NA")</f>
        <v>#NAME?</v>
      </c>
    </row>
    <row r="878" ht="15.75" hidden="1" customHeight="1">
      <c r="A878" s="5" t="s">
        <v>11</v>
      </c>
      <c r="B878" s="6">
        <v>45459.0</v>
      </c>
      <c r="C878" s="5" t="s">
        <v>6514</v>
      </c>
      <c r="D878" s="6">
        <v>45459.0</v>
      </c>
      <c r="E878" s="5" t="s">
        <v>6565</v>
      </c>
      <c r="F878" s="5" t="s">
        <v>6566</v>
      </c>
      <c r="G878" s="7">
        <v>910.02</v>
      </c>
      <c r="H878" s="5" t="s">
        <v>47</v>
      </c>
      <c r="I878" s="6">
        <v>45459.0</v>
      </c>
      <c r="J878" s="5" t="s">
        <v>3691</v>
      </c>
      <c r="K878" s="5" t="s">
        <v>6562</v>
      </c>
      <c r="L878" s="7">
        <v>540.0</v>
      </c>
      <c r="M878" s="7">
        <f t="shared" si="2"/>
        <v>370.02</v>
      </c>
      <c r="N878" s="5" t="str">
        <f t="array" ref="N878">+_xludf.IFS(M878&lt;-0.01,"SOBRANTE",M878&gt;1,"FALTANTE",M878=0,"NA")</f>
        <v>#NAME?</v>
      </c>
    </row>
    <row r="879" ht="15.75" hidden="1" customHeight="1">
      <c r="A879" s="5" t="s">
        <v>11</v>
      </c>
      <c r="B879" s="6">
        <v>45459.0</v>
      </c>
      <c r="C879" s="5" t="s">
        <v>6514</v>
      </c>
      <c r="D879" s="6">
        <v>45459.0</v>
      </c>
      <c r="E879" s="5" t="s">
        <v>6571</v>
      </c>
      <c r="F879" s="5" t="s">
        <v>6572</v>
      </c>
      <c r="G879" s="7">
        <v>1470.01</v>
      </c>
      <c r="H879" s="5" t="s">
        <v>47</v>
      </c>
      <c r="I879" s="6">
        <v>45459.0</v>
      </c>
      <c r="J879" s="5" t="s">
        <v>3691</v>
      </c>
      <c r="K879" s="5" t="s">
        <v>6568</v>
      </c>
      <c r="L879" s="7">
        <v>910.0</v>
      </c>
      <c r="M879" s="7">
        <f t="shared" si="2"/>
        <v>560.01</v>
      </c>
      <c r="N879" s="5" t="str">
        <f t="array" ref="N879">+_xludf.IFS(M879&lt;-0.01,"SOBRANTE",M879&gt;1,"FALTANTE",M879=0,"NA")</f>
        <v>#NAME?</v>
      </c>
    </row>
    <row r="880" ht="15.75" hidden="1" customHeight="1">
      <c r="A880" s="5" t="s">
        <v>11</v>
      </c>
      <c r="B880" s="6">
        <v>45459.0</v>
      </c>
      <c r="C880" s="5" t="s">
        <v>6514</v>
      </c>
      <c r="D880" s="6">
        <v>45459.0</v>
      </c>
      <c r="E880" s="5" t="s">
        <v>6578</v>
      </c>
      <c r="F880" s="5" t="s">
        <v>6579</v>
      </c>
      <c r="G880" s="7">
        <v>870.0</v>
      </c>
      <c r="H880" s="5" t="s">
        <v>47</v>
      </c>
      <c r="I880" s="6">
        <v>45459.0</v>
      </c>
      <c r="J880" s="5" t="s">
        <v>2428</v>
      </c>
      <c r="K880" s="5" t="s">
        <v>6575</v>
      </c>
      <c r="L880" s="7">
        <v>1110.0</v>
      </c>
      <c r="M880" s="7">
        <f t="shared" si="2"/>
        <v>-240</v>
      </c>
      <c r="N880" s="5" t="str">
        <f t="array" ref="N880">+_xludf.IFS(M880&lt;-0.01,"SOBRANTE",M880&gt;1,"FALTANTE",M880=0,"NA")</f>
        <v>#NAME?</v>
      </c>
    </row>
    <row r="881" ht="15.75" hidden="1" customHeight="1">
      <c r="A881" s="5" t="s">
        <v>11</v>
      </c>
      <c r="B881" s="6">
        <v>45459.0</v>
      </c>
      <c r="C881" s="5" t="s">
        <v>6514</v>
      </c>
      <c r="D881" s="6">
        <v>45459.0</v>
      </c>
      <c r="E881" s="5" t="s">
        <v>6585</v>
      </c>
      <c r="F881" s="5" t="s">
        <v>6586</v>
      </c>
      <c r="G881" s="7">
        <v>405.0</v>
      </c>
      <c r="H881" s="5" t="s">
        <v>47</v>
      </c>
      <c r="I881" s="6">
        <v>45459.0</v>
      </c>
      <c r="J881" s="5" t="s">
        <v>1019</v>
      </c>
      <c r="K881" s="5" t="s">
        <v>6582</v>
      </c>
      <c r="L881" s="7">
        <v>1470.0</v>
      </c>
      <c r="M881" s="7">
        <f t="shared" si="2"/>
        <v>-1065</v>
      </c>
      <c r="N881" s="5" t="str">
        <f t="array" ref="N881">+_xludf.IFS(M881&lt;-0.01,"SOBRANTE",M881&gt;1,"FALTANTE",M881=0,"NA")</f>
        <v>#NAME?</v>
      </c>
    </row>
    <row r="882" ht="15.75" hidden="1" customHeight="1">
      <c r="A882" s="5" t="s">
        <v>11</v>
      </c>
      <c r="B882" s="6">
        <v>45459.0</v>
      </c>
      <c r="C882" s="5" t="s">
        <v>6514</v>
      </c>
      <c r="D882" s="6">
        <v>45459.0</v>
      </c>
      <c r="E882" s="5" t="s">
        <v>6593</v>
      </c>
      <c r="F882" s="5" t="s">
        <v>6594</v>
      </c>
      <c r="G882" s="7">
        <v>500.0</v>
      </c>
      <c r="H882" s="5" t="s">
        <v>47</v>
      </c>
      <c r="I882" s="6">
        <v>45459.0</v>
      </c>
      <c r="J882" s="5" t="s">
        <v>6589</v>
      </c>
      <c r="K882" s="5" t="s">
        <v>6590</v>
      </c>
      <c r="L882" s="7">
        <v>870.0</v>
      </c>
      <c r="M882" s="7">
        <f t="shared" si="2"/>
        <v>-370</v>
      </c>
      <c r="N882" s="5" t="str">
        <f t="array" ref="N882">+_xludf.IFS(M882&lt;-0.01,"SOBRANTE",M882&gt;1,"FALTANTE",M882=0,"NA")</f>
        <v>#NAME?</v>
      </c>
    </row>
    <row r="883" ht="15.75" hidden="1" customHeight="1">
      <c r="A883" s="5" t="s">
        <v>11</v>
      </c>
      <c r="B883" s="6">
        <v>45459.0</v>
      </c>
      <c r="C883" s="5" t="s">
        <v>6514</v>
      </c>
      <c r="D883" s="6">
        <v>45459.0</v>
      </c>
      <c r="E883" s="5" t="s">
        <v>6601</v>
      </c>
      <c r="F883" s="5" t="s">
        <v>6602</v>
      </c>
      <c r="G883" s="7">
        <v>1220.0</v>
      </c>
      <c r="H883" s="5" t="s">
        <v>47</v>
      </c>
      <c r="I883" s="6">
        <v>45459.0</v>
      </c>
      <c r="J883" s="5" t="s">
        <v>6597</v>
      </c>
      <c r="K883" s="5" t="s">
        <v>6598</v>
      </c>
      <c r="L883" s="7">
        <v>405.0</v>
      </c>
      <c r="M883" s="7">
        <f t="shared" si="2"/>
        <v>815</v>
      </c>
      <c r="N883" s="5" t="str">
        <f t="array" ref="N883">+_xludf.IFS(M883&lt;-0.01,"SOBRANTE",M883&gt;1,"FALTANTE",M883=0,"NA")</f>
        <v>#NAME?</v>
      </c>
    </row>
    <row r="884" ht="15.75" hidden="1" customHeight="1">
      <c r="A884" s="5" t="s">
        <v>11</v>
      </c>
      <c r="B884" s="6">
        <v>45459.0</v>
      </c>
      <c r="C884" s="5" t="s">
        <v>6514</v>
      </c>
      <c r="D884" s="6">
        <v>45459.0</v>
      </c>
      <c r="E884" s="5" t="s">
        <v>5900</v>
      </c>
      <c r="F884" s="5" t="s">
        <v>6608</v>
      </c>
      <c r="G884" s="7">
        <v>540.0</v>
      </c>
      <c r="H884" s="5" t="s">
        <v>47</v>
      </c>
      <c r="I884" s="6">
        <v>45459.0</v>
      </c>
      <c r="J884" s="5" t="s">
        <v>3706</v>
      </c>
      <c r="K884" s="5" t="s">
        <v>6605</v>
      </c>
      <c r="L884" s="7">
        <v>500.0</v>
      </c>
      <c r="M884" s="7">
        <f t="shared" si="2"/>
        <v>40</v>
      </c>
      <c r="N884" s="5" t="str">
        <f t="array" ref="N884">+_xludf.IFS(M884&lt;-0.01,"SOBRANTE",M884&gt;1,"FALTANTE",M884=0,"NA")</f>
        <v>#NAME?</v>
      </c>
    </row>
    <row r="885" ht="15.75" hidden="1" customHeight="1">
      <c r="A885" s="5" t="s">
        <v>11</v>
      </c>
      <c r="B885" s="6">
        <v>45459.0</v>
      </c>
      <c r="C885" s="5" t="s">
        <v>6514</v>
      </c>
      <c r="D885" s="6">
        <v>45459.0</v>
      </c>
      <c r="E885" s="5" t="s">
        <v>6614</v>
      </c>
      <c r="F885" s="5" t="s">
        <v>6615</v>
      </c>
      <c r="G885" s="7">
        <v>395.01</v>
      </c>
      <c r="H885" s="5" t="s">
        <v>47</v>
      </c>
      <c r="I885" s="6">
        <v>45459.0</v>
      </c>
      <c r="J885" s="5" t="s">
        <v>1968</v>
      </c>
      <c r="K885" s="5" t="s">
        <v>6611</v>
      </c>
      <c r="L885" s="7">
        <v>1220.0</v>
      </c>
      <c r="M885" s="7">
        <f t="shared" si="2"/>
        <v>-824.99</v>
      </c>
      <c r="N885" s="5" t="str">
        <f t="array" ref="N885">+_xludf.IFS(M885&lt;-0.01,"SOBRANTE",M885&gt;1,"FALTANTE",M885=0,"NA")</f>
        <v>#NAME?</v>
      </c>
    </row>
    <row r="886" ht="15.75" hidden="1" customHeight="1">
      <c r="A886" s="5" t="s">
        <v>11</v>
      </c>
      <c r="B886" s="6">
        <v>45459.0</v>
      </c>
      <c r="C886" s="5" t="s">
        <v>6514</v>
      </c>
      <c r="D886" s="6">
        <v>45459.0</v>
      </c>
      <c r="E886" s="5" t="s">
        <v>6621</v>
      </c>
      <c r="F886" s="5" t="s">
        <v>6622</v>
      </c>
      <c r="G886" s="7">
        <v>449.99</v>
      </c>
      <c r="H886" s="5" t="s">
        <v>47</v>
      </c>
      <c r="I886" s="6">
        <v>45459.0</v>
      </c>
      <c r="J886" s="5" t="s">
        <v>1078</v>
      </c>
      <c r="K886" s="5" t="s">
        <v>6618</v>
      </c>
      <c r="L886" s="7">
        <v>540.0</v>
      </c>
      <c r="M886" s="7">
        <f t="shared" si="2"/>
        <v>-90.01</v>
      </c>
      <c r="N886" s="5" t="str">
        <f t="array" ref="N886">+_xludf.IFS(M886&lt;-0.01,"SOBRANTE",M886&gt;1,"FALTANTE",M886=0,"NA")</f>
        <v>#NAME?</v>
      </c>
    </row>
    <row r="887" ht="15.75" hidden="1" customHeight="1">
      <c r="A887" s="5" t="s">
        <v>11</v>
      </c>
      <c r="B887" s="6">
        <v>45459.0</v>
      </c>
      <c r="C887" s="5" t="s">
        <v>6514</v>
      </c>
      <c r="D887" s="6">
        <v>45459.0</v>
      </c>
      <c r="E887" s="5" t="s">
        <v>6629</v>
      </c>
      <c r="F887" s="5" t="s">
        <v>6630</v>
      </c>
      <c r="G887" s="7">
        <v>610.0</v>
      </c>
      <c r="H887" s="5" t="s">
        <v>47</v>
      </c>
      <c r="I887" s="6">
        <v>45459.0</v>
      </c>
      <c r="J887" s="5" t="s">
        <v>6625</v>
      </c>
      <c r="K887" s="5" t="s">
        <v>6626</v>
      </c>
      <c r="L887" s="7">
        <v>395.0</v>
      </c>
      <c r="M887" s="7">
        <f t="shared" si="2"/>
        <v>215</v>
      </c>
      <c r="N887" s="5" t="str">
        <f t="array" ref="N887">+_xludf.IFS(M887&lt;-0.01,"SOBRANTE",M887&gt;1,"FALTANTE",M887=0,"NA")</f>
        <v>#NAME?</v>
      </c>
    </row>
    <row r="888" ht="15.75" hidden="1" customHeight="1">
      <c r="A888" s="5" t="s">
        <v>11</v>
      </c>
      <c r="B888" s="6">
        <v>45459.0</v>
      </c>
      <c r="C888" s="5" t="s">
        <v>6514</v>
      </c>
      <c r="D888" s="6">
        <v>45459.0</v>
      </c>
      <c r="E888" s="5" t="s">
        <v>6636</v>
      </c>
      <c r="F888" s="5" t="s">
        <v>6637</v>
      </c>
      <c r="G888" s="7">
        <v>385.0</v>
      </c>
      <c r="H888" s="5" t="s">
        <v>47</v>
      </c>
      <c r="I888" s="6">
        <v>45459.0</v>
      </c>
      <c r="J888" s="5" t="s">
        <v>193</v>
      </c>
      <c r="K888" s="5" t="s">
        <v>6633</v>
      </c>
      <c r="L888" s="7">
        <v>450.0</v>
      </c>
      <c r="M888" s="7">
        <f t="shared" si="2"/>
        <v>-65</v>
      </c>
      <c r="N888" s="5" t="str">
        <f t="array" ref="N888">+_xludf.IFS(M888&lt;-0.01,"SOBRANTE",M888&gt;1,"FALTANTE",M888=0,"NA")</f>
        <v>#NAME?</v>
      </c>
    </row>
    <row r="889" ht="15.75" hidden="1" customHeight="1">
      <c r="A889" s="5" t="s">
        <v>11</v>
      </c>
      <c r="B889" s="6">
        <v>45459.0</v>
      </c>
      <c r="C889" s="5" t="s">
        <v>6514</v>
      </c>
      <c r="D889" s="6">
        <v>45459.0</v>
      </c>
      <c r="E889" s="5" t="s">
        <v>6643</v>
      </c>
      <c r="F889" s="5" t="s">
        <v>6644</v>
      </c>
      <c r="G889" s="7">
        <v>705.0</v>
      </c>
      <c r="H889" s="5" t="s">
        <v>47</v>
      </c>
      <c r="I889" s="6">
        <v>45459.0</v>
      </c>
      <c r="J889" s="5" t="s">
        <v>1482</v>
      </c>
      <c r="K889" s="5" t="s">
        <v>6640</v>
      </c>
      <c r="L889" s="7">
        <v>385.0</v>
      </c>
      <c r="M889" s="7">
        <f t="shared" si="2"/>
        <v>320</v>
      </c>
      <c r="N889" s="5" t="str">
        <f t="array" ref="N889">+_xludf.IFS(M889&lt;-0.01,"SOBRANTE",M889&gt;1,"FALTANTE",M889=0,"NA")</f>
        <v>#NAME?</v>
      </c>
    </row>
    <row r="890" ht="15.75" hidden="1" customHeight="1">
      <c r="A890" s="5" t="s">
        <v>11</v>
      </c>
      <c r="B890" s="6">
        <v>45459.0</v>
      </c>
      <c r="C890" s="5" t="s">
        <v>6514</v>
      </c>
      <c r="D890" s="6">
        <v>45459.0</v>
      </c>
      <c r="E890" s="5" t="s">
        <v>6651</v>
      </c>
      <c r="F890" s="5" t="s">
        <v>6652</v>
      </c>
      <c r="G890" s="7">
        <v>640.0</v>
      </c>
      <c r="H890" s="5" t="s">
        <v>47</v>
      </c>
      <c r="I890" s="6">
        <v>45459.0</v>
      </c>
      <c r="J890" s="5" t="s">
        <v>6647</v>
      </c>
      <c r="K890" s="5" t="s">
        <v>6648</v>
      </c>
      <c r="L890" s="7">
        <v>610.0</v>
      </c>
      <c r="M890" s="7">
        <f t="shared" si="2"/>
        <v>30</v>
      </c>
      <c r="N890" s="5" t="str">
        <f t="array" ref="N890">+_xludf.IFS(M890&lt;-0.01,"SOBRANTE",M890&gt;1,"FALTANTE",M890=0,"NA")</f>
        <v>#NAME?</v>
      </c>
    </row>
    <row r="891" ht="15.75" hidden="1" customHeight="1">
      <c r="A891" s="5" t="s">
        <v>11</v>
      </c>
      <c r="B891" s="6">
        <v>45459.0</v>
      </c>
      <c r="C891" s="5" t="s">
        <v>6514</v>
      </c>
      <c r="D891" s="6">
        <v>45459.0</v>
      </c>
      <c r="E891" s="5" t="s">
        <v>6658</v>
      </c>
      <c r="F891" s="5" t="s">
        <v>6659</v>
      </c>
      <c r="G891" s="7">
        <v>440.0</v>
      </c>
      <c r="H891" s="5" t="s">
        <v>47</v>
      </c>
      <c r="I891" s="6">
        <v>45459.0</v>
      </c>
      <c r="J891" s="5" t="s">
        <v>684</v>
      </c>
      <c r="K891" s="5" t="s">
        <v>6655</v>
      </c>
      <c r="L891" s="7">
        <v>705.0</v>
      </c>
      <c r="M891" s="7">
        <f t="shared" si="2"/>
        <v>-265</v>
      </c>
      <c r="N891" s="5" t="str">
        <f t="array" ref="N891">+_xludf.IFS(M891&lt;-0.01,"SOBRANTE",M891&gt;1,"FALTANTE",M891=0,"NA")</f>
        <v>#NAME?</v>
      </c>
    </row>
    <row r="892" ht="15.75" hidden="1" customHeight="1">
      <c r="A892" s="5" t="s">
        <v>11</v>
      </c>
      <c r="B892" s="6">
        <v>45459.0</v>
      </c>
      <c r="C892" s="5" t="s">
        <v>6514</v>
      </c>
      <c r="D892" s="6">
        <v>45459.0</v>
      </c>
      <c r="E892" s="5" t="s">
        <v>6665</v>
      </c>
      <c r="F892" s="5" t="s">
        <v>6666</v>
      </c>
      <c r="G892" s="7">
        <v>325.0</v>
      </c>
      <c r="H892" s="5" t="s">
        <v>47</v>
      </c>
      <c r="I892" s="6">
        <v>45459.0</v>
      </c>
      <c r="J892" s="5" t="s">
        <v>6346</v>
      </c>
      <c r="K892" s="5" t="s">
        <v>6662</v>
      </c>
      <c r="L892" s="7">
        <v>590.0</v>
      </c>
      <c r="M892" s="7">
        <f t="shared" si="2"/>
        <v>-265</v>
      </c>
      <c r="N892" s="5" t="str">
        <f t="array" ref="N892">+_xludf.IFS(M892&lt;-0.01,"SOBRANTE",M892&gt;1,"FALTANTE",M892=0,"NA")</f>
        <v>#NAME?</v>
      </c>
    </row>
    <row r="893" ht="15.75" hidden="1" customHeight="1">
      <c r="A893" s="5" t="s">
        <v>11</v>
      </c>
      <c r="B893" s="6">
        <v>45459.0</v>
      </c>
      <c r="C893" s="5" t="s">
        <v>6514</v>
      </c>
      <c r="D893" s="6">
        <v>45459.0</v>
      </c>
      <c r="E893" s="5" t="s">
        <v>6673</v>
      </c>
      <c r="F893" s="5" t="s">
        <v>6674</v>
      </c>
      <c r="G893" s="7">
        <v>395.01</v>
      </c>
      <c r="H893" s="5" t="s">
        <v>47</v>
      </c>
      <c r="I893" s="6">
        <v>45459.0</v>
      </c>
      <c r="J893" s="5" t="s">
        <v>6669</v>
      </c>
      <c r="K893" s="5" t="s">
        <v>6670</v>
      </c>
      <c r="L893" s="7">
        <v>440.0</v>
      </c>
      <c r="M893" s="7">
        <f t="shared" si="2"/>
        <v>-44.99</v>
      </c>
      <c r="N893" s="5" t="str">
        <f t="array" ref="N893">+_xludf.IFS(M893&lt;-0.01,"SOBRANTE",M893&gt;1,"FALTANTE",M893=0,"NA")</f>
        <v>#NAME?</v>
      </c>
    </row>
    <row r="894" ht="15.75" hidden="1" customHeight="1">
      <c r="A894" s="5" t="s">
        <v>11</v>
      </c>
      <c r="B894" s="6">
        <v>45459.0</v>
      </c>
      <c r="C894" s="5" t="s">
        <v>6514</v>
      </c>
      <c r="D894" s="6">
        <v>45459.0</v>
      </c>
      <c r="E894" s="5" t="s">
        <v>6680</v>
      </c>
      <c r="F894" s="5" t="s">
        <v>6681</v>
      </c>
      <c r="G894" s="7">
        <v>774.97</v>
      </c>
      <c r="H894" s="5" t="s">
        <v>47</v>
      </c>
      <c r="I894" s="6">
        <v>45459.0</v>
      </c>
      <c r="J894" s="5" t="s">
        <v>4238</v>
      </c>
      <c r="K894" s="5" t="s">
        <v>6677</v>
      </c>
      <c r="L894" s="7">
        <v>325.0</v>
      </c>
      <c r="M894" s="7">
        <f t="shared" si="2"/>
        <v>449.97</v>
      </c>
      <c r="N894" s="5" t="str">
        <f t="array" ref="N894">+_xludf.IFS(M894&lt;-0.01,"SOBRANTE",M894&gt;1,"FALTANTE",M894=0,"NA")</f>
        <v>#NAME?</v>
      </c>
    </row>
    <row r="895" ht="15.75" hidden="1" customHeight="1">
      <c r="A895" s="5" t="s">
        <v>11</v>
      </c>
      <c r="B895" s="6">
        <v>45459.0</v>
      </c>
      <c r="C895" s="5" t="s">
        <v>6514</v>
      </c>
      <c r="D895" s="6">
        <v>45459.0</v>
      </c>
      <c r="E895" s="5" t="s">
        <v>6688</v>
      </c>
      <c r="F895" s="5" t="s">
        <v>6689</v>
      </c>
      <c r="G895" s="7">
        <v>489.99</v>
      </c>
      <c r="H895" s="5" t="s">
        <v>47</v>
      </c>
      <c r="I895" s="6">
        <v>45459.0</v>
      </c>
      <c r="J895" s="5" t="s">
        <v>6684</v>
      </c>
      <c r="K895" s="5" t="s">
        <v>6685</v>
      </c>
      <c r="L895" s="7">
        <v>395.0</v>
      </c>
      <c r="M895" s="7">
        <f t="shared" si="2"/>
        <v>94.99</v>
      </c>
      <c r="N895" s="5" t="str">
        <f t="array" ref="N895">+_xludf.IFS(M895&lt;-0.01,"SOBRANTE",M895&gt;1,"FALTANTE",M895=0,"NA")</f>
        <v>#NAME?</v>
      </c>
    </row>
    <row r="896" ht="15.75" hidden="1" customHeight="1">
      <c r="A896" s="5" t="s">
        <v>11</v>
      </c>
      <c r="B896" s="6">
        <v>45459.0</v>
      </c>
      <c r="C896" s="5" t="s">
        <v>6514</v>
      </c>
      <c r="D896" s="6">
        <v>45459.0</v>
      </c>
      <c r="E896" s="5" t="s">
        <v>6696</v>
      </c>
      <c r="F896" s="5" t="s">
        <v>6697</v>
      </c>
      <c r="G896" s="7">
        <v>490.01</v>
      </c>
      <c r="H896" s="5" t="s">
        <v>47</v>
      </c>
      <c r="I896" s="6">
        <v>45459.0</v>
      </c>
      <c r="J896" s="5" t="s">
        <v>6692</v>
      </c>
      <c r="K896" s="5" t="s">
        <v>6693</v>
      </c>
      <c r="L896" s="7">
        <v>775.0</v>
      </c>
      <c r="M896" s="7">
        <f t="shared" si="2"/>
        <v>-284.99</v>
      </c>
      <c r="N896" s="5" t="str">
        <f t="array" ref="N896">+_xludf.IFS(M896&lt;-0.01,"SOBRANTE",M896&gt;1,"FALTANTE",M896=0,"NA")</f>
        <v>#NAME?</v>
      </c>
    </row>
    <row r="897" ht="15.75" hidden="1" customHeight="1">
      <c r="A897" s="5" t="s">
        <v>11</v>
      </c>
      <c r="B897" s="6">
        <v>45459.0</v>
      </c>
      <c r="C897" s="5" t="s">
        <v>6514</v>
      </c>
      <c r="D897" s="6">
        <v>45459.0</v>
      </c>
      <c r="E897" s="5" t="s">
        <v>6702</v>
      </c>
      <c r="F897" s="5" t="s">
        <v>6703</v>
      </c>
      <c r="G897" s="7">
        <v>790.01</v>
      </c>
      <c r="H897" s="5" t="s">
        <v>47</v>
      </c>
      <c r="I897" s="6">
        <v>45459.0</v>
      </c>
      <c r="J897" s="5" t="s">
        <v>6692</v>
      </c>
      <c r="K897" s="5" t="s">
        <v>6699</v>
      </c>
      <c r="L897" s="7">
        <v>490.0</v>
      </c>
      <c r="M897" s="7">
        <f t="shared" si="2"/>
        <v>300.01</v>
      </c>
      <c r="N897" s="5" t="str">
        <f t="array" ref="N897">+_xludf.IFS(M897&lt;-0.01,"SOBRANTE",M897&gt;1,"FALTANTE",M897=0,"NA")</f>
        <v>#NAME?</v>
      </c>
    </row>
    <row r="898" ht="15.75" hidden="1" customHeight="1">
      <c r="A898" s="5" t="s">
        <v>11</v>
      </c>
      <c r="B898" s="6">
        <v>45459.0</v>
      </c>
      <c r="C898" s="5" t="s">
        <v>6514</v>
      </c>
      <c r="D898" s="6">
        <v>45459.0</v>
      </c>
      <c r="E898" s="5" t="s">
        <v>6709</v>
      </c>
      <c r="F898" s="5" t="s">
        <v>6710</v>
      </c>
      <c r="G898" s="7">
        <v>380.0</v>
      </c>
      <c r="H898" s="5" t="s">
        <v>47</v>
      </c>
      <c r="I898" s="6">
        <v>45459.0</v>
      </c>
      <c r="J898" s="5" t="s">
        <v>313</v>
      </c>
      <c r="K898" s="5" t="s">
        <v>6706</v>
      </c>
      <c r="L898" s="7">
        <v>490.0</v>
      </c>
      <c r="M898" s="7">
        <f t="shared" si="2"/>
        <v>-110</v>
      </c>
      <c r="N898" s="5" t="str">
        <f t="array" ref="N898">+_xludf.IFS(M898&lt;-0.01,"SOBRANTE",M898&gt;1,"FALTANTE",M898=0,"NA")</f>
        <v>#NAME?</v>
      </c>
    </row>
    <row r="899" ht="15.75" hidden="1" customHeight="1">
      <c r="A899" s="5" t="s">
        <v>11</v>
      </c>
      <c r="B899" s="6">
        <v>45459.0</v>
      </c>
      <c r="C899" s="5" t="s">
        <v>6514</v>
      </c>
      <c r="D899" s="6">
        <v>45459.0</v>
      </c>
      <c r="E899" s="5" t="s">
        <v>6716</v>
      </c>
      <c r="F899" s="5" t="s">
        <v>6717</v>
      </c>
      <c r="G899" s="7">
        <v>205.0</v>
      </c>
      <c r="H899" s="5" t="s">
        <v>47</v>
      </c>
      <c r="I899" s="6">
        <v>45459.0</v>
      </c>
      <c r="J899" s="5" t="s">
        <v>3452</v>
      </c>
      <c r="K899" s="5" t="s">
        <v>6713</v>
      </c>
      <c r="L899" s="7">
        <v>790.0</v>
      </c>
      <c r="M899" s="7">
        <f t="shared" si="2"/>
        <v>-585</v>
      </c>
      <c r="N899" s="5" t="str">
        <f t="array" ref="N899">+_xludf.IFS(M899&lt;-0.01,"SOBRANTE",M899&gt;1,"FALTANTE",M899=0,"NA")</f>
        <v>#NAME?</v>
      </c>
    </row>
    <row r="900" ht="15.75" hidden="1" customHeight="1">
      <c r="A900" s="5" t="s">
        <v>11</v>
      </c>
      <c r="B900" s="6">
        <v>45459.0</v>
      </c>
      <c r="C900" s="5" t="s">
        <v>6514</v>
      </c>
      <c r="D900" s="6">
        <v>45459.0</v>
      </c>
      <c r="E900" s="5" t="s">
        <v>6723</v>
      </c>
      <c r="F900" s="5" t="s">
        <v>6724</v>
      </c>
      <c r="G900" s="7">
        <v>325.0</v>
      </c>
      <c r="H900" s="5" t="s">
        <v>47</v>
      </c>
      <c r="I900" s="6">
        <v>45459.0</v>
      </c>
      <c r="J900" s="5" t="s">
        <v>6425</v>
      </c>
      <c r="K900" s="5" t="s">
        <v>6720</v>
      </c>
      <c r="L900" s="7">
        <v>380.0</v>
      </c>
      <c r="M900" s="7">
        <f t="shared" si="2"/>
        <v>-55</v>
      </c>
      <c r="N900" s="5" t="str">
        <f t="array" ref="N900">+_xludf.IFS(M900&lt;-0.01,"SOBRANTE",M900&gt;1,"FALTANTE",M900=0,"NA")</f>
        <v>#NAME?</v>
      </c>
    </row>
    <row r="901" ht="15.75" hidden="1" customHeight="1">
      <c r="A901" s="5" t="s">
        <v>11</v>
      </c>
      <c r="B901" s="6">
        <v>45459.0</v>
      </c>
      <c r="C901" s="5" t="s">
        <v>6514</v>
      </c>
      <c r="D901" s="6">
        <v>45459.0</v>
      </c>
      <c r="E901" s="5" t="s">
        <v>6730</v>
      </c>
      <c r="F901" s="5" t="s">
        <v>6731</v>
      </c>
      <c r="G901" s="7">
        <v>365.0</v>
      </c>
      <c r="H901" s="5" t="s">
        <v>47</v>
      </c>
      <c r="I901" s="6">
        <v>45459.0</v>
      </c>
      <c r="J901" s="5" t="s">
        <v>1197</v>
      </c>
      <c r="K901" s="5" t="s">
        <v>6727</v>
      </c>
      <c r="L901" s="7">
        <v>205.0</v>
      </c>
      <c r="M901" s="7">
        <f t="shared" si="2"/>
        <v>160</v>
      </c>
      <c r="N901" s="5" t="str">
        <f t="array" ref="N901">+_xludf.IFS(M901&lt;-0.01,"SOBRANTE",M901&gt;1,"FALTANTE",M901=0,"NA")</f>
        <v>#NAME?</v>
      </c>
    </row>
    <row r="902" ht="15.75" hidden="1" customHeight="1">
      <c r="A902" s="5" t="s">
        <v>11</v>
      </c>
      <c r="B902" s="6">
        <v>45459.0</v>
      </c>
      <c r="C902" s="5" t="s">
        <v>6514</v>
      </c>
      <c r="D902" s="6">
        <v>45459.0</v>
      </c>
      <c r="E902" s="5" t="s">
        <v>6737</v>
      </c>
      <c r="F902" s="5" t="s">
        <v>6738</v>
      </c>
      <c r="G902" s="7">
        <v>865.0</v>
      </c>
      <c r="H902" s="5" t="s">
        <v>47</v>
      </c>
      <c r="I902" s="6">
        <v>45459.0</v>
      </c>
      <c r="J902" s="5" t="s">
        <v>1221</v>
      </c>
      <c r="K902" s="5" t="s">
        <v>6734</v>
      </c>
      <c r="L902" s="7">
        <v>325.0</v>
      </c>
      <c r="M902" s="7">
        <f t="shared" si="2"/>
        <v>540</v>
      </c>
      <c r="N902" s="5" t="str">
        <f t="array" ref="N902">+_xludf.IFS(M902&lt;-0.01,"SOBRANTE",M902&gt;1,"FALTANTE",M902=0,"NA")</f>
        <v>#NAME?</v>
      </c>
    </row>
    <row r="903" ht="15.75" hidden="1" customHeight="1">
      <c r="A903" s="5" t="s">
        <v>11</v>
      </c>
      <c r="B903" s="6">
        <v>45459.0</v>
      </c>
      <c r="C903" s="5" t="s">
        <v>6514</v>
      </c>
      <c r="D903" s="6">
        <v>45459.0</v>
      </c>
      <c r="E903" s="5" t="s">
        <v>6743</v>
      </c>
      <c r="F903" s="5" t="s">
        <v>6744</v>
      </c>
      <c r="G903" s="7">
        <v>395.01</v>
      </c>
      <c r="H903" s="5" t="s">
        <v>47</v>
      </c>
      <c r="I903" s="6">
        <v>45459.0</v>
      </c>
      <c r="J903" s="5" t="s">
        <v>1221</v>
      </c>
      <c r="K903" s="5" t="s">
        <v>6740</v>
      </c>
      <c r="L903" s="7">
        <v>555.0</v>
      </c>
      <c r="M903" s="7">
        <f t="shared" si="2"/>
        <v>-159.99</v>
      </c>
      <c r="N903" s="5" t="str">
        <f t="array" ref="N903">+_xludf.IFS(M903&lt;-0.01,"SOBRANTE",M903&gt;1,"FALTANTE",M903=0,"NA")</f>
        <v>#NAME?</v>
      </c>
    </row>
    <row r="904" ht="15.75" hidden="1" customHeight="1">
      <c r="A904" s="5" t="s">
        <v>11</v>
      </c>
      <c r="B904" s="6">
        <v>45459.0</v>
      </c>
      <c r="C904" s="5" t="s">
        <v>6514</v>
      </c>
      <c r="D904" s="6">
        <v>45459.0</v>
      </c>
      <c r="E904" s="5" t="s">
        <v>6750</v>
      </c>
      <c r="F904" s="5" t="s">
        <v>6751</v>
      </c>
      <c r="G904" s="7">
        <v>555.0</v>
      </c>
      <c r="H904" s="5" t="s">
        <v>47</v>
      </c>
      <c r="I904" s="6">
        <v>45459.0</v>
      </c>
      <c r="J904" s="5" t="s">
        <v>5655</v>
      </c>
      <c r="K904" s="5" t="s">
        <v>6747</v>
      </c>
      <c r="L904" s="7">
        <v>365.0</v>
      </c>
      <c r="M904" s="7">
        <f t="shared" si="2"/>
        <v>190</v>
      </c>
      <c r="N904" s="5" t="str">
        <f t="array" ref="N904">+_xludf.IFS(M904&lt;-0.01,"SOBRANTE",M904&gt;1,"FALTANTE",M904=0,"NA")</f>
        <v>#NAME?</v>
      </c>
    </row>
    <row r="905" ht="15.75" hidden="1" customHeight="1">
      <c r="A905" s="5" t="s">
        <v>11</v>
      </c>
      <c r="B905" s="6">
        <v>45459.0</v>
      </c>
      <c r="C905" s="5" t="s">
        <v>6514</v>
      </c>
      <c r="D905" s="6">
        <v>45459.0</v>
      </c>
      <c r="E905" s="5" t="s">
        <v>6758</v>
      </c>
      <c r="F905" s="5" t="s">
        <v>6759</v>
      </c>
      <c r="G905" s="7">
        <v>645.0</v>
      </c>
      <c r="H905" s="5" t="s">
        <v>47</v>
      </c>
      <c r="I905" s="6">
        <v>45459.0</v>
      </c>
      <c r="J905" s="5" t="s">
        <v>6754</v>
      </c>
      <c r="K905" s="5" t="s">
        <v>6755</v>
      </c>
      <c r="L905" s="7">
        <v>645.0</v>
      </c>
      <c r="M905" s="7">
        <f t="shared" si="2"/>
        <v>0</v>
      </c>
      <c r="N905" s="5" t="str">
        <f t="array" ref="N905">+_xludf.IFS(M905&lt;-0.01,"SOBRANTE",M905&gt;1,"FALTANTE",M905=0,"NA")</f>
        <v>#NAME?</v>
      </c>
    </row>
    <row r="906" ht="15.75" hidden="1" customHeight="1">
      <c r="A906" s="5" t="s">
        <v>11</v>
      </c>
      <c r="B906" s="6">
        <v>45459.0</v>
      </c>
      <c r="C906" s="5" t="s">
        <v>6514</v>
      </c>
      <c r="D906" s="6">
        <v>45459.0</v>
      </c>
      <c r="E906" s="5" t="s">
        <v>6765</v>
      </c>
      <c r="F906" s="5" t="s">
        <v>6766</v>
      </c>
      <c r="G906" s="7">
        <v>590.0</v>
      </c>
      <c r="H906" s="5" t="s">
        <v>47</v>
      </c>
      <c r="I906" s="6">
        <v>45459.0</v>
      </c>
      <c r="J906" s="5" t="s">
        <v>1235</v>
      </c>
      <c r="K906" s="5" t="s">
        <v>6762</v>
      </c>
      <c r="L906" s="7">
        <v>865.0</v>
      </c>
      <c r="M906" s="7">
        <f t="shared" si="2"/>
        <v>-275</v>
      </c>
      <c r="N906" s="5" t="str">
        <f t="array" ref="N906">+_xludf.IFS(M906&lt;-0.01,"SOBRANTE",M906&gt;1,"FALTANTE",M906=0,"NA")</f>
        <v>#NAME?</v>
      </c>
    </row>
    <row r="907" ht="15.75" hidden="1" customHeight="1">
      <c r="A907" s="5" t="s">
        <v>11</v>
      </c>
      <c r="B907" s="6">
        <v>45459.0</v>
      </c>
      <c r="C907" s="5" t="s">
        <v>6514</v>
      </c>
      <c r="D907" s="6">
        <v>45459.0</v>
      </c>
      <c r="E907" s="5" t="s">
        <v>6773</v>
      </c>
      <c r="F907" s="5" t="s">
        <v>6774</v>
      </c>
      <c r="G907" s="7">
        <v>450.0</v>
      </c>
      <c r="H907" s="5" t="s">
        <v>47</v>
      </c>
      <c r="I907" s="6">
        <v>45459.0</v>
      </c>
      <c r="J907" s="5" t="s">
        <v>6769</v>
      </c>
      <c r="K907" s="5" t="s">
        <v>6770</v>
      </c>
      <c r="L907" s="7">
        <v>395.0</v>
      </c>
      <c r="M907" s="7">
        <f t="shared" si="2"/>
        <v>55</v>
      </c>
      <c r="N907" s="5" t="str">
        <f t="array" ref="N907">+_xludf.IFS(M907&lt;-0.01,"SOBRANTE",M907&gt;1,"FALTANTE",M907=0,"NA")</f>
        <v>#NAME?</v>
      </c>
    </row>
    <row r="908" ht="15.75" hidden="1" customHeight="1">
      <c r="A908" s="5" t="s">
        <v>11</v>
      </c>
      <c r="B908" s="6">
        <v>45459.0</v>
      </c>
      <c r="C908" s="5" t="s">
        <v>6514</v>
      </c>
      <c r="D908" s="6">
        <v>45459.0</v>
      </c>
      <c r="E908" s="5" t="s">
        <v>6781</v>
      </c>
      <c r="F908" s="5" t="s">
        <v>6782</v>
      </c>
      <c r="G908" s="7">
        <v>235.0</v>
      </c>
      <c r="H908" s="5" t="s">
        <v>47</v>
      </c>
      <c r="I908" s="6">
        <v>45459.0</v>
      </c>
      <c r="J908" s="5" t="s">
        <v>6777</v>
      </c>
      <c r="K908" s="5" t="s">
        <v>6778</v>
      </c>
      <c r="L908" s="7">
        <v>590.0</v>
      </c>
      <c r="M908" s="7">
        <f t="shared" si="2"/>
        <v>-355</v>
      </c>
      <c r="N908" s="5" t="str">
        <f t="array" ref="N908">+_xludf.IFS(M908&lt;-0.01,"SOBRANTE",M908&gt;1,"FALTANTE",M908=0,"NA")</f>
        <v>#NAME?</v>
      </c>
    </row>
    <row r="909" ht="15.75" hidden="1" customHeight="1">
      <c r="A909" s="5" t="s">
        <v>11</v>
      </c>
      <c r="B909" s="6">
        <v>45459.0</v>
      </c>
      <c r="C909" s="5" t="s">
        <v>6514</v>
      </c>
      <c r="D909" s="6">
        <v>45459.0</v>
      </c>
      <c r="E909" s="5" t="s">
        <v>6787</v>
      </c>
      <c r="F909" s="5" t="s">
        <v>6788</v>
      </c>
      <c r="G909" s="7">
        <v>355.0</v>
      </c>
      <c r="H909" s="5" t="s">
        <v>47</v>
      </c>
      <c r="I909" s="6">
        <v>45459.0</v>
      </c>
      <c r="J909" s="5" t="s">
        <v>6777</v>
      </c>
      <c r="K909" s="5" t="s">
        <v>6784</v>
      </c>
      <c r="L909" s="7">
        <v>1400.0</v>
      </c>
      <c r="M909" s="7">
        <f t="shared" si="2"/>
        <v>-1045</v>
      </c>
      <c r="N909" s="5" t="str">
        <f t="array" ref="N909">+_xludf.IFS(M909&lt;-0.01,"SOBRANTE",M909&gt;1,"FALTANTE",M909=0,"NA")</f>
        <v>#NAME?</v>
      </c>
    </row>
    <row r="910" ht="15.75" hidden="1" customHeight="1">
      <c r="A910" s="5" t="s">
        <v>11</v>
      </c>
      <c r="B910" s="6">
        <v>45459.0</v>
      </c>
      <c r="C910" s="5" t="s">
        <v>6514</v>
      </c>
      <c r="D910" s="6">
        <v>45459.0</v>
      </c>
      <c r="E910" s="5" t="s">
        <v>6794</v>
      </c>
      <c r="F910" s="5" t="s">
        <v>6795</v>
      </c>
      <c r="G910" s="7">
        <v>505.0</v>
      </c>
      <c r="H910" s="5" t="s">
        <v>47</v>
      </c>
      <c r="I910" s="6">
        <v>45459.0</v>
      </c>
      <c r="J910" s="5" t="s">
        <v>3125</v>
      </c>
      <c r="K910" s="5" t="s">
        <v>6791</v>
      </c>
      <c r="L910" s="7">
        <v>295.0</v>
      </c>
      <c r="M910" s="7">
        <f t="shared" si="2"/>
        <v>210</v>
      </c>
      <c r="N910" s="5" t="str">
        <f t="array" ref="N910">+_xludf.IFS(M910&lt;-0.01,"SOBRANTE",M910&gt;1,"FALTANTE",M910=0,"NA")</f>
        <v>#NAME?</v>
      </c>
    </row>
    <row r="911" ht="15.75" hidden="1" customHeight="1">
      <c r="A911" s="5" t="s">
        <v>11</v>
      </c>
      <c r="B911" s="6">
        <v>45459.0</v>
      </c>
      <c r="C911" s="5" t="s">
        <v>6514</v>
      </c>
      <c r="D911" s="6">
        <v>45459.0</v>
      </c>
      <c r="E911" s="5" t="s">
        <v>6802</v>
      </c>
      <c r="F911" s="5" t="s">
        <v>6803</v>
      </c>
      <c r="G911" s="7">
        <v>330.0</v>
      </c>
      <c r="H911" s="5" t="s">
        <v>47</v>
      </c>
      <c r="I911" s="6">
        <v>45459.0</v>
      </c>
      <c r="J911" s="5" t="s">
        <v>6798</v>
      </c>
      <c r="K911" s="5" t="s">
        <v>6799</v>
      </c>
      <c r="L911" s="7">
        <v>295.0</v>
      </c>
      <c r="M911" s="7">
        <f t="shared" si="2"/>
        <v>35</v>
      </c>
      <c r="N911" s="5" t="str">
        <f t="array" ref="N911">+_xludf.IFS(M911&lt;-0.01,"SOBRANTE",M911&gt;1,"FALTANTE",M911=0,"NA")</f>
        <v>#NAME?</v>
      </c>
    </row>
    <row r="912" ht="15.75" hidden="1" customHeight="1">
      <c r="A912" s="5" t="s">
        <v>11</v>
      </c>
      <c r="B912" s="6">
        <v>45459.0</v>
      </c>
      <c r="C912" s="5" t="s">
        <v>6514</v>
      </c>
      <c r="D912" s="6">
        <v>45459.0</v>
      </c>
      <c r="E912" s="5" t="s">
        <v>6810</v>
      </c>
      <c r="F912" s="5" t="s">
        <v>6811</v>
      </c>
      <c r="G912" s="7">
        <v>935.01</v>
      </c>
      <c r="H912" s="5" t="s">
        <v>47</v>
      </c>
      <c r="I912" s="6">
        <v>45459.0</v>
      </c>
      <c r="J912" s="5" t="s">
        <v>6806</v>
      </c>
      <c r="K912" s="5" t="s">
        <v>6807</v>
      </c>
      <c r="L912" s="7">
        <v>730.0</v>
      </c>
      <c r="M912" s="7">
        <f t="shared" si="2"/>
        <v>205.01</v>
      </c>
      <c r="N912" s="5" t="str">
        <f t="array" ref="N912">+_xludf.IFS(M912&lt;-0.01,"SOBRANTE",M912&gt;1,"FALTANTE",M912=0,"NA")</f>
        <v>#NAME?</v>
      </c>
    </row>
    <row r="913" ht="15.75" hidden="1" customHeight="1">
      <c r="A913" s="5" t="s">
        <v>11</v>
      </c>
      <c r="B913" s="6">
        <v>45459.0</v>
      </c>
      <c r="C913" s="5" t="s">
        <v>6514</v>
      </c>
      <c r="D913" s="6">
        <v>45459.0</v>
      </c>
      <c r="E913" s="5" t="s">
        <v>6818</v>
      </c>
      <c r="F913" s="5" t="s">
        <v>6819</v>
      </c>
      <c r="G913" s="7">
        <v>710.01</v>
      </c>
      <c r="H913" s="5" t="s">
        <v>47</v>
      </c>
      <c r="I913" s="6">
        <v>45459.0</v>
      </c>
      <c r="J913" s="5" t="s">
        <v>6814</v>
      </c>
      <c r="K913" s="5" t="s">
        <v>6815</v>
      </c>
      <c r="L913" s="7">
        <v>690.0</v>
      </c>
      <c r="M913" s="7">
        <f t="shared" si="2"/>
        <v>20.01</v>
      </c>
      <c r="N913" s="5" t="str">
        <f t="array" ref="N913">+_xludf.IFS(M913&lt;-0.01,"SOBRANTE",M913&gt;1,"FALTANTE",M913=0,"NA")</f>
        <v>#NAME?</v>
      </c>
    </row>
    <row r="914" ht="15.75" hidden="1" customHeight="1">
      <c r="A914" s="5" t="s">
        <v>11</v>
      </c>
      <c r="B914" s="6">
        <v>45459.0</v>
      </c>
      <c r="C914" s="5" t="s">
        <v>6514</v>
      </c>
      <c r="D914" s="6">
        <v>45459.0</v>
      </c>
      <c r="E914" s="5" t="s">
        <v>6825</v>
      </c>
      <c r="F914" s="5" t="s">
        <v>6826</v>
      </c>
      <c r="G914" s="7">
        <v>689.99</v>
      </c>
      <c r="H914" s="5" t="s">
        <v>47</v>
      </c>
      <c r="I914" s="6">
        <v>45459.0</v>
      </c>
      <c r="J914" s="5" t="s">
        <v>3133</v>
      </c>
      <c r="K914" s="5" t="s">
        <v>6822</v>
      </c>
      <c r="L914" s="7">
        <v>710.0</v>
      </c>
      <c r="M914" s="7">
        <f t="shared" si="2"/>
        <v>-20.01</v>
      </c>
      <c r="N914" s="5" t="str">
        <f t="array" ref="N914">+_xludf.IFS(M914&lt;-0.01,"SOBRANTE",M914&gt;1,"FALTANTE",M914=0,"NA")</f>
        <v>#NAME?</v>
      </c>
    </row>
    <row r="915" ht="15.75" hidden="1" customHeight="1">
      <c r="A915" s="5" t="s">
        <v>11</v>
      </c>
      <c r="B915" s="6">
        <v>45459.0</v>
      </c>
      <c r="C915" s="5" t="s">
        <v>6514</v>
      </c>
      <c r="D915" s="6">
        <v>45459.0</v>
      </c>
      <c r="E915" s="5" t="s">
        <v>6833</v>
      </c>
      <c r="F915" s="5" t="s">
        <v>6834</v>
      </c>
      <c r="G915" s="7">
        <v>295.0</v>
      </c>
      <c r="H915" s="5" t="s">
        <v>47</v>
      </c>
      <c r="I915" s="6">
        <v>45459.0</v>
      </c>
      <c r="J915" s="5" t="s">
        <v>6829</v>
      </c>
      <c r="K915" s="5" t="s">
        <v>6830</v>
      </c>
      <c r="L915" s="7">
        <v>450.0</v>
      </c>
      <c r="M915" s="7">
        <f t="shared" si="2"/>
        <v>-155</v>
      </c>
      <c r="N915" s="5" t="str">
        <f t="array" ref="N915">+_xludf.IFS(M915&lt;-0.01,"SOBRANTE",M915&gt;1,"FALTANTE",M915=0,"NA")</f>
        <v>#NAME?</v>
      </c>
    </row>
    <row r="916" ht="15.75" hidden="1" customHeight="1">
      <c r="A916" s="5" t="s">
        <v>11</v>
      </c>
      <c r="B916" s="6">
        <v>45459.0</v>
      </c>
      <c r="C916" s="5" t="s">
        <v>6514</v>
      </c>
      <c r="D916" s="6">
        <v>45459.0</v>
      </c>
      <c r="E916" s="5" t="s">
        <v>6841</v>
      </c>
      <c r="F916" s="5" t="s">
        <v>6842</v>
      </c>
      <c r="G916" s="7">
        <v>730.0</v>
      </c>
      <c r="H916" s="5" t="s">
        <v>47</v>
      </c>
      <c r="I916" s="6">
        <v>45459.0</v>
      </c>
      <c r="J916" s="5" t="s">
        <v>6837</v>
      </c>
      <c r="K916" s="5" t="s">
        <v>6838</v>
      </c>
      <c r="L916" s="7">
        <v>235.0</v>
      </c>
      <c r="M916" s="7">
        <f t="shared" si="2"/>
        <v>495</v>
      </c>
      <c r="N916" s="5" t="str">
        <f t="array" ref="N916">+_xludf.IFS(M916&lt;-0.01,"SOBRANTE",M916&gt;1,"FALTANTE",M916=0,"NA")</f>
        <v>#NAME?</v>
      </c>
    </row>
    <row r="917" ht="15.75" hidden="1" customHeight="1">
      <c r="A917" s="5" t="s">
        <v>11</v>
      </c>
      <c r="B917" s="6">
        <v>45459.0</v>
      </c>
      <c r="C917" s="5" t="s">
        <v>6514</v>
      </c>
      <c r="D917" s="6">
        <v>45459.0</v>
      </c>
      <c r="E917" s="5" t="s">
        <v>6849</v>
      </c>
      <c r="F917" s="5" t="s">
        <v>6850</v>
      </c>
      <c r="G917" s="7">
        <v>295.0</v>
      </c>
      <c r="H917" s="5" t="s">
        <v>47</v>
      </c>
      <c r="I917" s="6">
        <v>45459.0</v>
      </c>
      <c r="J917" s="5" t="s">
        <v>6845</v>
      </c>
      <c r="K917" s="5" t="s">
        <v>6846</v>
      </c>
      <c r="L917" s="7">
        <v>235.0</v>
      </c>
      <c r="M917" s="7">
        <f t="shared" si="2"/>
        <v>60</v>
      </c>
      <c r="N917" s="5" t="str">
        <f t="array" ref="N917">+_xludf.IFS(M917&lt;-0.01,"SOBRANTE",M917&gt;1,"FALTANTE",M917=0,"NA")</f>
        <v>#NAME?</v>
      </c>
    </row>
    <row r="918" ht="15.75" hidden="1" customHeight="1">
      <c r="A918" s="5" t="s">
        <v>11</v>
      </c>
      <c r="B918" s="6">
        <v>45459.0</v>
      </c>
      <c r="C918" s="5" t="s">
        <v>6514</v>
      </c>
      <c r="D918" s="6">
        <v>45459.0</v>
      </c>
      <c r="E918" s="5" t="s">
        <v>6857</v>
      </c>
      <c r="F918" s="5" t="s">
        <v>6858</v>
      </c>
      <c r="G918" s="7">
        <v>385.0</v>
      </c>
      <c r="H918" s="5" t="s">
        <v>47</v>
      </c>
      <c r="I918" s="6">
        <v>45459.0</v>
      </c>
      <c r="J918" s="5" t="s">
        <v>6853</v>
      </c>
      <c r="K918" s="5" t="s">
        <v>6854</v>
      </c>
      <c r="L918" s="7">
        <v>505.0</v>
      </c>
      <c r="M918" s="7">
        <f t="shared" si="2"/>
        <v>-120</v>
      </c>
      <c r="N918" s="5" t="str">
        <f t="array" ref="N918">+_xludf.IFS(M918&lt;-0.01,"SOBRANTE",M918&gt;1,"FALTANTE",M918=0,"NA")</f>
        <v>#NAME?</v>
      </c>
    </row>
    <row r="919" ht="15.75" hidden="1" customHeight="1">
      <c r="A919" s="5" t="s">
        <v>11</v>
      </c>
      <c r="B919" s="6">
        <v>45459.0</v>
      </c>
      <c r="C919" s="5" t="s">
        <v>6514</v>
      </c>
      <c r="D919" s="6">
        <v>45459.0</v>
      </c>
      <c r="E919" s="5" t="s">
        <v>6865</v>
      </c>
      <c r="F919" s="5" t="s">
        <v>6866</v>
      </c>
      <c r="G919" s="7">
        <v>385.0</v>
      </c>
      <c r="H919" s="5" t="s">
        <v>47</v>
      </c>
      <c r="I919" s="6">
        <v>45459.0</v>
      </c>
      <c r="J919" s="5" t="s">
        <v>6861</v>
      </c>
      <c r="K919" s="5" t="s">
        <v>6862</v>
      </c>
      <c r="L919" s="7">
        <v>935.0</v>
      </c>
      <c r="M919" s="7">
        <f t="shared" si="2"/>
        <v>-550</v>
      </c>
      <c r="N919" s="5" t="str">
        <f t="array" ref="N919">+_xludf.IFS(M919&lt;-0.01,"SOBRANTE",M919&gt;1,"FALTANTE",M919=0,"NA")</f>
        <v>#NAME?</v>
      </c>
    </row>
    <row r="920" ht="15.75" hidden="1" customHeight="1">
      <c r="A920" s="5" t="s">
        <v>11</v>
      </c>
      <c r="B920" s="6">
        <v>45459.0</v>
      </c>
      <c r="C920" s="5" t="s">
        <v>6514</v>
      </c>
      <c r="D920" s="6">
        <v>45459.0</v>
      </c>
      <c r="E920" s="5" t="s">
        <v>6873</v>
      </c>
      <c r="F920" s="5" t="s">
        <v>6874</v>
      </c>
      <c r="G920" s="7">
        <v>235.0</v>
      </c>
      <c r="H920" s="5" t="s">
        <v>47</v>
      </c>
      <c r="I920" s="6">
        <v>45459.0</v>
      </c>
      <c r="J920" s="5" t="s">
        <v>6869</v>
      </c>
      <c r="K920" s="5" t="s">
        <v>6870</v>
      </c>
      <c r="L920" s="7">
        <v>330.0</v>
      </c>
      <c r="M920" s="7">
        <f t="shared" si="2"/>
        <v>-95</v>
      </c>
      <c r="N920" s="5" t="str">
        <f t="array" ref="N920">+_xludf.IFS(M920&lt;-0.01,"SOBRANTE",M920&gt;1,"FALTANTE",M920=0,"NA")</f>
        <v>#NAME?</v>
      </c>
    </row>
    <row r="921" ht="15.75" hidden="1" customHeight="1">
      <c r="A921" s="5" t="s">
        <v>11</v>
      </c>
      <c r="B921" s="6">
        <v>45459.0</v>
      </c>
      <c r="C921" s="5" t="s">
        <v>6514</v>
      </c>
      <c r="D921" s="6">
        <v>45459.0</v>
      </c>
      <c r="E921" s="5" t="s">
        <v>6880</v>
      </c>
      <c r="F921" s="5" t="s">
        <v>6881</v>
      </c>
      <c r="G921" s="7">
        <v>535.0</v>
      </c>
      <c r="H921" s="5" t="s">
        <v>47</v>
      </c>
      <c r="I921" s="6">
        <v>45459.0</v>
      </c>
      <c r="J921" s="5" t="s">
        <v>3574</v>
      </c>
      <c r="K921" s="5" t="s">
        <v>6877</v>
      </c>
      <c r="L921" s="7">
        <v>355.0</v>
      </c>
      <c r="M921" s="7">
        <f t="shared" si="2"/>
        <v>180</v>
      </c>
      <c r="N921" s="5" t="str">
        <f t="array" ref="N921">+_xludf.IFS(M921&lt;-0.01,"SOBRANTE",M921&gt;1,"FALTANTE",M921=0,"NA")</f>
        <v>#NAME?</v>
      </c>
    </row>
    <row r="922" ht="15.75" hidden="1" customHeight="1">
      <c r="A922" s="5" t="s">
        <v>11</v>
      </c>
      <c r="B922" s="6">
        <v>45459.0</v>
      </c>
      <c r="C922" s="5" t="s">
        <v>6514</v>
      </c>
      <c r="D922" s="6">
        <v>45459.0</v>
      </c>
      <c r="E922" s="5" t="s">
        <v>6888</v>
      </c>
      <c r="F922" s="5" t="s">
        <v>6889</v>
      </c>
      <c r="G922" s="7">
        <v>1380.0</v>
      </c>
      <c r="H922" s="5" t="s">
        <v>47</v>
      </c>
      <c r="I922" s="6">
        <v>45459.0</v>
      </c>
      <c r="J922" s="5" t="s">
        <v>6884</v>
      </c>
      <c r="K922" s="5" t="s">
        <v>6885</v>
      </c>
      <c r="L922" s="7">
        <v>535.0</v>
      </c>
      <c r="M922" s="7">
        <f t="shared" si="2"/>
        <v>845</v>
      </c>
      <c r="N922" s="5" t="str">
        <f t="array" ref="N922">+_xludf.IFS(M922&lt;-0.01,"SOBRANTE",M922&gt;1,"FALTANTE",M922=0,"NA")</f>
        <v>#NAME?</v>
      </c>
    </row>
    <row r="923" ht="15.75" hidden="1" customHeight="1">
      <c r="A923" s="5" t="s">
        <v>11</v>
      </c>
      <c r="B923" s="6">
        <v>45459.0</v>
      </c>
      <c r="C923" s="5" t="s">
        <v>6514</v>
      </c>
      <c r="D923" s="6">
        <v>45459.0</v>
      </c>
      <c r="E923" s="5" t="s">
        <v>6896</v>
      </c>
      <c r="F923" s="5" t="s">
        <v>6897</v>
      </c>
      <c r="G923" s="7">
        <v>325.0</v>
      </c>
      <c r="H923" s="5" t="s">
        <v>47</v>
      </c>
      <c r="I923" s="6">
        <v>45459.0</v>
      </c>
      <c r="J923" s="5" t="s">
        <v>6892</v>
      </c>
      <c r="K923" s="5" t="s">
        <v>6893</v>
      </c>
      <c r="L923" s="7">
        <v>385.0</v>
      </c>
      <c r="M923" s="7">
        <f t="shared" si="2"/>
        <v>-60</v>
      </c>
      <c r="N923" s="5" t="str">
        <f t="array" ref="N923">+_xludf.IFS(M923&lt;-0.01,"SOBRANTE",M923&gt;1,"FALTANTE",M923=0,"NA")</f>
        <v>#NAME?</v>
      </c>
    </row>
    <row r="924" ht="15.75" hidden="1" customHeight="1">
      <c r="A924" s="5" t="s">
        <v>11</v>
      </c>
      <c r="B924" s="6">
        <v>45459.0</v>
      </c>
      <c r="C924" s="5" t="s">
        <v>6514</v>
      </c>
      <c r="D924" s="6">
        <v>45459.0</v>
      </c>
      <c r="E924" s="5" t="s">
        <v>6903</v>
      </c>
      <c r="F924" s="5" t="s">
        <v>6904</v>
      </c>
      <c r="G924" s="7">
        <v>770.0</v>
      </c>
      <c r="H924" s="5" t="s">
        <v>47</v>
      </c>
      <c r="I924" s="6">
        <v>45459.0</v>
      </c>
      <c r="J924" s="5" t="s">
        <v>6499</v>
      </c>
      <c r="K924" s="5" t="s">
        <v>6900</v>
      </c>
      <c r="L924" s="7">
        <v>325.0</v>
      </c>
      <c r="M924" s="7">
        <f t="shared" si="2"/>
        <v>445</v>
      </c>
      <c r="N924" s="5" t="str">
        <f t="array" ref="N924">+_xludf.IFS(M924&lt;-0.01,"SOBRANTE",M924&gt;1,"FALTANTE",M924=0,"NA")</f>
        <v>#NAME?</v>
      </c>
    </row>
    <row r="925" ht="15.75" hidden="1" customHeight="1">
      <c r="A925" s="5" t="s">
        <v>11</v>
      </c>
      <c r="B925" s="6">
        <v>45459.0</v>
      </c>
      <c r="C925" s="5" t="s">
        <v>6514</v>
      </c>
      <c r="D925" s="6">
        <v>45459.0</v>
      </c>
      <c r="E925" s="5" t="s">
        <v>6911</v>
      </c>
      <c r="F925" s="5" t="s">
        <v>6912</v>
      </c>
      <c r="G925" s="7">
        <v>840.01</v>
      </c>
      <c r="H925" s="5" t="s">
        <v>47</v>
      </c>
      <c r="I925" s="6">
        <v>45459.0</v>
      </c>
      <c r="J925" s="5" t="s">
        <v>6907</v>
      </c>
      <c r="K925" s="5" t="s">
        <v>6908</v>
      </c>
      <c r="L925" s="7">
        <v>770.0</v>
      </c>
      <c r="M925" s="7">
        <f t="shared" si="2"/>
        <v>70.01</v>
      </c>
      <c r="N925" s="5" t="str">
        <f t="array" ref="N925">+_xludf.IFS(M925&lt;-0.01,"SOBRANTE",M925&gt;1,"FALTANTE",M925=0,"NA")</f>
        <v>#NAME?</v>
      </c>
    </row>
    <row r="926" ht="15.75" hidden="1" customHeight="1">
      <c r="A926" s="5" t="s">
        <v>11</v>
      </c>
      <c r="B926" s="6">
        <v>45459.0</v>
      </c>
      <c r="C926" s="5" t="s">
        <v>6514</v>
      </c>
      <c r="D926" s="6">
        <v>45459.0</v>
      </c>
      <c r="E926" s="5" t="s">
        <v>6919</v>
      </c>
      <c r="F926" s="5" t="s">
        <v>6920</v>
      </c>
      <c r="G926" s="7">
        <v>414.99</v>
      </c>
      <c r="H926" s="5" t="s">
        <v>47</v>
      </c>
      <c r="I926" s="6">
        <v>45459.0</v>
      </c>
      <c r="J926" s="5" t="s">
        <v>6915</v>
      </c>
      <c r="K926" s="5" t="s">
        <v>6916</v>
      </c>
      <c r="L926" s="7">
        <v>840.0</v>
      </c>
      <c r="M926" s="7">
        <f t="shared" si="2"/>
        <v>-425.01</v>
      </c>
      <c r="N926" s="5" t="str">
        <f t="array" ref="N926">+_xludf.IFS(M926&lt;-0.01,"SOBRANTE",M926&gt;1,"FALTANTE",M926=0,"NA")</f>
        <v>#NAME?</v>
      </c>
    </row>
    <row r="927" ht="15.75" hidden="1" customHeight="1">
      <c r="A927" s="5" t="s">
        <v>11</v>
      </c>
      <c r="B927" s="6">
        <v>45459.0</v>
      </c>
      <c r="C927" s="5" t="s">
        <v>6514</v>
      </c>
      <c r="D927" s="6">
        <v>45459.0</v>
      </c>
      <c r="E927" s="5" t="s">
        <v>6926</v>
      </c>
      <c r="F927" s="5" t="s">
        <v>6927</v>
      </c>
      <c r="G927" s="7">
        <v>350.01</v>
      </c>
      <c r="H927" s="5" t="s">
        <v>47</v>
      </c>
      <c r="I927" s="6">
        <v>45459.0</v>
      </c>
      <c r="J927" s="5" t="s">
        <v>3958</v>
      </c>
      <c r="K927" s="5" t="s">
        <v>6923</v>
      </c>
      <c r="L927" s="7">
        <v>415.0</v>
      </c>
      <c r="M927" s="7">
        <f t="shared" si="2"/>
        <v>-64.99</v>
      </c>
      <c r="N927" s="5" t="str">
        <f t="array" ref="N927">+_xludf.IFS(M927&lt;-0.01,"SOBRANTE",M927&gt;1,"FALTANTE",M927=0,"NA")</f>
        <v>#NAME?</v>
      </c>
    </row>
    <row r="928" ht="15.75" hidden="1" customHeight="1">
      <c r="A928" s="5" t="s">
        <v>11</v>
      </c>
      <c r="B928" s="6">
        <v>45460.0</v>
      </c>
      <c r="C928" s="5" t="s">
        <v>1686</v>
      </c>
      <c r="D928" s="6">
        <v>45460.0</v>
      </c>
      <c r="E928" s="5" t="s">
        <v>6930</v>
      </c>
      <c r="F928" s="5" t="s">
        <v>6931</v>
      </c>
      <c r="G928" s="7">
        <v>450.0</v>
      </c>
      <c r="K928" s="5" t="s">
        <v>851</v>
      </c>
      <c r="L928" s="7">
        <v>350.0</v>
      </c>
      <c r="M928" s="7">
        <f t="shared" si="2"/>
        <v>100</v>
      </c>
      <c r="N928" s="5" t="str">
        <f t="array" ref="N928">+_xludf.IFS(M928&lt;-0.01,"SOBRANTE",M928&gt;1,"FALTANTE",M928=0,"NA")</f>
        <v>#NAME?</v>
      </c>
    </row>
    <row r="929" ht="15.75" hidden="1" customHeight="1">
      <c r="A929" s="5" t="s">
        <v>11</v>
      </c>
      <c r="B929" s="6">
        <v>45460.0</v>
      </c>
      <c r="C929" s="5" t="s">
        <v>1686</v>
      </c>
      <c r="D929" s="6">
        <v>45460.0</v>
      </c>
      <c r="E929" s="5" t="s">
        <v>6938</v>
      </c>
      <c r="F929" s="5" t="s">
        <v>6939</v>
      </c>
      <c r="G929" s="7">
        <v>845.0</v>
      </c>
      <c r="H929" s="5" t="s">
        <v>47</v>
      </c>
      <c r="I929" s="6">
        <v>45460.0</v>
      </c>
      <c r="J929" s="5" t="s">
        <v>6934</v>
      </c>
      <c r="K929" s="5" t="s">
        <v>6935</v>
      </c>
      <c r="L929" s="7">
        <v>0.0</v>
      </c>
      <c r="M929" s="7">
        <f t="shared" si="2"/>
        <v>845</v>
      </c>
      <c r="N929" s="5" t="str">
        <f t="array" ref="N929">+_xludf.IFS(M929&lt;-0.01,"SOBRANTE",M929&gt;1,"FALTANTE",M929=0,"NA")</f>
        <v>#NAME?</v>
      </c>
    </row>
    <row r="930" ht="15.75" hidden="1" customHeight="1">
      <c r="A930" s="5" t="s">
        <v>11</v>
      </c>
      <c r="B930" s="6">
        <v>45460.0</v>
      </c>
      <c r="C930" s="5" t="s">
        <v>1686</v>
      </c>
      <c r="D930" s="6">
        <v>45460.0</v>
      </c>
      <c r="E930" s="5" t="s">
        <v>6945</v>
      </c>
      <c r="F930" s="5" t="s">
        <v>6946</v>
      </c>
      <c r="G930" s="7">
        <v>440.0</v>
      </c>
      <c r="H930" s="5" t="s">
        <v>47</v>
      </c>
      <c r="I930" s="6">
        <v>45460.0</v>
      </c>
      <c r="J930" s="5" t="s">
        <v>4917</v>
      </c>
      <c r="K930" s="5" t="s">
        <v>6942</v>
      </c>
      <c r="L930" s="7">
        <v>450.0</v>
      </c>
      <c r="M930" s="7">
        <f t="shared" si="2"/>
        <v>-10</v>
      </c>
      <c r="N930" s="5" t="str">
        <f t="array" ref="N930">+_xludf.IFS(M930&lt;-0.01,"SOBRANTE",M930&gt;1,"FALTANTE",M930=0,"NA")</f>
        <v>#NAME?</v>
      </c>
    </row>
    <row r="931" ht="15.75" hidden="1" customHeight="1">
      <c r="A931" s="5" t="s">
        <v>11</v>
      </c>
      <c r="B931" s="6">
        <v>45460.0</v>
      </c>
      <c r="C931" s="5" t="s">
        <v>1686</v>
      </c>
      <c r="D931" s="6">
        <v>45460.0</v>
      </c>
      <c r="E931" s="5" t="s">
        <v>6952</v>
      </c>
      <c r="F931" s="5" t="s">
        <v>6953</v>
      </c>
      <c r="G931" s="7">
        <v>345.0</v>
      </c>
      <c r="H931" s="5" t="s">
        <v>47</v>
      </c>
      <c r="I931" s="6">
        <v>45460.0</v>
      </c>
      <c r="J931" s="5" t="s">
        <v>3973</v>
      </c>
      <c r="K931" s="5" t="s">
        <v>6949</v>
      </c>
      <c r="L931" s="7">
        <v>845.0</v>
      </c>
      <c r="M931" s="7">
        <f t="shared" si="2"/>
        <v>-500</v>
      </c>
      <c r="N931" s="5" t="str">
        <f t="array" ref="N931">+_xludf.IFS(M931&lt;-0.01,"SOBRANTE",M931&gt;1,"FALTANTE",M931=0,"NA")</f>
        <v>#NAME?</v>
      </c>
    </row>
    <row r="932" ht="15.75" hidden="1" customHeight="1">
      <c r="A932" s="5" t="s">
        <v>11</v>
      </c>
      <c r="B932" s="6">
        <v>45460.0</v>
      </c>
      <c r="C932" s="5" t="s">
        <v>1686</v>
      </c>
      <c r="D932" s="6">
        <v>45460.0</v>
      </c>
      <c r="E932" s="5" t="s">
        <v>6959</v>
      </c>
      <c r="F932" s="5" t="s">
        <v>6960</v>
      </c>
      <c r="G932" s="7">
        <v>425.0</v>
      </c>
      <c r="H932" s="5" t="s">
        <v>47</v>
      </c>
      <c r="I932" s="6">
        <v>45460.0</v>
      </c>
      <c r="J932" s="5" t="s">
        <v>3213</v>
      </c>
      <c r="K932" s="5" t="s">
        <v>6956</v>
      </c>
      <c r="L932" s="7">
        <v>440.0</v>
      </c>
      <c r="M932" s="7">
        <f t="shared" si="2"/>
        <v>-15</v>
      </c>
      <c r="N932" s="5" t="str">
        <f t="array" ref="N932">+_xludf.IFS(M932&lt;-0.01,"SOBRANTE",M932&gt;1,"FALTANTE",M932=0,"NA")</f>
        <v>#NAME?</v>
      </c>
    </row>
    <row r="933" ht="15.75" hidden="1" customHeight="1">
      <c r="A933" s="5" t="s">
        <v>11</v>
      </c>
      <c r="B933" s="6">
        <v>45460.0</v>
      </c>
      <c r="C933" s="5" t="s">
        <v>1686</v>
      </c>
      <c r="D933" s="6">
        <v>45460.0</v>
      </c>
      <c r="E933" s="5" t="s">
        <v>6966</v>
      </c>
      <c r="F933" s="5" t="s">
        <v>6967</v>
      </c>
      <c r="G933" s="7">
        <v>270.0</v>
      </c>
      <c r="H933" s="5" t="s">
        <v>47</v>
      </c>
      <c r="I933" s="6">
        <v>45460.0</v>
      </c>
      <c r="J933" s="5" t="s">
        <v>1346</v>
      </c>
      <c r="K933" s="5" t="s">
        <v>6963</v>
      </c>
      <c r="L933" s="7">
        <v>345.0</v>
      </c>
      <c r="M933" s="7">
        <f t="shared" si="2"/>
        <v>-75</v>
      </c>
      <c r="N933" s="5" t="str">
        <f t="array" ref="N933">+_xludf.IFS(M933&lt;-0.01,"SOBRANTE",M933&gt;1,"FALTANTE",M933=0,"NA")</f>
        <v>#NAME?</v>
      </c>
    </row>
    <row r="934" ht="15.75" hidden="1" customHeight="1">
      <c r="A934" s="5" t="s">
        <v>11</v>
      </c>
      <c r="B934" s="6">
        <v>45460.0</v>
      </c>
      <c r="C934" s="5" t="s">
        <v>1686</v>
      </c>
      <c r="D934" s="6">
        <v>45460.0</v>
      </c>
      <c r="E934" s="5" t="s">
        <v>6974</v>
      </c>
      <c r="F934" s="5" t="s">
        <v>6975</v>
      </c>
      <c r="G934" s="7">
        <v>270.0</v>
      </c>
      <c r="H934" s="5" t="s">
        <v>47</v>
      </c>
      <c r="I934" s="6">
        <v>45460.0</v>
      </c>
      <c r="J934" s="5" t="s">
        <v>6970</v>
      </c>
      <c r="K934" s="5" t="s">
        <v>6971</v>
      </c>
      <c r="L934" s="7">
        <v>425.0</v>
      </c>
      <c r="M934" s="7">
        <f t="shared" si="2"/>
        <v>-155</v>
      </c>
      <c r="N934" s="5" t="str">
        <f t="array" ref="N934">+_xludf.IFS(M934&lt;-0.01,"SOBRANTE",M934&gt;1,"FALTANTE",M934=0,"NA")</f>
        <v>#NAME?</v>
      </c>
    </row>
    <row r="935" ht="15.75" hidden="1" customHeight="1">
      <c r="A935" s="5" t="s">
        <v>11</v>
      </c>
      <c r="B935" s="6">
        <v>45460.0</v>
      </c>
      <c r="C935" s="5" t="s">
        <v>1686</v>
      </c>
      <c r="D935" s="6">
        <v>45460.0</v>
      </c>
      <c r="E935" s="5" t="s">
        <v>6981</v>
      </c>
      <c r="F935" s="5" t="s">
        <v>6982</v>
      </c>
      <c r="G935" s="7">
        <v>540.0</v>
      </c>
      <c r="H935" s="5" t="s">
        <v>47</v>
      </c>
      <c r="I935" s="6">
        <v>45460.0</v>
      </c>
      <c r="J935" s="5" t="s">
        <v>914</v>
      </c>
      <c r="K935" s="5" t="s">
        <v>6978</v>
      </c>
      <c r="L935" s="7">
        <v>270.0</v>
      </c>
      <c r="M935" s="7">
        <f t="shared" si="2"/>
        <v>270</v>
      </c>
      <c r="N935" s="5" t="str">
        <f t="array" ref="N935">+_xludf.IFS(M935&lt;-0.01,"SOBRANTE",M935&gt;1,"FALTANTE",M935=0,"NA")</f>
        <v>#NAME?</v>
      </c>
    </row>
    <row r="936" ht="15.75" hidden="1" customHeight="1">
      <c r="A936" s="5" t="s">
        <v>11</v>
      </c>
      <c r="B936" s="6">
        <v>45460.0</v>
      </c>
      <c r="C936" s="5" t="s">
        <v>1686</v>
      </c>
      <c r="D936" s="6">
        <v>45460.0</v>
      </c>
      <c r="E936" s="5" t="s">
        <v>6987</v>
      </c>
      <c r="F936" s="5" t="s">
        <v>6988</v>
      </c>
      <c r="G936" s="7">
        <v>355.0</v>
      </c>
      <c r="H936" s="5" t="s">
        <v>47</v>
      </c>
      <c r="I936" s="6">
        <v>45460.0</v>
      </c>
      <c r="J936" s="5" t="s">
        <v>914</v>
      </c>
      <c r="K936" s="5" t="s">
        <v>6984</v>
      </c>
      <c r="L936" s="7">
        <v>270.0</v>
      </c>
      <c r="M936" s="7">
        <f t="shared" si="2"/>
        <v>85</v>
      </c>
      <c r="N936" s="5" t="str">
        <f t="array" ref="N936">+_xludf.IFS(M936&lt;-0.01,"SOBRANTE",M936&gt;1,"FALTANTE",M936=0,"NA")</f>
        <v>#NAME?</v>
      </c>
    </row>
    <row r="937" ht="15.75" hidden="1" customHeight="1">
      <c r="A937" s="5" t="s">
        <v>11</v>
      </c>
      <c r="B937" s="6">
        <v>45460.0</v>
      </c>
      <c r="C937" s="5" t="s">
        <v>1686</v>
      </c>
      <c r="D937" s="6">
        <v>45460.0</v>
      </c>
      <c r="E937" s="5" t="s">
        <v>6994</v>
      </c>
      <c r="F937" s="5" t="s">
        <v>6995</v>
      </c>
      <c r="G937" s="7">
        <v>570.0</v>
      </c>
      <c r="H937" s="5" t="s">
        <v>47</v>
      </c>
      <c r="I937" s="6">
        <v>45460.0</v>
      </c>
      <c r="J937" s="5" t="s">
        <v>1770</v>
      </c>
      <c r="K937" s="5" t="s">
        <v>6991</v>
      </c>
      <c r="L937" s="7">
        <v>540.0</v>
      </c>
      <c r="M937" s="7">
        <f t="shared" si="2"/>
        <v>30</v>
      </c>
      <c r="N937" s="5" t="str">
        <f t="array" ref="N937">+_xludf.IFS(M937&lt;-0.01,"SOBRANTE",M937&gt;1,"FALTANTE",M937=0,"NA")</f>
        <v>#NAME?</v>
      </c>
    </row>
    <row r="938" ht="15.75" hidden="1" customHeight="1">
      <c r="A938" s="5" t="s">
        <v>11</v>
      </c>
      <c r="B938" s="6">
        <v>45460.0</v>
      </c>
      <c r="C938" s="5" t="s">
        <v>1686</v>
      </c>
      <c r="D938" s="6">
        <v>45460.0</v>
      </c>
      <c r="E938" s="5" t="s">
        <v>7002</v>
      </c>
      <c r="F938" s="5" t="s">
        <v>7003</v>
      </c>
      <c r="G938" s="7">
        <v>480.0</v>
      </c>
      <c r="H938" s="5" t="s">
        <v>47</v>
      </c>
      <c r="I938" s="6">
        <v>45460.0</v>
      </c>
      <c r="J938" s="5" t="s">
        <v>6998</v>
      </c>
      <c r="K938" s="5" t="s">
        <v>6999</v>
      </c>
      <c r="L938" s="7">
        <v>355.0</v>
      </c>
      <c r="M938" s="7">
        <f t="shared" si="2"/>
        <v>125</v>
      </c>
      <c r="N938" s="5" t="str">
        <f t="array" ref="N938">+_xludf.IFS(M938&lt;-0.01,"SOBRANTE",M938&gt;1,"FALTANTE",M938=0,"NA")</f>
        <v>#NAME?</v>
      </c>
    </row>
    <row r="939" ht="15.75" hidden="1" customHeight="1">
      <c r="A939" s="5" t="s">
        <v>11</v>
      </c>
      <c r="B939" s="6">
        <v>45460.0</v>
      </c>
      <c r="C939" s="5" t="s">
        <v>1686</v>
      </c>
      <c r="D939" s="6">
        <v>45460.0</v>
      </c>
      <c r="E939" s="5" t="s">
        <v>5802</v>
      </c>
      <c r="F939" s="5" t="s">
        <v>7010</v>
      </c>
      <c r="G939" s="7">
        <v>640.59</v>
      </c>
      <c r="H939" s="5" t="s">
        <v>47</v>
      </c>
      <c r="I939" s="6">
        <v>45460.0</v>
      </c>
      <c r="J939" s="5" t="s">
        <v>7006</v>
      </c>
      <c r="K939" s="5" t="s">
        <v>7007</v>
      </c>
      <c r="L939" s="7">
        <v>570.0</v>
      </c>
      <c r="M939" s="7">
        <f t="shared" si="2"/>
        <v>70.59</v>
      </c>
      <c r="N939" s="5" t="str">
        <f t="array" ref="N939">+_xludf.IFS(M939&lt;-0.01,"SOBRANTE",M939&gt;1,"FALTANTE",M939=0,"NA")</f>
        <v>#NAME?</v>
      </c>
    </row>
    <row r="940" ht="15.75" hidden="1" customHeight="1">
      <c r="A940" s="5" t="s">
        <v>11</v>
      </c>
      <c r="B940" s="6">
        <v>45460.0</v>
      </c>
      <c r="C940" s="5" t="s">
        <v>1686</v>
      </c>
      <c r="D940" s="6">
        <v>45460.0</v>
      </c>
      <c r="E940" s="5" t="s">
        <v>7016</v>
      </c>
      <c r="F940" s="5" t="s">
        <v>7017</v>
      </c>
      <c r="G940" s="7">
        <v>550.0</v>
      </c>
      <c r="H940" s="5" t="s">
        <v>47</v>
      </c>
      <c r="I940" s="6">
        <v>45460.0</v>
      </c>
      <c r="J940" s="5" t="s">
        <v>2778</v>
      </c>
      <c r="K940" s="5" t="s">
        <v>7013</v>
      </c>
      <c r="L940" s="7">
        <v>480.0</v>
      </c>
      <c r="M940" s="7">
        <f t="shared" si="2"/>
        <v>70</v>
      </c>
      <c r="N940" s="5" t="str">
        <f t="array" ref="N940">+_xludf.IFS(M940&lt;-0.01,"SOBRANTE",M940&gt;1,"FALTANTE",M940=0,"NA")</f>
        <v>#NAME?</v>
      </c>
    </row>
    <row r="941" ht="15.75" hidden="1" customHeight="1">
      <c r="A941" s="5" t="s">
        <v>11</v>
      </c>
      <c r="B941" s="6">
        <v>45460.0</v>
      </c>
      <c r="C941" s="5" t="s">
        <v>1686</v>
      </c>
      <c r="D941" s="6">
        <v>45460.0</v>
      </c>
      <c r="E941" s="5" t="s">
        <v>7023</v>
      </c>
      <c r="F941" s="5" t="s">
        <v>7024</v>
      </c>
      <c r="G941" s="7">
        <v>470.01</v>
      </c>
      <c r="H941" s="5" t="s">
        <v>47</v>
      </c>
      <c r="I941" s="6">
        <v>45460.0</v>
      </c>
      <c r="J941" s="5" t="s">
        <v>5401</v>
      </c>
      <c r="K941" s="5" t="s">
        <v>7020</v>
      </c>
      <c r="L941" s="7">
        <v>450.0</v>
      </c>
      <c r="M941" s="7">
        <f t="shared" si="2"/>
        <v>20.01</v>
      </c>
      <c r="N941" s="5" t="str">
        <f t="array" ref="N941">+_xludf.IFS(M941&lt;-0.01,"SOBRANTE",M941&gt;1,"FALTANTE",M941=0,"NA")</f>
        <v>#NAME?</v>
      </c>
    </row>
    <row r="942" ht="15.75" hidden="1" customHeight="1">
      <c r="A942" s="5" t="s">
        <v>11</v>
      </c>
      <c r="B942" s="6">
        <v>45460.0</v>
      </c>
      <c r="C942" s="5" t="s">
        <v>1686</v>
      </c>
      <c r="D942" s="6">
        <v>45460.0</v>
      </c>
      <c r="E942" s="5" t="s">
        <v>7029</v>
      </c>
      <c r="F942" s="5" t="s">
        <v>7030</v>
      </c>
      <c r="G942" s="7">
        <v>449.99</v>
      </c>
      <c r="H942" s="5" t="s">
        <v>47</v>
      </c>
      <c r="I942" s="6">
        <v>45460.0</v>
      </c>
      <c r="J942" s="5" t="s">
        <v>5401</v>
      </c>
      <c r="K942" s="5" t="s">
        <v>7026</v>
      </c>
      <c r="L942" s="7">
        <v>470.0</v>
      </c>
      <c r="M942" s="7">
        <f t="shared" si="2"/>
        <v>-20.01</v>
      </c>
      <c r="N942" s="5" t="str">
        <f t="array" ref="N942">+_xludf.IFS(M942&lt;-0.01,"SOBRANTE",M942&gt;1,"FALTANTE",M942=0,"NA")</f>
        <v>#NAME?</v>
      </c>
    </row>
    <row r="943" ht="15.75" hidden="1" customHeight="1">
      <c r="A943" s="5" t="s">
        <v>11</v>
      </c>
      <c r="B943" s="6">
        <v>45460.0</v>
      </c>
      <c r="C943" s="5" t="s">
        <v>1686</v>
      </c>
      <c r="D943" s="6">
        <v>45460.0</v>
      </c>
      <c r="E943" s="5" t="s">
        <v>7036</v>
      </c>
      <c r="F943" s="5" t="s">
        <v>7037</v>
      </c>
      <c r="G943" s="7">
        <v>724.99</v>
      </c>
      <c r="H943" s="5" t="s">
        <v>47</v>
      </c>
      <c r="I943" s="6">
        <v>45460.0</v>
      </c>
      <c r="J943" s="5" t="s">
        <v>1384</v>
      </c>
      <c r="K943" s="5" t="s">
        <v>7033</v>
      </c>
      <c r="L943" s="7">
        <v>550.0</v>
      </c>
      <c r="M943" s="7">
        <f t="shared" si="2"/>
        <v>174.99</v>
      </c>
      <c r="N943" s="5" t="str">
        <f t="array" ref="N943">+_xludf.IFS(M943&lt;-0.01,"SOBRANTE",M943&gt;1,"FALTANTE",M943=0,"NA")</f>
        <v>#NAME?</v>
      </c>
    </row>
    <row r="944" ht="15.75" hidden="1" customHeight="1">
      <c r="A944" s="5" t="s">
        <v>11</v>
      </c>
      <c r="B944" s="6">
        <v>45460.0</v>
      </c>
      <c r="C944" s="5" t="s">
        <v>1686</v>
      </c>
      <c r="D944" s="6">
        <v>45460.0</v>
      </c>
      <c r="E944" s="5" t="s">
        <v>7043</v>
      </c>
      <c r="F944" s="5" t="s">
        <v>7044</v>
      </c>
      <c r="G944" s="7">
        <v>360.01</v>
      </c>
      <c r="H944" s="5" t="s">
        <v>47</v>
      </c>
      <c r="I944" s="6">
        <v>45460.0</v>
      </c>
      <c r="J944" s="5" t="s">
        <v>5354</v>
      </c>
      <c r="K944" s="5" t="s">
        <v>7040</v>
      </c>
      <c r="L944" s="7">
        <v>360.0</v>
      </c>
      <c r="M944" s="7">
        <f t="shared" si="2"/>
        <v>0.01</v>
      </c>
      <c r="N944" s="5" t="str">
        <f t="array" ref="N944">+_xludf.IFS(M944&lt;-0.01,"SOBRANTE",M944&gt;1,"FALTANTE",M944=0,"NA")</f>
        <v>#NAME?</v>
      </c>
    </row>
    <row r="945" ht="15.75" hidden="1" customHeight="1">
      <c r="A945" s="5" t="s">
        <v>11</v>
      </c>
      <c r="B945" s="6">
        <v>45460.0</v>
      </c>
      <c r="C945" s="5" t="s">
        <v>1686</v>
      </c>
      <c r="D945" s="6">
        <v>45460.0</v>
      </c>
      <c r="E945" s="5" t="s">
        <v>7050</v>
      </c>
      <c r="F945" s="5" t="s">
        <v>7051</v>
      </c>
      <c r="G945" s="7">
        <v>304.99</v>
      </c>
      <c r="H945" s="5" t="s">
        <v>47</v>
      </c>
      <c r="I945" s="6">
        <v>45460.0</v>
      </c>
      <c r="J945" s="5" t="s">
        <v>2356</v>
      </c>
      <c r="K945" s="5" t="s">
        <v>7047</v>
      </c>
      <c r="L945" s="7">
        <v>305.0</v>
      </c>
      <c r="M945" s="7">
        <f t="shared" si="2"/>
        <v>-0.01</v>
      </c>
      <c r="N945" s="5" t="str">
        <f t="array" ref="N945">+_xludf.IFS(M945&lt;-0.01,"SOBRANTE",M945&gt;1,"FALTANTE",M945=0,"NA")</f>
        <v>#NAME?</v>
      </c>
    </row>
    <row r="946" ht="15.75" hidden="1" customHeight="1">
      <c r="A946" s="5" t="s">
        <v>11</v>
      </c>
      <c r="B946" s="6">
        <v>45460.0</v>
      </c>
      <c r="C946" s="5" t="s">
        <v>1686</v>
      </c>
      <c r="D946" s="6">
        <v>45460.0</v>
      </c>
      <c r="E946" s="5" t="s">
        <v>1098</v>
      </c>
      <c r="F946" s="5" t="s">
        <v>7056</v>
      </c>
      <c r="G946" s="7">
        <v>570.0</v>
      </c>
      <c r="H946" s="5" t="s">
        <v>47</v>
      </c>
      <c r="I946" s="6">
        <v>45460.0</v>
      </c>
      <c r="J946" s="5" t="s">
        <v>2356</v>
      </c>
      <c r="K946" s="5" t="s">
        <v>7053</v>
      </c>
      <c r="L946" s="7">
        <v>725.0</v>
      </c>
      <c r="M946" s="7">
        <f t="shared" si="2"/>
        <v>-155</v>
      </c>
      <c r="N946" s="5" t="str">
        <f t="array" ref="N946">+_xludf.IFS(M946&lt;-0.01,"SOBRANTE",M946&gt;1,"FALTANTE",M946=0,"NA")</f>
        <v>#NAME?</v>
      </c>
    </row>
    <row r="947" ht="15.75" hidden="1" customHeight="1">
      <c r="A947" s="5" t="s">
        <v>11</v>
      </c>
      <c r="B947" s="6">
        <v>45460.0</v>
      </c>
      <c r="C947" s="5" t="s">
        <v>1686</v>
      </c>
      <c r="D947" s="6">
        <v>45460.0</v>
      </c>
      <c r="E947" s="5" t="s">
        <v>7062</v>
      </c>
      <c r="F947" s="5" t="s">
        <v>7063</v>
      </c>
      <c r="G947" s="7">
        <v>501.77</v>
      </c>
      <c r="H947" s="5" t="s">
        <v>47</v>
      </c>
      <c r="I947" s="6">
        <v>45460.0</v>
      </c>
      <c r="J947" s="5" t="s">
        <v>971</v>
      </c>
      <c r="K947" s="5" t="s">
        <v>7059</v>
      </c>
      <c r="L947" s="7">
        <v>570.0</v>
      </c>
      <c r="M947" s="7">
        <f t="shared" si="2"/>
        <v>-68.23</v>
      </c>
      <c r="N947" s="5" t="str">
        <f t="array" ref="N947">+_xludf.IFS(M947&lt;-0.01,"SOBRANTE",M947&gt;1,"FALTANTE",M947=0,"NA")</f>
        <v>#NAME?</v>
      </c>
    </row>
    <row r="948" ht="15.75" hidden="1" customHeight="1">
      <c r="A948" s="5" t="s">
        <v>11</v>
      </c>
      <c r="B948" s="6">
        <v>45460.0</v>
      </c>
      <c r="C948" s="5" t="s">
        <v>1686</v>
      </c>
      <c r="D948" s="6">
        <v>45460.0</v>
      </c>
      <c r="E948" s="5" t="s">
        <v>7068</v>
      </c>
      <c r="F948" s="5" t="s">
        <v>7069</v>
      </c>
      <c r="G948" s="7">
        <v>235.0</v>
      </c>
      <c r="H948" s="5" t="s">
        <v>47</v>
      </c>
      <c r="I948" s="6">
        <v>45460.0</v>
      </c>
      <c r="J948" s="5" t="s">
        <v>971</v>
      </c>
      <c r="K948" s="5" t="s">
        <v>7065</v>
      </c>
      <c r="L948" s="7">
        <v>502.0</v>
      </c>
      <c r="M948" s="7">
        <f t="shared" si="2"/>
        <v>-267</v>
      </c>
      <c r="N948" s="5" t="str">
        <f t="array" ref="N948">+_xludf.IFS(M948&lt;-0.01,"SOBRANTE",M948&gt;1,"FALTANTE",M948=0,"NA")</f>
        <v>#NAME?</v>
      </c>
    </row>
    <row r="949" ht="15.75" hidden="1" customHeight="1">
      <c r="A949" s="5" t="s">
        <v>11</v>
      </c>
      <c r="B949" s="6">
        <v>45460.0</v>
      </c>
      <c r="C949" s="5" t="s">
        <v>1686</v>
      </c>
      <c r="D949" s="6">
        <v>45460.0</v>
      </c>
      <c r="E949" s="5" t="s">
        <v>7074</v>
      </c>
      <c r="F949" s="5" t="s">
        <v>7075</v>
      </c>
      <c r="G949" s="7">
        <v>295.0</v>
      </c>
      <c r="H949" s="5" t="s">
        <v>47</v>
      </c>
      <c r="I949" s="6">
        <v>45460.0</v>
      </c>
      <c r="J949" s="5" t="s">
        <v>971</v>
      </c>
      <c r="K949" s="5" t="s">
        <v>7071</v>
      </c>
      <c r="L949" s="7">
        <v>235.0</v>
      </c>
      <c r="M949" s="7">
        <f t="shared" si="2"/>
        <v>60</v>
      </c>
      <c r="N949" s="5" t="str">
        <f t="array" ref="N949">+_xludf.IFS(M949&lt;-0.01,"SOBRANTE",M949&gt;1,"FALTANTE",M949=0,"NA")</f>
        <v>#NAME?</v>
      </c>
    </row>
    <row r="950" ht="15.75" hidden="1" customHeight="1">
      <c r="A950" s="5" t="s">
        <v>11</v>
      </c>
      <c r="B950" s="6">
        <v>45460.0</v>
      </c>
      <c r="C950" s="5" t="s">
        <v>1686</v>
      </c>
      <c r="D950" s="6">
        <v>45460.0</v>
      </c>
      <c r="E950" s="5" t="s">
        <v>7081</v>
      </c>
      <c r="F950" s="5" t="s">
        <v>7082</v>
      </c>
      <c r="G950" s="7">
        <v>640.59</v>
      </c>
      <c r="H950" s="5" t="s">
        <v>47</v>
      </c>
      <c r="I950" s="6">
        <v>45460.0</v>
      </c>
      <c r="J950" s="5" t="s">
        <v>1908</v>
      </c>
      <c r="K950" s="5" t="s">
        <v>7078</v>
      </c>
      <c r="L950" s="7">
        <v>295.0</v>
      </c>
      <c r="M950" s="7">
        <f t="shared" si="2"/>
        <v>345.59</v>
      </c>
      <c r="N950" s="5" t="str">
        <f t="array" ref="N950">+_xludf.IFS(M950&lt;-0.01,"SOBRANTE",M950&gt;1,"FALTANTE",M950=0,"NA")</f>
        <v>#NAME?</v>
      </c>
    </row>
    <row r="951" ht="15.75" hidden="1" customHeight="1">
      <c r="A951" s="5" t="s">
        <v>11</v>
      </c>
      <c r="B951" s="6">
        <v>45460.0</v>
      </c>
      <c r="C951" s="5" t="s">
        <v>1686</v>
      </c>
      <c r="D951" s="6">
        <v>45460.0</v>
      </c>
      <c r="E951" s="5" t="s">
        <v>7088</v>
      </c>
      <c r="F951" s="5" t="s">
        <v>7089</v>
      </c>
      <c r="G951" s="7">
        <v>890.02</v>
      </c>
      <c r="H951" s="5" t="s">
        <v>47</v>
      </c>
      <c r="I951" s="6">
        <v>45460.0</v>
      </c>
      <c r="J951" s="5" t="s">
        <v>147</v>
      </c>
      <c r="K951" s="5" t="s">
        <v>7085</v>
      </c>
      <c r="L951" s="7">
        <v>640.0</v>
      </c>
      <c r="M951" s="7">
        <f t="shared" si="2"/>
        <v>250.02</v>
      </c>
      <c r="N951" s="5" t="str">
        <f t="array" ref="N951">+_xludf.IFS(M951&lt;-0.01,"SOBRANTE",M951&gt;1,"FALTANTE",M951=0,"NA")</f>
        <v>#NAME?</v>
      </c>
    </row>
    <row r="952" ht="15.75" hidden="1" customHeight="1">
      <c r="A952" s="5" t="s">
        <v>11</v>
      </c>
      <c r="B952" s="6">
        <v>45460.0</v>
      </c>
      <c r="C952" s="5" t="s">
        <v>1686</v>
      </c>
      <c r="D952" s="6">
        <v>45460.0</v>
      </c>
      <c r="E952" s="5" t="s">
        <v>7095</v>
      </c>
      <c r="F952" s="5" t="s">
        <v>7096</v>
      </c>
      <c r="G952" s="7">
        <v>880.01</v>
      </c>
      <c r="H952" s="5" t="s">
        <v>47</v>
      </c>
      <c r="I952" s="6">
        <v>45460.0</v>
      </c>
      <c r="J952" s="5" t="s">
        <v>1019</v>
      </c>
      <c r="K952" s="5" t="s">
        <v>7092</v>
      </c>
      <c r="L952" s="7">
        <v>910.0</v>
      </c>
      <c r="M952" s="7">
        <f t="shared" si="2"/>
        <v>-29.99</v>
      </c>
      <c r="N952" s="5" t="str">
        <f t="array" ref="N952">+_xludf.IFS(M952&lt;-0.01,"SOBRANTE",M952&gt;1,"FALTANTE",M952=0,"NA")</f>
        <v>#NAME?</v>
      </c>
    </row>
    <row r="953" ht="15.75" hidden="1" customHeight="1">
      <c r="A953" s="5" t="s">
        <v>11</v>
      </c>
      <c r="B953" s="6">
        <v>45460.0</v>
      </c>
      <c r="C953" s="5" t="s">
        <v>1686</v>
      </c>
      <c r="D953" s="6">
        <v>45460.0</v>
      </c>
      <c r="E953" s="5" t="s">
        <v>7102</v>
      </c>
      <c r="F953" s="5" t="s">
        <v>7103</v>
      </c>
      <c r="G953" s="7">
        <v>520.0</v>
      </c>
      <c r="H953" s="5" t="s">
        <v>47</v>
      </c>
      <c r="I953" s="6">
        <v>45460.0</v>
      </c>
      <c r="J953" s="5" t="s">
        <v>1040</v>
      </c>
      <c r="K953" s="5" t="s">
        <v>7099</v>
      </c>
      <c r="L953" s="7">
        <v>880.0</v>
      </c>
      <c r="M953" s="7">
        <f t="shared" si="2"/>
        <v>-360</v>
      </c>
      <c r="N953" s="5" t="str">
        <f t="array" ref="N953">+_xludf.IFS(M953&lt;-0.01,"SOBRANTE",M953&gt;1,"FALTANTE",M953=0,"NA")</f>
        <v>#NAME?</v>
      </c>
    </row>
    <row r="954" ht="15.75" hidden="1" customHeight="1">
      <c r="A954" s="5" t="s">
        <v>11</v>
      </c>
      <c r="B954" s="6">
        <v>45460.0</v>
      </c>
      <c r="C954" s="5" t="s">
        <v>1686</v>
      </c>
      <c r="D954" s="6">
        <v>45460.0</v>
      </c>
      <c r="E954" s="5" t="s">
        <v>7110</v>
      </c>
      <c r="F954" s="5" t="s">
        <v>7111</v>
      </c>
      <c r="G954" s="7">
        <v>304.99</v>
      </c>
      <c r="H954" s="5" t="s">
        <v>47</v>
      </c>
      <c r="I954" s="6">
        <v>45460.0</v>
      </c>
      <c r="J954" s="5" t="s">
        <v>7106</v>
      </c>
      <c r="K954" s="5" t="s">
        <v>7107</v>
      </c>
      <c r="L954" s="7">
        <v>520.0</v>
      </c>
      <c r="M954" s="7">
        <f t="shared" si="2"/>
        <v>-215.01</v>
      </c>
      <c r="N954" s="5" t="str">
        <f t="array" ref="N954">+_xludf.IFS(M954&lt;-0.01,"SOBRANTE",M954&gt;1,"FALTANTE",M954=0,"NA")</f>
        <v>#NAME?</v>
      </c>
    </row>
    <row r="955" ht="15.75" hidden="1" customHeight="1">
      <c r="A955" s="5" t="s">
        <v>11</v>
      </c>
      <c r="B955" s="6">
        <v>45460.0</v>
      </c>
      <c r="C955" s="5" t="s">
        <v>1686</v>
      </c>
      <c r="D955" s="6">
        <v>45460.0</v>
      </c>
      <c r="E955" s="5" t="s">
        <v>7117</v>
      </c>
      <c r="F955" s="5" t="s">
        <v>7118</v>
      </c>
      <c r="G955" s="7">
        <v>495.0</v>
      </c>
      <c r="H955" s="5" t="s">
        <v>47</v>
      </c>
      <c r="I955" s="6">
        <v>45460.0</v>
      </c>
      <c r="J955" s="5" t="s">
        <v>589</v>
      </c>
      <c r="K955" s="5" t="s">
        <v>7114</v>
      </c>
      <c r="L955" s="7">
        <v>305.0</v>
      </c>
      <c r="M955" s="7">
        <f t="shared" si="2"/>
        <v>190</v>
      </c>
      <c r="N955" s="5" t="str">
        <f t="array" ref="N955">+_xludf.IFS(M955&lt;-0.01,"SOBRANTE",M955&gt;1,"FALTANTE",M955=0,"NA")</f>
        <v>#NAME?</v>
      </c>
    </row>
    <row r="956" ht="15.75" hidden="1" customHeight="1">
      <c r="A956" s="5" t="s">
        <v>11</v>
      </c>
      <c r="B956" s="6">
        <v>45460.0</v>
      </c>
      <c r="C956" s="5" t="s">
        <v>1686</v>
      </c>
      <c r="D956" s="6">
        <v>45460.0</v>
      </c>
      <c r="E956" s="5" t="s">
        <v>7124</v>
      </c>
      <c r="F956" s="5" t="s">
        <v>7125</v>
      </c>
      <c r="G956" s="7">
        <v>1141.77</v>
      </c>
      <c r="H956" s="5" t="s">
        <v>47</v>
      </c>
      <c r="I956" s="6">
        <v>45460.0</v>
      </c>
      <c r="J956" s="5" t="s">
        <v>4567</v>
      </c>
      <c r="K956" s="5" t="s">
        <v>7121</v>
      </c>
      <c r="L956" s="7">
        <v>495.0</v>
      </c>
      <c r="M956" s="7">
        <f t="shared" si="2"/>
        <v>646.77</v>
      </c>
      <c r="N956" s="5" t="str">
        <f t="array" ref="N956">+_xludf.IFS(M956&lt;-0.01,"SOBRANTE",M956&gt;1,"FALTANTE",M956=0,"NA")</f>
        <v>#NAME?</v>
      </c>
    </row>
    <row r="957" ht="15.75" hidden="1" customHeight="1">
      <c r="A957" s="5" t="s">
        <v>11</v>
      </c>
      <c r="B957" s="6">
        <v>45460.0</v>
      </c>
      <c r="C957" s="5" t="s">
        <v>1686</v>
      </c>
      <c r="D957" s="6">
        <v>45460.0</v>
      </c>
      <c r="E957" s="5" t="s">
        <v>7131</v>
      </c>
      <c r="F957" s="5" t="s">
        <v>7132</v>
      </c>
      <c r="G957" s="7">
        <v>579.99</v>
      </c>
      <c r="H957" s="5" t="s">
        <v>47</v>
      </c>
      <c r="I957" s="6">
        <v>45460.0</v>
      </c>
      <c r="J957" s="5" t="s">
        <v>171</v>
      </c>
      <c r="K957" s="5" t="s">
        <v>7128</v>
      </c>
      <c r="L957" s="7">
        <v>1142.0</v>
      </c>
      <c r="M957" s="7">
        <f t="shared" si="2"/>
        <v>-562.01</v>
      </c>
      <c r="N957" s="5" t="str">
        <f t="array" ref="N957">+_xludf.IFS(M957&lt;-0.01,"SOBRANTE",M957&gt;1,"FALTANTE",M957=0,"NA")</f>
        <v>#NAME?</v>
      </c>
    </row>
    <row r="958" ht="15.75" hidden="1" customHeight="1">
      <c r="A958" s="5" t="s">
        <v>11</v>
      </c>
      <c r="B958" s="6">
        <v>45460.0</v>
      </c>
      <c r="C958" s="5" t="s">
        <v>1686</v>
      </c>
      <c r="D958" s="6">
        <v>45460.0</v>
      </c>
      <c r="E958" s="5" t="s">
        <v>7138</v>
      </c>
      <c r="F958" s="5" t="s">
        <v>7139</v>
      </c>
      <c r="G958" s="7">
        <v>900.0</v>
      </c>
      <c r="H958" s="5" t="s">
        <v>47</v>
      </c>
      <c r="I958" s="6">
        <v>45460.0</v>
      </c>
      <c r="J958" s="5" t="s">
        <v>629</v>
      </c>
      <c r="K958" s="5" t="s">
        <v>7135</v>
      </c>
      <c r="L958" s="7">
        <v>580.0</v>
      </c>
      <c r="M958" s="7">
        <f t="shared" si="2"/>
        <v>320</v>
      </c>
      <c r="N958" s="5" t="str">
        <f t="array" ref="N958">+_xludf.IFS(M958&lt;-0.01,"SOBRANTE",M958&gt;1,"FALTANTE",M958=0,"NA")</f>
        <v>#NAME?</v>
      </c>
    </row>
    <row r="959" ht="15.75" hidden="1" customHeight="1">
      <c r="A959" s="5" t="s">
        <v>11</v>
      </c>
      <c r="B959" s="6">
        <v>45460.0</v>
      </c>
      <c r="C959" s="5" t="s">
        <v>1686</v>
      </c>
      <c r="D959" s="6">
        <v>45460.0</v>
      </c>
      <c r="E959" s="5" t="s">
        <v>2477</v>
      </c>
      <c r="F959" s="5" t="s">
        <v>7146</v>
      </c>
      <c r="G959" s="7">
        <v>365.0</v>
      </c>
      <c r="H959" s="5" t="s">
        <v>47</v>
      </c>
      <c r="I959" s="6">
        <v>45460.0</v>
      </c>
      <c r="J959" s="5" t="s">
        <v>7142</v>
      </c>
      <c r="K959" s="5" t="s">
        <v>7143</v>
      </c>
      <c r="L959" s="7">
        <v>900.0</v>
      </c>
      <c r="M959" s="7">
        <f t="shared" si="2"/>
        <v>-535</v>
      </c>
      <c r="N959" s="5" t="str">
        <f t="array" ref="N959">+_xludf.IFS(M959&lt;-0.01,"SOBRANTE",M959&gt;1,"FALTANTE",M959=0,"NA")</f>
        <v>#NAME?</v>
      </c>
    </row>
    <row r="960" ht="15.75" hidden="1" customHeight="1">
      <c r="A960" s="5" t="s">
        <v>11</v>
      </c>
      <c r="B960" s="6">
        <v>45460.0</v>
      </c>
      <c r="C960" s="5" t="s">
        <v>1686</v>
      </c>
      <c r="D960" s="6">
        <v>45460.0</v>
      </c>
      <c r="E960" s="5" t="s">
        <v>7153</v>
      </c>
      <c r="F960" s="5" t="s">
        <v>7154</v>
      </c>
      <c r="G960" s="7">
        <v>430.0</v>
      </c>
      <c r="H960" s="5" t="s">
        <v>47</v>
      </c>
      <c r="I960" s="6">
        <v>45460.0</v>
      </c>
      <c r="J960" s="5" t="s">
        <v>7149</v>
      </c>
      <c r="K960" s="5" t="s">
        <v>7150</v>
      </c>
      <c r="L960" s="7">
        <v>365.0</v>
      </c>
      <c r="M960" s="7">
        <f t="shared" si="2"/>
        <v>65</v>
      </c>
      <c r="N960" s="5" t="str">
        <f t="array" ref="N960">+_xludf.IFS(M960&lt;-0.01,"SOBRANTE",M960&gt;1,"FALTANTE",M960=0,"NA")</f>
        <v>#NAME?</v>
      </c>
    </row>
    <row r="961" ht="15.75" hidden="1" customHeight="1">
      <c r="A961" s="5" t="s">
        <v>11</v>
      </c>
      <c r="B961" s="6">
        <v>45460.0</v>
      </c>
      <c r="C961" s="5" t="s">
        <v>1686</v>
      </c>
      <c r="D961" s="6">
        <v>45460.0</v>
      </c>
      <c r="E961" s="5" t="s">
        <v>7160</v>
      </c>
      <c r="F961" s="5" t="s">
        <v>7161</v>
      </c>
      <c r="G961" s="7">
        <v>390.0</v>
      </c>
      <c r="H961" s="5" t="s">
        <v>47</v>
      </c>
      <c r="I961" s="6">
        <v>45460.0</v>
      </c>
      <c r="J961" s="5" t="s">
        <v>5939</v>
      </c>
      <c r="K961" s="5" t="s">
        <v>7157</v>
      </c>
      <c r="L961" s="7">
        <v>430.0</v>
      </c>
      <c r="M961" s="7">
        <f t="shared" si="2"/>
        <v>-40</v>
      </c>
      <c r="N961" s="5" t="str">
        <f t="array" ref="N961">+_xludf.IFS(M961&lt;-0.01,"SOBRANTE",M961&gt;1,"FALTANTE",M961=0,"NA")</f>
        <v>#NAME?</v>
      </c>
    </row>
    <row r="962" ht="15.75" hidden="1" customHeight="1">
      <c r="A962" s="5" t="s">
        <v>11</v>
      </c>
      <c r="B962" s="6">
        <v>45460.0</v>
      </c>
      <c r="C962" s="5" t="s">
        <v>1686</v>
      </c>
      <c r="D962" s="6">
        <v>45460.0</v>
      </c>
      <c r="E962" s="5" t="s">
        <v>7168</v>
      </c>
      <c r="F962" s="5" t="s">
        <v>7169</v>
      </c>
      <c r="G962" s="7">
        <v>654.99</v>
      </c>
      <c r="H962" s="5" t="s">
        <v>47</v>
      </c>
      <c r="I962" s="6">
        <v>45460.0</v>
      </c>
      <c r="J962" s="5" t="s">
        <v>7164</v>
      </c>
      <c r="K962" s="5" t="s">
        <v>7165</v>
      </c>
      <c r="L962" s="7">
        <v>390.0</v>
      </c>
      <c r="M962" s="7">
        <f t="shared" si="2"/>
        <v>264.99</v>
      </c>
      <c r="N962" s="5" t="str">
        <f t="array" ref="N962">+_xludf.IFS(M962&lt;-0.01,"SOBRANTE",M962&gt;1,"FALTANTE",M962=0,"NA")</f>
        <v>#NAME?</v>
      </c>
    </row>
    <row r="963" ht="15.75" hidden="1" customHeight="1">
      <c r="A963" s="5" t="s">
        <v>11</v>
      </c>
      <c r="B963" s="6">
        <v>45460.0</v>
      </c>
      <c r="C963" s="5" t="s">
        <v>1686</v>
      </c>
      <c r="D963" s="6">
        <v>45460.0</v>
      </c>
      <c r="E963" s="5" t="s">
        <v>7175</v>
      </c>
      <c r="F963" s="5" t="s">
        <v>7176</v>
      </c>
      <c r="G963" s="7">
        <v>515.01</v>
      </c>
      <c r="H963" s="5" t="s">
        <v>47</v>
      </c>
      <c r="I963" s="6">
        <v>45460.0</v>
      </c>
      <c r="J963" s="5" t="s">
        <v>4639</v>
      </c>
      <c r="K963" s="5" t="s">
        <v>7172</v>
      </c>
      <c r="L963" s="7">
        <v>655.0</v>
      </c>
      <c r="M963" s="7">
        <f t="shared" si="2"/>
        <v>-139.99</v>
      </c>
      <c r="N963" s="5" t="str">
        <f t="array" ref="N963">+_xludf.IFS(M963&lt;-0.01,"SOBRANTE",M963&gt;1,"FALTANTE",M963=0,"NA")</f>
        <v>#NAME?</v>
      </c>
    </row>
    <row r="964" ht="15.75" hidden="1" customHeight="1">
      <c r="A964" s="5" t="s">
        <v>11</v>
      </c>
      <c r="B964" s="6">
        <v>45460.0</v>
      </c>
      <c r="C964" s="5" t="s">
        <v>1686</v>
      </c>
      <c r="D964" s="6">
        <v>45460.0</v>
      </c>
      <c r="E964" s="5" t="s">
        <v>7182</v>
      </c>
      <c r="F964" s="5" t="s">
        <v>7183</v>
      </c>
      <c r="G964" s="7">
        <v>295.0</v>
      </c>
      <c r="H964" s="5" t="s">
        <v>47</v>
      </c>
      <c r="I964" s="6">
        <v>45460.0</v>
      </c>
      <c r="J964" s="5" t="s">
        <v>2962</v>
      </c>
      <c r="K964" s="5" t="s">
        <v>7179</v>
      </c>
      <c r="L964" s="7">
        <v>515.0</v>
      </c>
      <c r="M964" s="7">
        <f t="shared" si="2"/>
        <v>-220</v>
      </c>
      <c r="N964" s="5" t="str">
        <f t="array" ref="N964">+_xludf.IFS(M964&lt;-0.01,"SOBRANTE",M964&gt;1,"FALTANTE",M964=0,"NA")</f>
        <v>#NAME?</v>
      </c>
    </row>
    <row r="965" ht="15.75" hidden="1" customHeight="1">
      <c r="A965" s="5" t="s">
        <v>11</v>
      </c>
      <c r="B965" s="6">
        <v>45460.0</v>
      </c>
      <c r="C965" s="5" t="s">
        <v>1686</v>
      </c>
      <c r="D965" s="6">
        <v>45460.0</v>
      </c>
      <c r="E965" s="5" t="s">
        <v>7190</v>
      </c>
      <c r="F965" s="5" t="s">
        <v>7191</v>
      </c>
      <c r="G965" s="7">
        <v>1455.0</v>
      </c>
      <c r="H965" s="5" t="s">
        <v>47</v>
      </c>
      <c r="I965" s="6">
        <v>45460.0</v>
      </c>
      <c r="J965" s="5" t="s">
        <v>7186</v>
      </c>
      <c r="K965" s="5" t="s">
        <v>7187</v>
      </c>
      <c r="L965" s="7">
        <v>1455.0</v>
      </c>
      <c r="M965" s="7">
        <f t="shared" si="2"/>
        <v>0</v>
      </c>
      <c r="N965" s="5" t="str">
        <f t="array" ref="N965">+_xludf.IFS(M965&lt;-0.01,"SOBRANTE",M965&gt;1,"FALTANTE",M965=0,"NA")</f>
        <v>#NAME?</v>
      </c>
    </row>
    <row r="966" ht="15.75" hidden="1" customHeight="1">
      <c r="A966" s="5" t="s">
        <v>11</v>
      </c>
      <c r="B966" s="6">
        <v>45460.0</v>
      </c>
      <c r="C966" s="5" t="s">
        <v>1686</v>
      </c>
      <c r="D966" s="6">
        <v>45460.0</v>
      </c>
      <c r="E966" s="5" t="s">
        <v>7198</v>
      </c>
      <c r="F966" s="5" t="s">
        <v>7199</v>
      </c>
      <c r="G966" s="7">
        <v>960.01</v>
      </c>
      <c r="H966" s="5" t="s">
        <v>47</v>
      </c>
      <c r="I966" s="6">
        <v>45460.0</v>
      </c>
      <c r="J966" s="5" t="s">
        <v>7194</v>
      </c>
      <c r="K966" s="5" t="s">
        <v>7195</v>
      </c>
      <c r="L966" s="7">
        <v>295.0</v>
      </c>
      <c r="M966" s="7">
        <f t="shared" si="2"/>
        <v>665.01</v>
      </c>
      <c r="N966" s="5" t="str">
        <f t="array" ref="N966">+_xludf.IFS(M966&lt;-0.01,"SOBRANTE",M966&gt;1,"FALTANTE",M966=0,"NA")</f>
        <v>#NAME?</v>
      </c>
    </row>
    <row r="967" ht="15.75" hidden="1" customHeight="1">
      <c r="A967" s="5" t="s">
        <v>11</v>
      </c>
      <c r="B967" s="6">
        <v>45460.0</v>
      </c>
      <c r="C967" s="5" t="s">
        <v>1686</v>
      </c>
      <c r="D967" s="6">
        <v>45460.0</v>
      </c>
      <c r="E967" s="5" t="s">
        <v>7206</v>
      </c>
      <c r="F967" s="5" t="s">
        <v>7207</v>
      </c>
      <c r="G967" s="7">
        <v>935.0</v>
      </c>
      <c r="H967" s="5" t="s">
        <v>47</v>
      </c>
      <c r="I967" s="6">
        <v>45460.0</v>
      </c>
      <c r="J967" s="5" t="s">
        <v>7202</v>
      </c>
      <c r="K967" s="5" t="s">
        <v>7203</v>
      </c>
      <c r="L967" s="7">
        <v>960.0</v>
      </c>
      <c r="M967" s="7">
        <f t="shared" si="2"/>
        <v>-25</v>
      </c>
      <c r="N967" s="5" t="str">
        <f t="array" ref="N967">+_xludf.IFS(M967&lt;-0.01,"SOBRANTE",M967&gt;1,"FALTANTE",M967=0,"NA")</f>
        <v>#NAME?</v>
      </c>
    </row>
    <row r="968" ht="15.75" hidden="1" customHeight="1">
      <c r="A968" s="5" t="s">
        <v>11</v>
      </c>
      <c r="B968" s="6">
        <v>45460.0</v>
      </c>
      <c r="C968" s="5" t="s">
        <v>1686</v>
      </c>
      <c r="D968" s="6">
        <v>45460.0</v>
      </c>
      <c r="E968" s="5" t="s">
        <v>7213</v>
      </c>
      <c r="F968" s="5" t="s">
        <v>7214</v>
      </c>
      <c r="G968" s="7">
        <v>815.0</v>
      </c>
      <c r="H968" s="5" t="s">
        <v>47</v>
      </c>
      <c r="I968" s="6">
        <v>45460.0</v>
      </c>
      <c r="J968" s="5" t="s">
        <v>2986</v>
      </c>
      <c r="K968" s="5" t="s">
        <v>7210</v>
      </c>
      <c r="L968" s="7">
        <v>815.0</v>
      </c>
      <c r="M968" s="7">
        <f t="shared" si="2"/>
        <v>0</v>
      </c>
      <c r="N968" s="5" t="str">
        <f t="array" ref="N968">+_xludf.IFS(M968&lt;-0.01,"SOBRANTE",M968&gt;1,"FALTANTE",M968=0,"NA")</f>
        <v>#NAME?</v>
      </c>
    </row>
    <row r="969" ht="15.75" hidden="1" customHeight="1">
      <c r="A969" s="5" t="s">
        <v>11</v>
      </c>
      <c r="B969" s="6">
        <v>45460.0</v>
      </c>
      <c r="C969" s="5" t="s">
        <v>1686</v>
      </c>
      <c r="D969" s="6">
        <v>45460.0</v>
      </c>
      <c r="E969" s="5" t="s">
        <v>7221</v>
      </c>
      <c r="F969" s="5" t="s">
        <v>7222</v>
      </c>
      <c r="G969" s="7">
        <v>540.0</v>
      </c>
      <c r="H969" s="5" t="s">
        <v>47</v>
      </c>
      <c r="I969" s="6">
        <v>45460.0</v>
      </c>
      <c r="J969" s="5" t="s">
        <v>7217</v>
      </c>
      <c r="K969" s="5" t="s">
        <v>7218</v>
      </c>
      <c r="L969" s="7">
        <v>935.0</v>
      </c>
      <c r="M969" s="7">
        <f t="shared" si="2"/>
        <v>-395</v>
      </c>
      <c r="N969" s="5" t="str">
        <f t="array" ref="N969">+_xludf.IFS(M969&lt;-0.01,"SOBRANTE",M969&gt;1,"FALTANTE",M969=0,"NA")</f>
        <v>#NAME?</v>
      </c>
    </row>
    <row r="970" ht="15.75" hidden="1" customHeight="1">
      <c r="A970" s="5" t="s">
        <v>11</v>
      </c>
      <c r="B970" s="6">
        <v>45460.0</v>
      </c>
      <c r="C970" s="5" t="s">
        <v>1686</v>
      </c>
      <c r="D970" s="6">
        <v>45460.0</v>
      </c>
      <c r="E970" s="5" t="s">
        <v>7229</v>
      </c>
      <c r="F970" s="5" t="s">
        <v>7230</v>
      </c>
      <c r="G970" s="7">
        <v>700.02</v>
      </c>
      <c r="H970" s="5" t="s">
        <v>47</v>
      </c>
      <c r="I970" s="6">
        <v>45460.0</v>
      </c>
      <c r="J970" s="5" t="s">
        <v>7225</v>
      </c>
      <c r="K970" s="5" t="s">
        <v>7226</v>
      </c>
      <c r="L970" s="7">
        <v>540.0</v>
      </c>
      <c r="M970" s="7">
        <f t="shared" si="2"/>
        <v>160.02</v>
      </c>
      <c r="N970" s="5" t="str">
        <f t="array" ref="N970">+_xludf.IFS(M970&lt;-0.01,"SOBRANTE",M970&gt;1,"FALTANTE",M970=0,"NA")</f>
        <v>#NAME?</v>
      </c>
    </row>
    <row r="971" ht="15.75" hidden="1" customHeight="1">
      <c r="A971" s="5" t="s">
        <v>11</v>
      </c>
      <c r="B971" s="6">
        <v>45460.0</v>
      </c>
      <c r="C971" s="5" t="s">
        <v>1686</v>
      </c>
      <c r="D971" s="6">
        <v>45460.0</v>
      </c>
      <c r="E971" s="5" t="s">
        <v>7235</v>
      </c>
      <c r="F971" s="5" t="s">
        <v>7236</v>
      </c>
      <c r="G971" s="7">
        <v>790.01</v>
      </c>
      <c r="H971" s="5" t="s">
        <v>47</v>
      </c>
      <c r="I971" s="6">
        <v>45460.0</v>
      </c>
      <c r="J971" s="5" t="s">
        <v>7225</v>
      </c>
      <c r="K971" s="5" t="s">
        <v>7232</v>
      </c>
      <c r="L971" s="7">
        <v>365.0</v>
      </c>
      <c r="M971" s="7">
        <f t="shared" si="2"/>
        <v>425.01</v>
      </c>
      <c r="N971" s="5" t="str">
        <f t="array" ref="N971">+_xludf.IFS(M971&lt;-0.01,"SOBRANTE",M971&gt;1,"FALTANTE",M971=0,"NA")</f>
        <v>#NAME?</v>
      </c>
    </row>
    <row r="972" ht="15.75" hidden="1" customHeight="1">
      <c r="A972" s="5" t="s">
        <v>11</v>
      </c>
      <c r="B972" s="6">
        <v>45460.0</v>
      </c>
      <c r="C972" s="5" t="s">
        <v>1686</v>
      </c>
      <c r="D972" s="6">
        <v>45460.0</v>
      </c>
      <c r="E972" s="5" t="s">
        <v>7243</v>
      </c>
      <c r="F972" s="5" t="s">
        <v>7244</v>
      </c>
      <c r="G972" s="7">
        <v>365.0</v>
      </c>
      <c r="H972" s="5" t="s">
        <v>47</v>
      </c>
      <c r="I972" s="6">
        <v>45460.0</v>
      </c>
      <c r="J972" s="5" t="s">
        <v>7239</v>
      </c>
      <c r="K972" s="5" t="s">
        <v>7240</v>
      </c>
      <c r="L972" s="7">
        <v>790.0</v>
      </c>
      <c r="M972" s="7">
        <f t="shared" si="2"/>
        <v>-425</v>
      </c>
      <c r="N972" s="5" t="str">
        <f t="array" ref="N972">+_xludf.IFS(M972&lt;-0.01,"SOBRANTE",M972&gt;1,"FALTANTE",M972=0,"NA")</f>
        <v>#NAME?</v>
      </c>
    </row>
    <row r="973" ht="15.75" hidden="1" customHeight="1">
      <c r="A973" s="5" t="s">
        <v>11</v>
      </c>
      <c r="B973" s="6">
        <v>45460.0</v>
      </c>
      <c r="C973" s="5" t="s">
        <v>1686</v>
      </c>
      <c r="D973" s="6">
        <v>45460.0</v>
      </c>
      <c r="E973" s="5" t="s">
        <v>2103</v>
      </c>
      <c r="F973" s="5" t="s">
        <v>7250</v>
      </c>
      <c r="G973" s="7">
        <v>450.0</v>
      </c>
      <c r="H973" s="5" t="s">
        <v>47</v>
      </c>
      <c r="I973" s="6">
        <v>45460.0</v>
      </c>
      <c r="J973" s="5" t="s">
        <v>297</v>
      </c>
      <c r="K973" s="5" t="s">
        <v>7247</v>
      </c>
      <c r="L973" s="7">
        <v>700.0</v>
      </c>
      <c r="M973" s="7">
        <f t="shared" si="2"/>
        <v>-250</v>
      </c>
      <c r="N973" s="5" t="str">
        <f t="array" ref="N973">+_xludf.IFS(M973&lt;-0.01,"SOBRANTE",M973&gt;1,"FALTANTE",M973=0,"NA")</f>
        <v>#NAME?</v>
      </c>
    </row>
    <row r="974" ht="15.75" hidden="1" customHeight="1">
      <c r="A974" s="5" t="s">
        <v>11</v>
      </c>
      <c r="B974" s="6">
        <v>45460.0</v>
      </c>
      <c r="C974" s="5" t="s">
        <v>1686</v>
      </c>
      <c r="D974" s="6">
        <v>45460.0</v>
      </c>
      <c r="E974" s="5" t="s">
        <v>7256</v>
      </c>
      <c r="F974" s="5" t="s">
        <v>7257</v>
      </c>
      <c r="G974" s="7">
        <v>955.0</v>
      </c>
      <c r="H974" s="5" t="s">
        <v>47</v>
      </c>
      <c r="I974" s="6">
        <v>45460.0</v>
      </c>
      <c r="J974" s="5" t="s">
        <v>3034</v>
      </c>
      <c r="K974" s="5" t="s">
        <v>7253</v>
      </c>
      <c r="L974" s="7">
        <v>950.0</v>
      </c>
      <c r="M974" s="7">
        <f t="shared" si="2"/>
        <v>5</v>
      </c>
      <c r="N974" s="5" t="str">
        <f t="array" ref="N974">+_xludf.IFS(M974&lt;-0.01,"SOBRANTE",M974&gt;1,"FALTANTE",M974=0,"NA")</f>
        <v>#NAME?</v>
      </c>
    </row>
    <row r="975" ht="15.75" hidden="1" customHeight="1">
      <c r="A975" s="5" t="s">
        <v>11</v>
      </c>
      <c r="B975" s="6">
        <v>45460.0</v>
      </c>
      <c r="C975" s="5" t="s">
        <v>1686</v>
      </c>
      <c r="D975" s="6">
        <v>45460.0</v>
      </c>
      <c r="E975" s="5" t="s">
        <v>7263</v>
      </c>
      <c r="F975" s="5" t="s">
        <v>7264</v>
      </c>
      <c r="G975" s="7">
        <v>600.01</v>
      </c>
      <c r="H975" s="5" t="s">
        <v>47</v>
      </c>
      <c r="I975" s="6">
        <v>45460.0</v>
      </c>
      <c r="J975" s="5" t="s">
        <v>724</v>
      </c>
      <c r="K975" s="5" t="s">
        <v>7260</v>
      </c>
      <c r="L975" s="7">
        <v>600.0</v>
      </c>
      <c r="M975" s="7">
        <f t="shared" si="2"/>
        <v>0.01</v>
      </c>
      <c r="N975" s="5" t="str">
        <f t="array" ref="N975">+_xludf.IFS(M975&lt;-0.01,"SOBRANTE",M975&gt;1,"FALTANTE",M975=0,"NA")</f>
        <v>#NAME?</v>
      </c>
    </row>
    <row r="976" ht="15.75" hidden="1" customHeight="1">
      <c r="A976" s="5" t="s">
        <v>11</v>
      </c>
      <c r="B976" s="6">
        <v>45460.0</v>
      </c>
      <c r="C976" s="5" t="s">
        <v>1686</v>
      </c>
      <c r="D976" s="6">
        <v>45460.0</v>
      </c>
      <c r="E976" s="5" t="s">
        <v>7271</v>
      </c>
      <c r="F976" s="5" t="s">
        <v>7272</v>
      </c>
      <c r="G976" s="7">
        <v>949.99</v>
      </c>
      <c r="H976" s="5" t="s">
        <v>47</v>
      </c>
      <c r="I976" s="6">
        <v>45460.0</v>
      </c>
      <c r="J976" s="5" t="s">
        <v>7267</v>
      </c>
      <c r="K976" s="5" t="s">
        <v>7268</v>
      </c>
      <c r="L976" s="7">
        <v>955.0</v>
      </c>
      <c r="M976" s="7">
        <f t="shared" si="2"/>
        <v>-5.01</v>
      </c>
      <c r="N976" s="5" t="str">
        <f t="array" ref="N976">+_xludf.IFS(M976&lt;-0.01,"SOBRANTE",M976&gt;1,"FALTANTE",M976=0,"NA")</f>
        <v>#NAME?</v>
      </c>
    </row>
    <row r="977" ht="15.75" hidden="1" customHeight="1">
      <c r="A977" s="5" t="s">
        <v>11</v>
      </c>
      <c r="B977" s="6">
        <v>45460.0</v>
      </c>
      <c r="C977" s="5" t="s">
        <v>1686</v>
      </c>
      <c r="D977" s="6">
        <v>45460.0</v>
      </c>
      <c r="E977" s="5" t="s">
        <v>3814</v>
      </c>
      <c r="F977" s="5" t="s">
        <v>7278</v>
      </c>
      <c r="G977" s="7">
        <v>295.0</v>
      </c>
      <c r="H977" s="5" t="s">
        <v>47</v>
      </c>
      <c r="I977" s="6">
        <v>45460.0</v>
      </c>
      <c r="J977" s="5" t="s">
        <v>305</v>
      </c>
      <c r="K977" s="5" t="s">
        <v>7275</v>
      </c>
      <c r="L977" s="7">
        <v>450.0</v>
      </c>
      <c r="M977" s="7">
        <f t="shared" si="2"/>
        <v>-155</v>
      </c>
      <c r="N977" s="5" t="str">
        <f t="array" ref="N977">+_xludf.IFS(M977&lt;-0.01,"SOBRANTE",M977&gt;1,"FALTANTE",M977=0,"NA")</f>
        <v>#NAME?</v>
      </c>
    </row>
    <row r="978" ht="15.75" hidden="1" customHeight="1">
      <c r="A978" s="5" t="s">
        <v>11</v>
      </c>
      <c r="B978" s="6">
        <v>45460.0</v>
      </c>
      <c r="C978" s="5" t="s">
        <v>1686</v>
      </c>
      <c r="D978" s="6">
        <v>45460.0</v>
      </c>
      <c r="E978" s="5" t="s">
        <v>7284</v>
      </c>
      <c r="F978" s="5" t="s">
        <v>7285</v>
      </c>
      <c r="G978" s="7">
        <v>450.0</v>
      </c>
      <c r="H978" s="5" t="s">
        <v>47</v>
      </c>
      <c r="I978" s="6">
        <v>45460.0</v>
      </c>
      <c r="J978" s="5" t="s">
        <v>2557</v>
      </c>
      <c r="K978" s="5" t="s">
        <v>7281</v>
      </c>
      <c r="L978" s="7">
        <v>295.0</v>
      </c>
      <c r="M978" s="7">
        <f t="shared" si="2"/>
        <v>155</v>
      </c>
      <c r="N978" s="5" t="str">
        <f t="array" ref="N978">+_xludf.IFS(M978&lt;-0.01,"SOBRANTE",M978&gt;1,"FALTANTE",M978=0,"NA")</f>
        <v>#NAME?</v>
      </c>
    </row>
    <row r="979" ht="15.75" hidden="1" customHeight="1">
      <c r="A979" s="5" t="s">
        <v>11</v>
      </c>
      <c r="B979" s="6">
        <v>45460.0</v>
      </c>
      <c r="C979" s="5" t="s">
        <v>1686</v>
      </c>
      <c r="D979" s="6">
        <v>45460.0</v>
      </c>
      <c r="E979" s="5" t="s">
        <v>7292</v>
      </c>
      <c r="F979" s="5" t="s">
        <v>7293</v>
      </c>
      <c r="G979" s="7">
        <v>575.0</v>
      </c>
      <c r="H979" s="5" t="s">
        <v>47</v>
      </c>
      <c r="I979" s="6">
        <v>45460.0</v>
      </c>
      <c r="J979" s="5" t="s">
        <v>7288</v>
      </c>
      <c r="K979" s="5" t="s">
        <v>7289</v>
      </c>
      <c r="L979" s="7">
        <v>450.0</v>
      </c>
      <c r="M979" s="7">
        <f t="shared" si="2"/>
        <v>125</v>
      </c>
      <c r="N979" s="5" t="str">
        <f t="array" ref="N979">+_xludf.IFS(M979&lt;-0.01,"SOBRANTE",M979&gt;1,"FALTANTE",M979=0,"NA")</f>
        <v>#NAME?</v>
      </c>
    </row>
    <row r="980" ht="15.75" hidden="1" customHeight="1">
      <c r="A980" s="5" t="s">
        <v>11</v>
      </c>
      <c r="B980" s="6">
        <v>45460.0</v>
      </c>
      <c r="C980" s="5" t="s">
        <v>1686</v>
      </c>
      <c r="D980" s="6">
        <v>45460.0</v>
      </c>
      <c r="E980" s="5" t="s">
        <v>7300</v>
      </c>
      <c r="F980" s="5" t="s">
        <v>7301</v>
      </c>
      <c r="G980" s="7">
        <v>665.0</v>
      </c>
      <c r="H980" s="5" t="s">
        <v>47</v>
      </c>
      <c r="I980" s="6">
        <v>45460.0</v>
      </c>
      <c r="J980" s="5" t="s">
        <v>7296</v>
      </c>
      <c r="K980" s="5" t="s">
        <v>7297</v>
      </c>
      <c r="L980" s="7">
        <v>575.0</v>
      </c>
      <c r="M980" s="7">
        <f t="shared" si="2"/>
        <v>90</v>
      </c>
      <c r="N980" s="5" t="str">
        <f t="array" ref="N980">+_xludf.IFS(M980&lt;-0.01,"SOBRANTE",M980&gt;1,"FALTANTE",M980=0,"NA")</f>
        <v>#NAME?</v>
      </c>
    </row>
    <row r="981" ht="15.75" hidden="1" customHeight="1">
      <c r="A981" s="5" t="s">
        <v>11</v>
      </c>
      <c r="B981" s="6">
        <v>45460.0</v>
      </c>
      <c r="C981" s="5" t="s">
        <v>1686</v>
      </c>
      <c r="D981" s="6">
        <v>45460.0</v>
      </c>
      <c r="E981" s="5" t="s">
        <v>7307</v>
      </c>
      <c r="F981" s="5" t="s">
        <v>7308</v>
      </c>
      <c r="G981" s="7">
        <v>365.0</v>
      </c>
      <c r="H981" s="5" t="s">
        <v>47</v>
      </c>
      <c r="I981" s="6">
        <v>45460.0</v>
      </c>
      <c r="J981" s="5" t="s">
        <v>5997</v>
      </c>
      <c r="K981" s="5" t="s">
        <v>7304</v>
      </c>
      <c r="L981" s="7">
        <v>665.0</v>
      </c>
      <c r="M981" s="7">
        <f t="shared" si="2"/>
        <v>-300</v>
      </c>
      <c r="N981" s="5" t="str">
        <f t="array" ref="N981">+_xludf.IFS(M981&lt;-0.01,"SOBRANTE",M981&gt;1,"FALTANTE",M981=0,"NA")</f>
        <v>#NAME?</v>
      </c>
    </row>
    <row r="982" ht="15.75" hidden="1" customHeight="1">
      <c r="A982" s="5" t="s">
        <v>11</v>
      </c>
      <c r="B982" s="6">
        <v>45460.0</v>
      </c>
      <c r="C982" s="5" t="s">
        <v>1686</v>
      </c>
      <c r="D982" s="6">
        <v>45460.0</v>
      </c>
      <c r="E982" s="5" t="s">
        <v>7314</v>
      </c>
      <c r="F982" s="5" t="s">
        <v>7315</v>
      </c>
      <c r="G982" s="7">
        <v>440.0</v>
      </c>
      <c r="H982" s="5" t="s">
        <v>47</v>
      </c>
      <c r="I982" s="6">
        <v>45460.0</v>
      </c>
      <c r="J982" s="5" t="s">
        <v>2187</v>
      </c>
      <c r="K982" s="5" t="s">
        <v>7311</v>
      </c>
      <c r="L982" s="7">
        <v>365.0</v>
      </c>
      <c r="M982" s="7">
        <f t="shared" si="2"/>
        <v>75</v>
      </c>
      <c r="N982" s="5" t="str">
        <f t="array" ref="N982">+_xludf.IFS(M982&lt;-0.01,"SOBRANTE",M982&gt;1,"FALTANTE",M982=0,"NA")</f>
        <v>#NAME?</v>
      </c>
    </row>
    <row r="983" ht="15.75" hidden="1" customHeight="1">
      <c r="A983" s="5" t="s">
        <v>11</v>
      </c>
      <c r="B983" s="6">
        <v>45460.0</v>
      </c>
      <c r="C983" s="5" t="s">
        <v>1686</v>
      </c>
      <c r="D983" s="6">
        <v>45460.0</v>
      </c>
      <c r="E983" s="5" t="s">
        <v>7322</v>
      </c>
      <c r="F983" s="5" t="s">
        <v>7323</v>
      </c>
      <c r="G983" s="7">
        <v>1100.01</v>
      </c>
      <c r="H983" s="5" t="s">
        <v>47</v>
      </c>
      <c r="I983" s="6">
        <v>45460.0</v>
      </c>
      <c r="J983" s="5" t="s">
        <v>7318</v>
      </c>
      <c r="K983" s="5" t="s">
        <v>7319</v>
      </c>
      <c r="L983" s="7">
        <v>1100.0</v>
      </c>
      <c r="M983" s="7">
        <f t="shared" si="2"/>
        <v>0.01</v>
      </c>
      <c r="N983" s="5" t="str">
        <f t="array" ref="N983">+_xludf.IFS(M983&lt;-0.01,"SOBRANTE",M983&gt;1,"FALTANTE",M983=0,"NA")</f>
        <v>#NAME?</v>
      </c>
    </row>
    <row r="984" ht="15.75" hidden="1" customHeight="1">
      <c r="A984" s="5" t="s">
        <v>11</v>
      </c>
      <c r="B984" s="6">
        <v>45460.0</v>
      </c>
      <c r="C984" s="5" t="s">
        <v>1686</v>
      </c>
      <c r="D984" s="6">
        <v>45460.0</v>
      </c>
      <c r="E984" s="5" t="s">
        <v>7329</v>
      </c>
      <c r="F984" s="5" t="s">
        <v>7330</v>
      </c>
      <c r="G984" s="7">
        <v>339.99</v>
      </c>
      <c r="H984" s="5" t="s">
        <v>47</v>
      </c>
      <c r="I984" s="6">
        <v>45460.0</v>
      </c>
      <c r="J984" s="5" t="s">
        <v>4819</v>
      </c>
      <c r="K984" s="5" t="s">
        <v>7326</v>
      </c>
      <c r="L984" s="7">
        <v>440.0</v>
      </c>
      <c r="M984" s="7">
        <f t="shared" si="2"/>
        <v>-100.01</v>
      </c>
      <c r="N984" s="5" t="str">
        <f t="array" ref="N984">+_xludf.IFS(M984&lt;-0.01,"SOBRANTE",M984&gt;1,"FALTANTE",M984=0,"NA")</f>
        <v>#NAME?</v>
      </c>
    </row>
    <row r="985" ht="15.75" hidden="1" customHeight="1">
      <c r="A985" s="5" t="s">
        <v>11</v>
      </c>
      <c r="B985" s="6">
        <v>45460.0</v>
      </c>
      <c r="C985" s="5" t="s">
        <v>1686</v>
      </c>
      <c r="D985" s="6">
        <v>45460.0</v>
      </c>
      <c r="E985" s="5" t="s">
        <v>7337</v>
      </c>
      <c r="F985" s="5" t="s">
        <v>7338</v>
      </c>
      <c r="G985" s="7">
        <v>330.0</v>
      </c>
      <c r="H985" s="5" t="s">
        <v>47</v>
      </c>
      <c r="I985" s="6">
        <v>45460.0</v>
      </c>
      <c r="J985" s="5" t="s">
        <v>7333</v>
      </c>
      <c r="K985" s="5" t="s">
        <v>7334</v>
      </c>
      <c r="L985" s="7">
        <v>340.0</v>
      </c>
      <c r="M985" s="7">
        <f t="shared" si="2"/>
        <v>-10</v>
      </c>
      <c r="N985" s="5" t="str">
        <f t="array" ref="N985">+_xludf.IFS(M985&lt;-0.01,"SOBRANTE",M985&gt;1,"FALTANTE",M985=0,"NA")</f>
        <v>#NAME?</v>
      </c>
    </row>
    <row r="986" ht="15.75" hidden="1" customHeight="1">
      <c r="A986" s="5" t="s">
        <v>11</v>
      </c>
      <c r="B986" s="6">
        <v>45460.0</v>
      </c>
      <c r="C986" s="5" t="s">
        <v>1686</v>
      </c>
      <c r="D986" s="6">
        <v>45460.0</v>
      </c>
      <c r="E986" s="5" t="s">
        <v>7345</v>
      </c>
      <c r="F986" s="5" t="s">
        <v>7346</v>
      </c>
      <c r="G986" s="7">
        <v>275.0</v>
      </c>
      <c r="H986" s="5" t="s">
        <v>47</v>
      </c>
      <c r="I986" s="6">
        <v>45460.0</v>
      </c>
      <c r="J986" s="5" t="s">
        <v>7341</v>
      </c>
      <c r="K986" s="5" t="s">
        <v>7342</v>
      </c>
      <c r="L986" s="7">
        <v>330.0</v>
      </c>
      <c r="M986" s="7">
        <f t="shared" si="2"/>
        <v>-55</v>
      </c>
      <c r="N986" s="5" t="str">
        <f t="array" ref="N986">+_xludf.IFS(M986&lt;-0.01,"SOBRANTE",M986&gt;1,"FALTANTE",M986=0,"NA")</f>
        <v>#NAME?</v>
      </c>
    </row>
    <row r="987" ht="15.75" hidden="1" customHeight="1">
      <c r="A987" s="5" t="s">
        <v>11</v>
      </c>
      <c r="B987" s="6">
        <v>45460.0</v>
      </c>
      <c r="C987" s="5" t="s">
        <v>1686</v>
      </c>
      <c r="D987" s="6">
        <v>45460.0</v>
      </c>
      <c r="E987" s="5" t="s">
        <v>7352</v>
      </c>
      <c r="F987" s="5" t="s">
        <v>7353</v>
      </c>
      <c r="G987" s="7">
        <v>460.0</v>
      </c>
      <c r="H987" s="5" t="s">
        <v>47</v>
      </c>
      <c r="I987" s="6">
        <v>45460.0</v>
      </c>
      <c r="J987" s="5" t="s">
        <v>4296</v>
      </c>
      <c r="K987" s="5" t="s">
        <v>7349</v>
      </c>
      <c r="L987" s="7">
        <v>275.0</v>
      </c>
      <c r="M987" s="7">
        <f t="shared" si="2"/>
        <v>185</v>
      </c>
      <c r="N987" s="5" t="str">
        <f t="array" ref="N987">+_xludf.IFS(M987&lt;-0.01,"SOBRANTE",M987&gt;1,"FALTANTE",M987=0,"NA")</f>
        <v>#NAME?</v>
      </c>
    </row>
    <row r="988" ht="15.75" hidden="1" customHeight="1">
      <c r="A988" s="5" t="s">
        <v>11</v>
      </c>
      <c r="B988" s="6">
        <v>45460.0</v>
      </c>
      <c r="C988" s="5" t="s">
        <v>1686</v>
      </c>
      <c r="D988" s="6">
        <v>45460.0</v>
      </c>
      <c r="E988" s="5" t="s">
        <v>7359</v>
      </c>
      <c r="F988" s="5" t="s">
        <v>7360</v>
      </c>
      <c r="G988" s="7">
        <v>395.01</v>
      </c>
      <c r="H988" s="5" t="s">
        <v>47</v>
      </c>
      <c r="I988" s="6">
        <v>45460.0</v>
      </c>
      <c r="J988" s="5" t="s">
        <v>6769</v>
      </c>
      <c r="K988" s="5" t="s">
        <v>7356</v>
      </c>
      <c r="L988" s="7">
        <v>255.0</v>
      </c>
      <c r="M988" s="7">
        <f t="shared" si="2"/>
        <v>140.01</v>
      </c>
      <c r="N988" s="5" t="str">
        <f t="array" ref="N988">+_xludf.IFS(M988&lt;-0.01,"SOBRANTE",M988&gt;1,"FALTANTE",M988=0,"NA")</f>
        <v>#NAME?</v>
      </c>
    </row>
    <row r="989" ht="15.75" hidden="1" customHeight="1">
      <c r="A989" s="5" t="s">
        <v>11</v>
      </c>
      <c r="B989" s="6">
        <v>45460.0</v>
      </c>
      <c r="C989" s="5" t="s">
        <v>1686</v>
      </c>
      <c r="D989" s="6">
        <v>45460.0</v>
      </c>
      <c r="E989" s="5" t="s">
        <v>7366</v>
      </c>
      <c r="F989" s="5" t="s">
        <v>7367</v>
      </c>
      <c r="G989" s="7">
        <v>255.0</v>
      </c>
      <c r="H989" s="5" t="s">
        <v>47</v>
      </c>
      <c r="I989" s="6">
        <v>45460.0</v>
      </c>
      <c r="J989" s="5" t="s">
        <v>392</v>
      </c>
      <c r="K989" s="5" t="s">
        <v>7363</v>
      </c>
      <c r="L989" s="7">
        <v>395.0</v>
      </c>
      <c r="M989" s="7">
        <f t="shared" si="2"/>
        <v>-140</v>
      </c>
      <c r="N989" s="5" t="str">
        <f t="array" ref="N989">+_xludf.IFS(M989&lt;-0.01,"SOBRANTE",M989&gt;1,"FALTANTE",M989=0,"NA")</f>
        <v>#NAME?</v>
      </c>
    </row>
    <row r="990" ht="15.75" hidden="1" customHeight="1">
      <c r="A990" s="5" t="s">
        <v>11</v>
      </c>
      <c r="B990" s="6">
        <v>45460.0</v>
      </c>
      <c r="C990" s="5" t="s">
        <v>1686</v>
      </c>
      <c r="D990" s="6">
        <v>45460.0</v>
      </c>
      <c r="E990" s="5" t="s">
        <v>7373</v>
      </c>
      <c r="F990" s="5" t="s">
        <v>7374</v>
      </c>
      <c r="G990" s="7">
        <v>295.0</v>
      </c>
      <c r="H990" s="5" t="s">
        <v>47</v>
      </c>
      <c r="I990" s="6">
        <v>45460.0</v>
      </c>
      <c r="J990" s="5" t="s">
        <v>1651</v>
      </c>
      <c r="K990" s="5" t="s">
        <v>7370</v>
      </c>
      <c r="L990" s="7">
        <v>460.0</v>
      </c>
      <c r="M990" s="7">
        <f t="shared" si="2"/>
        <v>-165</v>
      </c>
      <c r="N990" s="5" t="str">
        <f t="array" ref="N990">+_xludf.IFS(M990&lt;-0.01,"SOBRANTE",M990&gt;1,"FALTANTE",M990=0,"NA")</f>
        <v>#NAME?</v>
      </c>
    </row>
    <row r="991" ht="15.75" hidden="1" customHeight="1">
      <c r="A991" s="5" t="s">
        <v>11</v>
      </c>
      <c r="B991" s="6">
        <v>45460.0</v>
      </c>
      <c r="C991" s="5" t="s">
        <v>1686</v>
      </c>
      <c r="D991" s="6">
        <v>45460.0</v>
      </c>
      <c r="E991" s="5" t="s">
        <v>7381</v>
      </c>
      <c r="F991" s="5" t="s">
        <v>7382</v>
      </c>
      <c r="G991" s="7">
        <v>780.02</v>
      </c>
      <c r="H991" s="5" t="s">
        <v>47</v>
      </c>
      <c r="I991" s="6">
        <v>45460.0</v>
      </c>
      <c r="J991" s="5" t="s">
        <v>7377</v>
      </c>
      <c r="K991" s="5" t="s">
        <v>7378</v>
      </c>
      <c r="L991" s="7">
        <v>295.0</v>
      </c>
      <c r="M991" s="7">
        <f t="shared" si="2"/>
        <v>485.02</v>
      </c>
      <c r="N991" s="5" t="str">
        <f t="array" ref="N991">+_xludf.IFS(M991&lt;-0.01,"SOBRANTE",M991&gt;1,"FALTANTE",M991=0,"NA")</f>
        <v>#NAME?</v>
      </c>
    </row>
    <row r="992" ht="15.75" hidden="1" customHeight="1">
      <c r="A992" s="5" t="s">
        <v>11</v>
      </c>
      <c r="B992" s="6">
        <v>45460.0</v>
      </c>
      <c r="C992" s="5" t="s">
        <v>1686</v>
      </c>
      <c r="D992" s="6">
        <v>45460.0</v>
      </c>
      <c r="E992" s="5" t="s">
        <v>7388</v>
      </c>
      <c r="F992" s="5" t="s">
        <v>7389</v>
      </c>
      <c r="G992" s="7">
        <v>385.0</v>
      </c>
      <c r="H992" s="5" t="s">
        <v>47</v>
      </c>
      <c r="I992" s="6">
        <v>45460.0</v>
      </c>
      <c r="J992" s="5" t="s">
        <v>2211</v>
      </c>
      <c r="K992" s="5" t="s">
        <v>7385</v>
      </c>
      <c r="L992" s="7">
        <v>740.0</v>
      </c>
      <c r="M992" s="7">
        <f t="shared" si="2"/>
        <v>-355</v>
      </c>
      <c r="N992" s="5" t="str">
        <f t="array" ref="N992">+_xludf.IFS(M992&lt;-0.01,"SOBRANTE",M992&gt;1,"FALTANTE",M992=0,"NA")</f>
        <v>#NAME?</v>
      </c>
    </row>
    <row r="993" ht="15.75" hidden="1" customHeight="1">
      <c r="A993" s="5" t="s">
        <v>11</v>
      </c>
      <c r="B993" s="6">
        <v>45460.0</v>
      </c>
      <c r="C993" s="5" t="s">
        <v>1686</v>
      </c>
      <c r="D993" s="6">
        <v>45460.0</v>
      </c>
      <c r="E993" s="5" t="s">
        <v>3950</v>
      </c>
      <c r="F993" s="5" t="s">
        <v>7396</v>
      </c>
      <c r="G993" s="7">
        <v>665.0</v>
      </c>
      <c r="H993" s="5" t="s">
        <v>47</v>
      </c>
      <c r="I993" s="6">
        <v>45460.0</v>
      </c>
      <c r="J993" s="5" t="s">
        <v>7392</v>
      </c>
      <c r="K993" s="5" t="s">
        <v>7393</v>
      </c>
      <c r="L993" s="7">
        <v>665.0</v>
      </c>
      <c r="M993" s="7">
        <f t="shared" si="2"/>
        <v>0</v>
      </c>
      <c r="N993" s="5" t="str">
        <f t="array" ref="N993">+_xludf.IFS(M993&lt;-0.01,"SOBRANTE",M993&gt;1,"FALTANTE",M993=0,"NA")</f>
        <v>#NAME?</v>
      </c>
    </row>
    <row r="994" ht="15.75" hidden="1" customHeight="1">
      <c r="A994" s="5" t="s">
        <v>11</v>
      </c>
      <c r="B994" s="6">
        <v>45460.0</v>
      </c>
      <c r="C994" s="5" t="s">
        <v>1686</v>
      </c>
      <c r="D994" s="6">
        <v>45460.0</v>
      </c>
      <c r="E994" s="5" t="s">
        <v>7403</v>
      </c>
      <c r="F994" s="5" t="s">
        <v>7404</v>
      </c>
      <c r="G994" s="7">
        <v>395.01</v>
      </c>
      <c r="H994" s="5" t="s">
        <v>47</v>
      </c>
      <c r="I994" s="6">
        <v>45460.0</v>
      </c>
      <c r="J994" s="5" t="s">
        <v>7399</v>
      </c>
      <c r="K994" s="5" t="s">
        <v>7400</v>
      </c>
      <c r="L994" s="7">
        <v>385.0</v>
      </c>
      <c r="M994" s="7">
        <f t="shared" si="2"/>
        <v>10.01</v>
      </c>
      <c r="N994" s="5" t="str">
        <f t="array" ref="N994">+_xludf.IFS(M994&lt;-0.01,"SOBRANTE",M994&gt;1,"FALTANTE",M994=0,"NA")</f>
        <v>#NAME?</v>
      </c>
    </row>
    <row r="995" ht="15.75" hidden="1" customHeight="1">
      <c r="A995" s="5" t="s">
        <v>11</v>
      </c>
      <c r="B995" s="6">
        <v>45461.0</v>
      </c>
      <c r="C995" s="5" t="s">
        <v>1686</v>
      </c>
      <c r="D995" s="6">
        <v>45461.0</v>
      </c>
      <c r="E995" s="5" t="s">
        <v>855</v>
      </c>
      <c r="F995" s="5" t="s">
        <v>7407</v>
      </c>
      <c r="G995" s="7">
        <v>365.0</v>
      </c>
      <c r="K995" s="5" t="s">
        <v>851</v>
      </c>
      <c r="L995" s="7">
        <v>395.0</v>
      </c>
      <c r="M995" s="7">
        <f t="shared" si="2"/>
        <v>-30</v>
      </c>
      <c r="N995" s="5" t="str">
        <f t="array" ref="N995">+_xludf.IFS(M995&lt;-0.01,"SOBRANTE",M995&gt;1,"FALTANTE",M995=0,"NA")</f>
        <v>#NAME?</v>
      </c>
    </row>
    <row r="996" ht="15.75" hidden="1" customHeight="1">
      <c r="A996" s="5" t="s">
        <v>11</v>
      </c>
      <c r="B996" s="6">
        <v>45461.0</v>
      </c>
      <c r="C996" s="5" t="s">
        <v>1686</v>
      </c>
      <c r="D996" s="6">
        <v>45461.0</v>
      </c>
      <c r="E996" s="5" t="s">
        <v>7413</v>
      </c>
      <c r="F996" s="5" t="s">
        <v>7414</v>
      </c>
      <c r="G996" s="7">
        <v>550.0</v>
      </c>
      <c r="H996" s="5" t="s">
        <v>47</v>
      </c>
      <c r="I996" s="6">
        <v>45461.0</v>
      </c>
      <c r="J996" s="5" t="s">
        <v>1692</v>
      </c>
      <c r="K996" s="5" t="s">
        <v>7410</v>
      </c>
      <c r="L996" s="7">
        <v>0.0</v>
      </c>
      <c r="M996" s="7">
        <f t="shared" si="2"/>
        <v>550</v>
      </c>
      <c r="N996" s="5" t="str">
        <f t="array" ref="N996">+_xludf.IFS(M996&lt;-0.01,"SOBRANTE",M996&gt;1,"FALTANTE",M996=0,"NA")</f>
        <v>#NAME?</v>
      </c>
    </row>
    <row r="997" ht="15.75" hidden="1" customHeight="1">
      <c r="A997" s="5" t="s">
        <v>11</v>
      </c>
      <c r="B997" s="6">
        <v>45461.0</v>
      </c>
      <c r="C997" s="5" t="s">
        <v>1686</v>
      </c>
      <c r="D997" s="6">
        <v>45461.0</v>
      </c>
      <c r="E997" s="5" t="s">
        <v>7421</v>
      </c>
      <c r="F997" s="5" t="s">
        <v>7422</v>
      </c>
      <c r="G997" s="7">
        <v>450.0</v>
      </c>
      <c r="H997" s="5" t="s">
        <v>47</v>
      </c>
      <c r="I997" s="6">
        <v>45461.0</v>
      </c>
      <c r="J997" s="5" t="s">
        <v>7417</v>
      </c>
      <c r="K997" s="5" t="s">
        <v>7418</v>
      </c>
      <c r="L997" s="7">
        <v>365.0</v>
      </c>
      <c r="M997" s="7">
        <f t="shared" si="2"/>
        <v>85</v>
      </c>
      <c r="N997" s="5" t="str">
        <f t="array" ref="N997">+_xludf.IFS(M997&lt;-0.01,"SOBRANTE",M997&gt;1,"FALTANTE",M997=0,"NA")</f>
        <v>#NAME?</v>
      </c>
    </row>
    <row r="998" ht="15.75" hidden="1" customHeight="1">
      <c r="A998" s="5" t="s">
        <v>11</v>
      </c>
      <c r="B998" s="6">
        <v>45461.0</v>
      </c>
      <c r="C998" s="5" t="s">
        <v>1686</v>
      </c>
      <c r="D998" s="6">
        <v>45461.0</v>
      </c>
      <c r="E998" s="5" t="s">
        <v>7429</v>
      </c>
      <c r="F998" s="5" t="s">
        <v>7430</v>
      </c>
      <c r="G998" s="7">
        <v>340.01</v>
      </c>
      <c r="H998" s="5" t="s">
        <v>47</v>
      </c>
      <c r="I998" s="6">
        <v>45461.0</v>
      </c>
      <c r="J998" s="5" t="s">
        <v>7425</v>
      </c>
      <c r="K998" s="5" t="s">
        <v>7426</v>
      </c>
      <c r="L998" s="7">
        <v>550.0</v>
      </c>
      <c r="M998" s="7">
        <f t="shared" si="2"/>
        <v>-209.99</v>
      </c>
      <c r="N998" s="5" t="str">
        <f t="array" ref="N998">+_xludf.IFS(M998&lt;-0.01,"SOBRANTE",M998&gt;1,"FALTANTE",M998=0,"NA")</f>
        <v>#NAME?</v>
      </c>
    </row>
    <row r="999" ht="15.75" hidden="1" customHeight="1">
      <c r="A999" s="5" t="s">
        <v>11</v>
      </c>
      <c r="B999" s="6">
        <v>45461.0</v>
      </c>
      <c r="C999" s="5" t="s">
        <v>1686</v>
      </c>
      <c r="D999" s="6">
        <v>45461.0</v>
      </c>
      <c r="E999" s="5" t="s">
        <v>7436</v>
      </c>
      <c r="F999" s="5" t="s">
        <v>7437</v>
      </c>
      <c r="G999" s="7">
        <v>235.0</v>
      </c>
      <c r="H999" s="5" t="s">
        <v>47</v>
      </c>
      <c r="I999" s="6">
        <v>45461.0</v>
      </c>
      <c r="J999" s="5" t="s">
        <v>1746</v>
      </c>
      <c r="K999" s="5" t="s">
        <v>7433</v>
      </c>
      <c r="L999" s="7">
        <v>450.0</v>
      </c>
      <c r="M999" s="7">
        <f t="shared" si="2"/>
        <v>-215</v>
      </c>
      <c r="N999" s="5" t="str">
        <f t="array" ref="N999">+_xludf.IFS(M999&lt;-0.01,"SOBRANTE",M999&gt;1,"FALTANTE",M999=0,"NA")</f>
        <v>#NAME?</v>
      </c>
    </row>
    <row r="1000" ht="15.75" hidden="1" customHeight="1">
      <c r="A1000" s="5" t="s">
        <v>11</v>
      </c>
      <c r="B1000" s="6">
        <v>45461.0</v>
      </c>
      <c r="C1000" s="5" t="s">
        <v>1686</v>
      </c>
      <c r="D1000" s="6">
        <v>45461.0</v>
      </c>
      <c r="E1000" s="5" t="s">
        <v>7443</v>
      </c>
      <c r="F1000" s="5" t="s">
        <v>7444</v>
      </c>
      <c r="G1000" s="7">
        <v>440.0</v>
      </c>
      <c r="H1000" s="5" t="s">
        <v>47</v>
      </c>
      <c r="I1000" s="6">
        <v>45461.0</v>
      </c>
      <c r="J1000" s="5" t="s">
        <v>2297</v>
      </c>
      <c r="K1000" s="5" t="s">
        <v>7440</v>
      </c>
      <c r="L1000" s="7">
        <v>340.0</v>
      </c>
      <c r="M1000" s="7">
        <f t="shared" si="2"/>
        <v>100</v>
      </c>
      <c r="N1000" s="5" t="str">
        <f t="array" ref="N1000">+_xludf.IFS(M1000&lt;-0.01,"SOBRANTE",M1000&gt;1,"FALTANTE",M1000=0,"NA")</f>
        <v>#NAME?</v>
      </c>
    </row>
    <row r="1001" ht="15.75" hidden="1" customHeight="1">
      <c r="A1001" s="5" t="s">
        <v>11</v>
      </c>
      <c r="B1001" s="6">
        <v>45461.0</v>
      </c>
      <c r="C1001" s="5" t="s">
        <v>1686</v>
      </c>
      <c r="D1001" s="6">
        <v>45461.0</v>
      </c>
      <c r="E1001" s="5" t="s">
        <v>7450</v>
      </c>
      <c r="F1001" s="5" t="s">
        <v>7451</v>
      </c>
      <c r="G1001" s="7">
        <v>345.0</v>
      </c>
      <c r="H1001" s="5" t="s">
        <v>47</v>
      </c>
      <c r="I1001" s="6">
        <v>45461.0</v>
      </c>
      <c r="J1001" s="5" t="s">
        <v>922</v>
      </c>
      <c r="K1001" s="5" t="s">
        <v>7447</v>
      </c>
      <c r="L1001" s="7">
        <v>235.0</v>
      </c>
      <c r="M1001" s="7">
        <f t="shared" si="2"/>
        <v>110</v>
      </c>
      <c r="N1001" s="5" t="str">
        <f t="array" ref="N1001">+_xludf.IFS(M1001&lt;-0.01,"SOBRANTE",M1001&gt;1,"FALTANTE",M1001=0,"NA")</f>
        <v>#NAME?</v>
      </c>
    </row>
    <row r="1002" ht="15.75" hidden="1" customHeight="1">
      <c r="A1002" s="5" t="s">
        <v>11</v>
      </c>
      <c r="B1002" s="6">
        <v>45461.0</v>
      </c>
      <c r="C1002" s="5" t="s">
        <v>1686</v>
      </c>
      <c r="D1002" s="6">
        <v>45461.0</v>
      </c>
      <c r="E1002" s="5" t="s">
        <v>7457</v>
      </c>
      <c r="F1002" s="5" t="s">
        <v>7458</v>
      </c>
      <c r="G1002" s="7">
        <v>590.0</v>
      </c>
      <c r="H1002" s="5" t="s">
        <v>47</v>
      </c>
      <c r="I1002" s="6">
        <v>45461.0</v>
      </c>
      <c r="J1002" s="5" t="s">
        <v>6998</v>
      </c>
      <c r="K1002" s="5" t="s">
        <v>7454</v>
      </c>
      <c r="L1002" s="7">
        <v>440.0</v>
      </c>
      <c r="M1002" s="7">
        <f t="shared" si="2"/>
        <v>150</v>
      </c>
      <c r="N1002" s="5" t="str">
        <f t="array" ref="N1002">+_xludf.IFS(M1002&lt;-0.01,"SOBRANTE",M1002&gt;1,"FALTANTE",M1002=0,"NA")</f>
        <v>#NAME?</v>
      </c>
    </row>
    <row r="1003" ht="15.75" hidden="1" customHeight="1">
      <c r="A1003" s="5" t="s">
        <v>11</v>
      </c>
      <c r="B1003" s="6">
        <v>45461.0</v>
      </c>
      <c r="C1003" s="5" t="s">
        <v>1686</v>
      </c>
      <c r="D1003" s="6">
        <v>45461.0</v>
      </c>
      <c r="E1003" s="5" t="s">
        <v>7464</v>
      </c>
      <c r="F1003" s="5" t="s">
        <v>7465</v>
      </c>
      <c r="G1003" s="7">
        <v>510.0</v>
      </c>
      <c r="H1003" s="5" t="s">
        <v>47</v>
      </c>
      <c r="I1003" s="6">
        <v>45461.0</v>
      </c>
      <c r="J1003" s="5" t="s">
        <v>1809</v>
      </c>
      <c r="K1003" s="5" t="s">
        <v>7461</v>
      </c>
      <c r="L1003" s="7">
        <v>345.0</v>
      </c>
      <c r="M1003" s="7">
        <f t="shared" si="2"/>
        <v>165</v>
      </c>
      <c r="N1003" s="5" t="str">
        <f t="array" ref="N1003">+_xludf.IFS(M1003&lt;-0.01,"SOBRANTE",M1003&gt;1,"FALTANTE",M1003=0,"NA")</f>
        <v>#NAME?</v>
      </c>
    </row>
    <row r="1004" ht="15.75" hidden="1" customHeight="1">
      <c r="A1004" s="5" t="s">
        <v>11</v>
      </c>
      <c r="B1004" s="6">
        <v>45461.0</v>
      </c>
      <c r="C1004" s="5" t="s">
        <v>1686</v>
      </c>
      <c r="D1004" s="6">
        <v>45461.0</v>
      </c>
      <c r="E1004" s="5" t="s">
        <v>7471</v>
      </c>
      <c r="F1004" s="5" t="s">
        <v>7472</v>
      </c>
      <c r="G1004" s="7">
        <v>899.99</v>
      </c>
      <c r="H1004" s="5" t="s">
        <v>47</v>
      </c>
      <c r="I1004" s="6">
        <v>45461.0</v>
      </c>
      <c r="J1004" s="5" t="s">
        <v>5354</v>
      </c>
      <c r="K1004" s="5" t="s">
        <v>7468</v>
      </c>
      <c r="L1004" s="7">
        <v>590.0</v>
      </c>
      <c r="M1004" s="7">
        <f t="shared" si="2"/>
        <v>309.99</v>
      </c>
      <c r="N1004" s="5" t="str">
        <f t="array" ref="N1004">+_xludf.IFS(M1004&lt;-0.01,"SOBRANTE",M1004&gt;1,"FALTANTE",M1004=0,"NA")</f>
        <v>#NAME?</v>
      </c>
    </row>
    <row r="1005" ht="15.75" hidden="1" customHeight="1">
      <c r="A1005" s="5" t="s">
        <v>11</v>
      </c>
      <c r="B1005" s="6">
        <v>45461.0</v>
      </c>
      <c r="C1005" s="5" t="s">
        <v>1686</v>
      </c>
      <c r="D1005" s="6">
        <v>45461.0</v>
      </c>
      <c r="E1005" s="5" t="s">
        <v>7478</v>
      </c>
      <c r="F1005" s="5" t="s">
        <v>7479</v>
      </c>
      <c r="G1005" s="7">
        <v>570.0</v>
      </c>
      <c r="H1005" s="5" t="s">
        <v>47</v>
      </c>
      <c r="I1005" s="6">
        <v>45461.0</v>
      </c>
      <c r="J1005" s="5" t="s">
        <v>1416</v>
      </c>
      <c r="K1005" s="5" t="s">
        <v>7475</v>
      </c>
      <c r="L1005" s="7">
        <v>510.0</v>
      </c>
      <c r="M1005" s="7">
        <f t="shared" si="2"/>
        <v>60</v>
      </c>
      <c r="N1005" s="5" t="str">
        <f t="array" ref="N1005">+_xludf.IFS(M1005&lt;-0.01,"SOBRANTE",M1005&gt;1,"FALTANTE",M1005=0,"NA")</f>
        <v>#NAME?</v>
      </c>
    </row>
    <row r="1006" ht="15.75" hidden="1" customHeight="1">
      <c r="A1006" s="5" t="s">
        <v>11</v>
      </c>
      <c r="B1006" s="6">
        <v>45461.0</v>
      </c>
      <c r="C1006" s="5" t="s">
        <v>1686</v>
      </c>
      <c r="D1006" s="6">
        <v>45461.0</v>
      </c>
      <c r="E1006" s="5" t="s">
        <v>7485</v>
      </c>
      <c r="F1006" s="5" t="s">
        <v>7486</v>
      </c>
      <c r="G1006" s="7">
        <v>909.99</v>
      </c>
      <c r="H1006" s="5" t="s">
        <v>47</v>
      </c>
      <c r="I1006" s="6">
        <v>45461.0</v>
      </c>
      <c r="J1006" s="5" t="s">
        <v>2391</v>
      </c>
      <c r="K1006" s="5" t="s">
        <v>7482</v>
      </c>
      <c r="L1006" s="7">
        <v>900.0</v>
      </c>
      <c r="M1006" s="7">
        <f t="shared" si="2"/>
        <v>9.99</v>
      </c>
      <c r="N1006" s="5" t="str">
        <f t="array" ref="N1006">+_xludf.IFS(M1006&lt;-0.01,"SOBRANTE",M1006&gt;1,"FALTANTE",M1006=0,"NA")</f>
        <v>#NAME?</v>
      </c>
    </row>
    <row r="1007" ht="15.75" hidden="1" customHeight="1">
      <c r="A1007" s="5" t="s">
        <v>11</v>
      </c>
      <c r="B1007" s="6">
        <v>45461.0</v>
      </c>
      <c r="C1007" s="5" t="s">
        <v>1686</v>
      </c>
      <c r="D1007" s="6">
        <v>45461.0</v>
      </c>
      <c r="E1007" s="5" t="s">
        <v>7491</v>
      </c>
      <c r="F1007" s="5" t="s">
        <v>7492</v>
      </c>
      <c r="G1007" s="7">
        <v>330.0</v>
      </c>
      <c r="H1007" s="5" t="s">
        <v>47</v>
      </c>
      <c r="I1007" s="6">
        <v>45461.0</v>
      </c>
      <c r="J1007" s="5" t="s">
        <v>2391</v>
      </c>
      <c r="K1007" s="5" t="s">
        <v>7488</v>
      </c>
      <c r="L1007" s="7">
        <v>330.0</v>
      </c>
      <c r="M1007" s="7">
        <f t="shared" si="2"/>
        <v>0</v>
      </c>
      <c r="N1007" s="5" t="str">
        <f t="array" ref="N1007">+_xludf.IFS(M1007&lt;-0.01,"SOBRANTE",M1007&gt;1,"FALTANTE",M1007=0,"NA")</f>
        <v>#NAME?</v>
      </c>
    </row>
    <row r="1008" ht="15.75" hidden="1" customHeight="1">
      <c r="A1008" s="5" t="s">
        <v>11</v>
      </c>
      <c r="B1008" s="6">
        <v>45461.0</v>
      </c>
      <c r="C1008" s="5" t="s">
        <v>1686</v>
      </c>
      <c r="D1008" s="6">
        <v>45461.0</v>
      </c>
      <c r="E1008" s="5" t="s">
        <v>7498</v>
      </c>
      <c r="F1008" s="5" t="s">
        <v>7499</v>
      </c>
      <c r="G1008" s="7">
        <v>365.0</v>
      </c>
      <c r="H1008" s="5" t="s">
        <v>47</v>
      </c>
      <c r="I1008" s="6">
        <v>45461.0</v>
      </c>
      <c r="J1008" s="5" t="s">
        <v>139</v>
      </c>
      <c r="K1008" s="5" t="s">
        <v>7495</v>
      </c>
      <c r="L1008" s="7">
        <v>365.0</v>
      </c>
      <c r="M1008" s="7">
        <f t="shared" si="2"/>
        <v>0</v>
      </c>
      <c r="N1008" s="5" t="str">
        <f t="array" ref="N1008">+_xludf.IFS(M1008&lt;-0.01,"SOBRANTE",M1008&gt;1,"FALTANTE",M1008=0,"NA")</f>
        <v>#NAME?</v>
      </c>
    </row>
    <row r="1009" ht="15.75" hidden="1" customHeight="1">
      <c r="A1009" s="5" t="s">
        <v>11</v>
      </c>
      <c r="B1009" s="6">
        <v>45461.0</v>
      </c>
      <c r="C1009" s="5" t="s">
        <v>1686</v>
      </c>
      <c r="D1009" s="6">
        <v>45461.0</v>
      </c>
      <c r="E1009" s="5" t="s">
        <v>7505</v>
      </c>
      <c r="F1009" s="5" t="s">
        <v>7506</v>
      </c>
      <c r="G1009" s="7">
        <v>590.0</v>
      </c>
      <c r="H1009" s="5" t="s">
        <v>47</v>
      </c>
      <c r="I1009" s="6">
        <v>45461.0</v>
      </c>
      <c r="J1009" s="5" t="s">
        <v>2832</v>
      </c>
      <c r="K1009" s="5" t="s">
        <v>7502</v>
      </c>
      <c r="L1009" s="7">
        <v>570.0</v>
      </c>
      <c r="M1009" s="7">
        <f t="shared" si="2"/>
        <v>20</v>
      </c>
      <c r="N1009" s="5" t="str">
        <f t="array" ref="N1009">+_xludf.IFS(M1009&lt;-0.01,"SOBRANTE",M1009&gt;1,"FALTANTE",M1009=0,"NA")</f>
        <v>#NAME?</v>
      </c>
    </row>
    <row r="1010" ht="15.75" hidden="1" customHeight="1">
      <c r="A1010" s="5" t="s">
        <v>11</v>
      </c>
      <c r="B1010" s="6">
        <v>45461.0</v>
      </c>
      <c r="C1010" s="5" t="s">
        <v>1686</v>
      </c>
      <c r="D1010" s="6">
        <v>45461.0</v>
      </c>
      <c r="E1010" s="5" t="s">
        <v>7512</v>
      </c>
      <c r="F1010" s="5" t="s">
        <v>7513</v>
      </c>
      <c r="G1010" s="7">
        <v>335.0</v>
      </c>
      <c r="H1010" s="5" t="s">
        <v>47</v>
      </c>
      <c r="I1010" s="6">
        <v>45461.0</v>
      </c>
      <c r="J1010" s="5" t="s">
        <v>987</v>
      </c>
      <c r="K1010" s="5" t="s">
        <v>7509</v>
      </c>
      <c r="L1010" s="7">
        <v>910.0</v>
      </c>
      <c r="M1010" s="7">
        <f t="shared" si="2"/>
        <v>-575</v>
      </c>
      <c r="N1010" s="5" t="str">
        <f t="array" ref="N1010">+_xludf.IFS(M1010&lt;-0.01,"SOBRANTE",M1010&gt;1,"FALTANTE",M1010=0,"NA")</f>
        <v>#NAME?</v>
      </c>
    </row>
    <row r="1011" ht="15.75" hidden="1" customHeight="1">
      <c r="A1011" s="5" t="s">
        <v>11</v>
      </c>
      <c r="B1011" s="6">
        <v>45461.0</v>
      </c>
      <c r="C1011" s="5" t="s">
        <v>1686</v>
      </c>
      <c r="D1011" s="6">
        <v>45461.0</v>
      </c>
      <c r="E1011" s="5" t="s">
        <v>7518</v>
      </c>
      <c r="F1011" s="5" t="s">
        <v>7519</v>
      </c>
      <c r="G1011" s="7">
        <v>790.01</v>
      </c>
      <c r="H1011" s="5" t="s">
        <v>47</v>
      </c>
      <c r="I1011" s="6">
        <v>45461.0</v>
      </c>
      <c r="J1011" s="5" t="s">
        <v>987</v>
      </c>
      <c r="K1011" s="5" t="s">
        <v>7515</v>
      </c>
      <c r="L1011" s="7">
        <v>590.0</v>
      </c>
      <c r="M1011" s="7">
        <f t="shared" si="2"/>
        <v>200.01</v>
      </c>
      <c r="N1011" s="5" t="str">
        <f t="array" ref="N1011">+_xludf.IFS(M1011&lt;-0.01,"SOBRANTE",M1011&gt;1,"FALTANTE",M1011=0,"NA")</f>
        <v>#NAME?</v>
      </c>
    </row>
    <row r="1012" ht="15.75" hidden="1" customHeight="1">
      <c r="A1012" s="5" t="s">
        <v>11</v>
      </c>
      <c r="B1012" s="6">
        <v>45461.0</v>
      </c>
      <c r="C1012" s="5" t="s">
        <v>1686</v>
      </c>
      <c r="D1012" s="6">
        <v>45461.0</v>
      </c>
      <c r="E1012" s="5" t="s">
        <v>7525</v>
      </c>
      <c r="F1012" s="5" t="s">
        <v>7526</v>
      </c>
      <c r="G1012" s="7">
        <v>355.0</v>
      </c>
      <c r="H1012" s="5" t="s">
        <v>47</v>
      </c>
      <c r="I1012" s="6">
        <v>45461.0</v>
      </c>
      <c r="J1012" s="5" t="s">
        <v>5062</v>
      </c>
      <c r="K1012" s="5" t="s">
        <v>7522</v>
      </c>
      <c r="L1012" s="7">
        <v>355.0</v>
      </c>
      <c r="M1012" s="7">
        <f t="shared" si="2"/>
        <v>0</v>
      </c>
      <c r="N1012" s="5" t="str">
        <f t="array" ref="N1012">+_xludf.IFS(M1012&lt;-0.01,"SOBRANTE",M1012&gt;1,"FALTANTE",M1012=0,"NA")</f>
        <v>#NAME?</v>
      </c>
    </row>
    <row r="1013" ht="15.75" hidden="1" customHeight="1">
      <c r="A1013" s="5" t="s">
        <v>11</v>
      </c>
      <c r="B1013" s="6">
        <v>45461.0</v>
      </c>
      <c r="C1013" s="5" t="s">
        <v>1686</v>
      </c>
      <c r="D1013" s="6">
        <v>45461.0</v>
      </c>
      <c r="E1013" s="5" t="s">
        <v>7531</v>
      </c>
      <c r="F1013" s="5" t="s">
        <v>7532</v>
      </c>
      <c r="G1013" s="7">
        <v>400.0</v>
      </c>
      <c r="H1013" s="5" t="s">
        <v>47</v>
      </c>
      <c r="I1013" s="6">
        <v>45461.0</v>
      </c>
      <c r="J1013" s="5" t="s">
        <v>5062</v>
      </c>
      <c r="K1013" s="5" t="s">
        <v>7528</v>
      </c>
      <c r="L1013" s="7">
        <v>845.0</v>
      </c>
      <c r="M1013" s="7">
        <f t="shared" si="2"/>
        <v>-445</v>
      </c>
      <c r="N1013" s="5" t="str">
        <f t="array" ref="N1013">+_xludf.IFS(M1013&lt;-0.01,"SOBRANTE",M1013&gt;1,"FALTANTE",M1013=0,"NA")</f>
        <v>#NAME?</v>
      </c>
    </row>
    <row r="1014" ht="15.75" hidden="1" customHeight="1">
      <c r="A1014" s="5" t="s">
        <v>11</v>
      </c>
      <c r="B1014" s="6">
        <v>45461.0</v>
      </c>
      <c r="C1014" s="5" t="s">
        <v>1686</v>
      </c>
      <c r="D1014" s="6">
        <v>45461.0</v>
      </c>
      <c r="E1014" s="5" t="s">
        <v>7538</v>
      </c>
      <c r="F1014" s="5" t="s">
        <v>7539</v>
      </c>
      <c r="G1014" s="7">
        <v>1085.01</v>
      </c>
      <c r="H1014" s="5" t="s">
        <v>47</v>
      </c>
      <c r="I1014" s="6">
        <v>45461.0</v>
      </c>
      <c r="J1014" s="5" t="s">
        <v>147</v>
      </c>
      <c r="K1014" s="5" t="s">
        <v>7535</v>
      </c>
      <c r="L1014" s="7">
        <v>530.0</v>
      </c>
      <c r="M1014" s="7">
        <f t="shared" si="2"/>
        <v>555.01</v>
      </c>
      <c r="N1014" s="5" t="str">
        <f t="array" ref="N1014">+_xludf.IFS(M1014&lt;-0.01,"SOBRANTE",M1014&gt;1,"FALTANTE",M1014=0,"NA")</f>
        <v>#NAME?</v>
      </c>
    </row>
    <row r="1015" ht="15.75" hidden="1" customHeight="1">
      <c r="A1015" s="5" t="s">
        <v>11</v>
      </c>
      <c r="B1015" s="6">
        <v>45461.0</v>
      </c>
      <c r="C1015" s="5" t="s">
        <v>1686</v>
      </c>
      <c r="D1015" s="6">
        <v>45461.0</v>
      </c>
      <c r="E1015" s="5" t="s">
        <v>3687</v>
      </c>
      <c r="F1015" s="5" t="s">
        <v>7545</v>
      </c>
      <c r="G1015" s="7">
        <v>455.0</v>
      </c>
      <c r="H1015" s="5" t="s">
        <v>47</v>
      </c>
      <c r="I1015" s="6">
        <v>45461.0</v>
      </c>
      <c r="J1015" s="5" t="s">
        <v>5077</v>
      </c>
      <c r="K1015" s="5" t="s">
        <v>7542</v>
      </c>
      <c r="L1015" s="7">
        <v>1085.0</v>
      </c>
      <c r="M1015" s="7">
        <f t="shared" si="2"/>
        <v>-630</v>
      </c>
      <c r="N1015" s="5" t="str">
        <f t="array" ref="N1015">+_xludf.IFS(M1015&lt;-0.01,"SOBRANTE",M1015&gt;1,"FALTANTE",M1015=0,"NA")</f>
        <v>#NAME?</v>
      </c>
    </row>
    <row r="1016" ht="15.75" hidden="1" customHeight="1">
      <c r="A1016" s="5" t="s">
        <v>11</v>
      </c>
      <c r="B1016" s="6">
        <v>45461.0</v>
      </c>
      <c r="C1016" s="5" t="s">
        <v>1686</v>
      </c>
      <c r="D1016" s="6">
        <v>45461.0</v>
      </c>
      <c r="E1016" s="5" t="s">
        <v>7551</v>
      </c>
      <c r="F1016" s="5" t="s">
        <v>7552</v>
      </c>
      <c r="G1016" s="7">
        <v>845.0</v>
      </c>
      <c r="H1016" s="5" t="s">
        <v>47</v>
      </c>
      <c r="I1016" s="6">
        <v>45461.0</v>
      </c>
      <c r="J1016" s="5" t="s">
        <v>2428</v>
      </c>
      <c r="K1016" s="5" t="s">
        <v>7548</v>
      </c>
      <c r="L1016" s="7">
        <v>355.0</v>
      </c>
      <c r="M1016" s="7">
        <f t="shared" si="2"/>
        <v>490</v>
      </c>
      <c r="N1016" s="5" t="str">
        <f t="array" ref="N1016">+_xludf.IFS(M1016&lt;-0.01,"SOBRANTE",M1016&gt;1,"FALTANTE",M1016=0,"NA")</f>
        <v>#NAME?</v>
      </c>
    </row>
    <row r="1017" ht="15.75" hidden="1" customHeight="1">
      <c r="A1017" s="5" t="s">
        <v>11</v>
      </c>
      <c r="B1017" s="6">
        <v>45461.0</v>
      </c>
      <c r="C1017" s="5" t="s">
        <v>1686</v>
      </c>
      <c r="D1017" s="6">
        <v>45461.0</v>
      </c>
      <c r="E1017" s="5" t="s">
        <v>7559</v>
      </c>
      <c r="F1017" s="5" t="s">
        <v>7560</v>
      </c>
      <c r="G1017" s="7">
        <v>530.0</v>
      </c>
      <c r="H1017" s="5" t="s">
        <v>47</v>
      </c>
      <c r="I1017" s="6">
        <v>45461.0</v>
      </c>
      <c r="J1017" s="5" t="s">
        <v>7555</v>
      </c>
      <c r="K1017" s="5" t="s">
        <v>7556</v>
      </c>
      <c r="L1017" s="7">
        <v>790.0</v>
      </c>
      <c r="M1017" s="7">
        <f t="shared" si="2"/>
        <v>-260</v>
      </c>
      <c r="N1017" s="5" t="str">
        <f t="array" ref="N1017">+_xludf.IFS(M1017&lt;-0.01,"SOBRANTE",M1017&gt;1,"FALTANTE",M1017=0,"NA")</f>
        <v>#NAME?</v>
      </c>
    </row>
    <row r="1018" ht="15.75" hidden="1" customHeight="1">
      <c r="A1018" s="5" t="s">
        <v>11</v>
      </c>
      <c r="B1018" s="6">
        <v>45461.0</v>
      </c>
      <c r="C1018" s="5" t="s">
        <v>1686</v>
      </c>
      <c r="D1018" s="6">
        <v>45461.0</v>
      </c>
      <c r="E1018" s="5" t="s">
        <v>7567</v>
      </c>
      <c r="F1018" s="5" t="s">
        <v>7568</v>
      </c>
      <c r="G1018" s="7">
        <v>495.0</v>
      </c>
      <c r="H1018" s="5" t="s">
        <v>47</v>
      </c>
      <c r="I1018" s="6">
        <v>45461.0</v>
      </c>
      <c r="J1018" s="5" t="s">
        <v>7563</v>
      </c>
      <c r="K1018" s="5" t="s">
        <v>7564</v>
      </c>
      <c r="L1018" s="7">
        <v>455.0</v>
      </c>
      <c r="M1018" s="7">
        <f t="shared" si="2"/>
        <v>40</v>
      </c>
      <c r="N1018" s="5" t="str">
        <f t="array" ref="N1018">+_xludf.IFS(M1018&lt;-0.01,"SOBRANTE",M1018&gt;1,"FALTANTE",M1018=0,"NA")</f>
        <v>#NAME?</v>
      </c>
    </row>
    <row r="1019" ht="15.75" hidden="1" customHeight="1">
      <c r="A1019" s="5" t="s">
        <v>11</v>
      </c>
      <c r="B1019" s="6">
        <v>45461.0</v>
      </c>
      <c r="C1019" s="5" t="s">
        <v>1686</v>
      </c>
      <c r="D1019" s="6">
        <v>45461.0</v>
      </c>
      <c r="E1019" s="5" t="s">
        <v>7574</v>
      </c>
      <c r="F1019" s="5" t="s">
        <v>7575</v>
      </c>
      <c r="G1019" s="7">
        <v>239.99</v>
      </c>
      <c r="H1019" s="5" t="s">
        <v>47</v>
      </c>
      <c r="I1019" s="6">
        <v>45461.0</v>
      </c>
      <c r="J1019" s="5" t="s">
        <v>1968</v>
      </c>
      <c r="K1019" s="5" t="s">
        <v>7571</v>
      </c>
      <c r="L1019" s="7">
        <v>400.0</v>
      </c>
      <c r="M1019" s="7">
        <f t="shared" si="2"/>
        <v>-160.01</v>
      </c>
      <c r="N1019" s="5" t="str">
        <f t="array" ref="N1019">+_xludf.IFS(M1019&lt;-0.01,"SOBRANTE",M1019&gt;1,"FALTANTE",M1019=0,"NA")</f>
        <v>#NAME?</v>
      </c>
    </row>
    <row r="1020" ht="15.75" hidden="1" customHeight="1">
      <c r="A1020" s="5" t="s">
        <v>11</v>
      </c>
      <c r="B1020" s="6">
        <v>45461.0</v>
      </c>
      <c r="C1020" s="5" t="s">
        <v>1686</v>
      </c>
      <c r="D1020" s="6">
        <v>45461.0</v>
      </c>
      <c r="E1020" s="5" t="s">
        <v>7582</v>
      </c>
      <c r="F1020" s="5" t="s">
        <v>7583</v>
      </c>
      <c r="G1020" s="7">
        <v>544.99</v>
      </c>
      <c r="H1020" s="5" t="s">
        <v>47</v>
      </c>
      <c r="I1020" s="6">
        <v>45461.0</v>
      </c>
      <c r="J1020" s="5" t="s">
        <v>7578</v>
      </c>
      <c r="K1020" s="5" t="s">
        <v>7579</v>
      </c>
      <c r="L1020" s="7">
        <v>495.0</v>
      </c>
      <c r="M1020" s="7">
        <f t="shared" si="2"/>
        <v>49.99</v>
      </c>
      <c r="N1020" s="5" t="str">
        <f t="array" ref="N1020">+_xludf.IFS(M1020&lt;-0.01,"SOBRANTE",M1020&gt;1,"FALTANTE",M1020=0,"NA")</f>
        <v>#NAME?</v>
      </c>
    </row>
    <row r="1021" ht="15.75" hidden="1" customHeight="1">
      <c r="A1021" s="5" t="s">
        <v>11</v>
      </c>
      <c r="B1021" s="6">
        <v>45461.0</v>
      </c>
      <c r="C1021" s="5" t="s">
        <v>1686</v>
      </c>
      <c r="D1021" s="6">
        <v>45461.0</v>
      </c>
      <c r="E1021" s="5" t="s">
        <v>7589</v>
      </c>
      <c r="F1021" s="5" t="s">
        <v>7590</v>
      </c>
      <c r="G1021" s="7">
        <v>590.0</v>
      </c>
      <c r="H1021" s="5" t="s">
        <v>47</v>
      </c>
      <c r="I1021" s="6">
        <v>45461.0</v>
      </c>
      <c r="J1021" s="5" t="s">
        <v>3309</v>
      </c>
      <c r="K1021" s="5" t="s">
        <v>7586</v>
      </c>
      <c r="L1021" s="7">
        <v>545.0</v>
      </c>
      <c r="M1021" s="7">
        <f t="shared" si="2"/>
        <v>45</v>
      </c>
      <c r="N1021" s="5" t="str">
        <f t="array" ref="N1021">+_xludf.IFS(M1021&lt;-0.01,"SOBRANTE",M1021&gt;1,"FALTANTE",M1021=0,"NA")</f>
        <v>#NAME?</v>
      </c>
    </row>
    <row r="1022" ht="15.75" hidden="1" customHeight="1">
      <c r="A1022" s="5" t="s">
        <v>11</v>
      </c>
      <c r="B1022" s="6">
        <v>45461.0</v>
      </c>
      <c r="C1022" s="5" t="s">
        <v>1686</v>
      </c>
      <c r="D1022" s="6">
        <v>45461.0</v>
      </c>
      <c r="E1022" s="5" t="s">
        <v>7595</v>
      </c>
      <c r="F1022" s="5" t="s">
        <v>7596</v>
      </c>
      <c r="G1022" s="7">
        <v>304.99</v>
      </c>
      <c r="H1022" s="5" t="s">
        <v>47</v>
      </c>
      <c r="I1022" s="6">
        <v>45461.0</v>
      </c>
      <c r="J1022" s="5" t="s">
        <v>3309</v>
      </c>
      <c r="K1022" s="5" t="s">
        <v>7592</v>
      </c>
      <c r="L1022" s="7">
        <v>240.0</v>
      </c>
      <c r="M1022" s="7">
        <f t="shared" si="2"/>
        <v>64.99</v>
      </c>
      <c r="N1022" s="5" t="str">
        <f t="array" ref="N1022">+_xludf.IFS(M1022&lt;-0.01,"SOBRANTE",M1022&gt;1,"FALTANTE",M1022=0,"NA")</f>
        <v>#NAME?</v>
      </c>
    </row>
    <row r="1023" ht="15.75" hidden="1" customHeight="1">
      <c r="A1023" s="5" t="s">
        <v>11</v>
      </c>
      <c r="B1023" s="6">
        <v>45461.0</v>
      </c>
      <c r="C1023" s="5" t="s">
        <v>1686</v>
      </c>
      <c r="D1023" s="6">
        <v>45461.0</v>
      </c>
      <c r="E1023" s="5" t="s">
        <v>7602</v>
      </c>
      <c r="F1023" s="5" t="s">
        <v>7603</v>
      </c>
      <c r="G1023" s="7">
        <v>2104.97</v>
      </c>
      <c r="H1023" s="5" t="s">
        <v>47</v>
      </c>
      <c r="I1023" s="6">
        <v>45461.0</v>
      </c>
      <c r="J1023" s="5" t="s">
        <v>2880</v>
      </c>
      <c r="K1023" s="5" t="s">
        <v>7599</v>
      </c>
      <c r="L1023" s="7">
        <v>305.0</v>
      </c>
      <c r="M1023" s="7">
        <f t="shared" si="2"/>
        <v>1799.97</v>
      </c>
      <c r="N1023" s="5" t="str">
        <f t="array" ref="N1023">+_xludf.IFS(M1023&lt;-0.01,"SOBRANTE",M1023&gt;1,"FALTANTE",M1023=0,"NA")</f>
        <v>#NAME?</v>
      </c>
    </row>
    <row r="1024" ht="15.75" hidden="1" customHeight="1">
      <c r="A1024" s="5" t="s">
        <v>11</v>
      </c>
      <c r="B1024" s="6">
        <v>45461.0</v>
      </c>
      <c r="C1024" s="5" t="s">
        <v>1686</v>
      </c>
      <c r="D1024" s="6">
        <v>45461.0</v>
      </c>
      <c r="E1024" s="5" t="s">
        <v>7609</v>
      </c>
      <c r="F1024" s="5" t="s">
        <v>7610</v>
      </c>
      <c r="G1024" s="7">
        <v>420.0</v>
      </c>
      <c r="H1024" s="5" t="s">
        <v>47</v>
      </c>
      <c r="I1024" s="6">
        <v>45461.0</v>
      </c>
      <c r="J1024" s="5" t="s">
        <v>5164</v>
      </c>
      <c r="K1024" s="5" t="s">
        <v>7606</v>
      </c>
      <c r="L1024" s="7">
        <v>590.0</v>
      </c>
      <c r="M1024" s="7">
        <f t="shared" si="2"/>
        <v>-170</v>
      </c>
      <c r="N1024" s="5" t="str">
        <f t="array" ref="N1024">+_xludf.IFS(M1024&lt;-0.01,"SOBRANTE",M1024&gt;1,"FALTANTE",M1024=0,"NA")</f>
        <v>#NAME?</v>
      </c>
    </row>
    <row r="1025" ht="15.75" hidden="1" customHeight="1">
      <c r="A1025" s="5" t="s">
        <v>11</v>
      </c>
      <c r="B1025" s="6">
        <v>45461.0</v>
      </c>
      <c r="C1025" s="5" t="s">
        <v>1686</v>
      </c>
      <c r="D1025" s="6">
        <v>45461.0</v>
      </c>
      <c r="E1025" s="5" t="s">
        <v>7616</v>
      </c>
      <c r="F1025" s="5" t="s">
        <v>7617</v>
      </c>
      <c r="G1025" s="7">
        <v>315.0</v>
      </c>
      <c r="H1025" s="5" t="s">
        <v>47</v>
      </c>
      <c r="I1025" s="6">
        <v>45461.0</v>
      </c>
      <c r="J1025" s="5" t="s">
        <v>1518</v>
      </c>
      <c r="K1025" s="5" t="s">
        <v>7613</v>
      </c>
      <c r="L1025" s="7">
        <v>2105.0</v>
      </c>
      <c r="M1025" s="7">
        <f t="shared" si="2"/>
        <v>-1790</v>
      </c>
      <c r="N1025" s="5" t="str">
        <f t="array" ref="N1025">+_xludf.IFS(M1025&lt;-0.01,"SOBRANTE",M1025&gt;1,"FALTANTE",M1025=0,"NA")</f>
        <v>#NAME?</v>
      </c>
    </row>
    <row r="1026" ht="15.75" hidden="1" customHeight="1">
      <c r="A1026" s="5" t="s">
        <v>11</v>
      </c>
      <c r="B1026" s="6">
        <v>45461.0</v>
      </c>
      <c r="C1026" s="5" t="s">
        <v>1686</v>
      </c>
      <c r="D1026" s="6">
        <v>45461.0</v>
      </c>
      <c r="E1026" s="5" t="s">
        <v>7623</v>
      </c>
      <c r="F1026" s="5" t="s">
        <v>7624</v>
      </c>
      <c r="G1026" s="7">
        <v>295.0</v>
      </c>
      <c r="H1026" s="5" t="s">
        <v>47</v>
      </c>
      <c r="I1026" s="6">
        <v>45461.0</v>
      </c>
      <c r="J1026" s="5" t="s">
        <v>4639</v>
      </c>
      <c r="K1026" s="5" t="s">
        <v>7620</v>
      </c>
      <c r="L1026" s="7">
        <v>420.0</v>
      </c>
      <c r="M1026" s="7">
        <f t="shared" si="2"/>
        <v>-125</v>
      </c>
      <c r="N1026" s="5" t="str">
        <f t="array" ref="N1026">+_xludf.IFS(M1026&lt;-0.01,"SOBRANTE",M1026&gt;1,"FALTANTE",M1026=0,"NA")</f>
        <v>#NAME?</v>
      </c>
    </row>
    <row r="1027" ht="15.75" hidden="1" customHeight="1">
      <c r="A1027" s="5" t="s">
        <v>11</v>
      </c>
      <c r="B1027" s="6">
        <v>45461.0</v>
      </c>
      <c r="C1027" s="5" t="s">
        <v>1686</v>
      </c>
      <c r="D1027" s="6">
        <v>45461.0</v>
      </c>
      <c r="E1027" s="5" t="s">
        <v>7630</v>
      </c>
      <c r="F1027" s="5" t="s">
        <v>7631</v>
      </c>
      <c r="G1027" s="7">
        <v>420.0</v>
      </c>
      <c r="H1027" s="5" t="s">
        <v>47</v>
      </c>
      <c r="I1027" s="6">
        <v>45461.0</v>
      </c>
      <c r="J1027" s="5" t="s">
        <v>7186</v>
      </c>
      <c r="K1027" s="5" t="s">
        <v>7627</v>
      </c>
      <c r="L1027" s="7">
        <v>320.0</v>
      </c>
      <c r="M1027" s="7">
        <f t="shared" si="2"/>
        <v>100</v>
      </c>
      <c r="N1027" s="5" t="str">
        <f t="array" ref="N1027">+_xludf.IFS(M1027&lt;-0.01,"SOBRANTE",M1027&gt;1,"FALTANTE",M1027=0,"NA")</f>
        <v>#NAME?</v>
      </c>
    </row>
    <row r="1028" ht="15.75" hidden="1" customHeight="1">
      <c r="A1028" s="5" t="s">
        <v>11</v>
      </c>
      <c r="B1028" s="6">
        <v>45461.0</v>
      </c>
      <c r="C1028" s="5" t="s">
        <v>1686</v>
      </c>
      <c r="D1028" s="6">
        <v>45461.0</v>
      </c>
      <c r="E1028" s="5" t="s">
        <v>7638</v>
      </c>
      <c r="F1028" s="5" t="s">
        <v>7639</v>
      </c>
      <c r="G1028" s="7">
        <v>290.0</v>
      </c>
      <c r="H1028" s="5" t="s">
        <v>47</v>
      </c>
      <c r="I1028" s="6">
        <v>45461.0</v>
      </c>
      <c r="J1028" s="5" t="s">
        <v>7634</v>
      </c>
      <c r="K1028" s="5" t="s">
        <v>7635</v>
      </c>
      <c r="L1028" s="7">
        <v>420.0</v>
      </c>
      <c r="M1028" s="7">
        <f t="shared" si="2"/>
        <v>-130</v>
      </c>
      <c r="N1028" s="5" t="str">
        <f t="array" ref="N1028">+_xludf.IFS(M1028&lt;-0.01,"SOBRANTE",M1028&gt;1,"FALTANTE",M1028=0,"NA")</f>
        <v>#NAME?</v>
      </c>
    </row>
    <row r="1029" ht="15.75" hidden="1" customHeight="1">
      <c r="A1029" s="5" t="s">
        <v>11</v>
      </c>
      <c r="B1029" s="6">
        <v>45461.0</v>
      </c>
      <c r="C1029" s="5" t="s">
        <v>1686</v>
      </c>
      <c r="D1029" s="6">
        <v>45461.0</v>
      </c>
      <c r="E1029" s="5" t="s">
        <v>7645</v>
      </c>
      <c r="F1029" s="5" t="s">
        <v>7646</v>
      </c>
      <c r="G1029" s="7">
        <v>345.0</v>
      </c>
      <c r="H1029" s="5" t="s">
        <v>47</v>
      </c>
      <c r="I1029" s="6">
        <v>45461.0</v>
      </c>
      <c r="J1029" s="5" t="s">
        <v>7630</v>
      </c>
      <c r="K1029" s="5" t="s">
        <v>7642</v>
      </c>
      <c r="L1029" s="7">
        <v>295.0</v>
      </c>
      <c r="M1029" s="7">
        <f t="shared" si="2"/>
        <v>50</v>
      </c>
      <c r="N1029" s="5" t="str">
        <f t="array" ref="N1029">+_xludf.IFS(M1029&lt;-0.01,"SOBRANTE",M1029&gt;1,"FALTANTE",M1029=0,"NA")</f>
        <v>#NAME?</v>
      </c>
    </row>
    <row r="1030" ht="15.75" hidden="1" customHeight="1">
      <c r="A1030" s="5" t="s">
        <v>11</v>
      </c>
      <c r="B1030" s="6">
        <v>45461.0</v>
      </c>
      <c r="C1030" s="5" t="s">
        <v>1686</v>
      </c>
      <c r="D1030" s="6">
        <v>45461.0</v>
      </c>
      <c r="E1030" s="5" t="s">
        <v>7651</v>
      </c>
      <c r="F1030" s="5" t="s">
        <v>7652</v>
      </c>
      <c r="G1030" s="7">
        <v>345.0</v>
      </c>
      <c r="H1030" s="5" t="s">
        <v>47</v>
      </c>
      <c r="I1030" s="6">
        <v>45461.0</v>
      </c>
      <c r="J1030" s="5" t="s">
        <v>7630</v>
      </c>
      <c r="K1030" s="5" t="s">
        <v>7648</v>
      </c>
      <c r="L1030" s="7">
        <v>345.0</v>
      </c>
      <c r="M1030" s="7">
        <f t="shared" si="2"/>
        <v>0</v>
      </c>
      <c r="N1030" s="5" t="str">
        <f t="array" ref="N1030">+_xludf.IFS(M1030&lt;-0.01,"SOBRANTE",M1030&gt;1,"FALTANTE",M1030=0,"NA")</f>
        <v>#NAME?</v>
      </c>
    </row>
    <row r="1031" ht="15.75" hidden="1" customHeight="1">
      <c r="A1031" s="5" t="s">
        <v>11</v>
      </c>
      <c r="B1031" s="6">
        <v>45461.0</v>
      </c>
      <c r="C1031" s="5" t="s">
        <v>1686</v>
      </c>
      <c r="D1031" s="6">
        <v>45461.0</v>
      </c>
      <c r="E1031" s="5" t="s">
        <v>7659</v>
      </c>
      <c r="F1031" s="5" t="s">
        <v>7660</v>
      </c>
      <c r="G1031" s="7">
        <v>1150.0</v>
      </c>
      <c r="H1031" s="5" t="s">
        <v>47</v>
      </c>
      <c r="I1031" s="6">
        <v>45461.0</v>
      </c>
      <c r="J1031" s="5" t="s">
        <v>7655</v>
      </c>
      <c r="K1031" s="5" t="s">
        <v>7656</v>
      </c>
      <c r="L1031" s="7">
        <v>290.0</v>
      </c>
      <c r="M1031" s="7">
        <f t="shared" si="2"/>
        <v>860</v>
      </c>
      <c r="N1031" s="5" t="str">
        <f t="array" ref="N1031">+_xludf.IFS(M1031&lt;-0.01,"SOBRANTE",M1031&gt;1,"FALTANTE",M1031=0,"NA")</f>
        <v>#NAME?</v>
      </c>
    </row>
    <row r="1032" ht="15.75" hidden="1" customHeight="1">
      <c r="A1032" s="5" t="s">
        <v>11</v>
      </c>
      <c r="B1032" s="6">
        <v>45461.0</v>
      </c>
      <c r="C1032" s="5" t="s">
        <v>1686</v>
      </c>
      <c r="D1032" s="6">
        <v>45461.0</v>
      </c>
      <c r="E1032" s="5" t="s">
        <v>7666</v>
      </c>
      <c r="F1032" s="5" t="s">
        <v>7667</v>
      </c>
      <c r="G1032" s="7">
        <v>395.01</v>
      </c>
      <c r="H1032" s="5" t="s">
        <v>47</v>
      </c>
      <c r="I1032" s="6">
        <v>45461.0</v>
      </c>
      <c r="J1032" s="5" t="s">
        <v>7217</v>
      </c>
      <c r="K1032" s="5" t="s">
        <v>7663</v>
      </c>
      <c r="L1032" s="7">
        <v>1150.0</v>
      </c>
      <c r="M1032" s="7">
        <f t="shared" si="2"/>
        <v>-754.99</v>
      </c>
      <c r="N1032" s="5" t="str">
        <f t="array" ref="N1032">+_xludf.IFS(M1032&lt;-0.01,"SOBRANTE",M1032&gt;1,"FALTANTE",M1032=0,"NA")</f>
        <v>#NAME?</v>
      </c>
    </row>
    <row r="1033" ht="15.75" hidden="1" customHeight="1">
      <c r="A1033" s="5" t="s">
        <v>11</v>
      </c>
      <c r="B1033" s="6">
        <v>45461.0</v>
      </c>
      <c r="C1033" s="5" t="s">
        <v>1686</v>
      </c>
      <c r="D1033" s="6">
        <v>45461.0</v>
      </c>
      <c r="E1033" s="5" t="s">
        <v>7673</v>
      </c>
      <c r="F1033" s="5" t="s">
        <v>7674</v>
      </c>
      <c r="G1033" s="7">
        <v>400.0</v>
      </c>
      <c r="H1033" s="5" t="s">
        <v>47</v>
      </c>
      <c r="I1033" s="6">
        <v>45461.0</v>
      </c>
      <c r="J1033" s="5" t="s">
        <v>7651</v>
      </c>
      <c r="K1033" s="5" t="s">
        <v>7670</v>
      </c>
      <c r="L1033" s="7">
        <v>345.0</v>
      </c>
      <c r="M1033" s="7">
        <f t="shared" si="2"/>
        <v>55</v>
      </c>
      <c r="N1033" s="5" t="str">
        <f t="array" ref="N1033">+_xludf.IFS(M1033&lt;-0.01,"SOBRANTE",M1033&gt;1,"FALTANTE",M1033=0,"NA")</f>
        <v>#NAME?</v>
      </c>
    </row>
    <row r="1034" ht="15.75" hidden="1" customHeight="1">
      <c r="A1034" s="5" t="s">
        <v>11</v>
      </c>
      <c r="B1034" s="6">
        <v>45461.0</v>
      </c>
      <c r="C1034" s="5" t="s">
        <v>1686</v>
      </c>
      <c r="D1034" s="6">
        <v>45461.0</v>
      </c>
      <c r="E1034" s="5" t="s">
        <v>7681</v>
      </c>
      <c r="F1034" s="5" t="s">
        <v>7682</v>
      </c>
      <c r="G1034" s="7">
        <v>275.0</v>
      </c>
      <c r="H1034" s="5" t="s">
        <v>47</v>
      </c>
      <c r="I1034" s="6">
        <v>45461.0</v>
      </c>
      <c r="J1034" s="5" t="s">
        <v>7677</v>
      </c>
      <c r="K1034" s="5" t="s">
        <v>7678</v>
      </c>
      <c r="L1034" s="7">
        <v>395.0</v>
      </c>
      <c r="M1034" s="7">
        <f t="shared" si="2"/>
        <v>-120</v>
      </c>
      <c r="N1034" s="5" t="str">
        <f t="array" ref="N1034">+_xludf.IFS(M1034&lt;-0.01,"SOBRANTE",M1034&gt;1,"FALTANTE",M1034=0,"NA")</f>
        <v>#NAME?</v>
      </c>
    </row>
    <row r="1035" ht="15.75" hidden="1" customHeight="1">
      <c r="A1035" s="5" t="s">
        <v>11</v>
      </c>
      <c r="B1035" s="6">
        <v>45461.0</v>
      </c>
      <c r="C1035" s="5" t="s">
        <v>1686</v>
      </c>
      <c r="D1035" s="6">
        <v>45461.0</v>
      </c>
      <c r="E1035" s="5" t="s">
        <v>7688</v>
      </c>
      <c r="F1035" s="5" t="s">
        <v>7689</v>
      </c>
      <c r="G1035" s="7">
        <v>420.0</v>
      </c>
      <c r="H1035" s="5" t="s">
        <v>47</v>
      </c>
      <c r="I1035" s="6">
        <v>45461.0</v>
      </c>
      <c r="J1035" s="5" t="s">
        <v>277</v>
      </c>
      <c r="K1035" s="5" t="s">
        <v>7685</v>
      </c>
      <c r="L1035" s="7">
        <v>275.0</v>
      </c>
      <c r="M1035" s="7">
        <f t="shared" si="2"/>
        <v>145</v>
      </c>
      <c r="N1035" s="5" t="str">
        <f t="array" ref="N1035">+_xludf.IFS(M1035&lt;-0.01,"SOBRANTE",M1035&gt;1,"FALTANTE",M1035=0,"NA")</f>
        <v>#NAME?</v>
      </c>
    </row>
    <row r="1036" ht="15.75" hidden="1" customHeight="1">
      <c r="A1036" s="5" t="s">
        <v>11</v>
      </c>
      <c r="B1036" s="6">
        <v>45461.0</v>
      </c>
      <c r="C1036" s="5" t="s">
        <v>1686</v>
      </c>
      <c r="D1036" s="6">
        <v>45461.0</v>
      </c>
      <c r="E1036" s="5" t="s">
        <v>7696</v>
      </c>
      <c r="F1036" s="5" t="s">
        <v>7697</v>
      </c>
      <c r="G1036" s="7">
        <v>225.0</v>
      </c>
      <c r="H1036" s="5" t="s">
        <v>47</v>
      </c>
      <c r="I1036" s="6">
        <v>45461.0</v>
      </c>
      <c r="J1036" s="5" t="s">
        <v>7692</v>
      </c>
      <c r="K1036" s="5" t="s">
        <v>7693</v>
      </c>
      <c r="L1036" s="7">
        <v>400.0</v>
      </c>
      <c r="M1036" s="7">
        <f t="shared" si="2"/>
        <v>-175</v>
      </c>
      <c r="N1036" s="5" t="str">
        <f t="array" ref="N1036">+_xludf.IFS(M1036&lt;-0.01,"SOBRANTE",M1036&gt;1,"FALTANTE",M1036=0,"NA")</f>
        <v>#NAME?</v>
      </c>
    </row>
    <row r="1037" ht="15.75" hidden="1" customHeight="1">
      <c r="A1037" s="5" t="s">
        <v>11</v>
      </c>
      <c r="B1037" s="6">
        <v>45461.0</v>
      </c>
      <c r="C1037" s="5" t="s">
        <v>1686</v>
      </c>
      <c r="D1037" s="6">
        <v>45461.0</v>
      </c>
      <c r="E1037" s="5" t="s">
        <v>3014</v>
      </c>
      <c r="F1037" s="5" t="s">
        <v>7704</v>
      </c>
      <c r="G1037" s="7">
        <v>600.01</v>
      </c>
      <c r="H1037" s="5" t="s">
        <v>47</v>
      </c>
      <c r="I1037" s="6">
        <v>45461.0</v>
      </c>
      <c r="J1037" s="5" t="s">
        <v>7700</v>
      </c>
      <c r="K1037" s="5" t="s">
        <v>7701</v>
      </c>
      <c r="L1037" s="7">
        <v>420.0</v>
      </c>
      <c r="M1037" s="7">
        <f t="shared" si="2"/>
        <v>180.01</v>
      </c>
      <c r="N1037" s="5" t="str">
        <f t="array" ref="N1037">+_xludf.IFS(M1037&lt;-0.01,"SOBRANTE",M1037&gt;1,"FALTANTE",M1037=0,"NA")</f>
        <v>#NAME?</v>
      </c>
    </row>
    <row r="1038" ht="15.75" hidden="1" customHeight="1">
      <c r="A1038" s="5" t="s">
        <v>11</v>
      </c>
      <c r="B1038" s="6">
        <v>45461.0</v>
      </c>
      <c r="C1038" s="5" t="s">
        <v>1686</v>
      </c>
      <c r="D1038" s="6">
        <v>45461.0</v>
      </c>
      <c r="E1038" s="5" t="s">
        <v>7711</v>
      </c>
      <c r="F1038" s="5" t="s">
        <v>7712</v>
      </c>
      <c r="G1038" s="7">
        <v>555.0</v>
      </c>
      <c r="H1038" s="5" t="s">
        <v>47</v>
      </c>
      <c r="I1038" s="6">
        <v>45461.0</v>
      </c>
      <c r="J1038" s="5" t="s">
        <v>7707</v>
      </c>
      <c r="K1038" s="5" t="s">
        <v>7708</v>
      </c>
      <c r="L1038" s="7">
        <v>225.0</v>
      </c>
      <c r="M1038" s="7">
        <f t="shared" si="2"/>
        <v>330</v>
      </c>
      <c r="N1038" s="5" t="str">
        <f t="array" ref="N1038">+_xludf.IFS(M1038&lt;-0.01,"SOBRANTE",M1038&gt;1,"FALTANTE",M1038=0,"NA")</f>
        <v>#NAME?</v>
      </c>
    </row>
    <row r="1039" ht="15.75" hidden="1" customHeight="1">
      <c r="A1039" s="5" t="s">
        <v>11</v>
      </c>
      <c r="B1039" s="6">
        <v>45461.0</v>
      </c>
      <c r="C1039" s="5" t="s">
        <v>1686</v>
      </c>
      <c r="D1039" s="6">
        <v>45461.0</v>
      </c>
      <c r="E1039" s="5" t="s">
        <v>7718</v>
      </c>
      <c r="F1039" s="5" t="s">
        <v>7719</v>
      </c>
      <c r="G1039" s="7">
        <v>320.0</v>
      </c>
      <c r="H1039" s="5" t="s">
        <v>47</v>
      </c>
      <c r="I1039" s="6">
        <v>45461.0</v>
      </c>
      <c r="J1039" s="5" t="s">
        <v>1571</v>
      </c>
      <c r="K1039" s="5" t="s">
        <v>7715</v>
      </c>
      <c r="L1039" s="7">
        <v>600.0</v>
      </c>
      <c r="M1039" s="7">
        <f t="shared" si="2"/>
        <v>-280</v>
      </c>
      <c r="N1039" s="5" t="str">
        <f t="array" ref="N1039">+_xludf.IFS(M1039&lt;-0.01,"SOBRANTE",M1039&gt;1,"FALTANTE",M1039=0,"NA")</f>
        <v>#NAME?</v>
      </c>
    </row>
    <row r="1040" ht="15.75" hidden="1" customHeight="1">
      <c r="A1040" s="5" t="s">
        <v>11</v>
      </c>
      <c r="B1040" s="6">
        <v>45461.0</v>
      </c>
      <c r="C1040" s="5" t="s">
        <v>1686</v>
      </c>
      <c r="D1040" s="6">
        <v>45461.0</v>
      </c>
      <c r="E1040" s="5" t="s">
        <v>7725</v>
      </c>
      <c r="F1040" s="5" t="s">
        <v>7726</v>
      </c>
      <c r="G1040" s="7">
        <v>470.01</v>
      </c>
      <c r="H1040" s="5" t="s">
        <v>47</v>
      </c>
      <c r="I1040" s="6">
        <v>45461.0</v>
      </c>
      <c r="J1040" s="5" t="s">
        <v>5232</v>
      </c>
      <c r="K1040" s="5" t="s">
        <v>7722</v>
      </c>
      <c r="L1040" s="7">
        <v>555.0</v>
      </c>
      <c r="M1040" s="7">
        <f t="shared" si="2"/>
        <v>-84.99</v>
      </c>
      <c r="N1040" s="5" t="str">
        <f t="array" ref="N1040">+_xludf.IFS(M1040&lt;-0.01,"SOBRANTE",M1040&gt;1,"FALTANTE",M1040=0,"NA")</f>
        <v>#NAME?</v>
      </c>
    </row>
    <row r="1041" ht="15.75" hidden="1" customHeight="1">
      <c r="A1041" s="5" t="s">
        <v>11</v>
      </c>
      <c r="B1041" s="6">
        <v>45461.0</v>
      </c>
      <c r="C1041" s="5" t="s">
        <v>1686</v>
      </c>
      <c r="D1041" s="6">
        <v>45461.0</v>
      </c>
      <c r="E1041" s="5" t="s">
        <v>7732</v>
      </c>
      <c r="F1041" s="5" t="s">
        <v>7733</v>
      </c>
      <c r="G1041" s="7">
        <v>365.0</v>
      </c>
      <c r="H1041" s="5" t="s">
        <v>47</v>
      </c>
      <c r="I1041" s="6">
        <v>45461.0</v>
      </c>
      <c r="J1041" s="5" t="s">
        <v>3803</v>
      </c>
      <c r="K1041" s="5" t="s">
        <v>7729</v>
      </c>
      <c r="L1041" s="7">
        <v>320.0</v>
      </c>
      <c r="M1041" s="7">
        <f t="shared" si="2"/>
        <v>45</v>
      </c>
      <c r="N1041" s="5" t="str">
        <f t="array" ref="N1041">+_xludf.IFS(M1041&lt;-0.01,"SOBRANTE",M1041&gt;1,"FALTANTE",M1041=0,"NA")</f>
        <v>#NAME?</v>
      </c>
    </row>
    <row r="1042" ht="15.75" hidden="1" customHeight="1">
      <c r="A1042" s="5" t="s">
        <v>11</v>
      </c>
      <c r="B1042" s="6">
        <v>45461.0</v>
      </c>
      <c r="C1042" s="5" t="s">
        <v>1686</v>
      </c>
      <c r="D1042" s="6">
        <v>45461.0</v>
      </c>
      <c r="E1042" s="5" t="s">
        <v>7740</v>
      </c>
      <c r="F1042" s="5" t="s">
        <v>7741</v>
      </c>
      <c r="G1042" s="7">
        <v>380.0</v>
      </c>
      <c r="H1042" s="5" t="s">
        <v>47</v>
      </c>
      <c r="I1042" s="6">
        <v>45461.0</v>
      </c>
      <c r="J1042" s="5" t="s">
        <v>7736</v>
      </c>
      <c r="K1042" s="5" t="s">
        <v>7737</v>
      </c>
      <c r="L1042" s="7">
        <v>365.0</v>
      </c>
      <c r="M1042" s="7">
        <f t="shared" si="2"/>
        <v>15</v>
      </c>
      <c r="N1042" s="5" t="str">
        <f t="array" ref="N1042">+_xludf.IFS(M1042&lt;-0.01,"SOBRANTE",M1042&gt;1,"FALTANTE",M1042=0,"NA")</f>
        <v>#NAME?</v>
      </c>
    </row>
    <row r="1043" ht="15.75" hidden="1" customHeight="1">
      <c r="A1043" s="5" t="s">
        <v>11</v>
      </c>
      <c r="B1043" s="6">
        <v>45461.0</v>
      </c>
      <c r="C1043" s="5" t="s">
        <v>1686</v>
      </c>
      <c r="D1043" s="6">
        <v>45461.0</v>
      </c>
      <c r="E1043" s="5" t="s">
        <v>7747</v>
      </c>
      <c r="F1043" s="5" t="s">
        <v>7748</v>
      </c>
      <c r="G1043" s="7">
        <v>365.0</v>
      </c>
      <c r="H1043" s="5" t="s">
        <v>47</v>
      </c>
      <c r="I1043" s="6">
        <v>45461.0</v>
      </c>
      <c r="J1043" s="5" t="s">
        <v>5624</v>
      </c>
      <c r="K1043" s="5" t="s">
        <v>7744</v>
      </c>
      <c r="L1043" s="7">
        <v>470.0</v>
      </c>
      <c r="M1043" s="7">
        <f t="shared" si="2"/>
        <v>-105</v>
      </c>
      <c r="N1043" s="5" t="str">
        <f t="array" ref="N1043">+_xludf.IFS(M1043&lt;-0.01,"SOBRANTE",M1043&gt;1,"FALTANTE",M1043=0,"NA")</f>
        <v>#NAME?</v>
      </c>
    </row>
    <row r="1044" ht="15.75" hidden="1" customHeight="1">
      <c r="A1044" s="5" t="s">
        <v>11</v>
      </c>
      <c r="B1044" s="6">
        <v>45461.0</v>
      </c>
      <c r="C1044" s="5" t="s">
        <v>1686</v>
      </c>
      <c r="D1044" s="6">
        <v>45461.0</v>
      </c>
      <c r="E1044" s="5" t="s">
        <v>7755</v>
      </c>
      <c r="F1044" s="5" t="s">
        <v>7756</v>
      </c>
      <c r="G1044" s="7">
        <v>441.77</v>
      </c>
      <c r="H1044" s="5" t="s">
        <v>47</v>
      </c>
      <c r="I1044" s="6">
        <v>45461.0</v>
      </c>
      <c r="J1044" s="5" t="s">
        <v>7751</v>
      </c>
      <c r="K1044" s="5" t="s">
        <v>7752</v>
      </c>
      <c r="L1044" s="7">
        <v>380.0</v>
      </c>
      <c r="M1044" s="7">
        <f t="shared" si="2"/>
        <v>61.77</v>
      </c>
      <c r="N1044" s="5" t="str">
        <f t="array" ref="N1044">+_xludf.IFS(M1044&lt;-0.01,"SOBRANTE",M1044&gt;1,"FALTANTE",M1044=0,"NA")</f>
        <v>#NAME?</v>
      </c>
    </row>
    <row r="1045" ht="15.75" hidden="1" customHeight="1">
      <c r="A1045" s="5" t="s">
        <v>11</v>
      </c>
      <c r="B1045" s="6">
        <v>45461.0</v>
      </c>
      <c r="C1045" s="5" t="s">
        <v>1686</v>
      </c>
      <c r="D1045" s="6">
        <v>45461.0</v>
      </c>
      <c r="E1045" s="5" t="s">
        <v>7762</v>
      </c>
      <c r="F1045" s="5" t="s">
        <v>7763</v>
      </c>
      <c r="G1045" s="7">
        <v>1459.99</v>
      </c>
      <c r="H1045" s="5" t="s">
        <v>47</v>
      </c>
      <c r="I1045" s="6">
        <v>45461.0</v>
      </c>
      <c r="J1045" s="5" t="s">
        <v>738</v>
      </c>
      <c r="K1045" s="5" t="s">
        <v>7759</v>
      </c>
      <c r="L1045" s="7">
        <v>365.0</v>
      </c>
      <c r="M1045" s="7">
        <f t="shared" si="2"/>
        <v>1094.99</v>
      </c>
      <c r="N1045" s="5" t="str">
        <f t="array" ref="N1045">+_xludf.IFS(M1045&lt;-0.01,"SOBRANTE",M1045&gt;1,"FALTANTE",M1045=0,"NA")</f>
        <v>#NAME?</v>
      </c>
    </row>
    <row r="1046" ht="15.75" hidden="1" customHeight="1">
      <c r="A1046" s="5" t="s">
        <v>11</v>
      </c>
      <c r="B1046" s="6">
        <v>45461.0</v>
      </c>
      <c r="C1046" s="5" t="s">
        <v>1686</v>
      </c>
      <c r="D1046" s="6">
        <v>45461.0</v>
      </c>
      <c r="E1046" s="5" t="s">
        <v>7769</v>
      </c>
      <c r="F1046" s="5" t="s">
        <v>7770</v>
      </c>
      <c r="G1046" s="7">
        <v>750.01</v>
      </c>
      <c r="H1046" s="5" t="s">
        <v>47</v>
      </c>
      <c r="I1046" s="6">
        <v>45461.0</v>
      </c>
      <c r="J1046" s="5" t="s">
        <v>2141</v>
      </c>
      <c r="K1046" s="5" t="s">
        <v>7766</v>
      </c>
      <c r="L1046" s="7">
        <v>442.0</v>
      </c>
      <c r="M1046" s="7">
        <f t="shared" si="2"/>
        <v>308.01</v>
      </c>
      <c r="N1046" s="5" t="str">
        <f t="array" ref="N1046">+_xludf.IFS(M1046&lt;-0.01,"SOBRANTE",M1046&gt;1,"FALTANTE",M1046=0,"NA")</f>
        <v>#NAME?</v>
      </c>
    </row>
    <row r="1047" ht="15.75" hidden="1" customHeight="1">
      <c r="A1047" s="5" t="s">
        <v>11</v>
      </c>
      <c r="B1047" s="6">
        <v>45461.0</v>
      </c>
      <c r="C1047" s="5" t="s">
        <v>1686</v>
      </c>
      <c r="D1047" s="6">
        <v>45461.0</v>
      </c>
      <c r="E1047" s="5" t="s">
        <v>7776</v>
      </c>
      <c r="F1047" s="5" t="s">
        <v>7777</v>
      </c>
      <c r="G1047" s="7">
        <v>295.0</v>
      </c>
      <c r="H1047" s="5" t="s">
        <v>47</v>
      </c>
      <c r="I1047" s="6">
        <v>45461.0</v>
      </c>
      <c r="J1047" s="5" t="s">
        <v>4752</v>
      </c>
      <c r="K1047" s="5" t="s">
        <v>7773</v>
      </c>
      <c r="L1047" s="7">
        <v>1460.0</v>
      </c>
      <c r="M1047" s="7">
        <f t="shared" si="2"/>
        <v>-1165</v>
      </c>
      <c r="N1047" s="5" t="str">
        <f t="array" ref="N1047">+_xludf.IFS(M1047&lt;-0.01,"SOBRANTE",M1047&gt;1,"FALTANTE",M1047=0,"NA")</f>
        <v>#NAME?</v>
      </c>
    </row>
    <row r="1048" ht="15.75" hidden="1" customHeight="1">
      <c r="A1048" s="5" t="s">
        <v>11</v>
      </c>
      <c r="B1048" s="6">
        <v>45461.0</v>
      </c>
      <c r="C1048" s="5" t="s">
        <v>1686</v>
      </c>
      <c r="D1048" s="6">
        <v>45461.0</v>
      </c>
      <c r="E1048" s="5" t="s">
        <v>7783</v>
      </c>
      <c r="F1048" s="5" t="s">
        <v>7784</v>
      </c>
      <c r="G1048" s="7">
        <v>570.01</v>
      </c>
      <c r="H1048" s="5" t="s">
        <v>47</v>
      </c>
      <c r="I1048" s="6">
        <v>45461.0</v>
      </c>
      <c r="J1048" s="5" t="s">
        <v>1181</v>
      </c>
      <c r="K1048" s="5" t="s">
        <v>7780</v>
      </c>
      <c r="L1048" s="7">
        <v>750.0</v>
      </c>
      <c r="M1048" s="7">
        <f t="shared" si="2"/>
        <v>-179.99</v>
      </c>
      <c r="N1048" s="5" t="str">
        <f t="array" ref="N1048">+_xludf.IFS(M1048&lt;-0.01,"SOBRANTE",M1048&gt;1,"FALTANTE",M1048=0,"NA")</f>
        <v>#NAME?</v>
      </c>
    </row>
    <row r="1049" ht="15.75" hidden="1" customHeight="1">
      <c r="A1049" s="5" t="s">
        <v>11</v>
      </c>
      <c r="B1049" s="6">
        <v>45461.0</v>
      </c>
      <c r="C1049" s="5" t="s">
        <v>1686</v>
      </c>
      <c r="D1049" s="6">
        <v>45461.0</v>
      </c>
      <c r="E1049" s="5" t="s">
        <v>7790</v>
      </c>
      <c r="F1049" s="5" t="s">
        <v>7791</v>
      </c>
      <c r="G1049" s="7">
        <v>385.0</v>
      </c>
      <c r="H1049" s="5" t="s">
        <v>47</v>
      </c>
      <c r="I1049" s="6">
        <v>45461.0</v>
      </c>
      <c r="J1049" s="5" t="s">
        <v>3065</v>
      </c>
      <c r="K1049" s="5" t="s">
        <v>7787</v>
      </c>
      <c r="L1049" s="7">
        <v>295.0</v>
      </c>
      <c r="M1049" s="7">
        <f t="shared" si="2"/>
        <v>90</v>
      </c>
      <c r="N1049" s="5" t="str">
        <f t="array" ref="N1049">+_xludf.IFS(M1049&lt;-0.01,"SOBRANTE",M1049&gt;1,"FALTANTE",M1049=0,"NA")</f>
        <v>#NAME?</v>
      </c>
    </row>
    <row r="1050" ht="15.75" hidden="1" customHeight="1">
      <c r="A1050" s="5" t="s">
        <v>11</v>
      </c>
      <c r="B1050" s="6">
        <v>45461.0</v>
      </c>
      <c r="C1050" s="5" t="s">
        <v>1686</v>
      </c>
      <c r="D1050" s="6">
        <v>45461.0</v>
      </c>
      <c r="E1050" s="5" t="s">
        <v>7796</v>
      </c>
      <c r="F1050" s="5" t="s">
        <v>7797</v>
      </c>
      <c r="G1050" s="7">
        <v>295.0</v>
      </c>
      <c r="H1050" s="5" t="s">
        <v>47</v>
      </c>
      <c r="I1050" s="6">
        <v>45461.0</v>
      </c>
      <c r="J1050" s="5" t="s">
        <v>3065</v>
      </c>
      <c r="K1050" s="5" t="s">
        <v>7793</v>
      </c>
      <c r="L1050" s="7">
        <v>570.0</v>
      </c>
      <c r="M1050" s="7">
        <f t="shared" si="2"/>
        <v>-275</v>
      </c>
      <c r="N1050" s="5" t="str">
        <f t="array" ref="N1050">+_xludf.IFS(M1050&lt;-0.01,"SOBRANTE",M1050&gt;1,"FALTANTE",M1050=0,"NA")</f>
        <v>#NAME?</v>
      </c>
    </row>
    <row r="1051" ht="15.75" hidden="1" customHeight="1">
      <c r="A1051" s="5" t="s">
        <v>11</v>
      </c>
      <c r="B1051" s="6">
        <v>45461.0</v>
      </c>
      <c r="C1051" s="5" t="s">
        <v>1686</v>
      </c>
      <c r="D1051" s="6">
        <v>45461.0</v>
      </c>
      <c r="E1051" s="5" t="s">
        <v>7804</v>
      </c>
      <c r="F1051" s="5" t="s">
        <v>7805</v>
      </c>
      <c r="G1051" s="7">
        <v>575.0</v>
      </c>
      <c r="H1051" s="5" t="s">
        <v>47</v>
      </c>
      <c r="I1051" s="6">
        <v>45461.0</v>
      </c>
      <c r="J1051" s="5" t="s">
        <v>7800</v>
      </c>
      <c r="K1051" s="5" t="s">
        <v>7801</v>
      </c>
      <c r="L1051" s="7">
        <v>385.0</v>
      </c>
      <c r="M1051" s="7">
        <f t="shared" si="2"/>
        <v>190</v>
      </c>
      <c r="N1051" s="5" t="str">
        <f t="array" ref="N1051">+_xludf.IFS(M1051&lt;-0.01,"SOBRANTE",M1051&gt;1,"FALTANTE",M1051=0,"NA")</f>
        <v>#NAME?</v>
      </c>
    </row>
    <row r="1052" ht="15.75" hidden="1" customHeight="1">
      <c r="A1052" s="5" t="s">
        <v>11</v>
      </c>
      <c r="B1052" s="6">
        <v>45461.0</v>
      </c>
      <c r="C1052" s="5" t="s">
        <v>1686</v>
      </c>
      <c r="D1052" s="6">
        <v>45461.0</v>
      </c>
      <c r="E1052" s="5" t="s">
        <v>7812</v>
      </c>
      <c r="F1052" s="5" t="s">
        <v>7813</v>
      </c>
      <c r="G1052" s="7">
        <v>350.0</v>
      </c>
      <c r="H1052" s="5" t="s">
        <v>47</v>
      </c>
      <c r="I1052" s="6">
        <v>45461.0</v>
      </c>
      <c r="J1052" s="5" t="s">
        <v>7808</v>
      </c>
      <c r="K1052" s="5" t="s">
        <v>7809</v>
      </c>
      <c r="L1052" s="7">
        <v>295.0</v>
      </c>
      <c r="M1052" s="7">
        <f t="shared" si="2"/>
        <v>55</v>
      </c>
      <c r="N1052" s="5" t="str">
        <f t="array" ref="N1052">+_xludf.IFS(M1052&lt;-0.01,"SOBRANTE",M1052&gt;1,"FALTANTE",M1052=0,"NA")</f>
        <v>#NAME?</v>
      </c>
    </row>
    <row r="1053" ht="15.75" hidden="1" customHeight="1">
      <c r="A1053" s="5" t="s">
        <v>11</v>
      </c>
      <c r="B1053" s="6">
        <v>45461.0</v>
      </c>
      <c r="C1053" s="5" t="s">
        <v>1686</v>
      </c>
      <c r="D1053" s="6">
        <v>45461.0</v>
      </c>
      <c r="E1053" s="5" t="s">
        <v>7819</v>
      </c>
      <c r="F1053" s="5" t="s">
        <v>7820</v>
      </c>
      <c r="G1053" s="7">
        <v>540.0</v>
      </c>
      <c r="H1053" s="5" t="s">
        <v>47</v>
      </c>
      <c r="I1053" s="6">
        <v>45461.0</v>
      </c>
      <c r="J1053" s="5" t="s">
        <v>6769</v>
      </c>
      <c r="K1053" s="5" t="s">
        <v>7816</v>
      </c>
      <c r="L1053" s="7">
        <v>575.0</v>
      </c>
      <c r="M1053" s="7">
        <f t="shared" si="2"/>
        <v>-35</v>
      </c>
      <c r="N1053" s="5" t="str">
        <f t="array" ref="N1053">+_xludf.IFS(M1053&lt;-0.01,"SOBRANTE",M1053&gt;1,"FALTANTE",M1053=0,"NA")</f>
        <v>#NAME?</v>
      </c>
    </row>
    <row r="1054" ht="15.75" hidden="1" customHeight="1">
      <c r="A1054" s="5" t="s">
        <v>11</v>
      </c>
      <c r="B1054" s="6">
        <v>45461.0</v>
      </c>
      <c r="C1054" s="5" t="s">
        <v>1686</v>
      </c>
      <c r="D1054" s="6">
        <v>45461.0</v>
      </c>
      <c r="E1054" s="5" t="s">
        <v>7826</v>
      </c>
      <c r="F1054" s="5" t="s">
        <v>7827</v>
      </c>
      <c r="G1054" s="7">
        <v>791.86</v>
      </c>
      <c r="H1054" s="5" t="s">
        <v>47</v>
      </c>
      <c r="I1054" s="6">
        <v>45461.0</v>
      </c>
      <c r="J1054" s="5" t="s">
        <v>800</v>
      </c>
      <c r="K1054" s="5" t="s">
        <v>7823</v>
      </c>
      <c r="L1054" s="7">
        <v>350.0</v>
      </c>
      <c r="M1054" s="7">
        <f t="shared" si="2"/>
        <v>441.86</v>
      </c>
      <c r="N1054" s="5" t="str">
        <f t="array" ref="N1054">+_xludf.IFS(M1054&lt;-0.01,"SOBRANTE",M1054&gt;1,"FALTANTE",M1054=0,"NA")</f>
        <v>#NAME?</v>
      </c>
    </row>
    <row r="1055" ht="15.75" hidden="1" customHeight="1">
      <c r="A1055" s="5" t="s">
        <v>11</v>
      </c>
      <c r="B1055" s="6">
        <v>45461.0</v>
      </c>
      <c r="C1055" s="5" t="s">
        <v>1686</v>
      </c>
      <c r="D1055" s="6">
        <v>45461.0</v>
      </c>
      <c r="E1055" s="5" t="s">
        <v>7834</v>
      </c>
      <c r="F1055" s="5" t="s">
        <v>7835</v>
      </c>
      <c r="G1055" s="7">
        <v>970.01</v>
      </c>
      <c r="H1055" s="5" t="s">
        <v>47</v>
      </c>
      <c r="I1055" s="6">
        <v>45461.0</v>
      </c>
      <c r="J1055" s="5" t="s">
        <v>7830</v>
      </c>
      <c r="K1055" s="5" t="s">
        <v>7831</v>
      </c>
      <c r="L1055" s="7">
        <v>540.0</v>
      </c>
      <c r="M1055" s="7">
        <f t="shared" si="2"/>
        <v>430.01</v>
      </c>
      <c r="N1055" s="5" t="str">
        <f t="array" ref="N1055">+_xludf.IFS(M1055&lt;-0.01,"SOBRANTE",M1055&gt;1,"FALTANTE",M1055=0,"NA")</f>
        <v>#NAME?</v>
      </c>
    </row>
    <row r="1056" ht="15.75" hidden="1" customHeight="1">
      <c r="A1056" s="5" t="s">
        <v>11</v>
      </c>
      <c r="B1056" s="6">
        <v>45461.0</v>
      </c>
      <c r="C1056" s="5" t="s">
        <v>1686</v>
      </c>
      <c r="D1056" s="6">
        <v>45461.0</v>
      </c>
      <c r="E1056" s="5" t="s">
        <v>7842</v>
      </c>
      <c r="F1056" s="5" t="s">
        <v>7843</v>
      </c>
      <c r="G1056" s="7">
        <v>1045.01</v>
      </c>
      <c r="H1056" s="5" t="s">
        <v>47</v>
      </c>
      <c r="I1056" s="6">
        <v>45461.0</v>
      </c>
      <c r="J1056" s="5" t="s">
        <v>7838</v>
      </c>
      <c r="K1056" s="5" t="s">
        <v>7839</v>
      </c>
      <c r="L1056" s="7">
        <v>730.0</v>
      </c>
      <c r="M1056" s="7">
        <f t="shared" si="2"/>
        <v>315.01</v>
      </c>
      <c r="N1056" s="5" t="str">
        <f t="array" ref="N1056">+_xludf.IFS(M1056&lt;-0.01,"SOBRANTE",M1056&gt;1,"FALTANTE",M1056=0,"NA")</f>
        <v>#NAME?</v>
      </c>
    </row>
    <row r="1057" ht="15.75" hidden="1" customHeight="1">
      <c r="A1057" s="5" t="s">
        <v>11</v>
      </c>
      <c r="B1057" s="6">
        <v>45461.0</v>
      </c>
      <c r="C1057" s="5" t="s">
        <v>1686</v>
      </c>
      <c r="D1057" s="6">
        <v>45461.0</v>
      </c>
      <c r="E1057" s="5" t="s">
        <v>7850</v>
      </c>
      <c r="F1057" s="5" t="s">
        <v>7851</v>
      </c>
      <c r="G1057" s="7">
        <v>650.0</v>
      </c>
      <c r="H1057" s="5" t="s">
        <v>47</v>
      </c>
      <c r="I1057" s="6">
        <v>45461.0</v>
      </c>
      <c r="J1057" s="5" t="s">
        <v>7846</v>
      </c>
      <c r="K1057" s="5" t="s">
        <v>7847</v>
      </c>
      <c r="L1057" s="7">
        <v>970.0</v>
      </c>
      <c r="M1057" s="7">
        <f t="shared" si="2"/>
        <v>-320</v>
      </c>
      <c r="N1057" s="5" t="str">
        <f t="array" ref="N1057">+_xludf.IFS(M1057&lt;-0.01,"SOBRANTE",M1057&gt;1,"FALTANTE",M1057=0,"NA")</f>
        <v>#NAME?</v>
      </c>
    </row>
    <row r="1058" ht="15.75" hidden="1" customHeight="1">
      <c r="A1058" s="5" t="s">
        <v>11</v>
      </c>
      <c r="B1058" s="6">
        <v>45462.0</v>
      </c>
      <c r="C1058" s="5" t="s">
        <v>6514</v>
      </c>
      <c r="D1058" s="6">
        <v>45462.0</v>
      </c>
      <c r="E1058" s="5" t="s">
        <v>7858</v>
      </c>
      <c r="F1058" s="5" t="s">
        <v>7859</v>
      </c>
      <c r="G1058" s="7">
        <v>365.0</v>
      </c>
      <c r="H1058" s="5" t="s">
        <v>47</v>
      </c>
      <c r="I1058" s="6">
        <v>45461.0</v>
      </c>
      <c r="J1058" s="5" t="s">
        <v>7854</v>
      </c>
      <c r="K1058" s="5" t="s">
        <v>7855</v>
      </c>
      <c r="L1058" s="7">
        <v>1045.0</v>
      </c>
      <c r="M1058" s="7">
        <f t="shared" si="2"/>
        <v>-680</v>
      </c>
      <c r="N1058" s="5" t="str">
        <f t="array" ref="N1058">+_xludf.IFS(M1058&lt;-0.01,"SOBRANTE",M1058&gt;1,"FALTANTE",M1058=0,"NA")</f>
        <v>#NAME?</v>
      </c>
    </row>
    <row r="1059" ht="15.75" hidden="1" customHeight="1">
      <c r="A1059" s="5" t="s">
        <v>11</v>
      </c>
      <c r="B1059" s="6">
        <v>45462.0</v>
      </c>
      <c r="C1059" s="5" t="s">
        <v>6514</v>
      </c>
      <c r="D1059" s="6">
        <v>45462.0</v>
      </c>
      <c r="E1059" s="5" t="s">
        <v>7865</v>
      </c>
      <c r="F1059" s="5" t="s">
        <v>7866</v>
      </c>
      <c r="G1059" s="7">
        <v>285.01</v>
      </c>
      <c r="H1059" s="5" t="s">
        <v>47</v>
      </c>
      <c r="I1059" s="6">
        <v>45462.0</v>
      </c>
      <c r="J1059" s="5" t="s">
        <v>859</v>
      </c>
      <c r="K1059" s="5" t="s">
        <v>7862</v>
      </c>
      <c r="L1059" s="7">
        <v>650.0</v>
      </c>
      <c r="M1059" s="7">
        <f t="shared" si="2"/>
        <v>-364.99</v>
      </c>
      <c r="N1059" s="5" t="str">
        <f t="array" ref="N1059">+_xludf.IFS(M1059&lt;-0.01,"SOBRANTE",M1059&gt;1,"FALTANTE",M1059=0,"NA")</f>
        <v>#NAME?</v>
      </c>
    </row>
    <row r="1060" ht="15.75" hidden="1" customHeight="1">
      <c r="A1060" s="5" t="s">
        <v>11</v>
      </c>
      <c r="B1060" s="6">
        <v>45462.0</v>
      </c>
      <c r="C1060" s="5" t="s">
        <v>6514</v>
      </c>
      <c r="D1060" s="6">
        <v>45462.0</v>
      </c>
      <c r="E1060" s="5" t="s">
        <v>7872</v>
      </c>
      <c r="F1060" s="5" t="s">
        <v>7873</v>
      </c>
      <c r="G1060" s="7">
        <v>315.0</v>
      </c>
      <c r="H1060" s="5" t="s">
        <v>47</v>
      </c>
      <c r="I1060" s="6">
        <v>45462.0</v>
      </c>
      <c r="J1060" s="5" t="s">
        <v>4362</v>
      </c>
      <c r="K1060" s="5" t="s">
        <v>7869</v>
      </c>
      <c r="L1060" s="7">
        <v>365.0</v>
      </c>
      <c r="M1060" s="7">
        <f t="shared" si="2"/>
        <v>-50</v>
      </c>
      <c r="N1060" s="5" t="str">
        <f t="array" ref="N1060">+_xludf.IFS(M1060&lt;-0.01,"SOBRANTE",M1060&gt;1,"FALTANTE",M1060=0,"NA")</f>
        <v>#NAME?</v>
      </c>
    </row>
    <row r="1061" ht="15.75" hidden="1" customHeight="1">
      <c r="A1061" s="5" t="s">
        <v>11</v>
      </c>
      <c r="B1061" s="6">
        <v>45462.0</v>
      </c>
      <c r="C1061" s="5" t="s">
        <v>6514</v>
      </c>
      <c r="D1061" s="6">
        <v>45462.0</v>
      </c>
      <c r="E1061" s="5" t="s">
        <v>7879</v>
      </c>
      <c r="F1061" s="5" t="s">
        <v>7880</v>
      </c>
      <c r="G1061" s="7">
        <v>304.99</v>
      </c>
      <c r="H1061" s="5" t="s">
        <v>47</v>
      </c>
      <c r="I1061" s="6">
        <v>45462.0</v>
      </c>
      <c r="J1061" s="5" t="s">
        <v>2243</v>
      </c>
      <c r="K1061" s="5" t="s">
        <v>7876</v>
      </c>
      <c r="L1061" s="7">
        <v>285.0</v>
      </c>
      <c r="M1061" s="7">
        <f t="shared" si="2"/>
        <v>19.99</v>
      </c>
      <c r="N1061" s="5" t="str">
        <f t="array" ref="N1061">+_xludf.IFS(M1061&lt;-0.01,"SOBRANTE",M1061&gt;1,"FALTANTE",M1061=0,"NA")</f>
        <v>#NAME?</v>
      </c>
    </row>
    <row r="1062" ht="15.75" hidden="1" customHeight="1">
      <c r="A1062" s="5" t="s">
        <v>11</v>
      </c>
      <c r="B1062" s="6">
        <v>45462.0</v>
      </c>
      <c r="C1062" s="5" t="s">
        <v>6514</v>
      </c>
      <c r="D1062" s="6">
        <v>45462.0</v>
      </c>
      <c r="E1062" s="5" t="s">
        <v>7886</v>
      </c>
      <c r="F1062" s="5" t="s">
        <v>7887</v>
      </c>
      <c r="G1062" s="7">
        <v>414.99</v>
      </c>
      <c r="H1062" s="5" t="s">
        <v>47</v>
      </c>
      <c r="I1062" s="6">
        <v>45462.0</v>
      </c>
      <c r="J1062" s="5" t="s">
        <v>883</v>
      </c>
      <c r="K1062" s="5" t="s">
        <v>7883</v>
      </c>
      <c r="L1062" s="7">
        <v>315.0</v>
      </c>
      <c r="M1062" s="7">
        <f t="shared" si="2"/>
        <v>99.99</v>
      </c>
      <c r="N1062" s="5" t="str">
        <f t="array" ref="N1062">+_xludf.IFS(M1062&lt;-0.01,"SOBRANTE",M1062&gt;1,"FALTANTE",M1062=0,"NA")</f>
        <v>#NAME?</v>
      </c>
    </row>
    <row r="1063" ht="15.75" hidden="1" customHeight="1">
      <c r="A1063" s="5" t="s">
        <v>11</v>
      </c>
      <c r="B1063" s="6">
        <v>45462.0</v>
      </c>
      <c r="C1063" s="5" t="s">
        <v>6514</v>
      </c>
      <c r="D1063" s="6">
        <v>45462.0</v>
      </c>
      <c r="E1063" s="5" t="s">
        <v>7894</v>
      </c>
      <c r="F1063" s="5" t="s">
        <v>7895</v>
      </c>
      <c r="G1063" s="7">
        <v>445.0</v>
      </c>
      <c r="H1063" s="5" t="s">
        <v>47</v>
      </c>
      <c r="I1063" s="6">
        <v>45462.0</v>
      </c>
      <c r="J1063" s="5" t="s">
        <v>7890</v>
      </c>
      <c r="K1063" s="5" t="s">
        <v>7891</v>
      </c>
      <c r="L1063" s="7">
        <v>305.0</v>
      </c>
      <c r="M1063" s="7">
        <f t="shared" si="2"/>
        <v>140</v>
      </c>
      <c r="N1063" s="5" t="str">
        <f t="array" ref="N1063">+_xludf.IFS(M1063&lt;-0.01,"SOBRANTE",M1063&gt;1,"FALTANTE",M1063=0,"NA")</f>
        <v>#NAME?</v>
      </c>
    </row>
    <row r="1064" ht="15.75" hidden="1" customHeight="1">
      <c r="A1064" s="5" t="s">
        <v>11</v>
      </c>
      <c r="B1064" s="6">
        <v>45462.0</v>
      </c>
      <c r="C1064" s="5" t="s">
        <v>6514</v>
      </c>
      <c r="D1064" s="6">
        <v>45462.0</v>
      </c>
      <c r="E1064" s="5" t="s">
        <v>7901</v>
      </c>
      <c r="F1064" s="5" t="s">
        <v>7902</v>
      </c>
      <c r="G1064" s="7">
        <v>835.0</v>
      </c>
      <c r="H1064" s="5" t="s">
        <v>47</v>
      </c>
      <c r="I1064" s="6">
        <v>45462.0</v>
      </c>
      <c r="J1064" s="5" t="s">
        <v>4009</v>
      </c>
      <c r="K1064" s="5" t="s">
        <v>7898</v>
      </c>
      <c r="L1064" s="7">
        <v>415.0</v>
      </c>
      <c r="M1064" s="7">
        <f t="shared" si="2"/>
        <v>420</v>
      </c>
      <c r="N1064" s="5" t="str">
        <f t="array" ref="N1064">+_xludf.IFS(M1064&lt;-0.01,"SOBRANTE",M1064&gt;1,"FALTANTE",M1064=0,"NA")</f>
        <v>#NAME?</v>
      </c>
    </row>
    <row r="1065" ht="15.75" hidden="1" customHeight="1">
      <c r="A1065" s="5" t="s">
        <v>11</v>
      </c>
      <c r="B1065" s="6">
        <v>45462.0</v>
      </c>
      <c r="C1065" s="5" t="s">
        <v>6514</v>
      </c>
      <c r="D1065" s="6">
        <v>45462.0</v>
      </c>
      <c r="E1065" s="5" t="s">
        <v>7909</v>
      </c>
      <c r="F1065" s="5" t="s">
        <v>7910</v>
      </c>
      <c r="G1065" s="7">
        <v>245.0</v>
      </c>
      <c r="H1065" s="5" t="s">
        <v>47</v>
      </c>
      <c r="I1065" s="6">
        <v>45462.0</v>
      </c>
      <c r="J1065" s="5" t="s">
        <v>7905</v>
      </c>
      <c r="K1065" s="5" t="s">
        <v>7906</v>
      </c>
      <c r="L1065" s="7">
        <v>445.0</v>
      </c>
      <c r="M1065" s="7">
        <f t="shared" si="2"/>
        <v>-200</v>
      </c>
      <c r="N1065" s="5" t="str">
        <f t="array" ref="N1065">+_xludf.IFS(M1065&lt;-0.01,"SOBRANTE",M1065&gt;1,"FALTANTE",M1065=0,"NA")</f>
        <v>#NAME?</v>
      </c>
    </row>
    <row r="1066" ht="15.75" hidden="1" customHeight="1">
      <c r="A1066" s="5" t="s">
        <v>11</v>
      </c>
      <c r="B1066" s="6">
        <v>45462.0</v>
      </c>
      <c r="C1066" s="5" t="s">
        <v>6514</v>
      </c>
      <c r="D1066" s="6">
        <v>45462.0</v>
      </c>
      <c r="E1066" s="5" t="s">
        <v>7917</v>
      </c>
      <c r="F1066" s="5" t="s">
        <v>7918</v>
      </c>
      <c r="G1066" s="7">
        <v>1349.99</v>
      </c>
      <c r="H1066" s="5" t="s">
        <v>47</v>
      </c>
      <c r="I1066" s="6">
        <v>45462.0</v>
      </c>
      <c r="J1066" s="5" t="s">
        <v>7913</v>
      </c>
      <c r="K1066" s="5" t="s">
        <v>7914</v>
      </c>
      <c r="L1066" s="7">
        <v>835.0</v>
      </c>
      <c r="M1066" s="7">
        <f t="shared" si="2"/>
        <v>514.99</v>
      </c>
      <c r="N1066" s="5" t="str">
        <f t="array" ref="N1066">+_xludf.IFS(M1066&lt;-0.01,"SOBRANTE",M1066&gt;1,"FALTANTE",M1066=0,"NA")</f>
        <v>#NAME?</v>
      </c>
    </row>
    <row r="1067" ht="15.75" hidden="1" customHeight="1">
      <c r="A1067" s="5" t="s">
        <v>11</v>
      </c>
      <c r="B1067" s="6">
        <v>45462.0</v>
      </c>
      <c r="C1067" s="5" t="s">
        <v>6514</v>
      </c>
      <c r="D1067" s="6">
        <v>45462.0</v>
      </c>
      <c r="E1067" s="5" t="s">
        <v>7925</v>
      </c>
      <c r="F1067" s="5" t="s">
        <v>7926</v>
      </c>
      <c r="G1067" s="7">
        <v>355.0</v>
      </c>
      <c r="H1067" s="5" t="s">
        <v>47</v>
      </c>
      <c r="I1067" s="6">
        <v>45462.0</v>
      </c>
      <c r="J1067" s="5" t="s">
        <v>7921</v>
      </c>
      <c r="K1067" s="5" t="s">
        <v>7922</v>
      </c>
      <c r="L1067" s="7">
        <v>1350.0</v>
      </c>
      <c r="M1067" s="7">
        <f t="shared" si="2"/>
        <v>-995</v>
      </c>
      <c r="N1067" s="5" t="str">
        <f t="array" ref="N1067">+_xludf.IFS(M1067&lt;-0.01,"SOBRANTE",M1067&gt;1,"FALTANTE",M1067=0,"NA")</f>
        <v>#NAME?</v>
      </c>
    </row>
    <row r="1068" ht="15.75" hidden="1" customHeight="1">
      <c r="A1068" s="5" t="s">
        <v>11</v>
      </c>
      <c r="B1068" s="6">
        <v>45462.0</v>
      </c>
      <c r="C1068" s="5" t="s">
        <v>6514</v>
      </c>
      <c r="D1068" s="6">
        <v>45462.0</v>
      </c>
      <c r="E1068" s="5" t="s">
        <v>7932</v>
      </c>
      <c r="F1068" s="5" t="s">
        <v>7933</v>
      </c>
      <c r="G1068" s="7">
        <v>469.99</v>
      </c>
      <c r="H1068" s="5" t="s">
        <v>47</v>
      </c>
      <c r="I1068" s="6">
        <v>45462.0</v>
      </c>
      <c r="J1068" s="5" t="s">
        <v>1762</v>
      </c>
      <c r="K1068" s="5" t="s">
        <v>7929</v>
      </c>
      <c r="L1068" s="7">
        <v>355.0</v>
      </c>
      <c r="M1068" s="7">
        <f t="shared" si="2"/>
        <v>114.99</v>
      </c>
      <c r="N1068" s="5" t="str">
        <f t="array" ref="N1068">+_xludf.IFS(M1068&lt;-0.01,"SOBRANTE",M1068&gt;1,"FALTANTE",M1068=0,"NA")</f>
        <v>#NAME?</v>
      </c>
    </row>
    <row r="1069" ht="15.75" hidden="1" customHeight="1">
      <c r="A1069" s="5" t="s">
        <v>11</v>
      </c>
      <c r="B1069" s="6">
        <v>45462.0</v>
      </c>
      <c r="C1069" s="5" t="s">
        <v>6514</v>
      </c>
      <c r="D1069" s="6">
        <v>45462.0</v>
      </c>
      <c r="E1069" s="5" t="s">
        <v>7938</v>
      </c>
      <c r="F1069" s="5" t="s">
        <v>7939</v>
      </c>
      <c r="G1069" s="7">
        <v>235.0</v>
      </c>
      <c r="H1069" s="5" t="s">
        <v>47</v>
      </c>
      <c r="I1069" s="6">
        <v>45462.0</v>
      </c>
      <c r="J1069" s="5" t="s">
        <v>1762</v>
      </c>
      <c r="K1069" s="5" t="s">
        <v>7935</v>
      </c>
      <c r="L1069" s="7">
        <v>235.0</v>
      </c>
      <c r="M1069" s="7">
        <f t="shared" si="2"/>
        <v>0</v>
      </c>
      <c r="N1069" s="5" t="str">
        <f t="array" ref="N1069">+_xludf.IFS(M1069&lt;-0.01,"SOBRANTE",M1069&gt;1,"FALTANTE",M1069=0,"NA")</f>
        <v>#NAME?</v>
      </c>
    </row>
    <row r="1070" ht="15.75" hidden="1" customHeight="1">
      <c r="A1070" s="5" t="s">
        <v>11</v>
      </c>
      <c r="B1070" s="6">
        <v>45462.0</v>
      </c>
      <c r="C1070" s="5" t="s">
        <v>6514</v>
      </c>
      <c r="D1070" s="6">
        <v>45462.0</v>
      </c>
      <c r="E1070" s="5" t="s">
        <v>7945</v>
      </c>
      <c r="F1070" s="5" t="s">
        <v>7946</v>
      </c>
      <c r="G1070" s="7">
        <v>555.0</v>
      </c>
      <c r="H1070" s="5" t="s">
        <v>47</v>
      </c>
      <c r="I1070" s="6">
        <v>45462.0</v>
      </c>
      <c r="J1070" s="5" t="s">
        <v>5798</v>
      </c>
      <c r="K1070" s="5" t="s">
        <v>7942</v>
      </c>
      <c r="L1070" s="7">
        <v>470.0</v>
      </c>
      <c r="M1070" s="7">
        <f t="shared" si="2"/>
        <v>85</v>
      </c>
      <c r="N1070" s="5" t="str">
        <f t="array" ref="N1070">+_xludf.IFS(M1070&lt;-0.01,"SOBRANTE",M1070&gt;1,"FALTANTE",M1070=0,"NA")</f>
        <v>#NAME?</v>
      </c>
    </row>
    <row r="1071" ht="15.75" hidden="1" customHeight="1">
      <c r="A1071" s="5" t="s">
        <v>11</v>
      </c>
      <c r="B1071" s="6">
        <v>45462.0</v>
      </c>
      <c r="C1071" s="5" t="s">
        <v>6514</v>
      </c>
      <c r="D1071" s="6">
        <v>45462.0</v>
      </c>
      <c r="E1071" s="5" t="s">
        <v>7952</v>
      </c>
      <c r="F1071" s="5" t="s">
        <v>7953</v>
      </c>
      <c r="G1071" s="7">
        <v>270.0</v>
      </c>
      <c r="H1071" s="5" t="s">
        <v>47</v>
      </c>
      <c r="I1071" s="6">
        <v>45462.0</v>
      </c>
      <c r="J1071" s="5" t="s">
        <v>2741</v>
      </c>
      <c r="K1071" s="5" t="s">
        <v>7949</v>
      </c>
      <c r="L1071" s="7">
        <v>555.0</v>
      </c>
      <c r="M1071" s="7">
        <f t="shared" si="2"/>
        <v>-285</v>
      </c>
      <c r="N1071" s="5" t="str">
        <f t="array" ref="N1071">+_xludf.IFS(M1071&lt;-0.01,"SOBRANTE",M1071&gt;1,"FALTANTE",M1071=0,"NA")</f>
        <v>#NAME?</v>
      </c>
    </row>
    <row r="1072" ht="15.75" hidden="1" customHeight="1">
      <c r="A1072" s="5" t="s">
        <v>11</v>
      </c>
      <c r="B1072" s="6">
        <v>45462.0</v>
      </c>
      <c r="C1072" s="5" t="s">
        <v>6514</v>
      </c>
      <c r="D1072" s="6">
        <v>45462.0</v>
      </c>
      <c r="E1072" s="5" t="s">
        <v>7959</v>
      </c>
      <c r="F1072" s="5" t="s">
        <v>7960</v>
      </c>
      <c r="G1072" s="7">
        <v>750.01</v>
      </c>
      <c r="H1072" s="5" t="s">
        <v>47</v>
      </c>
      <c r="I1072" s="6">
        <v>45462.0</v>
      </c>
      <c r="J1072" s="5" t="s">
        <v>6998</v>
      </c>
      <c r="K1072" s="5" t="s">
        <v>7956</v>
      </c>
      <c r="L1072" s="7">
        <v>270.0</v>
      </c>
      <c r="M1072" s="7">
        <f t="shared" si="2"/>
        <v>480.01</v>
      </c>
      <c r="N1072" s="5" t="str">
        <f t="array" ref="N1072">+_xludf.IFS(M1072&lt;-0.01,"SOBRANTE",M1072&gt;1,"FALTANTE",M1072=0,"NA")</f>
        <v>#NAME?</v>
      </c>
    </row>
    <row r="1073" ht="15.75" hidden="1" customHeight="1">
      <c r="A1073" s="5" t="s">
        <v>11</v>
      </c>
      <c r="B1073" s="6">
        <v>45462.0</v>
      </c>
      <c r="C1073" s="5" t="s">
        <v>6514</v>
      </c>
      <c r="D1073" s="6">
        <v>45462.0</v>
      </c>
      <c r="E1073" s="5" t="s">
        <v>7966</v>
      </c>
      <c r="F1073" s="5" t="s">
        <v>7967</v>
      </c>
      <c r="G1073" s="7">
        <v>899.99</v>
      </c>
      <c r="H1073" s="5" t="s">
        <v>47</v>
      </c>
      <c r="I1073" s="6">
        <v>45462.0</v>
      </c>
      <c r="J1073" s="5" t="s">
        <v>1361</v>
      </c>
      <c r="K1073" s="5" t="s">
        <v>7963</v>
      </c>
      <c r="L1073" s="7">
        <v>750.0</v>
      </c>
      <c r="M1073" s="7">
        <f t="shared" si="2"/>
        <v>149.99</v>
      </c>
      <c r="N1073" s="5" t="str">
        <f t="array" ref="N1073">+_xludf.IFS(M1073&lt;-0.01,"SOBRANTE",M1073&gt;1,"FALTANTE",M1073=0,"NA")</f>
        <v>#NAME?</v>
      </c>
    </row>
    <row r="1074" ht="15.75" hidden="1" customHeight="1">
      <c r="A1074" s="5" t="s">
        <v>11</v>
      </c>
      <c r="B1074" s="6">
        <v>45462.0</v>
      </c>
      <c r="C1074" s="5" t="s">
        <v>6514</v>
      </c>
      <c r="D1074" s="6">
        <v>45462.0</v>
      </c>
      <c r="E1074" s="5" t="s">
        <v>7973</v>
      </c>
      <c r="F1074" s="5" t="s">
        <v>7974</v>
      </c>
      <c r="G1074" s="7">
        <v>290.0</v>
      </c>
      <c r="H1074" s="5" t="s">
        <v>47</v>
      </c>
      <c r="I1074" s="6">
        <v>45462.0</v>
      </c>
      <c r="J1074" s="5" t="s">
        <v>4984</v>
      </c>
      <c r="K1074" s="5" t="s">
        <v>7970</v>
      </c>
      <c r="L1074" s="7">
        <v>290.0</v>
      </c>
      <c r="M1074" s="7">
        <f t="shared" si="2"/>
        <v>0</v>
      </c>
      <c r="N1074" s="5" t="str">
        <f t="array" ref="N1074">+_xludf.IFS(M1074&lt;-0.01,"SOBRANTE",M1074&gt;1,"FALTANTE",M1074=0,"NA")</f>
        <v>#NAME?</v>
      </c>
    </row>
    <row r="1075" ht="15.75" hidden="1" customHeight="1">
      <c r="A1075" s="5" t="s">
        <v>11</v>
      </c>
      <c r="B1075" s="6">
        <v>45462.0</v>
      </c>
      <c r="C1075" s="5" t="s">
        <v>6514</v>
      </c>
      <c r="D1075" s="6">
        <v>45462.0</v>
      </c>
      <c r="E1075" s="5" t="s">
        <v>7980</v>
      </c>
      <c r="F1075" s="5" t="s">
        <v>7981</v>
      </c>
      <c r="G1075" s="7">
        <v>370.0</v>
      </c>
      <c r="H1075" s="5" t="s">
        <v>47</v>
      </c>
      <c r="I1075" s="6">
        <v>45462.0</v>
      </c>
      <c r="J1075" s="5" t="s">
        <v>4056</v>
      </c>
      <c r="K1075" s="5" t="s">
        <v>7977</v>
      </c>
      <c r="L1075" s="7">
        <v>370.0</v>
      </c>
      <c r="M1075" s="7">
        <f t="shared" si="2"/>
        <v>0</v>
      </c>
      <c r="N1075" s="5" t="str">
        <f t="array" ref="N1075">+_xludf.IFS(M1075&lt;-0.01,"SOBRANTE",M1075&gt;1,"FALTANTE",M1075=0,"NA")</f>
        <v>#NAME?</v>
      </c>
    </row>
    <row r="1076" ht="15.75" hidden="1" customHeight="1">
      <c r="A1076" s="5" t="s">
        <v>11</v>
      </c>
      <c r="B1076" s="6">
        <v>45462.0</v>
      </c>
      <c r="C1076" s="5" t="s">
        <v>6514</v>
      </c>
      <c r="D1076" s="6">
        <v>45462.0</v>
      </c>
      <c r="E1076" s="5" t="s">
        <v>7988</v>
      </c>
      <c r="F1076" s="5" t="s">
        <v>7989</v>
      </c>
      <c r="G1076" s="7">
        <v>1010.0</v>
      </c>
      <c r="H1076" s="5" t="s">
        <v>47</v>
      </c>
      <c r="I1076" s="6">
        <v>45462.0</v>
      </c>
      <c r="J1076" s="5" t="s">
        <v>7984</v>
      </c>
      <c r="K1076" s="5" t="s">
        <v>7985</v>
      </c>
      <c r="L1076" s="7">
        <v>1010.0</v>
      </c>
      <c r="M1076" s="7">
        <f t="shared" si="2"/>
        <v>0</v>
      </c>
      <c r="N1076" s="5" t="str">
        <f t="array" ref="N1076">+_xludf.IFS(M1076&lt;-0.01,"SOBRANTE",M1076&gt;1,"FALTANTE",M1076=0,"NA")</f>
        <v>#NAME?</v>
      </c>
    </row>
    <row r="1077" ht="15.75" hidden="1" customHeight="1">
      <c r="A1077" s="5" t="s">
        <v>11</v>
      </c>
      <c r="B1077" s="6">
        <v>45462.0</v>
      </c>
      <c r="C1077" s="5" t="s">
        <v>6514</v>
      </c>
      <c r="D1077" s="6">
        <v>45462.0</v>
      </c>
      <c r="E1077" s="5" t="s">
        <v>7994</v>
      </c>
      <c r="F1077" s="5" t="s">
        <v>7995</v>
      </c>
      <c r="G1077" s="7">
        <v>2450.03</v>
      </c>
      <c r="H1077" s="5" t="s">
        <v>47</v>
      </c>
      <c r="I1077" s="6">
        <v>45462.0</v>
      </c>
      <c r="J1077" s="5" t="s">
        <v>7984</v>
      </c>
      <c r="K1077" s="5" t="s">
        <v>7991</v>
      </c>
      <c r="L1077" s="7">
        <v>2450.0</v>
      </c>
      <c r="M1077" s="7">
        <f t="shared" si="2"/>
        <v>0.03</v>
      </c>
      <c r="N1077" s="5" t="str">
        <f t="array" ref="N1077">+_xludf.IFS(M1077&lt;-0.01,"SOBRANTE",M1077&gt;1,"FALTANTE",M1077=0,"NA")</f>
        <v>#NAME?</v>
      </c>
    </row>
    <row r="1078" ht="15.75" hidden="1" customHeight="1">
      <c r="A1078" s="5" t="s">
        <v>11</v>
      </c>
      <c r="B1078" s="6">
        <v>45462.0</v>
      </c>
      <c r="C1078" s="5" t="s">
        <v>6514</v>
      </c>
      <c r="D1078" s="6">
        <v>45462.0</v>
      </c>
      <c r="E1078" s="5" t="s">
        <v>8001</v>
      </c>
      <c r="F1078" s="5" t="s">
        <v>8002</v>
      </c>
      <c r="G1078" s="7">
        <v>550.0</v>
      </c>
      <c r="H1078" s="5" t="s">
        <v>47</v>
      </c>
      <c r="I1078" s="6">
        <v>45462.0</v>
      </c>
      <c r="J1078" s="5" t="s">
        <v>1823</v>
      </c>
      <c r="K1078" s="5" t="s">
        <v>7998</v>
      </c>
      <c r="L1078" s="7">
        <v>550.0</v>
      </c>
      <c r="M1078" s="7">
        <f t="shared" si="2"/>
        <v>0</v>
      </c>
      <c r="N1078" s="5" t="str">
        <f t="array" ref="N1078">+_xludf.IFS(M1078&lt;-0.01,"SOBRANTE",M1078&gt;1,"FALTANTE",M1078=0,"NA")</f>
        <v>#NAME?</v>
      </c>
    </row>
    <row r="1079" ht="15.75" hidden="1" customHeight="1">
      <c r="A1079" s="5" t="s">
        <v>11</v>
      </c>
      <c r="B1079" s="6">
        <v>45462.0</v>
      </c>
      <c r="C1079" s="5" t="s">
        <v>6514</v>
      </c>
      <c r="D1079" s="6">
        <v>45462.0</v>
      </c>
      <c r="E1079" s="5" t="s">
        <v>8009</v>
      </c>
      <c r="F1079" s="5" t="s">
        <v>8010</v>
      </c>
      <c r="G1079" s="7">
        <v>285.01</v>
      </c>
      <c r="H1079" s="5" t="s">
        <v>47</v>
      </c>
      <c r="I1079" s="6">
        <v>45462.0</v>
      </c>
      <c r="J1079" s="5" t="s">
        <v>8005</v>
      </c>
      <c r="K1079" s="5" t="s">
        <v>8006</v>
      </c>
      <c r="L1079" s="7">
        <v>285.0</v>
      </c>
      <c r="M1079" s="7">
        <f t="shared" si="2"/>
        <v>0.01</v>
      </c>
      <c r="N1079" s="5" t="str">
        <f t="array" ref="N1079">+_xludf.IFS(M1079&lt;-0.01,"SOBRANTE",M1079&gt;1,"FALTANTE",M1079=0,"NA")</f>
        <v>#NAME?</v>
      </c>
    </row>
    <row r="1080" ht="15.75" hidden="1" customHeight="1">
      <c r="A1080" s="5" t="s">
        <v>11</v>
      </c>
      <c r="B1080" s="6">
        <v>45462.0</v>
      </c>
      <c r="C1080" s="5" t="s">
        <v>6514</v>
      </c>
      <c r="D1080" s="6">
        <v>45462.0</v>
      </c>
      <c r="E1080" s="5" t="s">
        <v>8015</v>
      </c>
      <c r="F1080" s="5" t="s">
        <v>8016</v>
      </c>
      <c r="G1080" s="7">
        <v>590.0</v>
      </c>
      <c r="H1080" s="5" t="s">
        <v>47</v>
      </c>
      <c r="I1080" s="6">
        <v>45462.0</v>
      </c>
      <c r="J1080" s="5" t="s">
        <v>8005</v>
      </c>
      <c r="K1080" s="5" t="s">
        <v>8012</v>
      </c>
      <c r="L1080" s="7">
        <v>590.0</v>
      </c>
      <c r="M1080" s="7">
        <f t="shared" si="2"/>
        <v>0</v>
      </c>
      <c r="N1080" s="5" t="str">
        <f t="array" ref="N1080">+_xludf.IFS(M1080&lt;-0.01,"SOBRANTE",M1080&gt;1,"FALTANTE",M1080=0,"NA")</f>
        <v>#NAME?</v>
      </c>
    </row>
    <row r="1081" ht="15.75" hidden="1" customHeight="1">
      <c r="A1081" s="5" t="s">
        <v>11</v>
      </c>
      <c r="B1081" s="6">
        <v>45462.0</v>
      </c>
      <c r="C1081" s="5" t="s">
        <v>6514</v>
      </c>
      <c r="D1081" s="6">
        <v>45462.0</v>
      </c>
      <c r="E1081" s="5" t="s">
        <v>8023</v>
      </c>
      <c r="F1081" s="5" t="s">
        <v>8024</v>
      </c>
      <c r="G1081" s="7">
        <v>315.0</v>
      </c>
      <c r="H1081" s="5" t="s">
        <v>47</v>
      </c>
      <c r="I1081" s="6">
        <v>45462.0</v>
      </c>
      <c r="J1081" s="5" t="s">
        <v>8019</v>
      </c>
      <c r="K1081" s="5" t="s">
        <v>8020</v>
      </c>
      <c r="L1081" s="7">
        <v>325.0</v>
      </c>
      <c r="M1081" s="7">
        <f t="shared" si="2"/>
        <v>-10</v>
      </c>
      <c r="N1081" s="5" t="str">
        <f t="array" ref="N1081">+_xludf.IFS(M1081&lt;-0.01,"SOBRANTE",M1081&gt;1,"FALTANTE",M1081=0,"NA")</f>
        <v>#NAME?</v>
      </c>
    </row>
    <row r="1082" ht="15.75" hidden="1" customHeight="1">
      <c r="A1082" s="5" t="s">
        <v>11</v>
      </c>
      <c r="B1082" s="6">
        <v>45462.0</v>
      </c>
      <c r="C1082" s="5" t="s">
        <v>6514</v>
      </c>
      <c r="D1082" s="6">
        <v>45462.0</v>
      </c>
      <c r="E1082" s="5" t="s">
        <v>8030</v>
      </c>
      <c r="F1082" s="5" t="s">
        <v>8031</v>
      </c>
      <c r="G1082" s="7">
        <v>960.0</v>
      </c>
      <c r="H1082" s="5" t="s">
        <v>47</v>
      </c>
      <c r="I1082" s="6">
        <v>45462.0</v>
      </c>
      <c r="J1082" s="5" t="s">
        <v>2356</v>
      </c>
      <c r="K1082" s="5" t="s">
        <v>8027</v>
      </c>
      <c r="L1082" s="7">
        <v>960.0</v>
      </c>
      <c r="M1082" s="7">
        <f t="shared" si="2"/>
        <v>0</v>
      </c>
      <c r="N1082" s="5" t="str">
        <f t="array" ref="N1082">+_xludf.IFS(M1082&lt;-0.01,"SOBRANTE",M1082&gt;1,"FALTANTE",M1082=0,"NA")</f>
        <v>#NAME?</v>
      </c>
    </row>
    <row r="1083" ht="15.75" hidden="1" customHeight="1">
      <c r="A1083" s="5" t="s">
        <v>11</v>
      </c>
      <c r="B1083" s="6">
        <v>45462.0</v>
      </c>
      <c r="C1083" s="5" t="s">
        <v>6514</v>
      </c>
      <c r="D1083" s="6">
        <v>45462.0</v>
      </c>
      <c r="E1083" s="5" t="s">
        <v>8036</v>
      </c>
      <c r="F1083" s="5" t="s">
        <v>8037</v>
      </c>
      <c r="G1083" s="7">
        <v>285.01</v>
      </c>
      <c r="H1083" s="5" t="s">
        <v>47</v>
      </c>
      <c r="I1083" s="6">
        <v>45462.0</v>
      </c>
      <c r="J1083" s="5" t="s">
        <v>2356</v>
      </c>
      <c r="K1083" s="5" t="s">
        <v>8033</v>
      </c>
      <c r="L1083" s="7">
        <v>285.0</v>
      </c>
      <c r="M1083" s="7">
        <f t="shared" si="2"/>
        <v>0.01</v>
      </c>
      <c r="N1083" s="5" t="str">
        <f t="array" ref="N1083">+_xludf.IFS(M1083&lt;-0.01,"SOBRANTE",M1083&gt;1,"FALTANTE",M1083=0,"NA")</f>
        <v>#NAME?</v>
      </c>
    </row>
    <row r="1084" ht="15.75" hidden="1" customHeight="1">
      <c r="A1084" s="5" t="s">
        <v>11</v>
      </c>
      <c r="B1084" s="6">
        <v>45462.0</v>
      </c>
      <c r="C1084" s="5" t="s">
        <v>6514</v>
      </c>
      <c r="D1084" s="6">
        <v>45462.0</v>
      </c>
      <c r="E1084" s="5" t="s">
        <v>8044</v>
      </c>
      <c r="F1084" s="5" t="s">
        <v>8045</v>
      </c>
      <c r="G1084" s="7">
        <v>580.01</v>
      </c>
      <c r="H1084" s="5" t="s">
        <v>47</v>
      </c>
      <c r="I1084" s="6">
        <v>45462.0</v>
      </c>
      <c r="J1084" s="5" t="s">
        <v>8040</v>
      </c>
      <c r="K1084" s="5" t="s">
        <v>8041</v>
      </c>
      <c r="L1084" s="7">
        <v>900.0</v>
      </c>
      <c r="M1084" s="7">
        <f t="shared" si="2"/>
        <v>-319.99</v>
      </c>
      <c r="N1084" s="5" t="str">
        <f t="array" ref="N1084">+_xludf.IFS(M1084&lt;-0.01,"SOBRANTE",M1084&gt;1,"FALTANTE",M1084=0,"NA")</f>
        <v>#NAME?</v>
      </c>
    </row>
    <row r="1085" ht="15.75" hidden="1" customHeight="1">
      <c r="A1085" s="5" t="s">
        <v>11</v>
      </c>
      <c r="B1085" s="6">
        <v>45462.0</v>
      </c>
      <c r="C1085" s="5" t="s">
        <v>6514</v>
      </c>
      <c r="D1085" s="6">
        <v>45462.0</v>
      </c>
      <c r="E1085" s="5" t="s">
        <v>8051</v>
      </c>
      <c r="F1085" s="5" t="s">
        <v>8052</v>
      </c>
      <c r="G1085" s="7">
        <v>625.0</v>
      </c>
      <c r="H1085" s="5" t="s">
        <v>47</v>
      </c>
      <c r="I1085" s="6">
        <v>45462.0</v>
      </c>
      <c r="J1085" s="5" t="s">
        <v>503</v>
      </c>
      <c r="K1085" s="5" t="s">
        <v>8048</v>
      </c>
      <c r="L1085" s="7">
        <v>580.0</v>
      </c>
      <c r="M1085" s="7">
        <f t="shared" si="2"/>
        <v>45</v>
      </c>
      <c r="N1085" s="5" t="str">
        <f t="array" ref="N1085">+_xludf.IFS(M1085&lt;-0.01,"SOBRANTE",M1085&gt;1,"FALTANTE",M1085=0,"NA")</f>
        <v>#NAME?</v>
      </c>
    </row>
    <row r="1086" ht="15.75" hidden="1" customHeight="1">
      <c r="A1086" s="5" t="s">
        <v>11</v>
      </c>
      <c r="B1086" s="6">
        <v>45462.0</v>
      </c>
      <c r="C1086" s="5" t="s">
        <v>6514</v>
      </c>
      <c r="D1086" s="6">
        <v>45462.0</v>
      </c>
      <c r="E1086" s="5" t="s">
        <v>8058</v>
      </c>
      <c r="F1086" s="5" t="s">
        <v>8059</v>
      </c>
      <c r="G1086" s="7">
        <v>325.0</v>
      </c>
      <c r="H1086" s="5" t="s">
        <v>47</v>
      </c>
      <c r="I1086" s="6">
        <v>45462.0</v>
      </c>
      <c r="J1086" s="5" t="s">
        <v>131</v>
      </c>
      <c r="K1086" s="5" t="s">
        <v>8055</v>
      </c>
      <c r="L1086" s="7">
        <v>625.0</v>
      </c>
      <c r="M1086" s="7">
        <f t="shared" si="2"/>
        <v>-300</v>
      </c>
      <c r="N1086" s="5" t="str">
        <f t="array" ref="N1086">+_xludf.IFS(M1086&lt;-0.01,"SOBRANTE",M1086&gt;1,"FALTANTE",M1086=0,"NA")</f>
        <v>#NAME?</v>
      </c>
    </row>
    <row r="1087" ht="15.75" hidden="1" customHeight="1">
      <c r="A1087" s="5" t="s">
        <v>11</v>
      </c>
      <c r="B1087" s="6">
        <v>45462.0</v>
      </c>
      <c r="C1087" s="5" t="s">
        <v>6514</v>
      </c>
      <c r="D1087" s="6">
        <v>45462.0</v>
      </c>
      <c r="E1087" s="5" t="s">
        <v>8064</v>
      </c>
      <c r="F1087" s="5" t="s">
        <v>8065</v>
      </c>
      <c r="G1087" s="7">
        <v>460.0</v>
      </c>
      <c r="H1087" s="5" t="s">
        <v>47</v>
      </c>
      <c r="I1087" s="6">
        <v>45462.0</v>
      </c>
      <c r="J1087" s="5" t="s">
        <v>131</v>
      </c>
      <c r="K1087" s="5" t="s">
        <v>8061</v>
      </c>
      <c r="L1087" s="7">
        <v>325.0</v>
      </c>
      <c r="M1087" s="7">
        <f t="shared" si="2"/>
        <v>135</v>
      </c>
      <c r="N1087" s="5" t="str">
        <f t="array" ref="N1087">+_xludf.IFS(M1087&lt;-0.01,"SOBRANTE",M1087&gt;1,"FALTANTE",M1087=0,"NA")</f>
        <v>#NAME?</v>
      </c>
    </row>
    <row r="1088" ht="15.75" hidden="1" customHeight="1">
      <c r="A1088" s="5" t="s">
        <v>11</v>
      </c>
      <c r="B1088" s="6">
        <v>45462.0</v>
      </c>
      <c r="C1088" s="5" t="s">
        <v>6514</v>
      </c>
      <c r="D1088" s="6">
        <v>45462.0</v>
      </c>
      <c r="E1088" s="5" t="s">
        <v>8071</v>
      </c>
      <c r="F1088" s="5" t="s">
        <v>8072</v>
      </c>
      <c r="G1088" s="7">
        <v>490.01</v>
      </c>
      <c r="H1088" s="5" t="s">
        <v>47</v>
      </c>
      <c r="I1088" s="6">
        <v>45462.0</v>
      </c>
      <c r="J1088" s="5" t="s">
        <v>139</v>
      </c>
      <c r="K1088" s="5" t="s">
        <v>8068</v>
      </c>
      <c r="L1088" s="7">
        <v>460.0</v>
      </c>
      <c r="M1088" s="7">
        <f t="shared" si="2"/>
        <v>30.01</v>
      </c>
      <c r="N1088" s="5" t="str">
        <f t="array" ref="N1088">+_xludf.IFS(M1088&lt;-0.01,"SOBRANTE",M1088&gt;1,"FALTANTE",M1088=0,"NA")</f>
        <v>#NAME?</v>
      </c>
    </row>
    <row r="1089" ht="15.75" hidden="1" customHeight="1">
      <c r="A1089" s="5" t="s">
        <v>11</v>
      </c>
      <c r="B1089" s="6">
        <v>45462.0</v>
      </c>
      <c r="C1089" s="5" t="s">
        <v>6514</v>
      </c>
      <c r="D1089" s="6">
        <v>45462.0</v>
      </c>
      <c r="E1089" s="5" t="s">
        <v>8078</v>
      </c>
      <c r="F1089" s="5" t="s">
        <v>8079</v>
      </c>
      <c r="G1089" s="7">
        <v>675.0</v>
      </c>
      <c r="H1089" s="5" t="s">
        <v>47</v>
      </c>
      <c r="I1089" s="6">
        <v>45462.0</v>
      </c>
      <c r="J1089" s="5" t="s">
        <v>987</v>
      </c>
      <c r="K1089" s="5" t="s">
        <v>8075</v>
      </c>
      <c r="L1089" s="7">
        <v>490.0</v>
      </c>
      <c r="M1089" s="7">
        <f t="shared" si="2"/>
        <v>185</v>
      </c>
      <c r="N1089" s="5" t="str">
        <f t="array" ref="N1089">+_xludf.IFS(M1089&lt;-0.01,"SOBRANTE",M1089&gt;1,"FALTANTE",M1089=0,"NA")</f>
        <v>#NAME?</v>
      </c>
    </row>
    <row r="1090" ht="15.75" hidden="1" customHeight="1">
      <c r="A1090" s="5" t="s">
        <v>11</v>
      </c>
      <c r="B1090" s="6">
        <v>45462.0</v>
      </c>
      <c r="C1090" s="5" t="s">
        <v>6514</v>
      </c>
      <c r="D1090" s="6">
        <v>45462.0</v>
      </c>
      <c r="E1090" s="5" t="s">
        <v>8084</v>
      </c>
      <c r="F1090" s="5" t="s">
        <v>8085</v>
      </c>
      <c r="G1090" s="7">
        <v>365.59</v>
      </c>
      <c r="H1090" s="5" t="s">
        <v>47</v>
      </c>
      <c r="I1090" s="6">
        <v>45462.0</v>
      </c>
      <c r="J1090" s="5" t="s">
        <v>987</v>
      </c>
      <c r="K1090" s="5" t="s">
        <v>8081</v>
      </c>
      <c r="L1090" s="7">
        <v>675.0</v>
      </c>
      <c r="M1090" s="7">
        <f t="shared" si="2"/>
        <v>-309.41</v>
      </c>
      <c r="N1090" s="5" t="str">
        <f t="array" ref="N1090">+_xludf.IFS(M1090&lt;-0.01,"SOBRANTE",M1090&gt;1,"FALTANTE",M1090=0,"NA")</f>
        <v>#NAME?</v>
      </c>
    </row>
    <row r="1091" ht="15.75" hidden="1" customHeight="1">
      <c r="A1091" s="5" t="s">
        <v>11</v>
      </c>
      <c r="B1091" s="6">
        <v>45462.0</v>
      </c>
      <c r="C1091" s="5" t="s">
        <v>6514</v>
      </c>
      <c r="D1091" s="6">
        <v>45462.0</v>
      </c>
      <c r="E1091" s="5" t="s">
        <v>8091</v>
      </c>
      <c r="F1091" s="5" t="s">
        <v>8092</v>
      </c>
      <c r="G1091" s="7">
        <v>255.0</v>
      </c>
      <c r="H1091" s="5" t="s">
        <v>47</v>
      </c>
      <c r="I1091" s="6">
        <v>45462.0</v>
      </c>
      <c r="J1091" s="5" t="s">
        <v>5077</v>
      </c>
      <c r="K1091" s="5" t="s">
        <v>8088</v>
      </c>
      <c r="L1091" s="7">
        <v>365.0</v>
      </c>
      <c r="M1091" s="7">
        <f t="shared" si="2"/>
        <v>-110</v>
      </c>
      <c r="N1091" s="5" t="str">
        <f t="array" ref="N1091">+_xludf.IFS(M1091&lt;-0.01,"SOBRANTE",M1091&gt;1,"FALTANTE",M1091=0,"NA")</f>
        <v>#NAME?</v>
      </c>
    </row>
    <row r="1092" ht="15.75" hidden="1" customHeight="1">
      <c r="A1092" s="5" t="s">
        <v>11</v>
      </c>
      <c r="B1092" s="6">
        <v>45462.0</v>
      </c>
      <c r="C1092" s="5" t="s">
        <v>6514</v>
      </c>
      <c r="D1092" s="6">
        <v>45462.0</v>
      </c>
      <c r="E1092" s="5" t="s">
        <v>8098</v>
      </c>
      <c r="F1092" s="5" t="s">
        <v>8099</v>
      </c>
      <c r="G1092" s="7">
        <v>365.59</v>
      </c>
      <c r="H1092" s="5" t="s">
        <v>47</v>
      </c>
      <c r="I1092" s="6">
        <v>45462.0</v>
      </c>
      <c r="J1092" s="5" t="s">
        <v>7555</v>
      </c>
      <c r="K1092" s="5" t="s">
        <v>8095</v>
      </c>
      <c r="L1092" s="7">
        <v>255.0</v>
      </c>
      <c r="M1092" s="7">
        <f t="shared" si="2"/>
        <v>110.59</v>
      </c>
      <c r="N1092" s="5" t="str">
        <f t="array" ref="N1092">+_xludf.IFS(M1092&lt;-0.01,"SOBRANTE",M1092&gt;1,"FALTANTE",M1092=0,"NA")</f>
        <v>#NAME?</v>
      </c>
    </row>
    <row r="1093" ht="15.75" hidden="1" customHeight="1">
      <c r="A1093" s="5" t="s">
        <v>11</v>
      </c>
      <c r="B1093" s="6">
        <v>45462.0</v>
      </c>
      <c r="C1093" s="5" t="s">
        <v>6514</v>
      </c>
      <c r="D1093" s="6">
        <v>45462.0</v>
      </c>
      <c r="E1093" s="5" t="s">
        <v>8105</v>
      </c>
      <c r="F1093" s="5" t="s">
        <v>8106</v>
      </c>
      <c r="G1093" s="7">
        <v>595.0</v>
      </c>
      <c r="H1093" s="5" t="s">
        <v>47</v>
      </c>
      <c r="I1093" s="6">
        <v>45462.0</v>
      </c>
      <c r="J1093" s="5" t="s">
        <v>5099</v>
      </c>
      <c r="K1093" s="5" t="s">
        <v>8102</v>
      </c>
      <c r="L1093" s="7">
        <v>365.0</v>
      </c>
      <c r="M1093" s="7">
        <f t="shared" si="2"/>
        <v>230</v>
      </c>
      <c r="N1093" s="5" t="str">
        <f t="array" ref="N1093">+_xludf.IFS(M1093&lt;-0.01,"SOBRANTE",M1093&gt;1,"FALTANTE",M1093=0,"NA")</f>
        <v>#NAME?</v>
      </c>
    </row>
    <row r="1094" ht="15.75" hidden="1" customHeight="1">
      <c r="A1094" s="5" t="s">
        <v>11</v>
      </c>
      <c r="B1094" s="6">
        <v>45462.0</v>
      </c>
      <c r="C1094" s="5" t="s">
        <v>6514</v>
      </c>
      <c r="D1094" s="6">
        <v>45462.0</v>
      </c>
      <c r="E1094" s="5" t="s">
        <v>8111</v>
      </c>
      <c r="F1094" s="5" t="s">
        <v>8112</v>
      </c>
      <c r="G1094" s="7">
        <v>1955.02</v>
      </c>
      <c r="H1094" s="5" t="s">
        <v>47</v>
      </c>
      <c r="I1094" s="6">
        <v>45462.0</v>
      </c>
      <c r="J1094" s="5" t="s">
        <v>5099</v>
      </c>
      <c r="K1094" s="5" t="s">
        <v>8108</v>
      </c>
      <c r="L1094" s="7">
        <v>595.0</v>
      </c>
      <c r="M1094" s="7">
        <f t="shared" si="2"/>
        <v>1360.02</v>
      </c>
      <c r="N1094" s="5" t="str">
        <f t="array" ref="N1094">+_xludf.IFS(M1094&lt;-0.01,"SOBRANTE",M1094&gt;1,"FALTANTE",M1094=0,"NA")</f>
        <v>#NAME?</v>
      </c>
    </row>
    <row r="1095" ht="15.75" hidden="1" customHeight="1">
      <c r="A1095" s="5" t="s">
        <v>11</v>
      </c>
      <c r="B1095" s="6">
        <v>45462.0</v>
      </c>
      <c r="C1095" s="5" t="s">
        <v>6514</v>
      </c>
      <c r="D1095" s="6">
        <v>45462.0</v>
      </c>
      <c r="E1095" s="5" t="s">
        <v>8118</v>
      </c>
      <c r="F1095" s="5" t="s">
        <v>8119</v>
      </c>
      <c r="G1095" s="7">
        <v>665.0</v>
      </c>
      <c r="H1095" s="5" t="s">
        <v>47</v>
      </c>
      <c r="I1095" s="6">
        <v>45462.0</v>
      </c>
      <c r="J1095" s="5" t="s">
        <v>4567</v>
      </c>
      <c r="K1095" s="5" t="s">
        <v>8115</v>
      </c>
      <c r="L1095" s="7">
        <v>665.0</v>
      </c>
      <c r="M1095" s="7">
        <f t="shared" si="2"/>
        <v>0</v>
      </c>
      <c r="N1095" s="5" t="str">
        <f t="array" ref="N1095">+_xludf.IFS(M1095&lt;-0.01,"SOBRANTE",M1095&gt;1,"FALTANTE",M1095=0,"NA")</f>
        <v>#NAME?</v>
      </c>
    </row>
    <row r="1096" ht="15.75" hidden="1" customHeight="1">
      <c r="A1096" s="5" t="s">
        <v>11</v>
      </c>
      <c r="B1096" s="6">
        <v>45462.0</v>
      </c>
      <c r="C1096" s="5" t="s">
        <v>6514</v>
      </c>
      <c r="D1096" s="6">
        <v>45462.0</v>
      </c>
      <c r="E1096" s="5" t="s">
        <v>8125</v>
      </c>
      <c r="F1096" s="5" t="s">
        <v>8126</v>
      </c>
      <c r="G1096" s="7">
        <v>915.01</v>
      </c>
      <c r="H1096" s="5" t="s">
        <v>47</v>
      </c>
      <c r="I1096" s="6">
        <v>45462.0</v>
      </c>
      <c r="J1096" s="5" t="s">
        <v>5528</v>
      </c>
      <c r="K1096" s="5" t="s">
        <v>8122</v>
      </c>
      <c r="L1096" s="7">
        <v>915.0</v>
      </c>
      <c r="M1096" s="7">
        <f t="shared" si="2"/>
        <v>0.01</v>
      </c>
      <c r="N1096" s="5" t="str">
        <f t="array" ref="N1096">+_xludf.IFS(M1096&lt;-0.01,"SOBRANTE",M1096&gt;1,"FALTANTE",M1096=0,"NA")</f>
        <v>#NAME?</v>
      </c>
    </row>
    <row r="1097" ht="15.75" hidden="1" customHeight="1">
      <c r="A1097" s="5" t="s">
        <v>11</v>
      </c>
      <c r="B1097" s="6">
        <v>45462.0</v>
      </c>
      <c r="C1097" s="5" t="s">
        <v>6514</v>
      </c>
      <c r="D1097" s="6">
        <v>45462.0</v>
      </c>
      <c r="E1097" s="5" t="s">
        <v>8132</v>
      </c>
      <c r="F1097" s="5" t="s">
        <v>8133</v>
      </c>
      <c r="G1097" s="7">
        <v>540.0</v>
      </c>
      <c r="H1097" s="5" t="s">
        <v>47</v>
      </c>
      <c r="I1097" s="6">
        <v>45462.0</v>
      </c>
      <c r="J1097" s="5" t="s">
        <v>4581</v>
      </c>
      <c r="K1097" s="5" t="s">
        <v>8129</v>
      </c>
      <c r="L1097" s="7">
        <v>1965.0</v>
      </c>
      <c r="M1097" s="7">
        <f t="shared" si="2"/>
        <v>-1425</v>
      </c>
      <c r="N1097" s="5" t="str">
        <f t="array" ref="N1097">+_xludf.IFS(M1097&lt;-0.01,"SOBRANTE",M1097&gt;1,"FALTANTE",M1097=0,"NA")</f>
        <v>#NAME?</v>
      </c>
    </row>
    <row r="1098" ht="15.75" hidden="1" customHeight="1">
      <c r="A1098" s="5" t="s">
        <v>11</v>
      </c>
      <c r="B1098" s="6">
        <v>45462.0</v>
      </c>
      <c r="C1098" s="5" t="s">
        <v>6514</v>
      </c>
      <c r="D1098" s="6">
        <v>45462.0</v>
      </c>
      <c r="E1098" s="5" t="s">
        <v>8140</v>
      </c>
      <c r="F1098" s="5" t="s">
        <v>8141</v>
      </c>
      <c r="G1098" s="7">
        <v>449.99</v>
      </c>
      <c r="H1098" s="5" t="s">
        <v>47</v>
      </c>
      <c r="I1098" s="6">
        <v>45462.0</v>
      </c>
      <c r="J1098" s="5" t="s">
        <v>8136</v>
      </c>
      <c r="K1098" s="5" t="s">
        <v>8137</v>
      </c>
      <c r="L1098" s="7">
        <v>560.0</v>
      </c>
      <c r="M1098" s="7">
        <f t="shared" si="2"/>
        <v>-110.01</v>
      </c>
      <c r="N1098" s="5" t="str">
        <f t="array" ref="N1098">+_xludf.IFS(M1098&lt;-0.01,"SOBRANTE",M1098&gt;1,"FALTANTE",M1098=0,"NA")</f>
        <v>#NAME?</v>
      </c>
    </row>
    <row r="1099" ht="15.75" hidden="1" customHeight="1">
      <c r="A1099" s="5" t="s">
        <v>11</v>
      </c>
      <c r="B1099" s="6">
        <v>45462.0</v>
      </c>
      <c r="C1099" s="5" t="s">
        <v>6514</v>
      </c>
      <c r="D1099" s="6">
        <v>45462.0</v>
      </c>
      <c r="E1099" s="5" t="s">
        <v>8147</v>
      </c>
      <c r="F1099" s="5" t="s">
        <v>8148</v>
      </c>
      <c r="G1099" s="7">
        <v>540.0</v>
      </c>
      <c r="H1099" s="5" t="s">
        <v>47</v>
      </c>
      <c r="I1099" s="6">
        <v>45462.0</v>
      </c>
      <c r="J1099" s="5" t="s">
        <v>2019</v>
      </c>
      <c r="K1099" s="5" t="s">
        <v>8144</v>
      </c>
      <c r="L1099" s="7">
        <v>450.0</v>
      </c>
      <c r="M1099" s="7">
        <f t="shared" si="2"/>
        <v>90</v>
      </c>
      <c r="N1099" s="5" t="str">
        <f t="array" ref="N1099">+_xludf.IFS(M1099&lt;-0.01,"SOBRANTE",M1099&gt;1,"FALTANTE",M1099=0,"NA")</f>
        <v>#NAME?</v>
      </c>
    </row>
    <row r="1100" ht="15.75" hidden="1" customHeight="1">
      <c r="A1100" s="5" t="s">
        <v>11</v>
      </c>
      <c r="B1100" s="6">
        <v>45462.0</v>
      </c>
      <c r="C1100" s="5" t="s">
        <v>6514</v>
      </c>
      <c r="D1100" s="6">
        <v>45462.0</v>
      </c>
      <c r="E1100" s="5" t="s">
        <v>8155</v>
      </c>
      <c r="F1100" s="5" t="s">
        <v>8156</v>
      </c>
      <c r="G1100" s="7">
        <v>330.0</v>
      </c>
      <c r="H1100" s="5" t="s">
        <v>47</v>
      </c>
      <c r="I1100" s="6">
        <v>45462.0</v>
      </c>
      <c r="J1100" s="5" t="s">
        <v>8151</v>
      </c>
      <c r="K1100" s="5" t="s">
        <v>8152</v>
      </c>
      <c r="L1100" s="7">
        <v>540.0</v>
      </c>
      <c r="M1100" s="7">
        <f t="shared" si="2"/>
        <v>-210</v>
      </c>
      <c r="N1100" s="5" t="str">
        <f t="array" ref="N1100">+_xludf.IFS(M1100&lt;-0.01,"SOBRANTE",M1100&gt;1,"FALTANTE",M1100=0,"NA")</f>
        <v>#NAME?</v>
      </c>
    </row>
    <row r="1101" ht="15.75" hidden="1" customHeight="1">
      <c r="A1101" s="5" t="s">
        <v>11</v>
      </c>
      <c r="B1101" s="6">
        <v>45462.0</v>
      </c>
      <c r="C1101" s="5" t="s">
        <v>6514</v>
      </c>
      <c r="D1101" s="6">
        <v>45462.0</v>
      </c>
      <c r="E1101" s="5" t="s">
        <v>8162</v>
      </c>
      <c r="F1101" s="5" t="s">
        <v>8163</v>
      </c>
      <c r="G1101" s="7">
        <v>295.0</v>
      </c>
      <c r="H1101" s="5" t="s">
        <v>47</v>
      </c>
      <c r="I1101" s="6">
        <v>45462.0</v>
      </c>
      <c r="J1101" s="5" t="s">
        <v>6338</v>
      </c>
      <c r="K1101" s="5" t="s">
        <v>8159</v>
      </c>
      <c r="L1101" s="7">
        <v>355.0</v>
      </c>
      <c r="M1101" s="7">
        <f t="shared" si="2"/>
        <v>-60</v>
      </c>
      <c r="N1101" s="5" t="str">
        <f t="array" ref="N1101">+_xludf.IFS(M1101&lt;-0.01,"SOBRANTE",M1101&gt;1,"FALTANTE",M1101=0,"NA")</f>
        <v>#NAME?</v>
      </c>
    </row>
    <row r="1102" ht="15.75" hidden="1" customHeight="1">
      <c r="A1102" s="5" t="s">
        <v>11</v>
      </c>
      <c r="B1102" s="6">
        <v>45462.0</v>
      </c>
      <c r="C1102" s="5" t="s">
        <v>6514</v>
      </c>
      <c r="D1102" s="6">
        <v>45462.0</v>
      </c>
      <c r="E1102" s="5" t="s">
        <v>8168</v>
      </c>
      <c r="F1102" s="5" t="s">
        <v>8169</v>
      </c>
      <c r="G1102" s="7">
        <v>335.0</v>
      </c>
      <c r="H1102" s="5" t="s">
        <v>47</v>
      </c>
      <c r="I1102" s="6">
        <v>45462.0</v>
      </c>
      <c r="J1102" s="5" t="s">
        <v>6338</v>
      </c>
      <c r="K1102" s="5" t="s">
        <v>8165</v>
      </c>
      <c r="L1102" s="7">
        <v>295.0</v>
      </c>
      <c r="M1102" s="7">
        <f t="shared" si="2"/>
        <v>40</v>
      </c>
      <c r="N1102" s="5" t="str">
        <f t="array" ref="N1102">+_xludf.IFS(M1102&lt;-0.01,"SOBRANTE",M1102&gt;1,"FALTANTE",M1102=0,"NA")</f>
        <v>#NAME?</v>
      </c>
    </row>
    <row r="1103" ht="15.75" hidden="1" customHeight="1">
      <c r="A1103" s="5" t="s">
        <v>11</v>
      </c>
      <c r="B1103" s="6">
        <v>45462.0</v>
      </c>
      <c r="C1103" s="5" t="s">
        <v>6514</v>
      </c>
      <c r="D1103" s="6">
        <v>45462.0</v>
      </c>
      <c r="E1103" s="5" t="s">
        <v>8176</v>
      </c>
      <c r="F1103" s="5" t="s">
        <v>8177</v>
      </c>
      <c r="G1103" s="7">
        <v>505.0</v>
      </c>
      <c r="H1103" s="5" t="s">
        <v>47</v>
      </c>
      <c r="I1103" s="6">
        <v>45462.0</v>
      </c>
      <c r="J1103" s="5" t="s">
        <v>8172</v>
      </c>
      <c r="K1103" s="5" t="s">
        <v>8173</v>
      </c>
      <c r="L1103" s="7">
        <v>330.0</v>
      </c>
      <c r="M1103" s="7">
        <f t="shared" si="2"/>
        <v>175</v>
      </c>
      <c r="N1103" s="5" t="str">
        <f t="array" ref="N1103">+_xludf.IFS(M1103&lt;-0.01,"SOBRANTE",M1103&gt;1,"FALTANTE",M1103=0,"NA")</f>
        <v>#NAME?</v>
      </c>
    </row>
    <row r="1104" ht="15.75" hidden="1" customHeight="1">
      <c r="A1104" s="5" t="s">
        <v>11</v>
      </c>
      <c r="B1104" s="6">
        <v>45462.0</v>
      </c>
      <c r="C1104" s="5" t="s">
        <v>6514</v>
      </c>
      <c r="D1104" s="6">
        <v>45462.0</v>
      </c>
      <c r="E1104" s="5" t="s">
        <v>8184</v>
      </c>
      <c r="F1104" s="5" t="s">
        <v>8185</v>
      </c>
      <c r="G1104" s="7">
        <v>275.0</v>
      </c>
      <c r="H1104" s="5" t="s">
        <v>47</v>
      </c>
      <c r="I1104" s="6">
        <v>45462.0</v>
      </c>
      <c r="J1104" s="5" t="s">
        <v>8180</v>
      </c>
      <c r="K1104" s="5" t="s">
        <v>8181</v>
      </c>
      <c r="L1104" s="7">
        <v>505.0</v>
      </c>
      <c r="M1104" s="7">
        <f t="shared" si="2"/>
        <v>-230</v>
      </c>
      <c r="N1104" s="5" t="str">
        <f t="array" ref="N1104">+_xludf.IFS(M1104&lt;-0.01,"SOBRANTE",M1104&gt;1,"FALTANTE",M1104=0,"NA")</f>
        <v>#NAME?</v>
      </c>
    </row>
    <row r="1105" ht="15.75" hidden="1" customHeight="1">
      <c r="A1105" s="5" t="s">
        <v>11</v>
      </c>
      <c r="B1105" s="6">
        <v>45462.0</v>
      </c>
      <c r="C1105" s="5" t="s">
        <v>6514</v>
      </c>
      <c r="D1105" s="6">
        <v>45462.0</v>
      </c>
      <c r="E1105" s="5" t="s">
        <v>8191</v>
      </c>
      <c r="F1105" s="5" t="s">
        <v>8192</v>
      </c>
      <c r="G1105" s="7">
        <v>759.99</v>
      </c>
      <c r="H1105" s="5" t="s">
        <v>47</v>
      </c>
      <c r="I1105" s="6">
        <v>45462.0</v>
      </c>
      <c r="J1105" s="5" t="s">
        <v>6684</v>
      </c>
      <c r="K1105" s="5" t="s">
        <v>8188</v>
      </c>
      <c r="L1105" s="7">
        <v>275.0</v>
      </c>
      <c r="M1105" s="7">
        <f t="shared" si="2"/>
        <v>484.99</v>
      </c>
      <c r="N1105" s="5" t="str">
        <f t="array" ref="N1105">+_xludf.IFS(M1105&lt;-0.01,"SOBRANTE",M1105&gt;1,"FALTANTE",M1105=0,"NA")</f>
        <v>#NAME?</v>
      </c>
    </row>
    <row r="1106" ht="15.75" hidden="1" customHeight="1">
      <c r="A1106" s="5" t="s">
        <v>11</v>
      </c>
      <c r="B1106" s="6">
        <v>45462.0</v>
      </c>
      <c r="C1106" s="5" t="s">
        <v>6514</v>
      </c>
      <c r="D1106" s="6">
        <v>45462.0</v>
      </c>
      <c r="E1106" s="5" t="s">
        <v>8198</v>
      </c>
      <c r="F1106" s="5" t="s">
        <v>8199</v>
      </c>
      <c r="G1106" s="7">
        <v>450.0</v>
      </c>
      <c r="H1106" s="5" t="s">
        <v>47</v>
      </c>
      <c r="I1106" s="6">
        <v>45462.0</v>
      </c>
      <c r="J1106" s="5" t="s">
        <v>7239</v>
      </c>
      <c r="K1106" s="5" t="s">
        <v>8195</v>
      </c>
      <c r="L1106" s="7">
        <v>760.0</v>
      </c>
      <c r="M1106" s="7">
        <f t="shared" si="2"/>
        <v>-310</v>
      </c>
      <c r="N1106" s="5" t="str">
        <f t="array" ref="N1106">+_xludf.IFS(M1106&lt;-0.01,"SOBRANTE",M1106&gt;1,"FALTANTE",M1106=0,"NA")</f>
        <v>#NAME?</v>
      </c>
    </row>
    <row r="1107" ht="15.75" hidden="1" customHeight="1">
      <c r="A1107" s="5" t="s">
        <v>11</v>
      </c>
      <c r="B1107" s="6">
        <v>45462.0</v>
      </c>
      <c r="C1107" s="5" t="s">
        <v>6514</v>
      </c>
      <c r="D1107" s="6">
        <v>45462.0</v>
      </c>
      <c r="E1107" s="5" t="s">
        <v>8205</v>
      </c>
      <c r="F1107" s="5" t="s">
        <v>8206</v>
      </c>
      <c r="G1107" s="7">
        <v>490.0</v>
      </c>
      <c r="H1107" s="5" t="s">
        <v>47</v>
      </c>
      <c r="I1107" s="6">
        <v>45462.0</v>
      </c>
      <c r="J1107" s="5" t="s">
        <v>3026</v>
      </c>
      <c r="K1107" s="5" t="s">
        <v>8202</v>
      </c>
      <c r="L1107" s="7">
        <v>450.0</v>
      </c>
      <c r="M1107" s="7">
        <f t="shared" si="2"/>
        <v>40</v>
      </c>
      <c r="N1107" s="5" t="str">
        <f t="array" ref="N1107">+_xludf.IFS(M1107&lt;-0.01,"SOBRANTE",M1107&gt;1,"FALTANTE",M1107=0,"NA")</f>
        <v>#NAME?</v>
      </c>
    </row>
    <row r="1108" ht="15.75" hidden="1" customHeight="1">
      <c r="A1108" s="5" t="s">
        <v>11</v>
      </c>
      <c r="B1108" s="6">
        <v>45462.0</v>
      </c>
      <c r="C1108" s="5" t="s">
        <v>6514</v>
      </c>
      <c r="D1108" s="6">
        <v>45462.0</v>
      </c>
      <c r="E1108" s="5" t="s">
        <v>5228</v>
      </c>
      <c r="F1108" s="5" t="s">
        <v>8212</v>
      </c>
      <c r="G1108" s="7">
        <v>470.01</v>
      </c>
      <c r="H1108" s="5" t="s">
        <v>47</v>
      </c>
      <c r="I1108" s="6">
        <v>45462.0</v>
      </c>
      <c r="J1108" s="5" t="s">
        <v>1579</v>
      </c>
      <c r="K1108" s="5" t="s">
        <v>8209</v>
      </c>
      <c r="L1108" s="7">
        <v>490.0</v>
      </c>
      <c r="M1108" s="7">
        <f t="shared" si="2"/>
        <v>-19.99</v>
      </c>
      <c r="N1108" s="5" t="str">
        <f t="array" ref="N1108">+_xludf.IFS(M1108&lt;-0.01,"SOBRANTE",M1108&gt;1,"FALTANTE",M1108=0,"NA")</f>
        <v>#NAME?</v>
      </c>
    </row>
    <row r="1109" ht="15.75" hidden="1" customHeight="1">
      <c r="A1109" s="5" t="s">
        <v>11</v>
      </c>
      <c r="B1109" s="6">
        <v>45462.0</v>
      </c>
      <c r="C1109" s="5" t="s">
        <v>6514</v>
      </c>
      <c r="D1109" s="6">
        <v>45462.0</v>
      </c>
      <c r="E1109" s="5" t="s">
        <v>8218</v>
      </c>
      <c r="F1109" s="5" t="s">
        <v>8219</v>
      </c>
      <c r="G1109" s="7">
        <v>460.01</v>
      </c>
      <c r="H1109" s="5" t="s">
        <v>47</v>
      </c>
      <c r="I1109" s="6">
        <v>45462.0</v>
      </c>
      <c r="J1109" s="5" t="s">
        <v>1173</v>
      </c>
      <c r="K1109" s="5" t="s">
        <v>8215</v>
      </c>
      <c r="L1109" s="7">
        <v>470.0</v>
      </c>
      <c r="M1109" s="7">
        <f t="shared" si="2"/>
        <v>-9.99</v>
      </c>
      <c r="N1109" s="5" t="str">
        <f t="array" ref="N1109">+_xludf.IFS(M1109&lt;-0.01,"SOBRANTE",M1109&gt;1,"FALTANTE",M1109=0,"NA")</f>
        <v>#NAME?</v>
      </c>
    </row>
    <row r="1110" ht="15.75" hidden="1" customHeight="1">
      <c r="A1110" s="5" t="s">
        <v>11</v>
      </c>
      <c r="B1110" s="6">
        <v>45462.0</v>
      </c>
      <c r="C1110" s="5" t="s">
        <v>6514</v>
      </c>
      <c r="D1110" s="6">
        <v>45462.0</v>
      </c>
      <c r="E1110" s="5" t="s">
        <v>8225</v>
      </c>
      <c r="F1110" s="5" t="s">
        <v>8226</v>
      </c>
      <c r="G1110" s="7">
        <v>590.0</v>
      </c>
      <c r="H1110" s="5" t="s">
        <v>47</v>
      </c>
      <c r="I1110" s="6">
        <v>45462.0</v>
      </c>
      <c r="J1110" s="5" t="s">
        <v>313</v>
      </c>
      <c r="K1110" s="5" t="s">
        <v>8222</v>
      </c>
      <c r="L1110" s="7">
        <v>460.0</v>
      </c>
      <c r="M1110" s="7">
        <f t="shared" si="2"/>
        <v>130</v>
      </c>
      <c r="N1110" s="5" t="str">
        <f t="array" ref="N1110">+_xludf.IFS(M1110&lt;-0.01,"SOBRANTE",M1110&gt;1,"FALTANTE",M1110=0,"NA")</f>
        <v>#NAME?</v>
      </c>
    </row>
    <row r="1111" ht="15.75" hidden="1" customHeight="1">
      <c r="A1111" s="5" t="s">
        <v>11</v>
      </c>
      <c r="B1111" s="6">
        <v>45462.0</v>
      </c>
      <c r="C1111" s="5" t="s">
        <v>6514</v>
      </c>
      <c r="D1111" s="6">
        <v>45462.0</v>
      </c>
      <c r="E1111" s="5" t="s">
        <v>8233</v>
      </c>
      <c r="F1111" s="5" t="s">
        <v>8234</v>
      </c>
      <c r="G1111" s="7">
        <v>730.0</v>
      </c>
      <c r="H1111" s="5" t="s">
        <v>47</v>
      </c>
      <c r="I1111" s="6">
        <v>45462.0</v>
      </c>
      <c r="J1111" s="5" t="s">
        <v>8229</v>
      </c>
      <c r="K1111" s="5" t="s">
        <v>8230</v>
      </c>
      <c r="L1111" s="7">
        <v>590.0</v>
      </c>
      <c r="M1111" s="7">
        <f t="shared" si="2"/>
        <v>140</v>
      </c>
      <c r="N1111" s="5" t="str">
        <f t="array" ref="N1111">+_xludf.IFS(M1111&lt;-0.01,"SOBRANTE",M1111&gt;1,"FALTANTE",M1111=0,"NA")</f>
        <v>#NAME?</v>
      </c>
    </row>
    <row r="1112" ht="15.75" hidden="1" customHeight="1">
      <c r="A1112" s="5" t="s">
        <v>11</v>
      </c>
      <c r="B1112" s="6">
        <v>45462.0</v>
      </c>
      <c r="C1112" s="5" t="s">
        <v>6514</v>
      </c>
      <c r="D1112" s="6">
        <v>45462.0</v>
      </c>
      <c r="E1112" s="5" t="s">
        <v>8240</v>
      </c>
      <c r="F1112" s="5" t="s">
        <v>8241</v>
      </c>
      <c r="G1112" s="7">
        <v>385.0</v>
      </c>
      <c r="H1112" s="5" t="s">
        <v>47</v>
      </c>
      <c r="I1112" s="6">
        <v>45462.0</v>
      </c>
      <c r="J1112" s="5" t="s">
        <v>3065</v>
      </c>
      <c r="K1112" s="5" t="s">
        <v>8237</v>
      </c>
      <c r="L1112" s="7">
        <v>730.0</v>
      </c>
      <c r="M1112" s="7">
        <f t="shared" si="2"/>
        <v>-345</v>
      </c>
      <c r="N1112" s="5" t="str">
        <f t="array" ref="N1112">+_xludf.IFS(M1112&lt;-0.01,"SOBRANTE",M1112&gt;1,"FALTANTE",M1112=0,"NA")</f>
        <v>#NAME?</v>
      </c>
    </row>
    <row r="1113" ht="15.75" hidden="1" customHeight="1">
      <c r="A1113" s="5" t="s">
        <v>11</v>
      </c>
      <c r="B1113" s="6">
        <v>45462.0</v>
      </c>
      <c r="C1113" s="5" t="s">
        <v>6514</v>
      </c>
      <c r="D1113" s="6">
        <v>45462.0</v>
      </c>
      <c r="E1113" s="5" t="s">
        <v>8247</v>
      </c>
      <c r="F1113" s="5" t="s">
        <v>8248</v>
      </c>
      <c r="G1113" s="7">
        <v>1185.02</v>
      </c>
      <c r="H1113" s="5" t="s">
        <v>47</v>
      </c>
      <c r="I1113" s="6">
        <v>45462.0</v>
      </c>
      <c r="J1113" s="5" t="s">
        <v>2594</v>
      </c>
      <c r="K1113" s="5" t="s">
        <v>8244</v>
      </c>
      <c r="L1113" s="7">
        <v>385.0</v>
      </c>
      <c r="M1113" s="7">
        <f t="shared" si="2"/>
        <v>800.02</v>
      </c>
      <c r="N1113" s="5" t="str">
        <f t="array" ref="N1113">+_xludf.IFS(M1113&lt;-0.01,"SOBRANTE",M1113&gt;1,"FALTANTE",M1113=0,"NA")</f>
        <v>#NAME?</v>
      </c>
    </row>
    <row r="1114" ht="15.75" hidden="1" customHeight="1">
      <c r="A1114" s="5" t="s">
        <v>11</v>
      </c>
      <c r="B1114" s="6">
        <v>45462.0</v>
      </c>
      <c r="C1114" s="5" t="s">
        <v>6514</v>
      </c>
      <c r="D1114" s="6">
        <v>45462.0</v>
      </c>
      <c r="E1114" s="5" t="s">
        <v>8254</v>
      </c>
      <c r="F1114" s="5" t="s">
        <v>8255</v>
      </c>
      <c r="G1114" s="7">
        <v>175.01</v>
      </c>
      <c r="H1114" s="5" t="s">
        <v>47</v>
      </c>
      <c r="I1114" s="6">
        <v>45462.0</v>
      </c>
      <c r="J1114" s="5" t="s">
        <v>3102</v>
      </c>
      <c r="K1114" s="5" t="s">
        <v>8251</v>
      </c>
      <c r="L1114" s="7">
        <v>365.0</v>
      </c>
      <c r="M1114" s="7">
        <f t="shared" si="2"/>
        <v>-189.99</v>
      </c>
      <c r="N1114" s="5" t="str">
        <f t="array" ref="N1114">+_xludf.IFS(M1114&lt;-0.01,"SOBRANTE",M1114&gt;1,"FALTANTE",M1114=0,"NA")</f>
        <v>#NAME?</v>
      </c>
    </row>
    <row r="1115" ht="15.75" hidden="1" customHeight="1">
      <c r="A1115" s="5" t="s">
        <v>11</v>
      </c>
      <c r="B1115" s="6">
        <v>45462.0</v>
      </c>
      <c r="C1115" s="5" t="s">
        <v>6514</v>
      </c>
      <c r="D1115" s="6">
        <v>45462.0</v>
      </c>
      <c r="E1115" s="5" t="s">
        <v>8261</v>
      </c>
      <c r="F1115" s="5" t="s">
        <v>8262</v>
      </c>
      <c r="G1115" s="7">
        <v>365.59</v>
      </c>
      <c r="H1115" s="5" t="s">
        <v>47</v>
      </c>
      <c r="I1115" s="6">
        <v>45462.0</v>
      </c>
      <c r="J1115" s="5" t="s">
        <v>784</v>
      </c>
      <c r="K1115" s="5" t="s">
        <v>8258</v>
      </c>
      <c r="L1115" s="7">
        <v>1185.0</v>
      </c>
      <c r="M1115" s="7">
        <f t="shared" si="2"/>
        <v>-819.41</v>
      </c>
      <c r="N1115" s="5" t="str">
        <f t="array" ref="N1115">+_xludf.IFS(M1115&lt;-0.01,"SOBRANTE",M1115&gt;1,"FALTANTE",M1115=0,"NA")</f>
        <v>#NAME?</v>
      </c>
    </row>
    <row r="1116" ht="15.75" hidden="1" customHeight="1">
      <c r="A1116" s="5" t="s">
        <v>11</v>
      </c>
      <c r="B1116" s="6">
        <v>45462.0</v>
      </c>
      <c r="C1116" s="5" t="s">
        <v>6514</v>
      </c>
      <c r="D1116" s="6">
        <v>45462.0</v>
      </c>
      <c r="E1116" s="5" t="s">
        <v>8268</v>
      </c>
      <c r="F1116" s="5" t="s">
        <v>8269</v>
      </c>
      <c r="G1116" s="7">
        <v>495.01</v>
      </c>
      <c r="H1116" s="5" t="s">
        <v>47</v>
      </c>
      <c r="I1116" s="6">
        <v>45462.0</v>
      </c>
      <c r="J1116" s="5" t="s">
        <v>3482</v>
      </c>
      <c r="K1116" s="5" t="s">
        <v>8265</v>
      </c>
      <c r="L1116" s="7">
        <v>175.0</v>
      </c>
      <c r="M1116" s="7">
        <f t="shared" si="2"/>
        <v>320.01</v>
      </c>
      <c r="N1116" s="5" t="str">
        <f t="array" ref="N1116">+_xludf.IFS(M1116&lt;-0.01,"SOBRANTE",M1116&gt;1,"FALTANTE",M1116=0,"NA")</f>
        <v>#NAME?</v>
      </c>
    </row>
    <row r="1117" ht="15.75" hidden="1" customHeight="1">
      <c r="A1117" s="5" t="s">
        <v>11</v>
      </c>
      <c r="B1117" s="6">
        <v>45462.0</v>
      </c>
      <c r="C1117" s="5" t="s">
        <v>6514</v>
      </c>
      <c r="D1117" s="6">
        <v>45462.0</v>
      </c>
      <c r="E1117" s="5" t="s">
        <v>8276</v>
      </c>
      <c r="F1117" s="5" t="s">
        <v>8277</v>
      </c>
      <c r="G1117" s="7">
        <v>590.0</v>
      </c>
      <c r="H1117" s="5" t="s">
        <v>47</v>
      </c>
      <c r="I1117" s="6">
        <v>45462.0</v>
      </c>
      <c r="J1117" s="5" t="s">
        <v>8272</v>
      </c>
      <c r="K1117" s="5" t="s">
        <v>8273</v>
      </c>
      <c r="L1117" s="7">
        <v>495.0</v>
      </c>
      <c r="M1117" s="7">
        <f t="shared" si="2"/>
        <v>95</v>
      </c>
      <c r="N1117" s="5" t="str">
        <f t="array" ref="N1117">+_xludf.IFS(M1117&lt;-0.01,"SOBRANTE",M1117&gt;1,"FALTANTE",M1117=0,"NA")</f>
        <v>#NAME?</v>
      </c>
    </row>
    <row r="1118" ht="15.75" hidden="1" customHeight="1">
      <c r="A1118" s="5" t="s">
        <v>11</v>
      </c>
      <c r="B1118" s="6">
        <v>45462.0</v>
      </c>
      <c r="C1118" s="5" t="s">
        <v>6514</v>
      </c>
      <c r="D1118" s="6">
        <v>45462.0</v>
      </c>
      <c r="E1118" s="5" t="s">
        <v>8282</v>
      </c>
      <c r="F1118" s="5" t="s">
        <v>8283</v>
      </c>
      <c r="G1118" s="7">
        <v>420.0</v>
      </c>
      <c r="H1118" s="5" t="s">
        <v>47</v>
      </c>
      <c r="I1118" s="6">
        <v>45462.0</v>
      </c>
      <c r="J1118" s="5" t="s">
        <v>8272</v>
      </c>
      <c r="K1118" s="5" t="s">
        <v>8279</v>
      </c>
      <c r="L1118" s="7">
        <v>590.0</v>
      </c>
      <c r="M1118" s="7">
        <f t="shared" si="2"/>
        <v>-170</v>
      </c>
      <c r="N1118" s="5" t="str">
        <f t="array" ref="N1118">+_xludf.IFS(M1118&lt;-0.01,"SOBRANTE",M1118&gt;1,"FALTANTE",M1118=0,"NA")</f>
        <v>#NAME?</v>
      </c>
    </row>
    <row r="1119" ht="15.75" hidden="1" customHeight="1">
      <c r="A1119" s="5" t="s">
        <v>11</v>
      </c>
      <c r="B1119" s="6">
        <v>45462.0</v>
      </c>
      <c r="C1119" s="5" t="s">
        <v>6514</v>
      </c>
      <c r="D1119" s="6">
        <v>45462.0</v>
      </c>
      <c r="E1119" s="5" t="s">
        <v>8290</v>
      </c>
      <c r="F1119" s="5" t="s">
        <v>8291</v>
      </c>
      <c r="G1119" s="7">
        <v>365.0</v>
      </c>
      <c r="H1119" s="5" t="s">
        <v>47</v>
      </c>
      <c r="I1119" s="6">
        <v>45462.0</v>
      </c>
      <c r="J1119" s="5" t="s">
        <v>8286</v>
      </c>
      <c r="K1119" s="5" t="s">
        <v>8287</v>
      </c>
      <c r="L1119" s="7">
        <v>365.0</v>
      </c>
      <c r="M1119" s="7">
        <f t="shared" si="2"/>
        <v>0</v>
      </c>
      <c r="N1119" s="5" t="str">
        <f t="array" ref="N1119">+_xludf.IFS(M1119&lt;-0.01,"SOBRANTE",M1119&gt;1,"FALTANTE",M1119=0,"NA")</f>
        <v>#NAME?</v>
      </c>
    </row>
    <row r="1120" ht="15.75" hidden="1" customHeight="1">
      <c r="A1120" s="5" t="s">
        <v>11</v>
      </c>
      <c r="B1120" s="6">
        <v>45462.0</v>
      </c>
      <c r="C1120" s="5" t="s">
        <v>6514</v>
      </c>
      <c r="D1120" s="6">
        <v>45462.0</v>
      </c>
      <c r="E1120" s="5" t="s">
        <v>8297</v>
      </c>
      <c r="F1120" s="5" t="s">
        <v>8298</v>
      </c>
      <c r="G1120" s="7">
        <v>295.0</v>
      </c>
      <c r="H1120" s="5" t="s">
        <v>47</v>
      </c>
      <c r="I1120" s="6">
        <v>45462.0</v>
      </c>
      <c r="J1120" s="5" t="s">
        <v>3511</v>
      </c>
      <c r="K1120" s="5" t="s">
        <v>8294</v>
      </c>
      <c r="L1120" s="7">
        <v>420.0</v>
      </c>
      <c r="M1120" s="7">
        <f t="shared" si="2"/>
        <v>-125</v>
      </c>
      <c r="N1120" s="5" t="str">
        <f t="array" ref="N1120">+_xludf.IFS(M1120&lt;-0.01,"SOBRANTE",M1120&gt;1,"FALTANTE",M1120=0,"NA")</f>
        <v>#NAME?</v>
      </c>
    </row>
    <row r="1121" ht="15.75" hidden="1" customHeight="1">
      <c r="A1121" s="5" t="s">
        <v>11</v>
      </c>
      <c r="B1121" s="6">
        <v>45462.0</v>
      </c>
      <c r="C1121" s="5" t="s">
        <v>6514</v>
      </c>
      <c r="D1121" s="6">
        <v>45462.0</v>
      </c>
      <c r="E1121" s="5" t="s">
        <v>8305</v>
      </c>
      <c r="F1121" s="5" t="s">
        <v>8306</v>
      </c>
      <c r="G1121" s="7">
        <v>345.0</v>
      </c>
      <c r="H1121" s="5" t="s">
        <v>47</v>
      </c>
      <c r="I1121" s="6">
        <v>45462.0</v>
      </c>
      <c r="J1121" s="5" t="s">
        <v>8301</v>
      </c>
      <c r="K1121" s="5" t="s">
        <v>8302</v>
      </c>
      <c r="L1121" s="7">
        <v>325.0</v>
      </c>
      <c r="M1121" s="7">
        <f t="shared" si="2"/>
        <v>20</v>
      </c>
      <c r="N1121" s="5" t="str">
        <f t="array" ref="N1121">+_xludf.IFS(M1121&lt;-0.01,"SOBRANTE",M1121&gt;1,"FALTANTE",M1121=0,"NA")</f>
        <v>#NAME?</v>
      </c>
    </row>
    <row r="1122" ht="15.75" hidden="1" customHeight="1">
      <c r="A1122" s="5" t="s">
        <v>11</v>
      </c>
      <c r="B1122" s="6">
        <v>45462.0</v>
      </c>
      <c r="C1122" s="5" t="s">
        <v>6514</v>
      </c>
      <c r="D1122" s="6">
        <v>45462.0</v>
      </c>
      <c r="E1122" s="5" t="s">
        <v>8312</v>
      </c>
      <c r="F1122" s="5" t="s">
        <v>8313</v>
      </c>
      <c r="G1122" s="7">
        <v>325.0</v>
      </c>
      <c r="H1122" s="5" t="s">
        <v>47</v>
      </c>
      <c r="I1122" s="6">
        <v>45462.0</v>
      </c>
      <c r="J1122" s="5" t="s">
        <v>3535</v>
      </c>
      <c r="K1122" s="5" t="s">
        <v>8309</v>
      </c>
      <c r="L1122" s="7">
        <v>345.0</v>
      </c>
      <c r="M1122" s="7">
        <f t="shared" si="2"/>
        <v>-20</v>
      </c>
      <c r="N1122" s="5" t="str">
        <f t="array" ref="N1122">+_xludf.IFS(M1122&lt;-0.01,"SOBRANTE",M1122&gt;1,"FALTANTE",M1122=0,"NA")</f>
        <v>#NAME?</v>
      </c>
    </row>
    <row r="1123" ht="15.75" hidden="1" customHeight="1">
      <c r="A1123" s="5" t="s">
        <v>11</v>
      </c>
      <c r="B1123" s="6">
        <v>45462.0</v>
      </c>
      <c r="C1123" s="5" t="s">
        <v>6514</v>
      </c>
      <c r="D1123" s="6">
        <v>45462.0</v>
      </c>
      <c r="E1123" s="5" t="s">
        <v>8320</v>
      </c>
      <c r="F1123" s="5" t="s">
        <v>8321</v>
      </c>
      <c r="G1123" s="7">
        <v>660.0</v>
      </c>
      <c r="H1123" s="5" t="s">
        <v>47</v>
      </c>
      <c r="I1123" s="6">
        <v>45462.0</v>
      </c>
      <c r="J1123" s="5" t="s">
        <v>8316</v>
      </c>
      <c r="K1123" s="5" t="s">
        <v>8317</v>
      </c>
      <c r="L1123" s="7">
        <v>660.0</v>
      </c>
      <c r="M1123" s="7">
        <f t="shared" si="2"/>
        <v>0</v>
      </c>
      <c r="N1123" s="5" t="str">
        <f t="array" ref="N1123">+_xludf.IFS(M1123&lt;-0.01,"SOBRANTE",M1123&gt;1,"FALTANTE",M1123=0,"NA")</f>
        <v>#NAME?</v>
      </c>
    </row>
    <row r="1124" ht="15.75" hidden="1" customHeight="1">
      <c r="A1124" s="5" t="s">
        <v>11</v>
      </c>
      <c r="B1124" s="6">
        <v>45462.0</v>
      </c>
      <c r="C1124" s="5" t="s">
        <v>6514</v>
      </c>
      <c r="D1124" s="6">
        <v>45462.0</v>
      </c>
      <c r="E1124" s="5" t="s">
        <v>8327</v>
      </c>
      <c r="F1124" s="5" t="s">
        <v>8328</v>
      </c>
      <c r="G1124" s="7">
        <v>924.99</v>
      </c>
      <c r="H1124" s="5" t="s">
        <v>47</v>
      </c>
      <c r="I1124" s="6">
        <v>45462.0</v>
      </c>
      <c r="J1124" s="5" t="s">
        <v>7854</v>
      </c>
      <c r="K1124" s="5" t="s">
        <v>8324</v>
      </c>
      <c r="L1124" s="7">
        <v>295.0</v>
      </c>
      <c r="M1124" s="7">
        <f t="shared" si="2"/>
        <v>629.99</v>
      </c>
      <c r="N1124" s="5" t="str">
        <f t="array" ref="N1124">+_xludf.IFS(M1124&lt;-0.01,"SOBRANTE",M1124&gt;1,"FALTANTE",M1124=0,"NA")</f>
        <v>#NAME?</v>
      </c>
    </row>
    <row r="1125" ht="15.75" hidden="1" customHeight="1">
      <c r="A1125" s="5" t="s">
        <v>11</v>
      </c>
      <c r="B1125" s="6">
        <v>45463.0</v>
      </c>
      <c r="C1125" s="5" t="s">
        <v>1292</v>
      </c>
      <c r="D1125" s="6">
        <v>45463.0</v>
      </c>
      <c r="E1125" s="5" t="s">
        <v>8331</v>
      </c>
      <c r="F1125" s="5" t="s">
        <v>8332</v>
      </c>
      <c r="G1125" s="7">
        <v>520.0</v>
      </c>
      <c r="K1125" s="5" t="s">
        <v>851</v>
      </c>
      <c r="L1125" s="7">
        <v>925.0</v>
      </c>
      <c r="M1125" s="7">
        <f t="shared" si="2"/>
        <v>-405</v>
      </c>
      <c r="N1125" s="5" t="str">
        <f t="array" ref="N1125">+_xludf.IFS(M1125&lt;-0.01,"SOBRANTE",M1125&gt;1,"FALTANTE",M1125=0,"NA")</f>
        <v>#NAME?</v>
      </c>
    </row>
    <row r="1126" ht="15.75" hidden="1" customHeight="1">
      <c r="A1126" s="5" t="s">
        <v>11</v>
      </c>
      <c r="B1126" s="6">
        <v>45463.0</v>
      </c>
      <c r="C1126" s="5" t="s">
        <v>1292</v>
      </c>
      <c r="D1126" s="6">
        <v>45463.0</v>
      </c>
      <c r="E1126" s="5" t="s">
        <v>8338</v>
      </c>
      <c r="F1126" s="5" t="s">
        <v>8339</v>
      </c>
      <c r="G1126" s="7">
        <v>1028.55</v>
      </c>
      <c r="H1126" s="5" t="s">
        <v>47</v>
      </c>
      <c r="I1126" s="6">
        <v>45463.0</v>
      </c>
      <c r="J1126" s="5" t="s">
        <v>1298</v>
      </c>
      <c r="K1126" s="5" t="s">
        <v>8335</v>
      </c>
      <c r="L1126" s="7">
        <v>0.0</v>
      </c>
      <c r="M1126" s="7">
        <f t="shared" si="2"/>
        <v>1028.55</v>
      </c>
      <c r="N1126" s="5" t="str">
        <f t="array" ref="N1126">+_xludf.IFS(M1126&lt;-0.01,"SOBRANTE",M1126&gt;1,"FALTANTE",M1126=0,"NA")</f>
        <v>#NAME?</v>
      </c>
    </row>
    <row r="1127" ht="15.75" hidden="1" customHeight="1">
      <c r="A1127" s="5" t="s">
        <v>11</v>
      </c>
      <c r="B1127" s="6">
        <v>45463.0</v>
      </c>
      <c r="C1127" s="5" t="s">
        <v>1292</v>
      </c>
      <c r="D1127" s="6">
        <v>45463.0</v>
      </c>
      <c r="E1127" s="5" t="s">
        <v>8345</v>
      </c>
      <c r="F1127" s="5" t="s">
        <v>8346</v>
      </c>
      <c r="G1127" s="7">
        <v>520.0</v>
      </c>
      <c r="H1127" s="5" t="s">
        <v>47</v>
      </c>
      <c r="I1127" s="6">
        <v>45463.0</v>
      </c>
      <c r="J1127" s="5" t="s">
        <v>49</v>
      </c>
      <c r="K1127" s="5" t="s">
        <v>8342</v>
      </c>
      <c r="L1127" s="7">
        <v>1029.0</v>
      </c>
      <c r="M1127" s="7">
        <f t="shared" si="2"/>
        <v>-509</v>
      </c>
      <c r="N1127" s="5" t="str">
        <f t="array" ref="N1127">+_xludf.IFS(M1127&lt;-0.01,"SOBRANTE",M1127&gt;1,"FALTANTE",M1127=0,"NA")</f>
        <v>#NAME?</v>
      </c>
    </row>
    <row r="1128" ht="15.75" hidden="1" customHeight="1">
      <c r="A1128" s="5" t="s">
        <v>11</v>
      </c>
      <c r="B1128" s="6">
        <v>45463.0</v>
      </c>
      <c r="C1128" s="5" t="s">
        <v>1292</v>
      </c>
      <c r="D1128" s="6">
        <v>45463.0</v>
      </c>
      <c r="E1128" s="5" t="s">
        <v>8352</v>
      </c>
      <c r="F1128" s="5" t="s">
        <v>8353</v>
      </c>
      <c r="G1128" s="7">
        <v>405.0</v>
      </c>
      <c r="H1128" s="5" t="s">
        <v>47</v>
      </c>
      <c r="I1128" s="6">
        <v>45463.0</v>
      </c>
      <c r="J1128" s="5" t="s">
        <v>1730</v>
      </c>
      <c r="K1128" s="5" t="s">
        <v>8349</v>
      </c>
      <c r="L1128" s="7">
        <v>520.0</v>
      </c>
      <c r="M1128" s="7">
        <f t="shared" si="2"/>
        <v>-115</v>
      </c>
      <c r="N1128" s="5" t="str">
        <f t="array" ref="N1128">+_xludf.IFS(M1128&lt;-0.01,"SOBRANTE",M1128&gt;1,"FALTANTE",M1128=0,"NA")</f>
        <v>#NAME?</v>
      </c>
    </row>
    <row r="1129" ht="15.75" hidden="1" customHeight="1">
      <c r="A1129" s="5" t="s">
        <v>11</v>
      </c>
      <c r="B1129" s="6">
        <v>45463.0</v>
      </c>
      <c r="C1129" s="5" t="s">
        <v>1292</v>
      </c>
      <c r="D1129" s="6">
        <v>45463.0</v>
      </c>
      <c r="E1129" s="5" t="s">
        <v>8360</v>
      </c>
      <c r="F1129" s="5" t="s">
        <v>8361</v>
      </c>
      <c r="G1129" s="7">
        <v>570.01</v>
      </c>
      <c r="H1129" s="5" t="s">
        <v>47</v>
      </c>
      <c r="I1129" s="6">
        <v>45463.0</v>
      </c>
      <c r="J1129" s="5" t="s">
        <v>8356</v>
      </c>
      <c r="K1129" s="5" t="s">
        <v>8357</v>
      </c>
      <c r="L1129" s="7">
        <v>520.0</v>
      </c>
      <c r="M1129" s="7">
        <f t="shared" si="2"/>
        <v>50.01</v>
      </c>
      <c r="N1129" s="5" t="str">
        <f t="array" ref="N1129">+_xludf.IFS(M1129&lt;-0.01,"SOBRANTE",M1129&gt;1,"FALTANTE",M1129=0,"NA")</f>
        <v>#NAME?</v>
      </c>
    </row>
    <row r="1130" ht="15.75" hidden="1" customHeight="1">
      <c r="A1130" s="5" t="s">
        <v>11</v>
      </c>
      <c r="B1130" s="6">
        <v>45463.0</v>
      </c>
      <c r="C1130" s="5" t="s">
        <v>1292</v>
      </c>
      <c r="D1130" s="6">
        <v>45463.0</v>
      </c>
      <c r="E1130" s="5" t="s">
        <v>8367</v>
      </c>
      <c r="F1130" s="5" t="s">
        <v>8368</v>
      </c>
      <c r="G1130" s="7">
        <v>540.0</v>
      </c>
      <c r="H1130" s="5" t="s">
        <v>47</v>
      </c>
      <c r="I1130" s="6">
        <v>45463.0</v>
      </c>
      <c r="J1130" s="5" t="s">
        <v>7425</v>
      </c>
      <c r="K1130" s="5" t="s">
        <v>8364</v>
      </c>
      <c r="L1130" s="7">
        <v>570.0</v>
      </c>
      <c r="M1130" s="7">
        <f t="shared" si="2"/>
        <v>-30</v>
      </c>
      <c r="N1130" s="5" t="str">
        <f t="array" ref="N1130">+_xludf.IFS(M1130&lt;-0.01,"SOBRANTE",M1130&gt;1,"FALTANTE",M1130=0,"NA")</f>
        <v>#NAME?</v>
      </c>
    </row>
    <row r="1131" ht="15.75" hidden="1" customHeight="1">
      <c r="A1131" s="5" t="s">
        <v>11</v>
      </c>
      <c r="B1131" s="6">
        <v>45463.0</v>
      </c>
      <c r="C1131" s="5" t="s">
        <v>1292</v>
      </c>
      <c r="D1131" s="6">
        <v>45463.0</v>
      </c>
      <c r="E1131" s="5" t="s">
        <v>8375</v>
      </c>
      <c r="F1131" s="5" t="s">
        <v>8376</v>
      </c>
      <c r="G1131" s="7">
        <v>561.77</v>
      </c>
      <c r="H1131" s="5" t="s">
        <v>47</v>
      </c>
      <c r="I1131" s="6">
        <v>45463.0</v>
      </c>
      <c r="J1131" s="5" t="s">
        <v>8371</v>
      </c>
      <c r="K1131" s="5" t="s">
        <v>8372</v>
      </c>
      <c r="L1131" s="7">
        <v>540.0</v>
      </c>
      <c r="M1131" s="7">
        <f t="shared" si="2"/>
        <v>21.77</v>
      </c>
      <c r="N1131" s="5" t="str">
        <f t="array" ref="N1131">+_xludf.IFS(M1131&lt;-0.01,"SOBRANTE",M1131&gt;1,"FALTANTE",M1131=0,"NA")</f>
        <v>#NAME?</v>
      </c>
    </row>
    <row r="1132" ht="15.75" hidden="1" customHeight="1">
      <c r="A1132" s="5" t="s">
        <v>11</v>
      </c>
      <c r="B1132" s="6">
        <v>45463.0</v>
      </c>
      <c r="C1132" s="5" t="s">
        <v>1292</v>
      </c>
      <c r="D1132" s="6">
        <v>45463.0</v>
      </c>
      <c r="E1132" s="5" t="s">
        <v>5788</v>
      </c>
      <c r="F1132" s="5" t="s">
        <v>8382</v>
      </c>
      <c r="G1132" s="7">
        <v>550.0</v>
      </c>
      <c r="H1132" s="5" t="s">
        <v>47</v>
      </c>
      <c r="I1132" s="6">
        <v>45463.0</v>
      </c>
      <c r="J1132" s="5" t="s">
        <v>5380</v>
      </c>
      <c r="K1132" s="5" t="s">
        <v>8379</v>
      </c>
      <c r="L1132" s="7">
        <v>405.0</v>
      </c>
      <c r="M1132" s="7">
        <f t="shared" si="2"/>
        <v>145</v>
      </c>
      <c r="N1132" s="5" t="str">
        <f t="array" ref="N1132">+_xludf.IFS(M1132&lt;-0.01,"SOBRANTE",M1132&gt;1,"FALTANTE",M1132=0,"NA")</f>
        <v>#NAME?</v>
      </c>
    </row>
    <row r="1133" ht="15.75" hidden="1" customHeight="1">
      <c r="A1133" s="5" t="s">
        <v>11</v>
      </c>
      <c r="B1133" s="6">
        <v>45463.0</v>
      </c>
      <c r="C1133" s="5" t="s">
        <v>1292</v>
      </c>
      <c r="D1133" s="6">
        <v>45463.0</v>
      </c>
      <c r="E1133" s="5" t="s">
        <v>8388</v>
      </c>
      <c r="F1133" s="5" t="s">
        <v>8389</v>
      </c>
      <c r="G1133" s="7">
        <v>620.0</v>
      </c>
      <c r="H1133" s="5" t="s">
        <v>47</v>
      </c>
      <c r="I1133" s="6">
        <v>45463.0</v>
      </c>
      <c r="J1133" s="5" t="s">
        <v>2318</v>
      </c>
      <c r="K1133" s="5" t="s">
        <v>8385</v>
      </c>
      <c r="L1133" s="7">
        <v>715.0</v>
      </c>
      <c r="M1133" s="7">
        <f t="shared" si="2"/>
        <v>-95</v>
      </c>
      <c r="N1133" s="5" t="str">
        <f t="array" ref="N1133">+_xludf.IFS(M1133&lt;-0.01,"SOBRANTE",M1133&gt;1,"FALTANTE",M1133=0,"NA")</f>
        <v>#NAME?</v>
      </c>
    </row>
    <row r="1134" ht="15.75" hidden="1" customHeight="1">
      <c r="A1134" s="5" t="s">
        <v>11</v>
      </c>
      <c r="B1134" s="6">
        <v>45463.0</v>
      </c>
      <c r="C1134" s="5" t="s">
        <v>1292</v>
      </c>
      <c r="D1134" s="6">
        <v>45463.0</v>
      </c>
      <c r="E1134" s="5" t="s">
        <v>8395</v>
      </c>
      <c r="F1134" s="5" t="s">
        <v>8396</v>
      </c>
      <c r="G1134" s="7">
        <v>285.0</v>
      </c>
      <c r="H1134" s="5" t="s">
        <v>47</v>
      </c>
      <c r="I1134" s="6">
        <v>45463.0</v>
      </c>
      <c r="J1134" s="5" t="s">
        <v>6998</v>
      </c>
      <c r="K1134" s="5" t="s">
        <v>8392</v>
      </c>
      <c r="L1134" s="7">
        <v>562.0</v>
      </c>
      <c r="M1134" s="7">
        <f t="shared" si="2"/>
        <v>-277</v>
      </c>
      <c r="N1134" s="5" t="str">
        <f t="array" ref="N1134">+_xludf.IFS(M1134&lt;-0.01,"SOBRANTE",M1134&gt;1,"FALTANTE",M1134=0,"NA")</f>
        <v>#NAME?</v>
      </c>
    </row>
    <row r="1135" ht="15.75" hidden="1" customHeight="1">
      <c r="A1135" s="5" t="s">
        <v>11</v>
      </c>
      <c r="B1135" s="6">
        <v>45463.0</v>
      </c>
      <c r="C1135" s="5" t="s">
        <v>1292</v>
      </c>
      <c r="D1135" s="6">
        <v>45463.0</v>
      </c>
      <c r="E1135" s="5" t="s">
        <v>8402</v>
      </c>
      <c r="F1135" s="5" t="s">
        <v>8403</v>
      </c>
      <c r="G1135" s="7">
        <v>560.0</v>
      </c>
      <c r="H1135" s="5" t="s">
        <v>47</v>
      </c>
      <c r="I1135" s="6">
        <v>45463.0</v>
      </c>
      <c r="J1135" s="5" t="s">
        <v>3641</v>
      </c>
      <c r="K1135" s="5" t="s">
        <v>8399</v>
      </c>
      <c r="L1135" s="7">
        <v>550.0</v>
      </c>
      <c r="M1135" s="7">
        <f t="shared" si="2"/>
        <v>10</v>
      </c>
      <c r="N1135" s="5" t="str">
        <f t="array" ref="N1135">+_xludf.IFS(M1135&lt;-0.01,"SOBRANTE",M1135&gt;1,"FALTANTE",M1135=0,"NA")</f>
        <v>#NAME?</v>
      </c>
    </row>
    <row r="1136" ht="15.75" hidden="1" customHeight="1">
      <c r="A1136" s="5" t="s">
        <v>11</v>
      </c>
      <c r="B1136" s="6">
        <v>45463.0</v>
      </c>
      <c r="C1136" s="5" t="s">
        <v>1292</v>
      </c>
      <c r="D1136" s="6">
        <v>45463.0</v>
      </c>
      <c r="E1136" s="5" t="s">
        <v>8408</v>
      </c>
      <c r="F1136" s="5" t="s">
        <v>8409</v>
      </c>
      <c r="G1136" s="7">
        <v>410.0</v>
      </c>
      <c r="H1136" s="5" t="s">
        <v>47</v>
      </c>
      <c r="I1136" s="6">
        <v>45463.0</v>
      </c>
      <c r="J1136" s="5" t="s">
        <v>3641</v>
      </c>
      <c r="K1136" s="5" t="s">
        <v>8405</v>
      </c>
      <c r="L1136" s="7">
        <v>840.0</v>
      </c>
      <c r="M1136" s="7">
        <f t="shared" si="2"/>
        <v>-430</v>
      </c>
      <c r="N1136" s="5" t="str">
        <f t="array" ref="N1136">+_xludf.IFS(M1136&lt;-0.01,"SOBRANTE",M1136&gt;1,"FALTANTE",M1136=0,"NA")</f>
        <v>#NAME?</v>
      </c>
    </row>
    <row r="1137" ht="15.75" hidden="1" customHeight="1">
      <c r="A1137" s="5" t="s">
        <v>11</v>
      </c>
      <c r="B1137" s="6">
        <v>45463.0</v>
      </c>
      <c r="C1137" s="5" t="s">
        <v>1292</v>
      </c>
      <c r="D1137" s="6">
        <v>45463.0</v>
      </c>
      <c r="E1137" s="5" t="s">
        <v>8415</v>
      </c>
      <c r="F1137" s="5" t="s">
        <v>8416</v>
      </c>
      <c r="G1137" s="7">
        <v>715.01</v>
      </c>
      <c r="H1137" s="5" t="s">
        <v>47</v>
      </c>
      <c r="I1137" s="6">
        <v>45463.0</v>
      </c>
      <c r="J1137" s="5" t="s">
        <v>1793</v>
      </c>
      <c r="K1137" s="5" t="s">
        <v>8412</v>
      </c>
      <c r="L1137" s="7">
        <v>595.0</v>
      </c>
      <c r="M1137" s="7">
        <f t="shared" si="2"/>
        <v>120.01</v>
      </c>
      <c r="N1137" s="5" t="str">
        <f t="array" ref="N1137">+_xludf.IFS(M1137&lt;-0.01,"SOBRANTE",M1137&gt;1,"FALTANTE",M1137=0,"NA")</f>
        <v>#NAME?</v>
      </c>
    </row>
    <row r="1138" ht="15.75" hidden="1" customHeight="1">
      <c r="A1138" s="5" t="s">
        <v>11</v>
      </c>
      <c r="B1138" s="6">
        <v>45463.0</v>
      </c>
      <c r="C1138" s="5" t="s">
        <v>1292</v>
      </c>
      <c r="D1138" s="6">
        <v>45463.0</v>
      </c>
      <c r="E1138" s="5" t="s">
        <v>8422</v>
      </c>
      <c r="F1138" s="5" t="s">
        <v>8423</v>
      </c>
      <c r="G1138" s="7">
        <v>595.0</v>
      </c>
      <c r="H1138" s="5" t="s">
        <v>47</v>
      </c>
      <c r="I1138" s="6">
        <v>45463.0</v>
      </c>
      <c r="J1138" s="5" t="s">
        <v>4048</v>
      </c>
      <c r="K1138" s="5" t="s">
        <v>8419</v>
      </c>
      <c r="L1138" s="7">
        <v>610.0</v>
      </c>
      <c r="M1138" s="7">
        <f t="shared" si="2"/>
        <v>-15</v>
      </c>
      <c r="N1138" s="5" t="str">
        <f t="array" ref="N1138">+_xludf.IFS(M1138&lt;-0.01,"SOBRANTE",M1138&gt;1,"FALTANTE",M1138=0,"NA")</f>
        <v>#NAME?</v>
      </c>
    </row>
    <row r="1139" ht="15.75" hidden="1" customHeight="1">
      <c r="A1139" s="5" t="s">
        <v>11</v>
      </c>
      <c r="B1139" s="6">
        <v>45463.0</v>
      </c>
      <c r="C1139" s="5" t="s">
        <v>1292</v>
      </c>
      <c r="D1139" s="6">
        <v>45463.0</v>
      </c>
      <c r="E1139" s="5" t="s">
        <v>8429</v>
      </c>
      <c r="F1139" s="5" t="s">
        <v>8430</v>
      </c>
      <c r="G1139" s="7">
        <v>339.99</v>
      </c>
      <c r="H1139" s="5" t="s">
        <v>47</v>
      </c>
      <c r="I1139" s="6">
        <v>45463.0</v>
      </c>
      <c r="J1139" s="5" t="s">
        <v>2778</v>
      </c>
      <c r="K1139" s="5" t="s">
        <v>8426</v>
      </c>
      <c r="L1139" s="7">
        <v>345.0</v>
      </c>
      <c r="M1139" s="7">
        <f t="shared" si="2"/>
        <v>-5.01</v>
      </c>
      <c r="N1139" s="5" t="str">
        <f t="array" ref="N1139">+_xludf.IFS(M1139&lt;-0.01,"SOBRANTE",M1139&gt;1,"FALTANTE",M1139=0,"NA")</f>
        <v>#NAME?</v>
      </c>
    </row>
    <row r="1140" ht="15.75" hidden="1" customHeight="1">
      <c r="A1140" s="5" t="s">
        <v>11</v>
      </c>
      <c r="B1140" s="6">
        <v>45463.0</v>
      </c>
      <c r="C1140" s="5" t="s">
        <v>1292</v>
      </c>
      <c r="D1140" s="6">
        <v>45463.0</v>
      </c>
      <c r="E1140" s="5" t="s">
        <v>8436</v>
      </c>
      <c r="F1140" s="5" t="s">
        <v>8437</v>
      </c>
      <c r="G1140" s="7">
        <v>345.0</v>
      </c>
      <c r="H1140" s="5" t="s">
        <v>47</v>
      </c>
      <c r="I1140" s="6">
        <v>45463.0</v>
      </c>
      <c r="J1140" s="5" t="s">
        <v>4056</v>
      </c>
      <c r="K1140" s="5" t="s">
        <v>8433</v>
      </c>
      <c r="L1140" s="7">
        <v>410.0</v>
      </c>
      <c r="M1140" s="7">
        <f t="shared" si="2"/>
        <v>-65</v>
      </c>
      <c r="N1140" s="5" t="str">
        <f t="array" ref="N1140">+_xludf.IFS(M1140&lt;-0.01,"SOBRANTE",M1140&gt;1,"FALTANTE",M1140=0,"NA")</f>
        <v>#NAME?</v>
      </c>
    </row>
    <row r="1141" ht="15.75" hidden="1" customHeight="1">
      <c r="A1141" s="5" t="s">
        <v>11</v>
      </c>
      <c r="B1141" s="6">
        <v>45463.0</v>
      </c>
      <c r="C1141" s="5" t="s">
        <v>1292</v>
      </c>
      <c r="D1141" s="6">
        <v>45463.0</v>
      </c>
      <c r="E1141" s="5" t="s">
        <v>8443</v>
      </c>
      <c r="F1141" s="5" t="s">
        <v>8444</v>
      </c>
      <c r="G1141" s="7">
        <v>609.99</v>
      </c>
      <c r="H1141" s="5" t="s">
        <v>47</v>
      </c>
      <c r="I1141" s="6">
        <v>45463.0</v>
      </c>
      <c r="J1141" s="5" t="s">
        <v>1823</v>
      </c>
      <c r="K1141" s="5" t="s">
        <v>8440</v>
      </c>
      <c r="L1141" s="7">
        <v>620.0</v>
      </c>
      <c r="M1141" s="7">
        <f t="shared" si="2"/>
        <v>-10.01</v>
      </c>
      <c r="N1141" s="5" t="str">
        <f t="array" ref="N1141">+_xludf.IFS(M1141&lt;-0.01,"SOBRANTE",M1141&gt;1,"FALTANTE",M1141=0,"NA")</f>
        <v>#NAME?</v>
      </c>
    </row>
    <row r="1142" ht="15.75" hidden="1" customHeight="1">
      <c r="A1142" s="5" t="s">
        <v>11</v>
      </c>
      <c r="B1142" s="6">
        <v>45463.0</v>
      </c>
      <c r="C1142" s="5" t="s">
        <v>1292</v>
      </c>
      <c r="D1142" s="6">
        <v>45463.0</v>
      </c>
      <c r="E1142" s="5" t="s">
        <v>8450</v>
      </c>
      <c r="F1142" s="5" t="s">
        <v>8451</v>
      </c>
      <c r="G1142" s="7">
        <v>850.01</v>
      </c>
      <c r="H1142" s="5" t="s">
        <v>47</v>
      </c>
      <c r="I1142" s="6">
        <v>45463.0</v>
      </c>
      <c r="J1142" s="5" t="s">
        <v>1839</v>
      </c>
      <c r="K1142" s="5" t="s">
        <v>8447</v>
      </c>
      <c r="L1142" s="7">
        <v>560.0</v>
      </c>
      <c r="M1142" s="7">
        <f t="shared" si="2"/>
        <v>290.01</v>
      </c>
      <c r="N1142" s="5" t="str">
        <f t="array" ref="N1142">+_xludf.IFS(M1142&lt;-0.01,"SOBRANTE",M1142&gt;1,"FALTANTE",M1142=0,"NA")</f>
        <v>#NAME?</v>
      </c>
    </row>
    <row r="1143" ht="15.75" hidden="1" customHeight="1">
      <c r="A1143" s="5" t="s">
        <v>11</v>
      </c>
      <c r="B1143" s="6">
        <v>45463.0</v>
      </c>
      <c r="C1143" s="5" t="s">
        <v>1292</v>
      </c>
      <c r="D1143" s="6">
        <v>45463.0</v>
      </c>
      <c r="E1143" s="5" t="s">
        <v>8458</v>
      </c>
      <c r="F1143" s="5" t="s">
        <v>8459</v>
      </c>
      <c r="G1143" s="7">
        <v>285.01</v>
      </c>
      <c r="H1143" s="5" t="s">
        <v>47</v>
      </c>
      <c r="I1143" s="6">
        <v>45463.0</v>
      </c>
      <c r="J1143" s="5" t="s">
        <v>8454</v>
      </c>
      <c r="K1143" s="5" t="s">
        <v>8455</v>
      </c>
      <c r="L1143" s="7">
        <v>285.0</v>
      </c>
      <c r="M1143" s="7">
        <f t="shared" si="2"/>
        <v>0.01</v>
      </c>
      <c r="N1143" s="5" t="str">
        <f t="array" ref="N1143">+_xludf.IFS(M1143&lt;-0.01,"SOBRANTE",M1143&gt;1,"FALTANTE",M1143=0,"NA")</f>
        <v>#NAME?</v>
      </c>
    </row>
    <row r="1144" ht="15.75" hidden="1" customHeight="1">
      <c r="A1144" s="5" t="s">
        <v>11</v>
      </c>
      <c r="B1144" s="6">
        <v>45463.0</v>
      </c>
      <c r="C1144" s="5" t="s">
        <v>1292</v>
      </c>
      <c r="D1144" s="6">
        <v>45463.0</v>
      </c>
      <c r="E1144" s="5" t="s">
        <v>8466</v>
      </c>
      <c r="F1144" s="5" t="s">
        <v>8467</v>
      </c>
      <c r="G1144" s="7">
        <v>825.0</v>
      </c>
      <c r="H1144" s="5" t="s">
        <v>47</v>
      </c>
      <c r="I1144" s="6">
        <v>45463.0</v>
      </c>
      <c r="J1144" s="5" t="s">
        <v>8462</v>
      </c>
      <c r="K1144" s="5" t="s">
        <v>8463</v>
      </c>
      <c r="L1144" s="7">
        <v>825.0</v>
      </c>
      <c r="M1144" s="7">
        <f t="shared" si="2"/>
        <v>0</v>
      </c>
      <c r="N1144" s="5" t="str">
        <f t="array" ref="N1144">+_xludf.IFS(M1144&lt;-0.01,"SOBRANTE",M1144&gt;1,"FALTANTE",M1144=0,"NA")</f>
        <v>#NAME?</v>
      </c>
    </row>
    <row r="1145" ht="15.75" hidden="1" customHeight="1">
      <c r="A1145" s="5" t="s">
        <v>11</v>
      </c>
      <c r="B1145" s="6">
        <v>45463.0</v>
      </c>
      <c r="C1145" s="5" t="s">
        <v>1292</v>
      </c>
      <c r="D1145" s="6">
        <v>45463.0</v>
      </c>
      <c r="E1145" s="5" t="s">
        <v>8473</v>
      </c>
      <c r="F1145" s="5" t="s">
        <v>8474</v>
      </c>
      <c r="G1145" s="7">
        <v>315.0</v>
      </c>
      <c r="H1145" s="5" t="s">
        <v>47</v>
      </c>
      <c r="I1145" s="6">
        <v>45463.0</v>
      </c>
      <c r="J1145" s="5" t="s">
        <v>979</v>
      </c>
      <c r="K1145" s="5" t="s">
        <v>8470</v>
      </c>
      <c r="L1145" s="7">
        <v>340.0</v>
      </c>
      <c r="M1145" s="7">
        <f t="shared" si="2"/>
        <v>-25</v>
      </c>
      <c r="N1145" s="5" t="str">
        <f t="array" ref="N1145">+_xludf.IFS(M1145&lt;-0.01,"SOBRANTE",M1145&gt;1,"FALTANTE",M1145=0,"NA")</f>
        <v>#NAME?</v>
      </c>
    </row>
    <row r="1146" ht="15.75" hidden="1" customHeight="1">
      <c r="A1146" s="5" t="s">
        <v>11</v>
      </c>
      <c r="B1146" s="6">
        <v>45463.0</v>
      </c>
      <c r="C1146" s="5" t="s">
        <v>1292</v>
      </c>
      <c r="D1146" s="6">
        <v>45463.0</v>
      </c>
      <c r="E1146" s="5" t="s">
        <v>8480</v>
      </c>
      <c r="F1146" s="5" t="s">
        <v>8481</v>
      </c>
      <c r="G1146" s="7">
        <v>325.0</v>
      </c>
      <c r="H1146" s="5" t="s">
        <v>47</v>
      </c>
      <c r="I1146" s="6">
        <v>45463.0</v>
      </c>
      <c r="J1146" s="5" t="s">
        <v>8040</v>
      </c>
      <c r="K1146" s="5" t="s">
        <v>8477</v>
      </c>
      <c r="L1146" s="7">
        <v>900.0</v>
      </c>
      <c r="M1146" s="7">
        <f t="shared" si="2"/>
        <v>-575</v>
      </c>
      <c r="N1146" s="5" t="str">
        <f t="array" ref="N1146">+_xludf.IFS(M1146&lt;-0.01,"SOBRANTE",M1146&gt;1,"FALTANTE",M1146=0,"NA")</f>
        <v>#NAME?</v>
      </c>
    </row>
    <row r="1147" ht="15.75" hidden="1" customHeight="1">
      <c r="A1147" s="5" t="s">
        <v>11</v>
      </c>
      <c r="B1147" s="6">
        <v>45463.0</v>
      </c>
      <c r="C1147" s="5" t="s">
        <v>1292</v>
      </c>
      <c r="D1147" s="6">
        <v>45463.0</v>
      </c>
      <c r="E1147" s="5" t="s">
        <v>8487</v>
      </c>
      <c r="F1147" s="5" t="s">
        <v>8488</v>
      </c>
      <c r="G1147" s="7">
        <v>455.0</v>
      </c>
      <c r="H1147" s="5" t="s">
        <v>47</v>
      </c>
      <c r="I1147" s="6">
        <v>45463.0</v>
      </c>
      <c r="J1147" s="5" t="s">
        <v>1416</v>
      </c>
      <c r="K1147" s="5" t="s">
        <v>8484</v>
      </c>
      <c r="L1147" s="7">
        <v>455.0</v>
      </c>
      <c r="M1147" s="7">
        <f t="shared" si="2"/>
        <v>0</v>
      </c>
      <c r="N1147" s="5" t="str">
        <f t="array" ref="N1147">+_xludf.IFS(M1147&lt;-0.01,"SOBRANTE",M1147&gt;1,"FALTANTE",M1147=0,"NA")</f>
        <v>#NAME?</v>
      </c>
    </row>
    <row r="1148" ht="15.75" hidden="1" customHeight="1">
      <c r="A1148" s="5" t="s">
        <v>11</v>
      </c>
      <c r="B1148" s="6">
        <v>45463.0</v>
      </c>
      <c r="C1148" s="5" t="s">
        <v>1292</v>
      </c>
      <c r="D1148" s="6">
        <v>45463.0</v>
      </c>
      <c r="E1148" s="5" t="s">
        <v>8494</v>
      </c>
      <c r="F1148" s="5" t="s">
        <v>8495</v>
      </c>
      <c r="G1148" s="7">
        <v>510.0</v>
      </c>
      <c r="H1148" s="5" t="s">
        <v>47</v>
      </c>
      <c r="I1148" s="6">
        <v>45463.0</v>
      </c>
      <c r="J1148" s="5" t="s">
        <v>503</v>
      </c>
      <c r="K1148" s="5" t="s">
        <v>8491</v>
      </c>
      <c r="L1148" s="7">
        <v>510.0</v>
      </c>
      <c r="M1148" s="7">
        <f t="shared" si="2"/>
        <v>0</v>
      </c>
      <c r="N1148" s="5" t="str">
        <f t="array" ref="N1148">+_xludf.IFS(M1148&lt;-0.01,"SOBRANTE",M1148&gt;1,"FALTANTE",M1148=0,"NA")</f>
        <v>#NAME?</v>
      </c>
    </row>
    <row r="1149" ht="15.75" hidden="1" customHeight="1">
      <c r="A1149" s="5" t="s">
        <v>11</v>
      </c>
      <c r="B1149" s="6">
        <v>45463.0</v>
      </c>
      <c r="C1149" s="5" t="s">
        <v>1292</v>
      </c>
      <c r="D1149" s="6">
        <v>45463.0</v>
      </c>
      <c r="E1149" s="5" t="s">
        <v>8501</v>
      </c>
      <c r="F1149" s="5" t="s">
        <v>8502</v>
      </c>
      <c r="G1149" s="7">
        <v>1060.01</v>
      </c>
      <c r="H1149" s="5" t="s">
        <v>47</v>
      </c>
      <c r="I1149" s="6">
        <v>45463.0</v>
      </c>
      <c r="J1149" s="5" t="s">
        <v>533</v>
      </c>
      <c r="K1149" s="5" t="s">
        <v>8498</v>
      </c>
      <c r="L1149" s="7">
        <v>325.0</v>
      </c>
      <c r="M1149" s="7">
        <f t="shared" si="2"/>
        <v>735.01</v>
      </c>
      <c r="N1149" s="5" t="str">
        <f t="array" ref="N1149">+_xludf.IFS(M1149&lt;-0.01,"SOBRANTE",M1149&gt;1,"FALTANTE",M1149=0,"NA")</f>
        <v>#NAME?</v>
      </c>
    </row>
    <row r="1150" ht="15.75" hidden="1" customHeight="1">
      <c r="A1150" s="5" t="s">
        <v>11</v>
      </c>
      <c r="B1150" s="6">
        <v>45463.0</v>
      </c>
      <c r="C1150" s="5" t="s">
        <v>1292</v>
      </c>
      <c r="D1150" s="6">
        <v>45463.0</v>
      </c>
      <c r="E1150" s="5" t="s">
        <v>8508</v>
      </c>
      <c r="F1150" s="5" t="s">
        <v>8509</v>
      </c>
      <c r="G1150" s="7">
        <v>899.99</v>
      </c>
      <c r="H1150" s="5" t="s">
        <v>47</v>
      </c>
      <c r="I1150" s="6">
        <v>45463.0</v>
      </c>
      <c r="J1150" s="5" t="s">
        <v>995</v>
      </c>
      <c r="K1150" s="5" t="s">
        <v>8505</v>
      </c>
      <c r="L1150" s="7">
        <v>315.0</v>
      </c>
      <c r="M1150" s="7">
        <f t="shared" si="2"/>
        <v>584.99</v>
      </c>
      <c r="N1150" s="5" t="str">
        <f t="array" ref="N1150">+_xludf.IFS(M1150&lt;-0.01,"SOBRANTE",M1150&gt;1,"FALTANTE",M1150=0,"NA")</f>
        <v>#NAME?</v>
      </c>
    </row>
    <row r="1151" ht="15.75" hidden="1" customHeight="1">
      <c r="A1151" s="5" t="s">
        <v>11</v>
      </c>
      <c r="B1151" s="6">
        <v>45463.0</v>
      </c>
      <c r="C1151" s="5" t="s">
        <v>1292</v>
      </c>
      <c r="D1151" s="6">
        <v>45463.0</v>
      </c>
      <c r="E1151" s="5" t="s">
        <v>8514</v>
      </c>
      <c r="F1151" s="5" t="s">
        <v>8515</v>
      </c>
      <c r="G1151" s="7">
        <v>275.0</v>
      </c>
      <c r="H1151" s="5" t="s">
        <v>47</v>
      </c>
      <c r="I1151" s="6">
        <v>45463.0</v>
      </c>
      <c r="J1151" s="5" t="s">
        <v>995</v>
      </c>
      <c r="K1151" s="5" t="s">
        <v>8511</v>
      </c>
      <c r="L1151" s="7">
        <v>275.0</v>
      </c>
      <c r="M1151" s="7">
        <f t="shared" si="2"/>
        <v>0</v>
      </c>
      <c r="N1151" s="5" t="str">
        <f t="array" ref="N1151">+_xludf.IFS(M1151&lt;-0.01,"SOBRANTE",M1151&gt;1,"FALTANTE",M1151=0,"NA")</f>
        <v>#NAME?</v>
      </c>
    </row>
    <row r="1152" ht="15.75" hidden="1" customHeight="1">
      <c r="A1152" s="5" t="s">
        <v>11</v>
      </c>
      <c r="B1152" s="6">
        <v>45463.0</v>
      </c>
      <c r="C1152" s="5" t="s">
        <v>1292</v>
      </c>
      <c r="D1152" s="6">
        <v>45463.0</v>
      </c>
      <c r="E1152" s="5" t="s">
        <v>8521</v>
      </c>
      <c r="F1152" s="5" t="s">
        <v>8522</v>
      </c>
      <c r="G1152" s="7">
        <v>485.0</v>
      </c>
      <c r="H1152" s="5" t="s">
        <v>47</v>
      </c>
      <c r="I1152" s="6">
        <v>45463.0</v>
      </c>
      <c r="J1152" s="5" t="s">
        <v>1011</v>
      </c>
      <c r="K1152" s="5" t="s">
        <v>8518</v>
      </c>
      <c r="L1152" s="7">
        <v>1060.0</v>
      </c>
      <c r="M1152" s="7">
        <f t="shared" si="2"/>
        <v>-575</v>
      </c>
      <c r="N1152" s="5" t="str">
        <f t="array" ref="N1152">+_xludf.IFS(M1152&lt;-0.01,"SOBRANTE",M1152&gt;1,"FALTANTE",M1152=0,"NA")</f>
        <v>#NAME?</v>
      </c>
    </row>
    <row r="1153" ht="15.75" hidden="1" customHeight="1">
      <c r="A1153" s="5" t="s">
        <v>11</v>
      </c>
      <c r="B1153" s="6">
        <v>45463.0</v>
      </c>
      <c r="C1153" s="5" t="s">
        <v>1292</v>
      </c>
      <c r="D1153" s="6">
        <v>45463.0</v>
      </c>
      <c r="E1153" s="5" t="s">
        <v>7068</v>
      </c>
      <c r="F1153" s="5" t="s">
        <v>8528</v>
      </c>
      <c r="G1153" s="7">
        <v>485.0</v>
      </c>
      <c r="H1153" s="5" t="s">
        <v>47</v>
      </c>
      <c r="I1153" s="6">
        <v>45463.0</v>
      </c>
      <c r="J1153" s="5" t="s">
        <v>5077</v>
      </c>
      <c r="K1153" s="5" t="s">
        <v>8525</v>
      </c>
      <c r="L1153" s="7">
        <v>485.0</v>
      </c>
      <c r="M1153" s="7">
        <f t="shared" si="2"/>
        <v>0</v>
      </c>
      <c r="N1153" s="5" t="str">
        <f t="array" ref="N1153">+_xludf.IFS(M1153&lt;-0.01,"SOBRANTE",M1153&gt;1,"FALTANTE",M1153=0,"NA")</f>
        <v>#NAME?</v>
      </c>
    </row>
    <row r="1154" ht="15.75" hidden="1" customHeight="1">
      <c r="A1154" s="5" t="s">
        <v>11</v>
      </c>
      <c r="B1154" s="6">
        <v>45463.0</v>
      </c>
      <c r="C1154" s="5" t="s">
        <v>1292</v>
      </c>
      <c r="D1154" s="6">
        <v>45463.0</v>
      </c>
      <c r="E1154" s="5" t="s">
        <v>8534</v>
      </c>
      <c r="F1154" s="5" t="s">
        <v>8535</v>
      </c>
      <c r="G1154" s="7">
        <v>365.0</v>
      </c>
      <c r="H1154" s="5" t="s">
        <v>47</v>
      </c>
      <c r="I1154" s="6">
        <v>45463.0</v>
      </c>
      <c r="J1154" s="5" t="s">
        <v>6589</v>
      </c>
      <c r="K1154" s="5" t="s">
        <v>8531</v>
      </c>
      <c r="L1154" s="7">
        <v>485.0</v>
      </c>
      <c r="M1154" s="7">
        <f t="shared" si="2"/>
        <v>-120</v>
      </c>
      <c r="N1154" s="5" t="str">
        <f t="array" ref="N1154">+_xludf.IFS(M1154&lt;-0.01,"SOBRANTE",M1154&gt;1,"FALTANTE",M1154=0,"NA")</f>
        <v>#NAME?</v>
      </c>
    </row>
    <row r="1155" ht="15.75" hidden="1" customHeight="1">
      <c r="A1155" s="5" t="s">
        <v>11</v>
      </c>
      <c r="B1155" s="6">
        <v>45463.0</v>
      </c>
      <c r="C1155" s="5" t="s">
        <v>1292</v>
      </c>
      <c r="D1155" s="6">
        <v>45463.0</v>
      </c>
      <c r="E1155" s="5" t="s">
        <v>8541</v>
      </c>
      <c r="F1155" s="5" t="s">
        <v>8542</v>
      </c>
      <c r="G1155" s="7">
        <v>430.0</v>
      </c>
      <c r="H1155" s="5" t="s">
        <v>47</v>
      </c>
      <c r="I1155" s="6">
        <v>45463.0</v>
      </c>
      <c r="J1155" s="5" t="s">
        <v>6597</v>
      </c>
      <c r="K1155" s="5" t="s">
        <v>8538</v>
      </c>
      <c r="L1155" s="7">
        <v>365.0</v>
      </c>
      <c r="M1155" s="7">
        <f t="shared" si="2"/>
        <v>65</v>
      </c>
      <c r="N1155" s="5" t="str">
        <f t="array" ref="N1155">+_xludf.IFS(M1155&lt;-0.01,"SOBRANTE",M1155&gt;1,"FALTANTE",M1155=0,"NA")</f>
        <v>#NAME?</v>
      </c>
    </row>
    <row r="1156" ht="15.75" hidden="1" customHeight="1">
      <c r="A1156" s="5" t="s">
        <v>11</v>
      </c>
      <c r="B1156" s="6">
        <v>45463.0</v>
      </c>
      <c r="C1156" s="5" t="s">
        <v>1292</v>
      </c>
      <c r="D1156" s="6">
        <v>45463.0</v>
      </c>
      <c r="E1156" s="5" t="s">
        <v>8548</v>
      </c>
      <c r="F1156" s="5" t="s">
        <v>8549</v>
      </c>
      <c r="G1156" s="7">
        <v>876.78</v>
      </c>
      <c r="H1156" s="5" t="s">
        <v>47</v>
      </c>
      <c r="I1156" s="6">
        <v>45463.0</v>
      </c>
      <c r="J1156" s="5" t="s">
        <v>155</v>
      </c>
      <c r="K1156" s="5" t="s">
        <v>8545</v>
      </c>
      <c r="L1156" s="7">
        <v>430.0</v>
      </c>
      <c r="M1156" s="7">
        <f t="shared" si="2"/>
        <v>446.78</v>
      </c>
      <c r="N1156" s="5" t="str">
        <f t="array" ref="N1156">+_xludf.IFS(M1156&lt;-0.01,"SOBRANTE",M1156&gt;1,"FALTANTE",M1156=0,"NA")</f>
        <v>#NAME?</v>
      </c>
    </row>
    <row r="1157" ht="15.75" hidden="1" customHeight="1">
      <c r="A1157" s="5" t="s">
        <v>11</v>
      </c>
      <c r="B1157" s="6">
        <v>45463.0</v>
      </c>
      <c r="C1157" s="5" t="s">
        <v>1292</v>
      </c>
      <c r="D1157" s="6">
        <v>45463.0</v>
      </c>
      <c r="E1157" s="5" t="s">
        <v>8555</v>
      </c>
      <c r="F1157" s="5" t="s">
        <v>8556</v>
      </c>
      <c r="G1157" s="7">
        <v>1120.01</v>
      </c>
      <c r="H1157" s="5" t="s">
        <v>47</v>
      </c>
      <c r="I1157" s="6">
        <v>45463.0</v>
      </c>
      <c r="J1157" s="5" t="s">
        <v>597</v>
      </c>
      <c r="K1157" s="5" t="s">
        <v>8552</v>
      </c>
      <c r="L1157" s="7">
        <v>877.0</v>
      </c>
      <c r="M1157" s="7">
        <f t="shared" si="2"/>
        <v>243.01</v>
      </c>
      <c r="N1157" s="5" t="str">
        <f t="array" ref="N1157">+_xludf.IFS(M1157&lt;-0.01,"SOBRANTE",M1157&gt;1,"FALTANTE",M1157=0,"NA")</f>
        <v>#NAME?</v>
      </c>
    </row>
    <row r="1158" ht="15.75" hidden="1" customHeight="1">
      <c r="A1158" s="5" t="s">
        <v>11</v>
      </c>
      <c r="B1158" s="6">
        <v>45463.0</v>
      </c>
      <c r="C1158" s="5" t="s">
        <v>1292</v>
      </c>
      <c r="D1158" s="6">
        <v>45463.0</v>
      </c>
      <c r="E1158" s="5" t="s">
        <v>8562</v>
      </c>
      <c r="F1158" s="5" t="s">
        <v>8563</v>
      </c>
      <c r="G1158" s="7">
        <v>544.99</v>
      </c>
      <c r="H1158" s="5" t="s">
        <v>47</v>
      </c>
      <c r="I1158" s="6">
        <v>45463.0</v>
      </c>
      <c r="J1158" s="5" t="s">
        <v>1937</v>
      </c>
      <c r="K1158" s="5" t="s">
        <v>8559</v>
      </c>
      <c r="L1158" s="7">
        <v>1130.0</v>
      </c>
      <c r="M1158" s="7">
        <f t="shared" si="2"/>
        <v>-585.01</v>
      </c>
      <c r="N1158" s="5" t="str">
        <f t="array" ref="N1158">+_xludf.IFS(M1158&lt;-0.01,"SOBRANTE",M1158&gt;1,"FALTANTE",M1158=0,"NA")</f>
        <v>#NAME?</v>
      </c>
    </row>
    <row r="1159" ht="15.75" hidden="1" customHeight="1">
      <c r="A1159" s="5" t="s">
        <v>11</v>
      </c>
      <c r="B1159" s="6">
        <v>45463.0</v>
      </c>
      <c r="C1159" s="5" t="s">
        <v>1292</v>
      </c>
      <c r="D1159" s="6">
        <v>45463.0</v>
      </c>
      <c r="E1159" s="5" t="s">
        <v>3332</v>
      </c>
      <c r="F1159" s="5" t="s">
        <v>8570</v>
      </c>
      <c r="G1159" s="7">
        <v>490.0</v>
      </c>
      <c r="H1159" s="5" t="s">
        <v>47</v>
      </c>
      <c r="I1159" s="6">
        <v>45463.0</v>
      </c>
      <c r="J1159" s="5" t="s">
        <v>8566</v>
      </c>
      <c r="K1159" s="5" t="s">
        <v>8567</v>
      </c>
      <c r="L1159" s="7">
        <v>545.0</v>
      </c>
      <c r="M1159" s="7">
        <f t="shared" si="2"/>
        <v>-55</v>
      </c>
      <c r="N1159" s="5" t="str">
        <f t="array" ref="N1159">+_xludf.IFS(M1159&lt;-0.01,"SOBRANTE",M1159&gt;1,"FALTANTE",M1159=0,"NA")</f>
        <v>#NAME?</v>
      </c>
    </row>
    <row r="1160" ht="15.75" hidden="1" customHeight="1">
      <c r="A1160" s="5" t="s">
        <v>11</v>
      </c>
      <c r="B1160" s="6">
        <v>45463.0</v>
      </c>
      <c r="C1160" s="5" t="s">
        <v>1292</v>
      </c>
      <c r="D1160" s="6">
        <v>45463.0</v>
      </c>
      <c r="E1160" s="5" t="s">
        <v>8577</v>
      </c>
      <c r="F1160" s="5" t="s">
        <v>8578</v>
      </c>
      <c r="G1160" s="7">
        <v>295.0</v>
      </c>
      <c r="H1160" s="5" t="s">
        <v>47</v>
      </c>
      <c r="I1160" s="6">
        <v>45463.0</v>
      </c>
      <c r="J1160" s="5" t="s">
        <v>8573</v>
      </c>
      <c r="K1160" s="5" t="s">
        <v>8574</v>
      </c>
      <c r="L1160" s="7">
        <v>490.0</v>
      </c>
      <c r="M1160" s="7">
        <f t="shared" si="2"/>
        <v>-195</v>
      </c>
      <c r="N1160" s="5" t="str">
        <f t="array" ref="N1160">+_xludf.IFS(M1160&lt;-0.01,"SOBRANTE",M1160&gt;1,"FALTANTE",M1160=0,"NA")</f>
        <v>#NAME?</v>
      </c>
    </row>
    <row r="1161" ht="15.75" hidden="1" customHeight="1">
      <c r="A1161" s="5" t="s">
        <v>11</v>
      </c>
      <c r="B1161" s="6">
        <v>45463.0</v>
      </c>
      <c r="C1161" s="5" t="s">
        <v>1292</v>
      </c>
      <c r="D1161" s="6">
        <v>45463.0</v>
      </c>
      <c r="E1161" s="5" t="s">
        <v>8584</v>
      </c>
      <c r="F1161" s="5" t="s">
        <v>8585</v>
      </c>
      <c r="G1161" s="7">
        <v>590.0</v>
      </c>
      <c r="H1161" s="5" t="s">
        <v>47</v>
      </c>
      <c r="I1161" s="6">
        <v>45463.0</v>
      </c>
      <c r="J1161" s="5" t="s">
        <v>193</v>
      </c>
      <c r="K1161" s="5" t="s">
        <v>8581</v>
      </c>
      <c r="L1161" s="7">
        <v>295.0</v>
      </c>
      <c r="M1161" s="7">
        <f t="shared" si="2"/>
        <v>295</v>
      </c>
      <c r="N1161" s="5" t="str">
        <f t="array" ref="N1161">+_xludf.IFS(M1161&lt;-0.01,"SOBRANTE",M1161&gt;1,"FALTANTE",M1161=0,"NA")</f>
        <v>#NAME?</v>
      </c>
    </row>
    <row r="1162" ht="15.75" hidden="1" customHeight="1">
      <c r="A1162" s="5" t="s">
        <v>11</v>
      </c>
      <c r="B1162" s="6">
        <v>45463.0</v>
      </c>
      <c r="C1162" s="5" t="s">
        <v>1292</v>
      </c>
      <c r="D1162" s="6">
        <v>45463.0</v>
      </c>
      <c r="E1162" s="5" t="s">
        <v>8590</v>
      </c>
      <c r="F1162" s="5" t="s">
        <v>8591</v>
      </c>
      <c r="G1162" s="7">
        <v>470.01</v>
      </c>
      <c r="H1162" s="5" t="s">
        <v>47</v>
      </c>
      <c r="I1162" s="6">
        <v>45463.0</v>
      </c>
      <c r="J1162" s="5" t="s">
        <v>193</v>
      </c>
      <c r="K1162" s="5" t="s">
        <v>8587</v>
      </c>
      <c r="L1162" s="7">
        <v>590.0</v>
      </c>
      <c r="M1162" s="7">
        <f t="shared" si="2"/>
        <v>-119.99</v>
      </c>
      <c r="N1162" s="5" t="str">
        <f t="array" ref="N1162">+_xludf.IFS(M1162&lt;-0.01,"SOBRANTE",M1162&gt;1,"FALTANTE",M1162=0,"NA")</f>
        <v>#NAME?</v>
      </c>
    </row>
    <row r="1163" ht="15.75" hidden="1" customHeight="1">
      <c r="A1163" s="5" t="s">
        <v>11</v>
      </c>
      <c r="B1163" s="6">
        <v>45463.0</v>
      </c>
      <c r="C1163" s="5" t="s">
        <v>1292</v>
      </c>
      <c r="D1163" s="6">
        <v>45463.0</v>
      </c>
      <c r="E1163" s="5" t="s">
        <v>8597</v>
      </c>
      <c r="F1163" s="5" t="s">
        <v>8598</v>
      </c>
      <c r="G1163" s="7">
        <v>455.0</v>
      </c>
      <c r="H1163" s="5" t="s">
        <v>47</v>
      </c>
      <c r="I1163" s="6">
        <v>45463.0</v>
      </c>
      <c r="J1163" s="5" t="s">
        <v>6647</v>
      </c>
      <c r="K1163" s="5" t="s">
        <v>8594</v>
      </c>
      <c r="L1163" s="7">
        <v>470.0</v>
      </c>
      <c r="M1163" s="7">
        <f t="shared" si="2"/>
        <v>-15</v>
      </c>
      <c r="N1163" s="5" t="str">
        <f t="array" ref="N1163">+_xludf.IFS(M1163&lt;-0.01,"SOBRANTE",M1163&gt;1,"FALTANTE",M1163=0,"NA")</f>
        <v>#NAME?</v>
      </c>
    </row>
    <row r="1164" ht="15.75" hidden="1" customHeight="1">
      <c r="A1164" s="5" t="s">
        <v>11</v>
      </c>
      <c r="B1164" s="6">
        <v>45463.0</v>
      </c>
      <c r="C1164" s="5" t="s">
        <v>1292</v>
      </c>
      <c r="D1164" s="6">
        <v>45463.0</v>
      </c>
      <c r="E1164" s="5" t="s">
        <v>8605</v>
      </c>
      <c r="F1164" s="5" t="s">
        <v>8606</v>
      </c>
      <c r="G1164" s="7">
        <v>585.0</v>
      </c>
      <c r="H1164" s="5" t="s">
        <v>47</v>
      </c>
      <c r="I1164" s="6">
        <v>45463.0</v>
      </c>
      <c r="J1164" s="5" t="s">
        <v>8601</v>
      </c>
      <c r="K1164" s="5" t="s">
        <v>8602</v>
      </c>
      <c r="L1164" s="7">
        <v>460.0</v>
      </c>
      <c r="M1164" s="7">
        <f t="shared" si="2"/>
        <v>125</v>
      </c>
      <c r="N1164" s="5" t="str">
        <f t="array" ref="N1164">+_xludf.IFS(M1164&lt;-0.01,"SOBRANTE",M1164&gt;1,"FALTANTE",M1164=0,"NA")</f>
        <v>#NAME?</v>
      </c>
    </row>
    <row r="1165" ht="15.75" hidden="1" customHeight="1">
      <c r="A1165" s="5" t="s">
        <v>11</v>
      </c>
      <c r="B1165" s="6">
        <v>45463.0</v>
      </c>
      <c r="C1165" s="5" t="s">
        <v>1292</v>
      </c>
      <c r="D1165" s="6">
        <v>45463.0</v>
      </c>
      <c r="E1165" s="5" t="s">
        <v>8613</v>
      </c>
      <c r="F1165" s="5" t="s">
        <v>8614</v>
      </c>
      <c r="G1165" s="7">
        <v>430.0</v>
      </c>
      <c r="H1165" s="5" t="s">
        <v>47</v>
      </c>
      <c r="I1165" s="6">
        <v>45463.0</v>
      </c>
      <c r="J1165" s="5" t="s">
        <v>8609</v>
      </c>
      <c r="K1165" s="5" t="s">
        <v>8610</v>
      </c>
      <c r="L1165" s="7">
        <v>585.0</v>
      </c>
      <c r="M1165" s="7">
        <f t="shared" si="2"/>
        <v>-155</v>
      </c>
      <c r="N1165" s="5" t="str">
        <f t="array" ref="N1165">+_xludf.IFS(M1165&lt;-0.01,"SOBRANTE",M1165&gt;1,"FALTANTE",M1165=0,"NA")</f>
        <v>#NAME?</v>
      </c>
    </row>
    <row r="1166" ht="15.75" hidden="1" customHeight="1">
      <c r="A1166" s="5" t="s">
        <v>11</v>
      </c>
      <c r="B1166" s="6">
        <v>45463.0</v>
      </c>
      <c r="C1166" s="5" t="s">
        <v>1292</v>
      </c>
      <c r="D1166" s="6">
        <v>45463.0</v>
      </c>
      <c r="E1166" s="5" t="s">
        <v>8620</v>
      </c>
      <c r="F1166" s="5" t="s">
        <v>8621</v>
      </c>
      <c r="G1166" s="7">
        <v>330.01</v>
      </c>
      <c r="H1166" s="5" t="s">
        <v>47</v>
      </c>
      <c r="I1166" s="6">
        <v>45463.0</v>
      </c>
      <c r="J1166" s="5" t="s">
        <v>1110</v>
      </c>
      <c r="K1166" s="5" t="s">
        <v>8617</v>
      </c>
      <c r="L1166" s="7">
        <v>430.0</v>
      </c>
      <c r="M1166" s="7">
        <f t="shared" si="2"/>
        <v>-99.99</v>
      </c>
      <c r="N1166" s="5" t="str">
        <f t="array" ref="N1166">+_xludf.IFS(M1166&lt;-0.01,"SOBRANTE",M1166&gt;1,"FALTANTE",M1166=0,"NA")</f>
        <v>#NAME?</v>
      </c>
    </row>
    <row r="1167" ht="15.75" hidden="1" customHeight="1">
      <c r="A1167" s="5" t="s">
        <v>11</v>
      </c>
      <c r="B1167" s="6">
        <v>45463.0</v>
      </c>
      <c r="C1167" s="5" t="s">
        <v>1292</v>
      </c>
      <c r="D1167" s="6">
        <v>45463.0</v>
      </c>
      <c r="E1167" s="5" t="s">
        <v>8628</v>
      </c>
      <c r="F1167" s="5" t="s">
        <v>8629</v>
      </c>
      <c r="G1167" s="7">
        <v>385.0</v>
      </c>
      <c r="H1167" s="5" t="s">
        <v>47</v>
      </c>
      <c r="I1167" s="6">
        <v>45463.0</v>
      </c>
      <c r="J1167" s="5" t="s">
        <v>8624</v>
      </c>
      <c r="K1167" s="5" t="s">
        <v>8625</v>
      </c>
      <c r="L1167" s="7">
        <v>320.0</v>
      </c>
      <c r="M1167" s="7">
        <f t="shared" si="2"/>
        <v>65</v>
      </c>
      <c r="N1167" s="5" t="str">
        <f t="array" ref="N1167">+_xludf.IFS(M1167&lt;-0.01,"SOBRANTE",M1167&gt;1,"FALTANTE",M1167=0,"NA")</f>
        <v>#NAME?</v>
      </c>
    </row>
    <row r="1168" ht="15.75" hidden="1" customHeight="1">
      <c r="A1168" s="5" t="s">
        <v>11</v>
      </c>
      <c r="B1168" s="6">
        <v>45463.0</v>
      </c>
      <c r="C1168" s="5" t="s">
        <v>1292</v>
      </c>
      <c r="D1168" s="6">
        <v>45463.0</v>
      </c>
      <c r="E1168" s="5" t="s">
        <v>8636</v>
      </c>
      <c r="F1168" s="5" t="s">
        <v>8637</v>
      </c>
      <c r="G1168" s="7">
        <v>559.99</v>
      </c>
      <c r="H1168" s="5" t="s">
        <v>47</v>
      </c>
      <c r="I1168" s="6">
        <v>45463.0</v>
      </c>
      <c r="J1168" s="5" t="s">
        <v>8632</v>
      </c>
      <c r="K1168" s="5" t="s">
        <v>8633</v>
      </c>
      <c r="L1168" s="7">
        <v>385.0</v>
      </c>
      <c r="M1168" s="7">
        <f t="shared" si="2"/>
        <v>174.99</v>
      </c>
      <c r="N1168" s="5" t="str">
        <f t="array" ref="N1168">+_xludf.IFS(M1168&lt;-0.01,"SOBRANTE",M1168&gt;1,"FALTANTE",M1168=0,"NA")</f>
        <v>#NAME?</v>
      </c>
    </row>
    <row r="1169" ht="15.75" hidden="1" customHeight="1">
      <c r="A1169" s="5" t="s">
        <v>11</v>
      </c>
      <c r="B1169" s="6">
        <v>45463.0</v>
      </c>
      <c r="C1169" s="5" t="s">
        <v>1292</v>
      </c>
      <c r="D1169" s="6">
        <v>45463.0</v>
      </c>
      <c r="E1169" s="5" t="s">
        <v>8644</v>
      </c>
      <c r="F1169" s="5" t="s">
        <v>8645</v>
      </c>
      <c r="G1169" s="7">
        <v>275.0</v>
      </c>
      <c r="H1169" s="5" t="s">
        <v>47</v>
      </c>
      <c r="I1169" s="6">
        <v>45463.0</v>
      </c>
      <c r="J1169" s="5" t="s">
        <v>8640</v>
      </c>
      <c r="K1169" s="5" t="s">
        <v>8641</v>
      </c>
      <c r="L1169" s="7">
        <v>560.0</v>
      </c>
      <c r="M1169" s="7">
        <f t="shared" si="2"/>
        <v>-285</v>
      </c>
      <c r="N1169" s="5" t="str">
        <f t="array" ref="N1169">+_xludf.IFS(M1169&lt;-0.01,"SOBRANTE",M1169&gt;1,"FALTANTE",M1169=0,"NA")</f>
        <v>#NAME?</v>
      </c>
    </row>
    <row r="1170" ht="15.75" hidden="1" customHeight="1">
      <c r="A1170" s="5" t="s">
        <v>11</v>
      </c>
      <c r="B1170" s="6">
        <v>45463.0</v>
      </c>
      <c r="C1170" s="5" t="s">
        <v>1292</v>
      </c>
      <c r="D1170" s="6">
        <v>45463.0</v>
      </c>
      <c r="E1170" s="5" t="s">
        <v>8651</v>
      </c>
      <c r="F1170" s="5" t="s">
        <v>8652</v>
      </c>
      <c r="G1170" s="7">
        <v>365.0</v>
      </c>
      <c r="H1170" s="5" t="s">
        <v>47</v>
      </c>
      <c r="I1170" s="6">
        <v>45463.0</v>
      </c>
      <c r="J1170" s="5" t="s">
        <v>1533</v>
      </c>
      <c r="K1170" s="5" t="s">
        <v>8648</v>
      </c>
      <c r="L1170" s="7">
        <v>275.0</v>
      </c>
      <c r="M1170" s="7">
        <f t="shared" si="2"/>
        <v>90</v>
      </c>
      <c r="N1170" s="5" t="str">
        <f t="array" ref="N1170">+_xludf.IFS(M1170&lt;-0.01,"SOBRANTE",M1170&gt;1,"FALTANTE",M1170=0,"NA")</f>
        <v>#NAME?</v>
      </c>
    </row>
    <row r="1171" ht="15.75" hidden="1" customHeight="1">
      <c r="A1171" s="5" t="s">
        <v>11</v>
      </c>
      <c r="B1171" s="6">
        <v>45463.0</v>
      </c>
      <c r="C1171" s="5" t="s">
        <v>1292</v>
      </c>
      <c r="D1171" s="6">
        <v>45463.0</v>
      </c>
      <c r="E1171" s="5" t="s">
        <v>8659</v>
      </c>
      <c r="F1171" s="5" t="s">
        <v>8660</v>
      </c>
      <c r="G1171" s="7">
        <v>295.0</v>
      </c>
      <c r="H1171" s="5" t="s">
        <v>47</v>
      </c>
      <c r="I1171" s="6">
        <v>45463.0</v>
      </c>
      <c r="J1171" s="5" t="s">
        <v>8655</v>
      </c>
      <c r="K1171" s="5" t="s">
        <v>8656</v>
      </c>
      <c r="L1171" s="7">
        <v>365.0</v>
      </c>
      <c r="M1171" s="7">
        <f t="shared" si="2"/>
        <v>-70</v>
      </c>
      <c r="N1171" s="5" t="str">
        <f t="array" ref="N1171">+_xludf.IFS(M1171&lt;-0.01,"SOBRANTE",M1171&gt;1,"FALTANTE",M1171=0,"NA")</f>
        <v>#NAME?</v>
      </c>
    </row>
    <row r="1172" ht="15.75" hidden="1" customHeight="1">
      <c r="A1172" s="5" t="s">
        <v>11</v>
      </c>
      <c r="B1172" s="6">
        <v>45463.0</v>
      </c>
      <c r="C1172" s="5" t="s">
        <v>1292</v>
      </c>
      <c r="D1172" s="6">
        <v>45463.0</v>
      </c>
      <c r="E1172" s="5" t="s">
        <v>8667</v>
      </c>
      <c r="F1172" s="5" t="s">
        <v>8668</v>
      </c>
      <c r="G1172" s="7">
        <v>315.0</v>
      </c>
      <c r="H1172" s="5" t="s">
        <v>47</v>
      </c>
      <c r="I1172" s="6">
        <v>45463.0</v>
      </c>
      <c r="J1172" s="5" t="s">
        <v>8663</v>
      </c>
      <c r="K1172" s="5" t="s">
        <v>8664</v>
      </c>
      <c r="L1172" s="7">
        <v>295.0</v>
      </c>
      <c r="M1172" s="7">
        <f t="shared" si="2"/>
        <v>20</v>
      </c>
      <c r="N1172" s="5" t="str">
        <f t="array" ref="N1172">+_xludf.IFS(M1172&lt;-0.01,"SOBRANTE",M1172&gt;1,"FALTANTE",M1172=0,"NA")</f>
        <v>#NAME?</v>
      </c>
    </row>
    <row r="1173" ht="15.75" hidden="1" customHeight="1">
      <c r="A1173" s="5" t="s">
        <v>11</v>
      </c>
      <c r="B1173" s="6">
        <v>45463.0</v>
      </c>
      <c r="C1173" s="5" t="s">
        <v>1292</v>
      </c>
      <c r="D1173" s="6">
        <v>45463.0</v>
      </c>
      <c r="E1173" s="5" t="s">
        <v>8675</v>
      </c>
      <c r="F1173" s="5" t="s">
        <v>8676</v>
      </c>
      <c r="G1173" s="7">
        <v>520.0</v>
      </c>
      <c r="H1173" s="5" t="s">
        <v>47</v>
      </c>
      <c r="I1173" s="6">
        <v>45463.0</v>
      </c>
      <c r="J1173" s="5" t="s">
        <v>8671</v>
      </c>
      <c r="K1173" s="5" t="s">
        <v>8672</v>
      </c>
      <c r="L1173" s="7">
        <v>520.0</v>
      </c>
      <c r="M1173" s="7">
        <f t="shared" si="2"/>
        <v>0</v>
      </c>
      <c r="N1173" s="5" t="str">
        <f t="array" ref="N1173">+_xludf.IFS(M1173&lt;-0.01,"SOBRANTE",M1173&gt;1,"FALTANTE",M1173=0,"NA")</f>
        <v>#NAME?</v>
      </c>
    </row>
    <row r="1174" ht="15.75" hidden="1" customHeight="1">
      <c r="A1174" s="5" t="s">
        <v>11</v>
      </c>
      <c r="B1174" s="6">
        <v>45463.0</v>
      </c>
      <c r="C1174" s="5" t="s">
        <v>1292</v>
      </c>
      <c r="D1174" s="6">
        <v>45463.0</v>
      </c>
      <c r="E1174" s="5" t="s">
        <v>8682</v>
      </c>
      <c r="F1174" s="5" t="s">
        <v>8683</v>
      </c>
      <c r="G1174" s="7">
        <v>315.0</v>
      </c>
      <c r="H1174" s="5" t="s">
        <v>47</v>
      </c>
      <c r="I1174" s="6">
        <v>45463.0</v>
      </c>
      <c r="J1174" s="5" t="s">
        <v>4223</v>
      </c>
      <c r="K1174" s="5" t="s">
        <v>8679</v>
      </c>
      <c r="L1174" s="7">
        <v>325.0</v>
      </c>
      <c r="M1174" s="7">
        <f t="shared" si="2"/>
        <v>-10</v>
      </c>
      <c r="N1174" s="5" t="str">
        <f t="array" ref="N1174">+_xludf.IFS(M1174&lt;-0.01,"SOBRANTE",M1174&gt;1,"FALTANTE",M1174=0,"NA")</f>
        <v>#NAME?</v>
      </c>
    </row>
    <row r="1175" ht="15.75" hidden="1" customHeight="1">
      <c r="A1175" s="5" t="s">
        <v>11</v>
      </c>
      <c r="B1175" s="6">
        <v>45463.0</v>
      </c>
      <c r="C1175" s="5" t="s">
        <v>1292</v>
      </c>
      <c r="D1175" s="6">
        <v>45463.0</v>
      </c>
      <c r="E1175" s="5" t="s">
        <v>8689</v>
      </c>
      <c r="F1175" s="5" t="s">
        <v>8690</v>
      </c>
      <c r="G1175" s="7">
        <v>320.0</v>
      </c>
      <c r="H1175" s="5" t="s">
        <v>47</v>
      </c>
      <c r="I1175" s="6">
        <v>45463.0</v>
      </c>
      <c r="J1175" s="5" t="s">
        <v>5210</v>
      </c>
      <c r="K1175" s="5" t="s">
        <v>8686</v>
      </c>
      <c r="L1175" s="7">
        <v>320.0</v>
      </c>
      <c r="M1175" s="7">
        <f t="shared" si="2"/>
        <v>0</v>
      </c>
      <c r="N1175" s="5" t="str">
        <f t="array" ref="N1175">+_xludf.IFS(M1175&lt;-0.01,"SOBRANTE",M1175&gt;1,"FALTANTE",M1175=0,"NA")</f>
        <v>#NAME?</v>
      </c>
    </row>
    <row r="1176" ht="15.75" hidden="1" customHeight="1">
      <c r="A1176" s="5" t="s">
        <v>11</v>
      </c>
      <c r="B1176" s="6">
        <v>45463.0</v>
      </c>
      <c r="C1176" s="5" t="s">
        <v>1292</v>
      </c>
      <c r="D1176" s="6">
        <v>45463.0</v>
      </c>
      <c r="E1176" s="5" t="s">
        <v>8696</v>
      </c>
      <c r="F1176" s="5" t="s">
        <v>8697</v>
      </c>
      <c r="G1176" s="7">
        <v>420.0</v>
      </c>
      <c r="H1176" s="5" t="s">
        <v>47</v>
      </c>
      <c r="I1176" s="6">
        <v>45463.0</v>
      </c>
      <c r="J1176" s="5" t="s">
        <v>7677</v>
      </c>
      <c r="K1176" s="5" t="s">
        <v>8693</v>
      </c>
      <c r="L1176" s="7">
        <v>420.0</v>
      </c>
      <c r="M1176" s="7">
        <f t="shared" si="2"/>
        <v>0</v>
      </c>
      <c r="N1176" s="5" t="str">
        <f t="array" ref="N1176">+_xludf.IFS(M1176&lt;-0.01,"SOBRANTE",M1176&gt;1,"FALTANTE",M1176=0,"NA")</f>
        <v>#NAME?</v>
      </c>
    </row>
    <row r="1177" ht="15.75" hidden="1" customHeight="1">
      <c r="A1177" s="5" t="s">
        <v>11</v>
      </c>
      <c r="B1177" s="6">
        <v>45463.0</v>
      </c>
      <c r="C1177" s="5" t="s">
        <v>1292</v>
      </c>
      <c r="D1177" s="6">
        <v>45463.0</v>
      </c>
      <c r="E1177" s="5" t="s">
        <v>8703</v>
      </c>
      <c r="F1177" s="5" t="s">
        <v>8704</v>
      </c>
      <c r="G1177" s="7">
        <v>1265.6</v>
      </c>
      <c r="H1177" s="5" t="s">
        <v>47</v>
      </c>
      <c r="I1177" s="6">
        <v>45463.0</v>
      </c>
      <c r="J1177" s="5" t="s">
        <v>281</v>
      </c>
      <c r="K1177" s="5" t="s">
        <v>8700</v>
      </c>
      <c r="L1177" s="7">
        <v>1265.0</v>
      </c>
      <c r="M1177" s="7">
        <f t="shared" si="2"/>
        <v>0.6</v>
      </c>
      <c r="N1177" s="5" t="str">
        <f t="array" ref="N1177">+_xludf.IFS(M1177&lt;-0.01,"SOBRANTE",M1177&gt;1,"FALTANTE",M1177=0,"NA")</f>
        <v>#NAME?</v>
      </c>
    </row>
    <row r="1178" ht="15.75" hidden="1" customHeight="1">
      <c r="A1178" s="5" t="s">
        <v>11</v>
      </c>
      <c r="B1178" s="6">
        <v>45463.0</v>
      </c>
      <c r="C1178" s="5" t="s">
        <v>1292</v>
      </c>
      <c r="D1178" s="6">
        <v>45463.0</v>
      </c>
      <c r="E1178" s="5" t="s">
        <v>8711</v>
      </c>
      <c r="F1178" s="5" t="s">
        <v>8712</v>
      </c>
      <c r="G1178" s="7">
        <v>320.0</v>
      </c>
      <c r="H1178" s="5" t="s">
        <v>47</v>
      </c>
      <c r="I1178" s="6">
        <v>45463.0</v>
      </c>
      <c r="J1178" s="5" t="s">
        <v>8707</v>
      </c>
      <c r="K1178" s="5" t="s">
        <v>8708</v>
      </c>
      <c r="L1178" s="7">
        <v>295.0</v>
      </c>
      <c r="M1178" s="7">
        <f t="shared" si="2"/>
        <v>25</v>
      </c>
      <c r="N1178" s="5" t="str">
        <f t="array" ref="N1178">+_xludf.IFS(M1178&lt;-0.01,"SOBRANTE",M1178&gt;1,"FALTANTE",M1178=0,"NA")</f>
        <v>#NAME?</v>
      </c>
    </row>
    <row r="1179" ht="15.75" hidden="1" customHeight="1">
      <c r="A1179" s="5" t="s">
        <v>11</v>
      </c>
      <c r="B1179" s="6">
        <v>45463.0</v>
      </c>
      <c r="C1179" s="5" t="s">
        <v>1292</v>
      </c>
      <c r="D1179" s="6">
        <v>45463.0</v>
      </c>
      <c r="E1179" s="5" t="s">
        <v>8718</v>
      </c>
      <c r="F1179" s="5" t="s">
        <v>8719</v>
      </c>
      <c r="G1179" s="7">
        <v>315.0</v>
      </c>
      <c r="H1179" s="5" t="s">
        <v>47</v>
      </c>
      <c r="I1179" s="6">
        <v>45463.0</v>
      </c>
      <c r="J1179" s="5" t="s">
        <v>4238</v>
      </c>
      <c r="K1179" s="5" t="s">
        <v>8715</v>
      </c>
      <c r="L1179" s="7">
        <v>315.0</v>
      </c>
      <c r="M1179" s="7">
        <f t="shared" si="2"/>
        <v>0</v>
      </c>
      <c r="N1179" s="5" t="str">
        <f t="array" ref="N1179">+_xludf.IFS(M1179&lt;-0.01,"SOBRANTE",M1179&gt;1,"FALTANTE",M1179=0,"NA")</f>
        <v>#NAME?</v>
      </c>
    </row>
    <row r="1180" ht="15.75" hidden="1" customHeight="1">
      <c r="A1180" s="5" t="s">
        <v>11</v>
      </c>
      <c r="B1180" s="6">
        <v>45463.0</v>
      </c>
      <c r="C1180" s="5" t="s">
        <v>1292</v>
      </c>
      <c r="D1180" s="6">
        <v>45463.0</v>
      </c>
      <c r="E1180" s="5" t="s">
        <v>8725</v>
      </c>
      <c r="F1180" s="5" t="s">
        <v>8726</v>
      </c>
      <c r="G1180" s="7">
        <v>715.0</v>
      </c>
      <c r="H1180" s="5" t="s">
        <v>47</v>
      </c>
      <c r="I1180" s="6">
        <v>45463.0</v>
      </c>
      <c r="J1180" s="5" t="s">
        <v>724</v>
      </c>
      <c r="K1180" s="5" t="s">
        <v>8722</v>
      </c>
      <c r="L1180" s="7">
        <v>715.0</v>
      </c>
      <c r="M1180" s="7">
        <f t="shared" si="2"/>
        <v>0</v>
      </c>
      <c r="N1180" s="5" t="str">
        <f t="array" ref="N1180">+_xludf.IFS(M1180&lt;-0.01,"SOBRANTE",M1180&gt;1,"FALTANTE",M1180=0,"NA")</f>
        <v>#NAME?</v>
      </c>
    </row>
    <row r="1181" ht="15.75" hidden="1" customHeight="1">
      <c r="A1181" s="5" t="s">
        <v>11</v>
      </c>
      <c r="B1181" s="6">
        <v>45463.0</v>
      </c>
      <c r="C1181" s="5" t="s">
        <v>1292</v>
      </c>
      <c r="D1181" s="6">
        <v>45463.0</v>
      </c>
      <c r="E1181" s="5" t="s">
        <v>8731</v>
      </c>
      <c r="F1181" s="5" t="s">
        <v>8732</v>
      </c>
      <c r="G1181" s="7">
        <v>380.0</v>
      </c>
      <c r="H1181" s="5" t="s">
        <v>47</v>
      </c>
      <c r="I1181" s="6">
        <v>45463.0</v>
      </c>
      <c r="J1181" s="5" t="s">
        <v>724</v>
      </c>
      <c r="K1181" s="5" t="s">
        <v>8728</v>
      </c>
      <c r="L1181" s="7">
        <v>380.0</v>
      </c>
      <c r="M1181" s="7">
        <f t="shared" si="2"/>
        <v>0</v>
      </c>
      <c r="N1181" s="5" t="str">
        <f t="array" ref="N1181">+_xludf.IFS(M1181&lt;-0.01,"SOBRANTE",M1181&gt;1,"FALTANTE",M1181=0,"NA")</f>
        <v>#NAME?</v>
      </c>
    </row>
    <row r="1182" ht="15.75" hidden="1" customHeight="1">
      <c r="A1182" s="5" t="s">
        <v>11</v>
      </c>
      <c r="B1182" s="6">
        <v>45463.0</v>
      </c>
      <c r="C1182" s="5" t="s">
        <v>1292</v>
      </c>
      <c r="D1182" s="6">
        <v>45463.0</v>
      </c>
      <c r="E1182" s="5" t="s">
        <v>8739</v>
      </c>
      <c r="F1182" s="5" t="s">
        <v>8740</v>
      </c>
      <c r="G1182" s="7">
        <v>1720.0</v>
      </c>
      <c r="H1182" s="5" t="s">
        <v>47</v>
      </c>
      <c r="I1182" s="6">
        <v>45463.0</v>
      </c>
      <c r="J1182" s="5" t="s">
        <v>8735</v>
      </c>
      <c r="K1182" s="5" t="s">
        <v>8736</v>
      </c>
      <c r="L1182" s="7">
        <v>1720.0</v>
      </c>
      <c r="M1182" s="7">
        <f t="shared" si="2"/>
        <v>0</v>
      </c>
      <c r="N1182" s="5" t="str">
        <f t="array" ref="N1182">+_xludf.IFS(M1182&lt;-0.01,"SOBRANTE",M1182&gt;1,"FALTANTE",M1182=0,"NA")</f>
        <v>#NAME?</v>
      </c>
    </row>
    <row r="1183" ht="15.75" hidden="1" customHeight="1">
      <c r="A1183" s="5" t="s">
        <v>11</v>
      </c>
      <c r="B1183" s="6">
        <v>45463.0</v>
      </c>
      <c r="C1183" s="5" t="s">
        <v>1292</v>
      </c>
      <c r="D1183" s="6">
        <v>45463.0</v>
      </c>
      <c r="E1183" s="5" t="s">
        <v>8746</v>
      </c>
      <c r="F1183" s="5" t="s">
        <v>8747</v>
      </c>
      <c r="G1183" s="7">
        <v>3125.02</v>
      </c>
      <c r="H1183" s="5" t="s">
        <v>47</v>
      </c>
      <c r="I1183" s="6">
        <v>45463.0</v>
      </c>
      <c r="J1183" s="5" t="s">
        <v>7751</v>
      </c>
      <c r="K1183" s="5" t="s">
        <v>8743</v>
      </c>
      <c r="L1183" s="7">
        <v>3125.0</v>
      </c>
      <c r="M1183" s="7">
        <f t="shared" si="2"/>
        <v>0.02</v>
      </c>
      <c r="N1183" s="5" t="str">
        <f t="array" ref="N1183">+_xludf.IFS(M1183&lt;-0.01,"SOBRANTE",M1183&gt;1,"FALTANTE",M1183=0,"NA")</f>
        <v>#NAME?</v>
      </c>
    </row>
    <row r="1184" ht="15.75" hidden="1" customHeight="1">
      <c r="A1184" s="5" t="s">
        <v>11</v>
      </c>
      <c r="B1184" s="6">
        <v>45463.0</v>
      </c>
      <c r="C1184" s="5" t="s">
        <v>1292</v>
      </c>
      <c r="D1184" s="6">
        <v>45463.0</v>
      </c>
      <c r="E1184" s="5" t="s">
        <v>8752</v>
      </c>
      <c r="F1184" s="5" t="s">
        <v>8753</v>
      </c>
      <c r="G1184" s="7">
        <v>1069.98</v>
      </c>
      <c r="H1184" s="5" t="s">
        <v>47</v>
      </c>
      <c r="I1184" s="6">
        <v>45463.0</v>
      </c>
      <c r="J1184" s="5" t="s">
        <v>7751</v>
      </c>
      <c r="K1184" s="5" t="s">
        <v>8749</v>
      </c>
      <c r="L1184" s="7">
        <v>205.0</v>
      </c>
      <c r="M1184" s="7">
        <f t="shared" si="2"/>
        <v>864.98</v>
      </c>
      <c r="N1184" s="5" t="str">
        <f t="array" ref="N1184">+_xludf.IFS(M1184&lt;-0.01,"SOBRANTE",M1184&gt;1,"FALTANTE",M1184=0,"NA")</f>
        <v>#NAME?</v>
      </c>
    </row>
    <row r="1185" ht="15.75" hidden="1" customHeight="1">
      <c r="A1185" s="5" t="s">
        <v>11</v>
      </c>
      <c r="B1185" s="6">
        <v>45463.0</v>
      </c>
      <c r="C1185" s="5" t="s">
        <v>1292</v>
      </c>
      <c r="D1185" s="6">
        <v>45463.0</v>
      </c>
      <c r="E1185" s="5" t="s">
        <v>8759</v>
      </c>
      <c r="F1185" s="5" t="s">
        <v>8760</v>
      </c>
      <c r="G1185" s="7">
        <v>205.0</v>
      </c>
      <c r="H1185" s="5" t="s">
        <v>47</v>
      </c>
      <c r="I1185" s="6">
        <v>45463.0</v>
      </c>
      <c r="J1185" s="5" t="s">
        <v>3474</v>
      </c>
      <c r="K1185" s="5" t="s">
        <v>8756</v>
      </c>
      <c r="L1185" s="7">
        <v>1070.0</v>
      </c>
      <c r="M1185" s="7">
        <f t="shared" si="2"/>
        <v>-865</v>
      </c>
      <c r="N1185" s="5" t="str">
        <f t="array" ref="N1185">+_xludf.IFS(M1185&lt;-0.01,"SOBRANTE",M1185&gt;1,"FALTANTE",M1185=0,"NA")</f>
        <v>#NAME?</v>
      </c>
    </row>
    <row r="1186" ht="15.75" hidden="1" customHeight="1">
      <c r="A1186" s="5" t="s">
        <v>11</v>
      </c>
      <c r="B1186" s="6">
        <v>45463.0</v>
      </c>
      <c r="C1186" s="5" t="s">
        <v>1292</v>
      </c>
      <c r="D1186" s="6">
        <v>45463.0</v>
      </c>
      <c r="E1186" s="5" t="s">
        <v>8766</v>
      </c>
      <c r="F1186" s="5" t="s">
        <v>8767</v>
      </c>
      <c r="G1186" s="7">
        <v>275.0</v>
      </c>
      <c r="H1186" s="5" t="s">
        <v>47</v>
      </c>
      <c r="I1186" s="6">
        <v>45463.0</v>
      </c>
      <c r="J1186" s="5" t="s">
        <v>2179</v>
      </c>
      <c r="K1186" s="5" t="s">
        <v>8763</v>
      </c>
      <c r="L1186" s="7">
        <v>275.0</v>
      </c>
      <c r="M1186" s="7">
        <f t="shared" si="2"/>
        <v>0</v>
      </c>
      <c r="N1186" s="5" t="str">
        <f t="array" ref="N1186">+_xludf.IFS(M1186&lt;-0.01,"SOBRANTE",M1186&gt;1,"FALTANTE",M1186=0,"NA")</f>
        <v>#NAME?</v>
      </c>
    </row>
    <row r="1187" ht="15.75" hidden="1" customHeight="1">
      <c r="A1187" s="5" t="s">
        <v>11</v>
      </c>
      <c r="B1187" s="6">
        <v>45463.0</v>
      </c>
      <c r="C1187" s="5" t="s">
        <v>1292</v>
      </c>
      <c r="D1187" s="6">
        <v>45463.0</v>
      </c>
      <c r="E1187" s="5" t="s">
        <v>8774</v>
      </c>
      <c r="F1187" s="5" t="s">
        <v>8775</v>
      </c>
      <c r="G1187" s="7">
        <v>540.0</v>
      </c>
      <c r="H1187" s="5" t="s">
        <v>47</v>
      </c>
      <c r="I1187" s="6">
        <v>45463.0</v>
      </c>
      <c r="J1187" s="5" t="s">
        <v>8770</v>
      </c>
      <c r="K1187" s="5" t="s">
        <v>8771</v>
      </c>
      <c r="L1187" s="7">
        <v>540.0</v>
      </c>
      <c r="M1187" s="7">
        <f t="shared" si="2"/>
        <v>0</v>
      </c>
      <c r="N1187" s="5" t="str">
        <f t="array" ref="N1187">+_xludf.IFS(M1187&lt;-0.01,"SOBRANTE",M1187&gt;1,"FALTANTE",M1187=0,"NA")</f>
        <v>#NAME?</v>
      </c>
    </row>
    <row r="1188" ht="15.75" hidden="1" customHeight="1">
      <c r="A1188" s="5" t="s">
        <v>11</v>
      </c>
      <c r="B1188" s="6">
        <v>45463.0</v>
      </c>
      <c r="C1188" s="5" t="s">
        <v>1292</v>
      </c>
      <c r="D1188" s="6">
        <v>45463.0</v>
      </c>
      <c r="E1188" s="5" t="s">
        <v>8781</v>
      </c>
      <c r="F1188" s="5" t="s">
        <v>8782</v>
      </c>
      <c r="G1188" s="7">
        <v>450.0</v>
      </c>
      <c r="H1188" s="5" t="s">
        <v>47</v>
      </c>
      <c r="I1188" s="6">
        <v>45463.0</v>
      </c>
      <c r="J1188" s="5" t="s">
        <v>3833</v>
      </c>
      <c r="K1188" s="5" t="s">
        <v>8778</v>
      </c>
      <c r="L1188" s="7">
        <v>450.0</v>
      </c>
      <c r="M1188" s="7">
        <f t="shared" si="2"/>
        <v>0</v>
      </c>
      <c r="N1188" s="5" t="str">
        <f t="array" ref="N1188">+_xludf.IFS(M1188&lt;-0.01,"SOBRANTE",M1188&gt;1,"FALTANTE",M1188=0,"NA")</f>
        <v>#NAME?</v>
      </c>
    </row>
    <row r="1189" ht="15.75" hidden="1" customHeight="1">
      <c r="A1189" s="5" t="s">
        <v>11</v>
      </c>
      <c r="B1189" s="6">
        <v>45463.0</v>
      </c>
      <c r="C1189" s="5" t="s">
        <v>1292</v>
      </c>
      <c r="D1189" s="6">
        <v>45463.0</v>
      </c>
      <c r="E1189" s="5" t="s">
        <v>8788</v>
      </c>
      <c r="F1189" s="5" t="s">
        <v>8789</v>
      </c>
      <c r="G1189" s="7">
        <v>1360.0</v>
      </c>
      <c r="H1189" s="5" t="s">
        <v>47</v>
      </c>
      <c r="I1189" s="6">
        <v>45463.0</v>
      </c>
      <c r="J1189" s="5" t="s">
        <v>2203</v>
      </c>
      <c r="K1189" s="5" t="s">
        <v>8785</v>
      </c>
      <c r="L1189" s="7">
        <v>1360.0</v>
      </c>
      <c r="M1189" s="7">
        <f t="shared" si="2"/>
        <v>0</v>
      </c>
      <c r="N1189" s="5" t="str">
        <f t="array" ref="N1189">+_xludf.IFS(M1189&lt;-0.01,"SOBRANTE",M1189&gt;1,"FALTANTE",M1189=0,"NA")</f>
        <v>#NAME?</v>
      </c>
    </row>
    <row r="1190" ht="15.75" hidden="1" customHeight="1">
      <c r="A1190" s="5" t="s">
        <v>11</v>
      </c>
      <c r="B1190" s="6">
        <v>45463.0</v>
      </c>
      <c r="C1190" s="5" t="s">
        <v>1292</v>
      </c>
      <c r="D1190" s="6">
        <v>45463.0</v>
      </c>
      <c r="E1190" s="5" t="s">
        <v>8795</v>
      </c>
      <c r="F1190" s="5" t="s">
        <v>8796</v>
      </c>
      <c r="G1190" s="7">
        <v>520.0</v>
      </c>
      <c r="H1190" s="5" t="s">
        <v>47</v>
      </c>
      <c r="I1190" s="6">
        <v>45463.0</v>
      </c>
      <c r="J1190" s="5" t="s">
        <v>384</v>
      </c>
      <c r="K1190" s="5" t="s">
        <v>8792</v>
      </c>
      <c r="L1190" s="7">
        <v>520.0</v>
      </c>
      <c r="M1190" s="7">
        <f t="shared" si="2"/>
        <v>0</v>
      </c>
      <c r="N1190" s="5" t="str">
        <f t="array" ref="N1190">+_xludf.IFS(M1190&lt;-0.01,"SOBRANTE",M1190&gt;1,"FALTANTE",M1190=0,"NA")</f>
        <v>#NAME?</v>
      </c>
    </row>
    <row r="1191" ht="15.75" hidden="1" customHeight="1">
      <c r="A1191" s="5" t="s">
        <v>11</v>
      </c>
      <c r="B1191" s="6">
        <v>45463.0</v>
      </c>
      <c r="C1191" s="5" t="s">
        <v>1292</v>
      </c>
      <c r="D1191" s="6">
        <v>45463.0</v>
      </c>
      <c r="E1191" s="5" t="s">
        <v>8803</v>
      </c>
      <c r="F1191" s="5" t="s">
        <v>8804</v>
      </c>
      <c r="G1191" s="7">
        <v>295.0</v>
      </c>
      <c r="H1191" s="5" t="s">
        <v>47</v>
      </c>
      <c r="I1191" s="6">
        <v>45463.0</v>
      </c>
      <c r="J1191" s="5" t="s">
        <v>8799</v>
      </c>
      <c r="K1191" s="5" t="s">
        <v>8800</v>
      </c>
      <c r="L1191" s="7">
        <v>295.0</v>
      </c>
      <c r="M1191" s="7">
        <f t="shared" si="2"/>
        <v>0</v>
      </c>
      <c r="N1191" s="5" t="str">
        <f t="array" ref="N1191">+_xludf.IFS(M1191&lt;-0.01,"SOBRANTE",M1191&gt;1,"FALTANTE",M1191=0,"NA")</f>
        <v>#NAME?</v>
      </c>
    </row>
    <row r="1192" ht="15.75" hidden="1" customHeight="1">
      <c r="A1192" s="5" t="s">
        <v>11</v>
      </c>
      <c r="B1192" s="6">
        <v>45463.0</v>
      </c>
      <c r="C1192" s="5" t="s">
        <v>1292</v>
      </c>
      <c r="D1192" s="6">
        <v>45463.0</v>
      </c>
      <c r="E1192" s="5" t="s">
        <v>8810</v>
      </c>
      <c r="F1192" s="5" t="s">
        <v>8811</v>
      </c>
      <c r="G1192" s="7">
        <v>1380.0</v>
      </c>
      <c r="H1192" s="5" t="s">
        <v>47</v>
      </c>
      <c r="I1192" s="6">
        <v>45463.0</v>
      </c>
      <c r="J1192" s="5" t="s">
        <v>6499</v>
      </c>
      <c r="K1192" s="5" t="s">
        <v>8807</v>
      </c>
      <c r="L1192" s="7">
        <v>1380.0</v>
      </c>
      <c r="M1192" s="7">
        <f t="shared" si="2"/>
        <v>0</v>
      </c>
      <c r="N1192" s="5" t="str">
        <f t="array" ref="N1192">+_xludf.IFS(M1192&lt;-0.01,"SOBRANTE",M1192&gt;1,"FALTANTE",M1192=0,"NA")</f>
        <v>#NAME?</v>
      </c>
    </row>
    <row r="1193" ht="15.75" hidden="1" customHeight="1">
      <c r="A1193" s="5" t="s">
        <v>11</v>
      </c>
      <c r="B1193" s="6">
        <v>45463.0</v>
      </c>
      <c r="C1193" s="5" t="s">
        <v>1292</v>
      </c>
      <c r="D1193" s="6">
        <v>45463.0</v>
      </c>
      <c r="E1193" s="5" t="s">
        <v>8817</v>
      </c>
      <c r="F1193" s="5" t="s">
        <v>8818</v>
      </c>
      <c r="G1193" s="7">
        <v>860.01</v>
      </c>
      <c r="H1193" s="5" t="s">
        <v>47</v>
      </c>
      <c r="I1193" s="6">
        <v>45463.0</v>
      </c>
      <c r="J1193" s="5" t="s">
        <v>3950</v>
      </c>
      <c r="K1193" s="5" t="s">
        <v>8814</v>
      </c>
      <c r="L1193" s="7">
        <v>860.0</v>
      </c>
      <c r="M1193" s="7">
        <f t="shared" si="2"/>
        <v>0.01</v>
      </c>
      <c r="N1193" s="5" t="str">
        <f t="array" ref="N1193">+_xludf.IFS(M1193&lt;-0.01,"SOBRANTE",M1193&gt;1,"FALTANTE",M1193=0,"NA")</f>
        <v>#NAME?</v>
      </c>
    </row>
    <row r="1194" ht="15.75" hidden="1" customHeight="1">
      <c r="A1194" s="5" t="s">
        <v>11</v>
      </c>
      <c r="B1194" s="6">
        <v>45463.0</v>
      </c>
      <c r="C1194" s="5" t="s">
        <v>1292</v>
      </c>
      <c r="D1194" s="6">
        <v>45463.0</v>
      </c>
      <c r="E1194" s="5" t="s">
        <v>8825</v>
      </c>
      <c r="F1194" s="5" t="s">
        <v>8826</v>
      </c>
      <c r="G1194" s="7">
        <v>630.0</v>
      </c>
      <c r="H1194" s="5" t="s">
        <v>47</v>
      </c>
      <c r="I1194" s="6">
        <v>45463.0</v>
      </c>
      <c r="J1194" s="5" t="s">
        <v>8821</v>
      </c>
      <c r="K1194" s="5" t="s">
        <v>8822</v>
      </c>
      <c r="L1194" s="7">
        <v>630.0</v>
      </c>
      <c r="M1194" s="7">
        <f t="shared" si="2"/>
        <v>0</v>
      </c>
      <c r="N1194" s="5" t="str">
        <f t="array" ref="N1194">+_xludf.IFS(M1194&lt;-0.01,"SOBRANTE",M1194&gt;1,"FALTANTE",M1194=0,"NA")</f>
        <v>#NAME?</v>
      </c>
    </row>
    <row r="1195" ht="15.75" hidden="1" customHeight="1">
      <c r="A1195" s="5" t="s">
        <v>11</v>
      </c>
      <c r="B1195" s="6">
        <v>45463.0</v>
      </c>
      <c r="C1195" s="5" t="s">
        <v>1292</v>
      </c>
      <c r="D1195" s="6">
        <v>45463.0</v>
      </c>
      <c r="E1195" s="5" t="s">
        <v>8832</v>
      </c>
      <c r="F1195" s="5" t="s">
        <v>8833</v>
      </c>
      <c r="G1195" s="7">
        <v>805.0</v>
      </c>
      <c r="H1195" s="5" t="s">
        <v>47</v>
      </c>
      <c r="I1195" s="6">
        <v>45463.0</v>
      </c>
      <c r="J1195" s="5" t="s">
        <v>6507</v>
      </c>
      <c r="K1195" s="5" t="s">
        <v>8829</v>
      </c>
      <c r="L1195" s="7">
        <v>805.0</v>
      </c>
      <c r="M1195" s="7">
        <f t="shared" si="2"/>
        <v>0</v>
      </c>
      <c r="N1195" s="5" t="str">
        <f t="array" ref="N1195">+_xludf.IFS(M1195&lt;-0.01,"SOBRANTE",M1195&gt;1,"FALTANTE",M1195=0,"NA")</f>
        <v>#NAME?</v>
      </c>
    </row>
    <row r="1196" ht="15.75" hidden="1" customHeight="1">
      <c r="A1196" s="5" t="s">
        <v>11</v>
      </c>
      <c r="B1196" s="6">
        <v>45463.0</v>
      </c>
      <c r="C1196" s="5" t="s">
        <v>1292</v>
      </c>
      <c r="D1196" s="6">
        <v>45463.0</v>
      </c>
      <c r="E1196" s="5" t="s">
        <v>8836</v>
      </c>
      <c r="F1196" s="5" t="s">
        <v>8837</v>
      </c>
      <c r="G1196" s="7">
        <v>275.0</v>
      </c>
      <c r="K1196" s="5" t="s">
        <v>851</v>
      </c>
      <c r="L1196" s="7">
        <v>275.0</v>
      </c>
      <c r="M1196" s="7">
        <f t="shared" si="2"/>
        <v>0</v>
      </c>
      <c r="N1196" s="5" t="str">
        <f t="array" ref="N1196">+_xludf.IFS(M1196&lt;-0.01,"SOBRANTE",M1196&gt;1,"FALTANTE",M1196=0,"NA")</f>
        <v>#NAME?</v>
      </c>
    </row>
    <row r="1197" ht="15.75" hidden="1" customHeight="1">
      <c r="A1197" s="5" t="s">
        <v>11</v>
      </c>
      <c r="B1197" s="6">
        <v>45464.0</v>
      </c>
      <c r="C1197" s="5" t="s">
        <v>853</v>
      </c>
      <c r="D1197" s="6">
        <v>45464.0</v>
      </c>
      <c r="E1197" s="5" t="s">
        <v>8840</v>
      </c>
      <c r="F1197" s="5" t="s">
        <v>8841</v>
      </c>
      <c r="G1197" s="7">
        <v>295.0</v>
      </c>
      <c r="K1197" s="5" t="s">
        <v>851</v>
      </c>
      <c r="L1197" s="7">
        <v>0.0</v>
      </c>
      <c r="M1197" s="7">
        <f t="shared" si="2"/>
        <v>295</v>
      </c>
      <c r="N1197" s="5" t="str">
        <f t="array" ref="N1197">+_xludf.IFS(M1197&lt;-0.01,"SOBRANTE",M1197&gt;1,"FALTANTE",M1197=0,"NA")</f>
        <v>#NAME?</v>
      </c>
    </row>
    <row r="1198" ht="15.75" hidden="1" customHeight="1">
      <c r="A1198" s="5" t="s">
        <v>11</v>
      </c>
      <c r="B1198" s="6">
        <v>45464.0</v>
      </c>
      <c r="C1198" s="5" t="s">
        <v>853</v>
      </c>
      <c r="D1198" s="6">
        <v>45464.0</v>
      </c>
      <c r="E1198" s="5" t="s">
        <v>8848</v>
      </c>
      <c r="F1198" s="5" t="s">
        <v>8849</v>
      </c>
      <c r="G1198" s="7">
        <v>460.01</v>
      </c>
      <c r="H1198" s="5" t="s">
        <v>47</v>
      </c>
      <c r="I1198" s="6">
        <v>45464.0</v>
      </c>
      <c r="J1198" s="5" t="s">
        <v>8844</v>
      </c>
      <c r="K1198" s="5" t="s">
        <v>8845</v>
      </c>
      <c r="L1198" s="7">
        <v>0.0</v>
      </c>
      <c r="M1198" s="7">
        <f t="shared" si="2"/>
        <v>460.01</v>
      </c>
      <c r="N1198" s="5" t="str">
        <f t="array" ref="N1198">+_xludf.IFS(M1198&lt;-0.01,"SOBRANTE",M1198&gt;1,"FALTANTE",M1198=0,"NA")</f>
        <v>#NAME?</v>
      </c>
    </row>
    <row r="1199" ht="15.75" hidden="1" customHeight="1">
      <c r="A1199" s="5" t="s">
        <v>11</v>
      </c>
      <c r="B1199" s="6">
        <v>45464.0</v>
      </c>
      <c r="C1199" s="5" t="s">
        <v>853</v>
      </c>
      <c r="D1199" s="6">
        <v>45464.0</v>
      </c>
      <c r="E1199" s="5" t="s">
        <v>8856</v>
      </c>
      <c r="F1199" s="5" t="s">
        <v>8857</v>
      </c>
      <c r="G1199" s="7">
        <v>295.0</v>
      </c>
      <c r="H1199" s="5" t="s">
        <v>47</v>
      </c>
      <c r="I1199" s="6">
        <v>45464.0</v>
      </c>
      <c r="J1199" s="5" t="s">
        <v>8852</v>
      </c>
      <c r="K1199" s="5" t="s">
        <v>8853</v>
      </c>
      <c r="L1199" s="7">
        <v>295.0</v>
      </c>
      <c r="M1199" s="7">
        <f t="shared" si="2"/>
        <v>0</v>
      </c>
      <c r="N1199" s="5" t="str">
        <f t="array" ref="N1199">+_xludf.IFS(M1199&lt;-0.01,"SOBRANTE",M1199&gt;1,"FALTANTE",M1199=0,"NA")</f>
        <v>#NAME?</v>
      </c>
    </row>
    <row r="1200" ht="15.75" hidden="1" customHeight="1">
      <c r="A1200" s="5" t="s">
        <v>11</v>
      </c>
      <c r="B1200" s="6">
        <v>45464.0</v>
      </c>
      <c r="C1200" s="5" t="s">
        <v>853</v>
      </c>
      <c r="D1200" s="6">
        <v>45464.0</v>
      </c>
      <c r="E1200" s="5" t="s">
        <v>8863</v>
      </c>
      <c r="F1200" s="5" t="s">
        <v>8864</v>
      </c>
      <c r="G1200" s="7">
        <v>225.0</v>
      </c>
      <c r="H1200" s="5" t="s">
        <v>47</v>
      </c>
      <c r="I1200" s="6">
        <v>45464.0</v>
      </c>
      <c r="J1200" s="5" t="s">
        <v>3988</v>
      </c>
      <c r="K1200" s="5" t="s">
        <v>8860</v>
      </c>
      <c r="L1200" s="7">
        <v>460.0</v>
      </c>
      <c r="M1200" s="7">
        <f t="shared" si="2"/>
        <v>-235</v>
      </c>
      <c r="N1200" s="5" t="str">
        <f t="array" ref="N1200">+_xludf.IFS(M1200&lt;-0.01,"SOBRANTE",M1200&gt;1,"FALTANTE",M1200=0,"NA")</f>
        <v>#NAME?</v>
      </c>
    </row>
    <row r="1201" ht="15.75" hidden="1" customHeight="1">
      <c r="A1201" s="5" t="s">
        <v>11</v>
      </c>
      <c r="B1201" s="6">
        <v>45464.0</v>
      </c>
      <c r="C1201" s="5" t="s">
        <v>853</v>
      </c>
      <c r="D1201" s="6">
        <v>45464.0</v>
      </c>
      <c r="E1201" s="5" t="s">
        <v>8870</v>
      </c>
      <c r="F1201" s="5" t="s">
        <v>8871</v>
      </c>
      <c r="G1201" s="7">
        <v>1170.01</v>
      </c>
      <c r="H1201" s="5" t="s">
        <v>47</v>
      </c>
      <c r="I1201" s="6">
        <v>45464.0</v>
      </c>
      <c r="J1201" s="5" t="s">
        <v>891</v>
      </c>
      <c r="K1201" s="5" t="s">
        <v>8867</v>
      </c>
      <c r="L1201" s="7">
        <v>295.0</v>
      </c>
      <c r="M1201" s="7">
        <f t="shared" si="2"/>
        <v>875.01</v>
      </c>
      <c r="N1201" s="5" t="str">
        <f t="array" ref="N1201">+_xludf.IFS(M1201&lt;-0.01,"SOBRANTE",M1201&gt;1,"FALTANTE",M1201=0,"NA")</f>
        <v>#NAME?</v>
      </c>
    </row>
    <row r="1202" ht="15.75" hidden="1" customHeight="1">
      <c r="A1202" s="5" t="s">
        <v>11</v>
      </c>
      <c r="B1202" s="6">
        <v>45464.0</v>
      </c>
      <c r="C1202" s="5" t="s">
        <v>853</v>
      </c>
      <c r="D1202" s="6">
        <v>45464.0</v>
      </c>
      <c r="E1202" s="5" t="s">
        <v>8877</v>
      </c>
      <c r="F1202" s="5" t="s">
        <v>8878</v>
      </c>
      <c r="G1202" s="7">
        <v>570.0</v>
      </c>
      <c r="H1202" s="5" t="s">
        <v>47</v>
      </c>
      <c r="I1202" s="6">
        <v>45464.0</v>
      </c>
      <c r="J1202" s="5" t="s">
        <v>4961</v>
      </c>
      <c r="K1202" s="5" t="s">
        <v>8874</v>
      </c>
      <c r="L1202" s="7">
        <v>570.0</v>
      </c>
      <c r="M1202" s="7">
        <f t="shared" si="2"/>
        <v>0</v>
      </c>
      <c r="N1202" s="5" t="str">
        <f t="array" ref="N1202">+_xludf.IFS(M1202&lt;-0.01,"SOBRANTE",M1202&gt;1,"FALTANTE",M1202=0,"NA")</f>
        <v>#NAME?</v>
      </c>
    </row>
    <row r="1203" ht="15.75" hidden="1" customHeight="1">
      <c r="A1203" s="5" t="s">
        <v>11</v>
      </c>
      <c r="B1203" s="6">
        <v>45464.0</v>
      </c>
      <c r="C1203" s="5" t="s">
        <v>853</v>
      </c>
      <c r="D1203" s="6">
        <v>45464.0</v>
      </c>
      <c r="E1203" s="5" t="s">
        <v>8883</v>
      </c>
      <c r="F1203" s="5" t="s">
        <v>8884</v>
      </c>
      <c r="G1203" s="7">
        <v>876.78</v>
      </c>
      <c r="H1203" s="5" t="s">
        <v>47</v>
      </c>
      <c r="I1203" s="6">
        <v>45464.0</v>
      </c>
      <c r="J1203" s="5" t="s">
        <v>4961</v>
      </c>
      <c r="K1203" s="5" t="s">
        <v>8880</v>
      </c>
      <c r="L1203" s="7">
        <v>1170.0</v>
      </c>
      <c r="M1203" s="7">
        <f t="shared" si="2"/>
        <v>-293.22</v>
      </c>
      <c r="N1203" s="5" t="str">
        <f t="array" ref="N1203">+_xludf.IFS(M1203&lt;-0.01,"SOBRANTE",M1203&gt;1,"FALTANTE",M1203=0,"NA")</f>
        <v>#NAME?</v>
      </c>
    </row>
    <row r="1204" ht="15.75" hidden="1" customHeight="1">
      <c r="A1204" s="5" t="s">
        <v>11</v>
      </c>
      <c r="B1204" s="6">
        <v>45464.0</v>
      </c>
      <c r="C1204" s="5" t="s">
        <v>853</v>
      </c>
      <c r="D1204" s="6">
        <v>45464.0</v>
      </c>
      <c r="E1204" s="5" t="s">
        <v>8890</v>
      </c>
      <c r="F1204" s="5" t="s">
        <v>8891</v>
      </c>
      <c r="G1204" s="7">
        <v>320.0</v>
      </c>
      <c r="H1204" s="5" t="s">
        <v>47</v>
      </c>
      <c r="I1204" s="6">
        <v>45464.0</v>
      </c>
      <c r="J1204" s="5" t="s">
        <v>7913</v>
      </c>
      <c r="K1204" s="5" t="s">
        <v>8887</v>
      </c>
      <c r="L1204" s="7">
        <v>225.0</v>
      </c>
      <c r="M1204" s="7">
        <f t="shared" si="2"/>
        <v>95</v>
      </c>
      <c r="N1204" s="5" t="str">
        <f t="array" ref="N1204">+_xludf.IFS(M1204&lt;-0.01,"SOBRANTE",M1204&gt;1,"FALTANTE",M1204=0,"NA")</f>
        <v>#NAME?</v>
      </c>
    </row>
    <row r="1205" ht="15.75" hidden="1" customHeight="1">
      <c r="A1205" s="5" t="s">
        <v>11</v>
      </c>
      <c r="B1205" s="6">
        <v>45464.0</v>
      </c>
      <c r="C1205" s="5" t="s">
        <v>853</v>
      </c>
      <c r="D1205" s="6">
        <v>45464.0</v>
      </c>
      <c r="E1205" s="5" t="s">
        <v>8897</v>
      </c>
      <c r="F1205" s="5" t="s">
        <v>8898</v>
      </c>
      <c r="G1205" s="7">
        <v>475.0</v>
      </c>
      <c r="H1205" s="5" t="s">
        <v>47</v>
      </c>
      <c r="I1205" s="6">
        <v>45464.0</v>
      </c>
      <c r="J1205" s="5" t="s">
        <v>8371</v>
      </c>
      <c r="K1205" s="5" t="s">
        <v>8894</v>
      </c>
      <c r="L1205" s="7">
        <v>320.0</v>
      </c>
      <c r="M1205" s="7">
        <f t="shared" si="2"/>
        <v>155</v>
      </c>
      <c r="N1205" s="5" t="str">
        <f t="array" ref="N1205">+_xludf.IFS(M1205&lt;-0.01,"SOBRANTE",M1205&gt;1,"FALTANTE",M1205=0,"NA")</f>
        <v>#NAME?</v>
      </c>
    </row>
    <row r="1206" ht="15.75" hidden="1" customHeight="1">
      <c r="A1206" s="5" t="s">
        <v>11</v>
      </c>
      <c r="B1206" s="6">
        <v>45464.0</v>
      </c>
      <c r="C1206" s="5" t="s">
        <v>853</v>
      </c>
      <c r="D1206" s="6">
        <v>45464.0</v>
      </c>
      <c r="E1206" s="5" t="s">
        <v>8904</v>
      </c>
      <c r="F1206" s="5" t="s">
        <v>8905</v>
      </c>
      <c r="G1206" s="7">
        <v>455.01</v>
      </c>
      <c r="H1206" s="5" t="s">
        <v>47</v>
      </c>
      <c r="I1206" s="6">
        <v>45464.0</v>
      </c>
      <c r="J1206" s="5" t="s">
        <v>2282</v>
      </c>
      <c r="K1206" s="5" t="s">
        <v>8901</v>
      </c>
      <c r="L1206" s="7">
        <v>455.0</v>
      </c>
      <c r="M1206" s="7">
        <f t="shared" si="2"/>
        <v>0.01</v>
      </c>
      <c r="N1206" s="5" t="str">
        <f t="array" ref="N1206">+_xludf.IFS(M1206&lt;-0.01,"SOBRANTE",M1206&gt;1,"FALTANTE",M1206=0,"NA")</f>
        <v>#NAME?</v>
      </c>
    </row>
    <row r="1207" ht="15.75" hidden="1" customHeight="1">
      <c r="A1207" s="5" t="s">
        <v>11</v>
      </c>
      <c r="B1207" s="6">
        <v>45464.0</v>
      </c>
      <c r="C1207" s="5" t="s">
        <v>853</v>
      </c>
      <c r="D1207" s="6">
        <v>45464.0</v>
      </c>
      <c r="E1207" s="5" t="s">
        <v>1361</v>
      </c>
      <c r="F1207" s="5" t="s">
        <v>8911</v>
      </c>
      <c r="G1207" s="7">
        <v>450.0</v>
      </c>
      <c r="H1207" s="5" t="s">
        <v>47</v>
      </c>
      <c r="I1207" s="6">
        <v>45464.0</v>
      </c>
      <c r="J1207" s="5" t="s">
        <v>1754</v>
      </c>
      <c r="K1207" s="5" t="s">
        <v>8908</v>
      </c>
      <c r="L1207" s="7">
        <v>450.0</v>
      </c>
      <c r="M1207" s="7">
        <f t="shared" si="2"/>
        <v>0</v>
      </c>
      <c r="N1207" s="5" t="str">
        <f t="array" ref="N1207">+_xludf.IFS(M1207&lt;-0.01,"SOBRANTE",M1207&gt;1,"FALTANTE",M1207=0,"NA")</f>
        <v>#NAME?</v>
      </c>
    </row>
    <row r="1208" ht="15.75" hidden="1" customHeight="1">
      <c r="A1208" s="5" t="s">
        <v>11</v>
      </c>
      <c r="B1208" s="6">
        <v>45464.0</v>
      </c>
      <c r="C1208" s="5" t="s">
        <v>853</v>
      </c>
      <c r="D1208" s="6">
        <v>45464.0</v>
      </c>
      <c r="E1208" s="5" t="s">
        <v>8917</v>
      </c>
      <c r="F1208" s="5" t="s">
        <v>8918</v>
      </c>
      <c r="G1208" s="7">
        <v>765.0</v>
      </c>
      <c r="H1208" s="5" t="s">
        <v>47</v>
      </c>
      <c r="I1208" s="6">
        <v>45464.0</v>
      </c>
      <c r="J1208" s="5" t="s">
        <v>5365</v>
      </c>
      <c r="K1208" s="5" t="s">
        <v>8914</v>
      </c>
      <c r="L1208" s="7">
        <v>475.0</v>
      </c>
      <c r="M1208" s="7">
        <f t="shared" si="2"/>
        <v>290</v>
      </c>
      <c r="N1208" s="5" t="str">
        <f t="array" ref="N1208">+_xludf.IFS(M1208&lt;-0.01,"SOBRANTE",M1208&gt;1,"FALTANTE",M1208=0,"NA")</f>
        <v>#NAME?</v>
      </c>
    </row>
    <row r="1209" ht="15.75" hidden="1" customHeight="1">
      <c r="A1209" s="5" t="s">
        <v>11</v>
      </c>
      <c r="B1209" s="6">
        <v>45464.0</v>
      </c>
      <c r="C1209" s="5" t="s">
        <v>853</v>
      </c>
      <c r="D1209" s="6">
        <v>45464.0</v>
      </c>
      <c r="E1209" s="5" t="s">
        <v>2314</v>
      </c>
      <c r="F1209" s="5" t="s">
        <v>8924</v>
      </c>
      <c r="G1209" s="7">
        <v>550.0</v>
      </c>
      <c r="H1209" s="5" t="s">
        <v>47</v>
      </c>
      <c r="I1209" s="6">
        <v>45464.0</v>
      </c>
      <c r="J1209" s="5" t="s">
        <v>82</v>
      </c>
      <c r="K1209" s="5" t="s">
        <v>8921</v>
      </c>
      <c r="L1209" s="7">
        <v>877.0</v>
      </c>
      <c r="M1209" s="7">
        <f t="shared" si="2"/>
        <v>-327</v>
      </c>
      <c r="N1209" s="5" t="str">
        <f t="array" ref="N1209">+_xludf.IFS(M1209&lt;-0.01,"SOBRANTE",M1209&gt;1,"FALTANTE",M1209=0,"NA")</f>
        <v>#NAME?</v>
      </c>
    </row>
    <row r="1210" ht="15.75" hidden="1" customHeight="1">
      <c r="A1210" s="5" t="s">
        <v>11</v>
      </c>
      <c r="B1210" s="6">
        <v>45464.0</v>
      </c>
      <c r="C1210" s="5" t="s">
        <v>853</v>
      </c>
      <c r="D1210" s="6">
        <v>45464.0</v>
      </c>
      <c r="E1210" s="5" t="s">
        <v>8930</v>
      </c>
      <c r="F1210" s="5" t="s">
        <v>8931</v>
      </c>
      <c r="G1210" s="7">
        <v>430.0</v>
      </c>
      <c r="H1210" s="5" t="s">
        <v>47</v>
      </c>
      <c r="I1210" s="6">
        <v>45464.0</v>
      </c>
      <c r="J1210" s="5" t="s">
        <v>3656</v>
      </c>
      <c r="K1210" s="5" t="s">
        <v>8927</v>
      </c>
      <c r="L1210" s="7">
        <v>550.0</v>
      </c>
      <c r="M1210" s="7">
        <f t="shared" si="2"/>
        <v>-120</v>
      </c>
      <c r="N1210" s="5" t="str">
        <f t="array" ref="N1210">+_xludf.IFS(M1210&lt;-0.01,"SOBRANTE",M1210&gt;1,"FALTANTE",M1210=0,"NA")</f>
        <v>#NAME?</v>
      </c>
    </row>
    <row r="1211" ht="15.75" hidden="1" customHeight="1">
      <c r="A1211" s="5" t="s">
        <v>11</v>
      </c>
      <c r="B1211" s="6">
        <v>45464.0</v>
      </c>
      <c r="C1211" s="5" t="s">
        <v>853</v>
      </c>
      <c r="D1211" s="6">
        <v>45464.0</v>
      </c>
      <c r="E1211" s="5" t="s">
        <v>8937</v>
      </c>
      <c r="F1211" s="5" t="s">
        <v>8938</v>
      </c>
      <c r="G1211" s="7">
        <v>295.0</v>
      </c>
      <c r="H1211" s="5" t="s">
        <v>47</v>
      </c>
      <c r="I1211" s="6">
        <v>45464.0</v>
      </c>
      <c r="J1211" s="5" t="s">
        <v>3670</v>
      </c>
      <c r="K1211" s="5" t="s">
        <v>8934</v>
      </c>
      <c r="L1211" s="7">
        <v>430.0</v>
      </c>
      <c r="M1211" s="7">
        <f t="shared" si="2"/>
        <v>-135</v>
      </c>
      <c r="N1211" s="5" t="str">
        <f t="array" ref="N1211">+_xludf.IFS(M1211&lt;-0.01,"SOBRANTE",M1211&gt;1,"FALTANTE",M1211=0,"NA")</f>
        <v>#NAME?</v>
      </c>
    </row>
    <row r="1212" ht="15.75" hidden="1" customHeight="1">
      <c r="A1212" s="5" t="s">
        <v>11</v>
      </c>
      <c r="B1212" s="6">
        <v>45464.0</v>
      </c>
      <c r="C1212" s="5" t="s">
        <v>853</v>
      </c>
      <c r="D1212" s="6">
        <v>45464.0</v>
      </c>
      <c r="E1212" s="5" t="s">
        <v>8944</v>
      </c>
      <c r="F1212" s="5" t="s">
        <v>8945</v>
      </c>
      <c r="G1212" s="7">
        <v>810.0</v>
      </c>
      <c r="H1212" s="5" t="s">
        <v>47</v>
      </c>
      <c r="I1212" s="6">
        <v>45464.0</v>
      </c>
      <c r="J1212" s="5" t="s">
        <v>6207</v>
      </c>
      <c r="K1212" s="5" t="s">
        <v>8941</v>
      </c>
      <c r="L1212" s="7">
        <v>810.0</v>
      </c>
      <c r="M1212" s="7">
        <f t="shared" si="2"/>
        <v>0</v>
      </c>
      <c r="N1212" s="5" t="str">
        <f t="array" ref="N1212">+_xludf.IFS(M1212&lt;-0.01,"SOBRANTE",M1212&gt;1,"FALTANTE",M1212=0,"NA")</f>
        <v>#NAME?</v>
      </c>
    </row>
    <row r="1213" ht="15.75" hidden="1" customHeight="1">
      <c r="A1213" s="5" t="s">
        <v>11</v>
      </c>
      <c r="B1213" s="6">
        <v>45464.0</v>
      </c>
      <c r="C1213" s="5" t="s">
        <v>853</v>
      </c>
      <c r="D1213" s="6">
        <v>45464.0</v>
      </c>
      <c r="E1213" s="5" t="s">
        <v>8951</v>
      </c>
      <c r="F1213" s="5" t="s">
        <v>8952</v>
      </c>
      <c r="G1213" s="7">
        <v>410.0</v>
      </c>
      <c r="H1213" s="5" t="s">
        <v>47</v>
      </c>
      <c r="I1213" s="6">
        <v>45464.0</v>
      </c>
      <c r="J1213" s="5" t="s">
        <v>8005</v>
      </c>
      <c r="K1213" s="5" t="s">
        <v>8948</v>
      </c>
      <c r="L1213" s="7">
        <v>295.0</v>
      </c>
      <c r="M1213" s="7">
        <f t="shared" si="2"/>
        <v>115</v>
      </c>
      <c r="N1213" s="5" t="str">
        <f t="array" ref="N1213">+_xludf.IFS(M1213&lt;-0.01,"SOBRANTE",M1213&gt;1,"FALTANTE",M1213=0,"NA")</f>
        <v>#NAME?</v>
      </c>
    </row>
    <row r="1214" ht="15.75" hidden="1" customHeight="1">
      <c r="A1214" s="5" t="s">
        <v>11</v>
      </c>
      <c r="B1214" s="6">
        <v>45464.0</v>
      </c>
      <c r="C1214" s="5" t="s">
        <v>853</v>
      </c>
      <c r="D1214" s="6">
        <v>45464.0</v>
      </c>
      <c r="E1214" s="5" t="s">
        <v>8958</v>
      </c>
      <c r="F1214" s="5" t="s">
        <v>8959</v>
      </c>
      <c r="G1214" s="7">
        <v>280.0</v>
      </c>
      <c r="H1214" s="5" t="s">
        <v>47</v>
      </c>
      <c r="I1214" s="6">
        <v>45464.0</v>
      </c>
      <c r="J1214" s="5" t="s">
        <v>8462</v>
      </c>
      <c r="K1214" s="5" t="s">
        <v>8955</v>
      </c>
      <c r="L1214" s="7">
        <v>440.0</v>
      </c>
      <c r="M1214" s="7">
        <f t="shared" si="2"/>
        <v>-160</v>
      </c>
      <c r="N1214" s="5" t="str">
        <f t="array" ref="N1214">+_xludf.IFS(M1214&lt;-0.01,"SOBRANTE",M1214&gt;1,"FALTANTE",M1214=0,"NA")</f>
        <v>#NAME?</v>
      </c>
    </row>
    <row r="1215" ht="15.75" hidden="1" customHeight="1">
      <c r="A1215" s="5" t="s">
        <v>11</v>
      </c>
      <c r="B1215" s="6">
        <v>45464.0</v>
      </c>
      <c r="C1215" s="5" t="s">
        <v>853</v>
      </c>
      <c r="D1215" s="6">
        <v>45464.0</v>
      </c>
      <c r="E1215" s="5" t="s">
        <v>8965</v>
      </c>
      <c r="F1215" s="5" t="s">
        <v>8966</v>
      </c>
      <c r="G1215" s="7">
        <v>380.0</v>
      </c>
      <c r="H1215" s="5" t="s">
        <v>47</v>
      </c>
      <c r="I1215" s="6">
        <v>45464.0</v>
      </c>
      <c r="J1215" s="5" t="s">
        <v>1384</v>
      </c>
      <c r="K1215" s="5" t="s">
        <v>8962</v>
      </c>
      <c r="L1215" s="7">
        <v>400.0</v>
      </c>
      <c r="M1215" s="7">
        <f t="shared" si="2"/>
        <v>-20</v>
      </c>
      <c r="N1215" s="5" t="str">
        <f t="array" ref="N1215">+_xludf.IFS(M1215&lt;-0.01,"SOBRANTE",M1215&gt;1,"FALTANTE",M1215=0,"NA")</f>
        <v>#NAME?</v>
      </c>
    </row>
    <row r="1216" ht="15.75" hidden="1" customHeight="1">
      <c r="A1216" s="5" t="s">
        <v>11</v>
      </c>
      <c r="B1216" s="6">
        <v>45464.0</v>
      </c>
      <c r="C1216" s="5" t="s">
        <v>853</v>
      </c>
      <c r="D1216" s="6">
        <v>45464.0</v>
      </c>
      <c r="E1216" s="5" t="s">
        <v>8972</v>
      </c>
      <c r="F1216" s="5" t="s">
        <v>8973</v>
      </c>
      <c r="G1216" s="7">
        <v>440.0</v>
      </c>
      <c r="H1216" s="5" t="s">
        <v>47</v>
      </c>
      <c r="I1216" s="6">
        <v>45464.0</v>
      </c>
      <c r="J1216" s="5" t="s">
        <v>2794</v>
      </c>
      <c r="K1216" s="5" t="s">
        <v>8969</v>
      </c>
      <c r="L1216" s="7">
        <v>550.0</v>
      </c>
      <c r="M1216" s="7">
        <f t="shared" si="2"/>
        <v>-110</v>
      </c>
      <c r="N1216" s="5" t="str">
        <f t="array" ref="N1216">+_xludf.IFS(M1216&lt;-0.01,"SOBRANTE",M1216&gt;1,"FALTANTE",M1216=0,"NA")</f>
        <v>#NAME?</v>
      </c>
    </row>
    <row r="1217" ht="15.75" hidden="1" customHeight="1">
      <c r="A1217" s="5" t="s">
        <v>11</v>
      </c>
      <c r="B1217" s="6">
        <v>45464.0</v>
      </c>
      <c r="C1217" s="5" t="s">
        <v>853</v>
      </c>
      <c r="D1217" s="6">
        <v>45464.0</v>
      </c>
      <c r="E1217" s="5" t="s">
        <v>8980</v>
      </c>
      <c r="F1217" s="5" t="s">
        <v>8981</v>
      </c>
      <c r="G1217" s="7">
        <v>550.0</v>
      </c>
      <c r="H1217" s="5" t="s">
        <v>47</v>
      </c>
      <c r="I1217" s="6">
        <v>45464.0</v>
      </c>
      <c r="J1217" s="5" t="s">
        <v>8976</v>
      </c>
      <c r="K1217" s="5" t="s">
        <v>8977</v>
      </c>
      <c r="L1217" s="7">
        <v>795.0</v>
      </c>
      <c r="M1217" s="7">
        <f t="shared" si="2"/>
        <v>-245</v>
      </c>
      <c r="N1217" s="5" t="str">
        <f t="array" ref="N1217">+_xludf.IFS(M1217&lt;-0.01,"SOBRANTE",M1217&gt;1,"FALTANTE",M1217=0,"NA")</f>
        <v>#NAME?</v>
      </c>
    </row>
    <row r="1218" ht="15.75" hidden="1" customHeight="1">
      <c r="A1218" s="5" t="s">
        <v>11</v>
      </c>
      <c r="B1218" s="6">
        <v>45464.0</v>
      </c>
      <c r="C1218" s="5" t="s">
        <v>853</v>
      </c>
      <c r="D1218" s="6">
        <v>45464.0</v>
      </c>
      <c r="E1218" s="5" t="s">
        <v>8988</v>
      </c>
      <c r="F1218" s="5" t="s">
        <v>8989</v>
      </c>
      <c r="G1218" s="7">
        <v>520.0</v>
      </c>
      <c r="H1218" s="5" t="s">
        <v>47</v>
      </c>
      <c r="I1218" s="6">
        <v>45464.0</v>
      </c>
      <c r="J1218" s="5" t="s">
        <v>8984</v>
      </c>
      <c r="K1218" s="5" t="s">
        <v>8985</v>
      </c>
      <c r="L1218" s="7">
        <v>520.0</v>
      </c>
      <c r="M1218" s="7">
        <f t="shared" si="2"/>
        <v>0</v>
      </c>
      <c r="N1218" s="5" t="str">
        <f t="array" ref="N1218">+_xludf.IFS(M1218&lt;-0.01,"SOBRANTE",M1218&gt;1,"FALTANTE",M1218=0,"NA")</f>
        <v>#NAME?</v>
      </c>
    </row>
    <row r="1219" ht="15.75" hidden="1" customHeight="1">
      <c r="A1219" s="5" t="s">
        <v>11</v>
      </c>
      <c r="B1219" s="6">
        <v>45464.0</v>
      </c>
      <c r="C1219" s="5" t="s">
        <v>853</v>
      </c>
      <c r="D1219" s="6">
        <v>45464.0</v>
      </c>
      <c r="E1219" s="5" t="s">
        <v>8994</v>
      </c>
      <c r="F1219" s="5" t="s">
        <v>8995</v>
      </c>
      <c r="G1219" s="7">
        <v>400.0</v>
      </c>
      <c r="H1219" s="5" t="s">
        <v>47</v>
      </c>
      <c r="I1219" s="6">
        <v>45464.0</v>
      </c>
      <c r="J1219" s="5" t="s">
        <v>8984</v>
      </c>
      <c r="K1219" s="5" t="s">
        <v>8991</v>
      </c>
      <c r="L1219" s="7">
        <v>900.0</v>
      </c>
      <c r="M1219" s="7">
        <f t="shared" si="2"/>
        <v>-500</v>
      </c>
      <c r="N1219" s="5" t="str">
        <f t="array" ref="N1219">+_xludf.IFS(M1219&lt;-0.01,"SOBRANTE",M1219&gt;1,"FALTANTE",M1219=0,"NA")</f>
        <v>#NAME?</v>
      </c>
    </row>
    <row r="1220" ht="15.75" hidden="1" customHeight="1">
      <c r="A1220" s="5" t="s">
        <v>11</v>
      </c>
      <c r="B1220" s="6">
        <v>45464.0</v>
      </c>
      <c r="C1220" s="5" t="s">
        <v>853</v>
      </c>
      <c r="D1220" s="6">
        <v>45464.0</v>
      </c>
      <c r="E1220" s="5" t="s">
        <v>9001</v>
      </c>
      <c r="F1220" s="5" t="s">
        <v>9002</v>
      </c>
      <c r="G1220" s="7">
        <v>480.0</v>
      </c>
      <c r="H1220" s="5" t="s">
        <v>47</v>
      </c>
      <c r="I1220" s="6">
        <v>45464.0</v>
      </c>
      <c r="J1220" s="5" t="s">
        <v>2356</v>
      </c>
      <c r="K1220" s="5" t="s">
        <v>8998</v>
      </c>
      <c r="L1220" s="7">
        <v>480.0</v>
      </c>
      <c r="M1220" s="7">
        <f t="shared" si="2"/>
        <v>0</v>
      </c>
      <c r="N1220" s="5" t="str">
        <f t="array" ref="N1220">+_xludf.IFS(M1220&lt;-0.01,"SOBRANTE",M1220&gt;1,"FALTANTE",M1220=0,"NA")</f>
        <v>#NAME?</v>
      </c>
    </row>
    <row r="1221" ht="15.75" hidden="1" customHeight="1">
      <c r="A1221" s="5" t="s">
        <v>11</v>
      </c>
      <c r="B1221" s="6">
        <v>45464.0</v>
      </c>
      <c r="C1221" s="5" t="s">
        <v>853</v>
      </c>
      <c r="D1221" s="6">
        <v>45464.0</v>
      </c>
      <c r="E1221" s="5" t="s">
        <v>9008</v>
      </c>
      <c r="F1221" s="5" t="s">
        <v>9009</v>
      </c>
      <c r="G1221" s="7">
        <v>795.0</v>
      </c>
      <c r="H1221" s="5" t="s">
        <v>47</v>
      </c>
      <c r="I1221" s="6">
        <v>45464.0</v>
      </c>
      <c r="J1221" s="5" t="s">
        <v>2810</v>
      </c>
      <c r="K1221" s="5" t="s">
        <v>9005</v>
      </c>
      <c r="L1221" s="7">
        <v>400.0</v>
      </c>
      <c r="M1221" s="7">
        <f t="shared" si="2"/>
        <v>395</v>
      </c>
      <c r="N1221" s="5" t="str">
        <f t="array" ref="N1221">+_xludf.IFS(M1221&lt;-0.01,"SOBRANTE",M1221&gt;1,"FALTANTE",M1221=0,"NA")</f>
        <v>#NAME?</v>
      </c>
    </row>
    <row r="1222" ht="15.75" hidden="1" customHeight="1">
      <c r="A1222" s="5" t="s">
        <v>11</v>
      </c>
      <c r="B1222" s="6">
        <v>45464.0</v>
      </c>
      <c r="C1222" s="5" t="s">
        <v>853</v>
      </c>
      <c r="D1222" s="6">
        <v>45464.0</v>
      </c>
      <c r="E1222" s="5" t="s">
        <v>9016</v>
      </c>
      <c r="F1222" s="5" t="s">
        <v>9017</v>
      </c>
      <c r="G1222" s="7">
        <v>899.99</v>
      </c>
      <c r="H1222" s="5" t="s">
        <v>47</v>
      </c>
      <c r="I1222" s="6">
        <v>45464.0</v>
      </c>
      <c r="J1222" s="5" t="s">
        <v>9012</v>
      </c>
      <c r="K1222" s="5" t="s">
        <v>9013</v>
      </c>
      <c r="L1222" s="7">
        <v>380.0</v>
      </c>
      <c r="M1222" s="7">
        <f t="shared" si="2"/>
        <v>519.99</v>
      </c>
      <c r="N1222" s="5" t="str">
        <f t="array" ref="N1222">+_xludf.IFS(M1222&lt;-0.01,"SOBRANTE",M1222&gt;1,"FALTANTE",M1222=0,"NA")</f>
        <v>#NAME?</v>
      </c>
    </row>
    <row r="1223" ht="15.75" hidden="1" customHeight="1">
      <c r="A1223" s="5" t="s">
        <v>11</v>
      </c>
      <c r="B1223" s="6">
        <v>45464.0</v>
      </c>
      <c r="C1223" s="5" t="s">
        <v>853</v>
      </c>
      <c r="D1223" s="6">
        <v>45464.0</v>
      </c>
      <c r="E1223" s="5" t="s">
        <v>9023</v>
      </c>
      <c r="F1223" s="5" t="s">
        <v>9024</v>
      </c>
      <c r="G1223" s="7">
        <v>255.0</v>
      </c>
      <c r="H1223" s="5" t="s">
        <v>47</v>
      </c>
      <c r="I1223" s="6">
        <v>45464.0</v>
      </c>
      <c r="J1223" s="5" t="s">
        <v>2824</v>
      </c>
      <c r="K1223" s="5" t="s">
        <v>9020</v>
      </c>
      <c r="L1223" s="7">
        <v>405.0</v>
      </c>
      <c r="M1223" s="7">
        <f t="shared" si="2"/>
        <v>-150</v>
      </c>
      <c r="N1223" s="5" t="str">
        <f t="array" ref="N1223">+_xludf.IFS(M1223&lt;-0.01,"SOBRANTE",M1223&gt;1,"FALTANTE",M1223=0,"NA")</f>
        <v>#NAME?</v>
      </c>
    </row>
    <row r="1224" ht="15.75" hidden="1" customHeight="1">
      <c r="A1224" s="5" t="s">
        <v>11</v>
      </c>
      <c r="B1224" s="6">
        <v>45464.0</v>
      </c>
      <c r="C1224" s="5" t="s">
        <v>853</v>
      </c>
      <c r="D1224" s="6">
        <v>45464.0</v>
      </c>
      <c r="E1224" s="5" t="s">
        <v>9030</v>
      </c>
      <c r="F1224" s="5" t="s">
        <v>9031</v>
      </c>
      <c r="G1224" s="7">
        <v>400.0</v>
      </c>
      <c r="H1224" s="5" t="s">
        <v>47</v>
      </c>
      <c r="I1224" s="6">
        <v>45464.0</v>
      </c>
      <c r="J1224" s="5" t="s">
        <v>1885</v>
      </c>
      <c r="K1224" s="5" t="s">
        <v>9027</v>
      </c>
      <c r="L1224" s="7">
        <v>410.0</v>
      </c>
      <c r="M1224" s="7">
        <f t="shared" si="2"/>
        <v>-10</v>
      </c>
      <c r="N1224" s="5" t="str">
        <f t="array" ref="N1224">+_xludf.IFS(M1224&lt;-0.01,"SOBRANTE",M1224&gt;1,"FALTANTE",M1224=0,"NA")</f>
        <v>#NAME?</v>
      </c>
    </row>
    <row r="1225" ht="15.75" hidden="1" customHeight="1">
      <c r="A1225" s="5" t="s">
        <v>11</v>
      </c>
      <c r="B1225" s="6">
        <v>45464.0</v>
      </c>
      <c r="C1225" s="5" t="s">
        <v>853</v>
      </c>
      <c r="D1225" s="6">
        <v>45464.0</v>
      </c>
      <c r="E1225" s="5" t="s">
        <v>9037</v>
      </c>
      <c r="F1225" s="5" t="s">
        <v>9038</v>
      </c>
      <c r="G1225" s="7">
        <v>405.0</v>
      </c>
      <c r="H1225" s="5" t="s">
        <v>47</v>
      </c>
      <c r="I1225" s="6">
        <v>45464.0</v>
      </c>
      <c r="J1225" s="5" t="s">
        <v>5077</v>
      </c>
      <c r="K1225" s="5" t="s">
        <v>9034</v>
      </c>
      <c r="L1225" s="7">
        <v>280.0</v>
      </c>
      <c r="M1225" s="7">
        <f t="shared" si="2"/>
        <v>125</v>
      </c>
      <c r="N1225" s="5" t="str">
        <f t="array" ref="N1225">+_xludf.IFS(M1225&lt;-0.01,"SOBRANTE",M1225&gt;1,"FALTANTE",M1225=0,"NA")</f>
        <v>#NAME?</v>
      </c>
    </row>
    <row r="1226" ht="15.75" hidden="1" customHeight="1">
      <c r="A1226" s="5" t="s">
        <v>11</v>
      </c>
      <c r="B1226" s="6">
        <v>45464.0</v>
      </c>
      <c r="C1226" s="5" t="s">
        <v>853</v>
      </c>
      <c r="D1226" s="6">
        <v>45464.0</v>
      </c>
      <c r="E1226" s="5" t="s">
        <v>9044</v>
      </c>
      <c r="F1226" s="5" t="s">
        <v>9045</v>
      </c>
      <c r="G1226" s="7">
        <v>870.0</v>
      </c>
      <c r="H1226" s="5" t="s">
        <v>47</v>
      </c>
      <c r="I1226" s="6">
        <v>45464.0</v>
      </c>
      <c r="J1226" s="5" t="s">
        <v>7555</v>
      </c>
      <c r="K1226" s="5" t="s">
        <v>9041</v>
      </c>
      <c r="L1226" s="7">
        <v>255.0</v>
      </c>
      <c r="M1226" s="7">
        <f t="shared" si="2"/>
        <v>615</v>
      </c>
      <c r="N1226" s="5" t="str">
        <f t="array" ref="N1226">+_xludf.IFS(M1226&lt;-0.01,"SOBRANTE",M1226&gt;1,"FALTANTE",M1226=0,"NA")</f>
        <v>#NAME?</v>
      </c>
    </row>
    <row r="1227" ht="15.75" hidden="1" customHeight="1">
      <c r="A1227" s="5" t="s">
        <v>11</v>
      </c>
      <c r="B1227" s="6">
        <v>45464.0</v>
      </c>
      <c r="C1227" s="5" t="s">
        <v>853</v>
      </c>
      <c r="D1227" s="6">
        <v>45464.0</v>
      </c>
      <c r="E1227" s="5" t="s">
        <v>9052</v>
      </c>
      <c r="F1227" s="5" t="s">
        <v>9053</v>
      </c>
      <c r="G1227" s="7">
        <v>385.0</v>
      </c>
      <c r="H1227" s="5" t="s">
        <v>47</v>
      </c>
      <c r="I1227" s="6">
        <v>45464.0</v>
      </c>
      <c r="J1227" s="5" t="s">
        <v>9048</v>
      </c>
      <c r="K1227" s="5" t="s">
        <v>9049</v>
      </c>
      <c r="L1227" s="7">
        <v>890.0</v>
      </c>
      <c r="M1227" s="7">
        <f t="shared" si="2"/>
        <v>-505</v>
      </c>
      <c r="N1227" s="5" t="str">
        <f t="array" ref="N1227">+_xludf.IFS(M1227&lt;-0.01,"SOBRANTE",M1227&gt;1,"FALTANTE",M1227=0,"NA")</f>
        <v>#NAME?</v>
      </c>
    </row>
    <row r="1228" ht="15.75" hidden="1" customHeight="1">
      <c r="A1228" s="5" t="s">
        <v>11</v>
      </c>
      <c r="B1228" s="6">
        <v>45464.0</v>
      </c>
      <c r="C1228" s="5" t="s">
        <v>853</v>
      </c>
      <c r="D1228" s="6">
        <v>45464.0</v>
      </c>
      <c r="E1228" s="5" t="s">
        <v>9058</v>
      </c>
      <c r="F1228" s="5" t="s">
        <v>9059</v>
      </c>
      <c r="G1228" s="7">
        <v>590.0</v>
      </c>
      <c r="H1228" s="5" t="s">
        <v>47</v>
      </c>
      <c r="I1228" s="6">
        <v>45464.0</v>
      </c>
      <c r="J1228" s="5" t="s">
        <v>9048</v>
      </c>
      <c r="K1228" s="5" t="s">
        <v>9055</v>
      </c>
      <c r="L1228" s="7">
        <v>385.0</v>
      </c>
      <c r="M1228" s="7">
        <f t="shared" si="2"/>
        <v>205</v>
      </c>
      <c r="N1228" s="5" t="str">
        <f t="array" ref="N1228">+_xludf.IFS(M1228&lt;-0.01,"SOBRANTE",M1228&gt;1,"FALTANTE",M1228=0,"NA")</f>
        <v>#NAME?</v>
      </c>
    </row>
    <row r="1229" ht="15.75" hidden="1" customHeight="1">
      <c r="A1229" s="5" t="s">
        <v>11</v>
      </c>
      <c r="B1229" s="6">
        <v>45464.0</v>
      </c>
      <c r="C1229" s="5" t="s">
        <v>853</v>
      </c>
      <c r="D1229" s="6">
        <v>45464.0</v>
      </c>
      <c r="E1229" s="5" t="s">
        <v>9065</v>
      </c>
      <c r="F1229" s="5" t="s">
        <v>9066</v>
      </c>
      <c r="G1229" s="7">
        <v>755.0</v>
      </c>
      <c r="H1229" s="5" t="s">
        <v>47</v>
      </c>
      <c r="I1229" s="6">
        <v>45464.0</v>
      </c>
      <c r="J1229" s="5" t="s">
        <v>163</v>
      </c>
      <c r="K1229" s="5" t="s">
        <v>9062</v>
      </c>
      <c r="L1229" s="7">
        <v>600.0</v>
      </c>
      <c r="M1229" s="7">
        <f t="shared" si="2"/>
        <v>155</v>
      </c>
      <c r="N1229" s="5" t="str">
        <f t="array" ref="N1229">+_xludf.IFS(M1229&lt;-0.01,"SOBRANTE",M1229&gt;1,"FALTANTE",M1229=0,"NA")</f>
        <v>#NAME?</v>
      </c>
    </row>
    <row r="1230" ht="15.75" hidden="1" customHeight="1">
      <c r="A1230" s="5" t="s">
        <v>11</v>
      </c>
      <c r="B1230" s="6">
        <v>45464.0</v>
      </c>
      <c r="C1230" s="5" t="s">
        <v>853</v>
      </c>
      <c r="D1230" s="6">
        <v>45464.0</v>
      </c>
      <c r="E1230" s="5" t="s">
        <v>9071</v>
      </c>
      <c r="F1230" s="5" t="s">
        <v>9072</v>
      </c>
      <c r="G1230" s="7">
        <v>590.0</v>
      </c>
      <c r="H1230" s="5" t="s">
        <v>47</v>
      </c>
      <c r="I1230" s="6">
        <v>45464.0</v>
      </c>
      <c r="J1230" s="5" t="s">
        <v>163</v>
      </c>
      <c r="K1230" s="5" t="s">
        <v>9068</v>
      </c>
      <c r="L1230" s="7">
        <v>755.0</v>
      </c>
      <c r="M1230" s="7">
        <f t="shared" si="2"/>
        <v>-165</v>
      </c>
      <c r="N1230" s="5" t="str">
        <f t="array" ref="N1230">+_xludf.IFS(M1230&lt;-0.01,"SOBRANTE",M1230&gt;1,"FALTANTE",M1230=0,"NA")</f>
        <v>#NAME?</v>
      </c>
    </row>
    <row r="1231" ht="15.75" hidden="1" customHeight="1">
      <c r="A1231" s="5" t="s">
        <v>11</v>
      </c>
      <c r="B1231" s="6">
        <v>45464.0</v>
      </c>
      <c r="C1231" s="5" t="s">
        <v>853</v>
      </c>
      <c r="D1231" s="6">
        <v>45464.0</v>
      </c>
      <c r="E1231" s="5" t="s">
        <v>9077</v>
      </c>
      <c r="F1231" s="5" t="s">
        <v>9078</v>
      </c>
      <c r="G1231" s="7">
        <v>935.01</v>
      </c>
      <c r="H1231" s="5" t="s">
        <v>47</v>
      </c>
      <c r="I1231" s="6">
        <v>45464.0</v>
      </c>
      <c r="J1231" s="5" t="s">
        <v>163</v>
      </c>
      <c r="K1231" s="5" t="s">
        <v>9074</v>
      </c>
      <c r="L1231" s="7">
        <v>590.0</v>
      </c>
      <c r="M1231" s="7">
        <f t="shared" si="2"/>
        <v>345.01</v>
      </c>
      <c r="N1231" s="5" t="str">
        <f t="array" ref="N1231">+_xludf.IFS(M1231&lt;-0.01,"SOBRANTE",M1231&gt;1,"FALTANTE",M1231=0,"NA")</f>
        <v>#NAME?</v>
      </c>
    </row>
    <row r="1232" ht="15.75" hidden="1" customHeight="1">
      <c r="A1232" s="5" t="s">
        <v>11</v>
      </c>
      <c r="B1232" s="6">
        <v>45464.0</v>
      </c>
      <c r="C1232" s="5" t="s">
        <v>853</v>
      </c>
      <c r="D1232" s="6">
        <v>45464.0</v>
      </c>
      <c r="E1232" s="5" t="s">
        <v>9084</v>
      </c>
      <c r="F1232" s="5" t="s">
        <v>9085</v>
      </c>
      <c r="G1232" s="7">
        <v>285.01</v>
      </c>
      <c r="H1232" s="5" t="s">
        <v>47</v>
      </c>
      <c r="I1232" s="6">
        <v>45464.0</v>
      </c>
      <c r="J1232" s="5" t="s">
        <v>4581</v>
      </c>
      <c r="K1232" s="5" t="s">
        <v>9081</v>
      </c>
      <c r="L1232" s="7">
        <v>935.0</v>
      </c>
      <c r="M1232" s="7">
        <f t="shared" si="2"/>
        <v>-649.99</v>
      </c>
      <c r="N1232" s="5" t="str">
        <f t="array" ref="N1232">+_xludf.IFS(M1232&lt;-0.01,"SOBRANTE",M1232&gt;1,"FALTANTE",M1232=0,"NA")</f>
        <v>#NAME?</v>
      </c>
    </row>
    <row r="1233" ht="15.75" hidden="1" customHeight="1">
      <c r="A1233" s="5" t="s">
        <v>11</v>
      </c>
      <c r="B1233" s="6">
        <v>45464.0</v>
      </c>
      <c r="C1233" s="5" t="s">
        <v>853</v>
      </c>
      <c r="D1233" s="6">
        <v>45464.0</v>
      </c>
      <c r="E1233" s="5" t="s">
        <v>9091</v>
      </c>
      <c r="F1233" s="5" t="s">
        <v>9092</v>
      </c>
      <c r="G1233" s="7">
        <v>515.0</v>
      </c>
      <c r="H1233" s="5" t="s">
        <v>47</v>
      </c>
      <c r="I1233" s="6">
        <v>45464.0</v>
      </c>
      <c r="J1233" s="5" t="s">
        <v>4602</v>
      </c>
      <c r="K1233" s="5" t="s">
        <v>9088</v>
      </c>
      <c r="L1233" s="7">
        <v>285.0</v>
      </c>
      <c r="M1233" s="7">
        <f t="shared" si="2"/>
        <v>230</v>
      </c>
      <c r="N1233" s="5" t="str">
        <f t="array" ref="N1233">+_xludf.IFS(M1233&lt;-0.01,"SOBRANTE",M1233&gt;1,"FALTANTE",M1233=0,"NA")</f>
        <v>#NAME?</v>
      </c>
    </row>
    <row r="1234" ht="15.75" hidden="1" customHeight="1">
      <c r="A1234" s="5" t="s">
        <v>11</v>
      </c>
      <c r="B1234" s="6">
        <v>45464.0</v>
      </c>
      <c r="C1234" s="5" t="s">
        <v>853</v>
      </c>
      <c r="D1234" s="6">
        <v>45464.0</v>
      </c>
      <c r="E1234" s="5" t="s">
        <v>9098</v>
      </c>
      <c r="F1234" s="5" t="s">
        <v>9099</v>
      </c>
      <c r="G1234" s="7">
        <v>570.0</v>
      </c>
      <c r="H1234" s="5" t="s">
        <v>47</v>
      </c>
      <c r="I1234" s="6">
        <v>45464.0</v>
      </c>
      <c r="J1234" s="5" t="s">
        <v>2451</v>
      </c>
      <c r="K1234" s="5" t="s">
        <v>9095</v>
      </c>
      <c r="L1234" s="7">
        <v>515.0</v>
      </c>
      <c r="M1234" s="7">
        <f t="shared" si="2"/>
        <v>55</v>
      </c>
      <c r="N1234" s="5" t="str">
        <f t="array" ref="N1234">+_xludf.IFS(M1234&lt;-0.01,"SOBRANTE",M1234&gt;1,"FALTANTE",M1234=0,"NA")</f>
        <v>#NAME?</v>
      </c>
    </row>
    <row r="1235" ht="15.75" hidden="1" customHeight="1">
      <c r="A1235" s="5" t="s">
        <v>11</v>
      </c>
      <c r="B1235" s="6">
        <v>45464.0</v>
      </c>
      <c r="C1235" s="5" t="s">
        <v>853</v>
      </c>
      <c r="D1235" s="6">
        <v>45464.0</v>
      </c>
      <c r="E1235" s="5" t="s">
        <v>9105</v>
      </c>
      <c r="F1235" s="5" t="s">
        <v>9106</v>
      </c>
      <c r="G1235" s="7">
        <v>976.27</v>
      </c>
      <c r="H1235" s="5" t="s">
        <v>47</v>
      </c>
      <c r="I1235" s="6">
        <v>45464.0</v>
      </c>
      <c r="J1235" s="5" t="s">
        <v>1126</v>
      </c>
      <c r="K1235" s="5" t="s">
        <v>9102</v>
      </c>
      <c r="L1235" s="7">
        <v>570.0</v>
      </c>
      <c r="M1235" s="7">
        <f t="shared" si="2"/>
        <v>406.27</v>
      </c>
      <c r="N1235" s="5" t="str">
        <f t="array" ref="N1235">+_xludf.IFS(M1235&lt;-0.01,"SOBRANTE",M1235&gt;1,"FALTANTE",M1235=0,"NA")</f>
        <v>#NAME?</v>
      </c>
    </row>
    <row r="1236" ht="15.75" hidden="1" customHeight="1">
      <c r="A1236" s="5" t="s">
        <v>11</v>
      </c>
      <c r="B1236" s="6">
        <v>45464.0</v>
      </c>
      <c r="C1236" s="5" t="s">
        <v>853</v>
      </c>
      <c r="D1236" s="6">
        <v>45464.0</v>
      </c>
      <c r="E1236" s="5" t="s">
        <v>9113</v>
      </c>
      <c r="F1236" s="5" t="s">
        <v>9114</v>
      </c>
      <c r="G1236" s="7">
        <v>295.0</v>
      </c>
      <c r="H1236" s="5" t="s">
        <v>47</v>
      </c>
      <c r="I1236" s="6">
        <v>45464.0</v>
      </c>
      <c r="J1236" s="5" t="s">
        <v>9109</v>
      </c>
      <c r="K1236" s="5" t="s">
        <v>9110</v>
      </c>
      <c r="L1236" s="7">
        <v>295.0</v>
      </c>
      <c r="M1236" s="7">
        <f t="shared" si="2"/>
        <v>0</v>
      </c>
      <c r="N1236" s="5" t="str">
        <f t="array" ref="N1236">+_xludf.IFS(M1236&lt;-0.01,"SOBRANTE",M1236&gt;1,"FALTANTE",M1236=0,"NA")</f>
        <v>#NAME?</v>
      </c>
    </row>
    <row r="1237" ht="15.75" hidden="1" customHeight="1">
      <c r="A1237" s="5" t="s">
        <v>11</v>
      </c>
      <c r="B1237" s="6">
        <v>45464.0</v>
      </c>
      <c r="C1237" s="5" t="s">
        <v>853</v>
      </c>
      <c r="D1237" s="6">
        <v>45464.0</v>
      </c>
      <c r="E1237" s="5" t="s">
        <v>9120</v>
      </c>
      <c r="F1237" s="5" t="s">
        <v>9121</v>
      </c>
      <c r="G1237" s="7">
        <v>428.48</v>
      </c>
      <c r="H1237" s="5" t="s">
        <v>47</v>
      </c>
      <c r="I1237" s="6">
        <v>45464.0</v>
      </c>
      <c r="J1237" s="5" t="s">
        <v>2946</v>
      </c>
      <c r="K1237" s="5" t="s">
        <v>9117</v>
      </c>
      <c r="L1237" s="7">
        <v>900.0</v>
      </c>
      <c r="M1237" s="7">
        <f t="shared" si="2"/>
        <v>-471.52</v>
      </c>
      <c r="N1237" s="5" t="str">
        <f t="array" ref="N1237">+_xludf.IFS(M1237&lt;-0.01,"SOBRANTE",M1237&gt;1,"FALTANTE",M1237=0,"NA")</f>
        <v>#NAME?</v>
      </c>
    </row>
    <row r="1238" ht="15.75" hidden="1" customHeight="1">
      <c r="A1238" s="5" t="s">
        <v>11</v>
      </c>
      <c r="B1238" s="6">
        <v>45464.0</v>
      </c>
      <c r="C1238" s="5" t="s">
        <v>853</v>
      </c>
      <c r="D1238" s="6">
        <v>45464.0</v>
      </c>
      <c r="E1238" s="5" t="s">
        <v>9127</v>
      </c>
      <c r="F1238" s="5" t="s">
        <v>9128</v>
      </c>
      <c r="G1238" s="7">
        <v>270.0</v>
      </c>
      <c r="H1238" s="5" t="s">
        <v>47</v>
      </c>
      <c r="I1238" s="6">
        <v>45464.0</v>
      </c>
      <c r="J1238" s="5" t="s">
        <v>2489</v>
      </c>
      <c r="K1238" s="5" t="s">
        <v>9124</v>
      </c>
      <c r="L1238" s="7">
        <v>120.0</v>
      </c>
      <c r="M1238" s="7">
        <f t="shared" si="2"/>
        <v>150</v>
      </c>
      <c r="N1238" s="5" t="str">
        <f t="array" ref="N1238">+_xludf.IFS(M1238&lt;-0.01,"SOBRANTE",M1238&gt;1,"FALTANTE",M1238=0,"NA")</f>
        <v>#NAME?</v>
      </c>
    </row>
    <row r="1239" ht="15.75" hidden="1" customHeight="1">
      <c r="A1239" s="5" t="s">
        <v>11</v>
      </c>
      <c r="B1239" s="6">
        <v>45464.0</v>
      </c>
      <c r="C1239" s="5" t="s">
        <v>853</v>
      </c>
      <c r="D1239" s="6">
        <v>45464.0</v>
      </c>
      <c r="E1239" s="5" t="s">
        <v>9135</v>
      </c>
      <c r="F1239" s="5" t="s">
        <v>9136</v>
      </c>
      <c r="G1239" s="7">
        <v>610.0</v>
      </c>
      <c r="H1239" s="5" t="s">
        <v>47</v>
      </c>
      <c r="I1239" s="6">
        <v>45464.0</v>
      </c>
      <c r="J1239" s="5" t="s">
        <v>9131</v>
      </c>
      <c r="K1239" s="5" t="s">
        <v>9132</v>
      </c>
      <c r="L1239" s="7">
        <v>610.0</v>
      </c>
      <c r="M1239" s="7">
        <f t="shared" si="2"/>
        <v>0</v>
      </c>
      <c r="N1239" s="5" t="str">
        <f t="array" ref="N1239">+_xludf.IFS(M1239&lt;-0.01,"SOBRANTE",M1239&gt;1,"FALTANTE",M1239=0,"NA")</f>
        <v>#NAME?</v>
      </c>
    </row>
    <row r="1240" ht="15.75" hidden="1" customHeight="1">
      <c r="A1240" s="5" t="s">
        <v>11</v>
      </c>
      <c r="B1240" s="6">
        <v>45464.0</v>
      </c>
      <c r="C1240" s="5" t="s">
        <v>853</v>
      </c>
      <c r="D1240" s="6">
        <v>45464.0</v>
      </c>
      <c r="E1240" s="5" t="s">
        <v>9143</v>
      </c>
      <c r="F1240" s="5" t="s">
        <v>9144</v>
      </c>
      <c r="G1240" s="7">
        <v>599.99</v>
      </c>
      <c r="H1240" s="5" t="s">
        <v>47</v>
      </c>
      <c r="I1240" s="6">
        <v>45464.0</v>
      </c>
      <c r="J1240" s="5" t="s">
        <v>9139</v>
      </c>
      <c r="K1240" s="5" t="s">
        <v>9140</v>
      </c>
      <c r="L1240" s="7">
        <v>270.0</v>
      </c>
      <c r="M1240" s="7">
        <f t="shared" si="2"/>
        <v>329.99</v>
      </c>
      <c r="N1240" s="5" t="str">
        <f t="array" ref="N1240">+_xludf.IFS(M1240&lt;-0.01,"SOBRANTE",M1240&gt;1,"FALTANTE",M1240=0,"NA")</f>
        <v>#NAME?</v>
      </c>
    </row>
    <row r="1241" ht="15.75" hidden="1" customHeight="1">
      <c r="A1241" s="5" t="s">
        <v>11</v>
      </c>
      <c r="B1241" s="6">
        <v>45464.0</v>
      </c>
      <c r="C1241" s="5" t="s">
        <v>853</v>
      </c>
      <c r="D1241" s="6">
        <v>45464.0</v>
      </c>
      <c r="E1241" s="5" t="s">
        <v>9150</v>
      </c>
      <c r="F1241" s="5" t="s">
        <v>9151</v>
      </c>
      <c r="G1241" s="7">
        <v>625.01</v>
      </c>
      <c r="H1241" s="5" t="s">
        <v>47</v>
      </c>
      <c r="I1241" s="6">
        <v>45464.0</v>
      </c>
      <c r="J1241" s="5" t="s">
        <v>700</v>
      </c>
      <c r="K1241" s="5" t="s">
        <v>9147</v>
      </c>
      <c r="L1241" s="7">
        <v>625.0</v>
      </c>
      <c r="M1241" s="7">
        <f t="shared" si="2"/>
        <v>0.01</v>
      </c>
      <c r="N1241" s="5" t="str">
        <f t="array" ref="N1241">+_xludf.IFS(M1241&lt;-0.01,"SOBRANTE",M1241&gt;1,"FALTANTE",M1241=0,"NA")</f>
        <v>#NAME?</v>
      </c>
    </row>
    <row r="1242" ht="15.75" hidden="1" customHeight="1">
      <c r="A1242" s="5" t="s">
        <v>11</v>
      </c>
      <c r="B1242" s="6">
        <v>45464.0</v>
      </c>
      <c r="C1242" s="5" t="s">
        <v>853</v>
      </c>
      <c r="D1242" s="6">
        <v>45464.0</v>
      </c>
      <c r="E1242" s="5" t="s">
        <v>9158</v>
      </c>
      <c r="F1242" s="5" t="s">
        <v>9159</v>
      </c>
      <c r="G1242" s="7">
        <v>570.01</v>
      </c>
      <c r="H1242" s="5" t="s">
        <v>47</v>
      </c>
      <c r="I1242" s="6">
        <v>45464.0</v>
      </c>
      <c r="J1242" s="5" t="s">
        <v>9154</v>
      </c>
      <c r="K1242" s="5" t="s">
        <v>9155</v>
      </c>
      <c r="L1242" s="7">
        <v>620.0</v>
      </c>
      <c r="M1242" s="7">
        <f t="shared" si="2"/>
        <v>-49.99</v>
      </c>
      <c r="N1242" s="5" t="str">
        <f t="array" ref="N1242">+_xludf.IFS(M1242&lt;-0.01,"SOBRANTE",M1242&gt;1,"FALTANTE",M1242=0,"NA")</f>
        <v>#NAME?</v>
      </c>
    </row>
    <row r="1243" ht="15.75" hidden="1" customHeight="1">
      <c r="A1243" s="5" t="s">
        <v>11</v>
      </c>
      <c r="B1243" s="6">
        <v>45464.0</v>
      </c>
      <c r="C1243" s="5" t="s">
        <v>853</v>
      </c>
      <c r="D1243" s="6">
        <v>45464.0</v>
      </c>
      <c r="E1243" s="5" t="s">
        <v>9166</v>
      </c>
      <c r="F1243" s="5" t="s">
        <v>9167</v>
      </c>
      <c r="G1243" s="7">
        <v>119.99</v>
      </c>
      <c r="H1243" s="5" t="s">
        <v>47</v>
      </c>
      <c r="I1243" s="6">
        <v>45464.0</v>
      </c>
      <c r="J1243" s="5" t="s">
        <v>9162</v>
      </c>
      <c r="K1243" s="5" t="s">
        <v>9163</v>
      </c>
      <c r="L1243" s="7">
        <v>395.0</v>
      </c>
      <c r="M1243" s="7">
        <f t="shared" si="2"/>
        <v>-275.01</v>
      </c>
      <c r="N1243" s="5" t="str">
        <f t="array" ref="N1243">+_xludf.IFS(M1243&lt;-0.01,"SOBRANTE",M1243&gt;1,"FALTANTE",M1243=0,"NA")</f>
        <v>#NAME?</v>
      </c>
    </row>
    <row r="1244" ht="15.75" hidden="1" customHeight="1">
      <c r="A1244" s="5" t="s">
        <v>11</v>
      </c>
      <c r="B1244" s="6">
        <v>45464.0</v>
      </c>
      <c r="C1244" s="5" t="s">
        <v>853</v>
      </c>
      <c r="D1244" s="6">
        <v>45464.0</v>
      </c>
      <c r="E1244" s="5" t="s">
        <v>9174</v>
      </c>
      <c r="F1244" s="5" t="s">
        <v>9175</v>
      </c>
      <c r="G1244" s="7">
        <v>205.0</v>
      </c>
      <c r="H1244" s="5" t="s">
        <v>47</v>
      </c>
      <c r="I1244" s="6">
        <v>45464.0</v>
      </c>
      <c r="J1244" s="5" t="s">
        <v>9170</v>
      </c>
      <c r="K1244" s="5" t="s">
        <v>9171</v>
      </c>
      <c r="L1244" s="7">
        <v>570.0</v>
      </c>
      <c r="M1244" s="7">
        <f t="shared" si="2"/>
        <v>-365</v>
      </c>
      <c r="N1244" s="5" t="str">
        <f t="array" ref="N1244">+_xludf.IFS(M1244&lt;-0.01,"SOBRANTE",M1244&gt;1,"FALTANTE",M1244=0,"NA")</f>
        <v>#NAME?</v>
      </c>
    </row>
    <row r="1245" ht="15.75" hidden="1" customHeight="1">
      <c r="A1245" s="5" t="s">
        <v>11</v>
      </c>
      <c r="B1245" s="6">
        <v>45464.0</v>
      </c>
      <c r="C1245" s="5" t="s">
        <v>853</v>
      </c>
      <c r="D1245" s="6">
        <v>45464.0</v>
      </c>
      <c r="E1245" s="5" t="s">
        <v>9181</v>
      </c>
      <c r="F1245" s="5" t="s">
        <v>9182</v>
      </c>
      <c r="G1245" s="7">
        <v>420.0</v>
      </c>
      <c r="H1245" s="5" t="s">
        <v>47</v>
      </c>
      <c r="I1245" s="6">
        <v>45464.0</v>
      </c>
      <c r="J1245" s="5" t="s">
        <v>3415</v>
      </c>
      <c r="K1245" s="5" t="s">
        <v>9178</v>
      </c>
      <c r="L1245" s="7">
        <v>385.0</v>
      </c>
      <c r="M1245" s="7">
        <f t="shared" si="2"/>
        <v>35</v>
      </c>
      <c r="N1245" s="5" t="str">
        <f t="array" ref="N1245">+_xludf.IFS(M1245&lt;-0.01,"SOBRANTE",M1245&gt;1,"FALTANTE",M1245=0,"NA")</f>
        <v>#NAME?</v>
      </c>
    </row>
    <row r="1246" ht="15.75" hidden="1" customHeight="1">
      <c r="A1246" s="5" t="s">
        <v>11</v>
      </c>
      <c r="B1246" s="6">
        <v>45464.0</v>
      </c>
      <c r="C1246" s="5" t="s">
        <v>853</v>
      </c>
      <c r="D1246" s="6">
        <v>45464.0</v>
      </c>
      <c r="E1246" s="5" t="s">
        <v>9189</v>
      </c>
      <c r="F1246" s="5" t="s">
        <v>9190</v>
      </c>
      <c r="G1246" s="7">
        <v>385.0</v>
      </c>
      <c r="H1246" s="5" t="s">
        <v>47</v>
      </c>
      <c r="I1246" s="6">
        <v>45464.0</v>
      </c>
      <c r="J1246" s="5" t="s">
        <v>9185</v>
      </c>
      <c r="K1246" s="5" t="s">
        <v>9186</v>
      </c>
      <c r="L1246" s="7">
        <v>205.0</v>
      </c>
      <c r="M1246" s="7">
        <f t="shared" si="2"/>
        <v>180</v>
      </c>
      <c r="N1246" s="5" t="str">
        <f t="array" ref="N1246">+_xludf.IFS(M1246&lt;-0.01,"SOBRANTE",M1246&gt;1,"FALTANTE",M1246=0,"NA")</f>
        <v>#NAME?</v>
      </c>
    </row>
    <row r="1247" ht="15.75" hidden="1" customHeight="1">
      <c r="A1247" s="5" t="s">
        <v>11</v>
      </c>
      <c r="B1247" s="6">
        <v>45464.0</v>
      </c>
      <c r="C1247" s="5" t="s">
        <v>853</v>
      </c>
      <c r="D1247" s="6">
        <v>45464.0</v>
      </c>
      <c r="E1247" s="5" t="s">
        <v>9196</v>
      </c>
      <c r="F1247" s="5" t="s">
        <v>9197</v>
      </c>
      <c r="G1247" s="7">
        <v>365.0</v>
      </c>
      <c r="H1247" s="5" t="s">
        <v>47</v>
      </c>
      <c r="I1247" s="6">
        <v>45464.0</v>
      </c>
      <c r="J1247" s="5" t="s">
        <v>1165</v>
      </c>
      <c r="K1247" s="5" t="s">
        <v>9193</v>
      </c>
      <c r="L1247" s="7">
        <v>365.0</v>
      </c>
      <c r="M1247" s="7">
        <f t="shared" si="2"/>
        <v>0</v>
      </c>
      <c r="N1247" s="5" t="str">
        <f t="array" ref="N1247">+_xludf.IFS(M1247&lt;-0.01,"SOBRANTE",M1247&gt;1,"FALTANTE",M1247=0,"NA")</f>
        <v>#NAME?</v>
      </c>
    </row>
    <row r="1248" ht="15.75" hidden="1" customHeight="1">
      <c r="A1248" s="5" t="s">
        <v>11</v>
      </c>
      <c r="B1248" s="6">
        <v>45464.0</v>
      </c>
      <c r="C1248" s="5" t="s">
        <v>853</v>
      </c>
      <c r="D1248" s="6">
        <v>45464.0</v>
      </c>
      <c r="E1248" s="5" t="s">
        <v>9204</v>
      </c>
      <c r="F1248" s="5" t="s">
        <v>9205</v>
      </c>
      <c r="G1248" s="7">
        <v>650.0</v>
      </c>
      <c r="H1248" s="5" t="s">
        <v>47</v>
      </c>
      <c r="I1248" s="6">
        <v>45464.0</v>
      </c>
      <c r="J1248" s="5" t="s">
        <v>9200</v>
      </c>
      <c r="K1248" s="5" t="s">
        <v>9201</v>
      </c>
      <c r="L1248" s="7">
        <v>650.0</v>
      </c>
      <c r="M1248" s="7">
        <f t="shared" si="2"/>
        <v>0</v>
      </c>
      <c r="N1248" s="5" t="str">
        <f t="array" ref="N1248">+_xludf.IFS(M1248&lt;-0.01,"SOBRANTE",M1248&gt;1,"FALTANTE",M1248=0,"NA")</f>
        <v>#NAME?</v>
      </c>
    </row>
    <row r="1249" ht="15.75" hidden="1" customHeight="1">
      <c r="A1249" s="5" t="s">
        <v>11</v>
      </c>
      <c r="B1249" s="6">
        <v>45464.0</v>
      </c>
      <c r="C1249" s="5" t="s">
        <v>853</v>
      </c>
      <c r="D1249" s="6">
        <v>45464.0</v>
      </c>
      <c r="E1249" s="5" t="s">
        <v>9211</v>
      </c>
      <c r="F1249" s="5" t="s">
        <v>9212</v>
      </c>
      <c r="G1249" s="7">
        <v>420.0</v>
      </c>
      <c r="H1249" s="5" t="s">
        <v>47</v>
      </c>
      <c r="I1249" s="6">
        <v>45464.0</v>
      </c>
      <c r="J1249" s="5" t="s">
        <v>7783</v>
      </c>
      <c r="K1249" s="5" t="s">
        <v>9208</v>
      </c>
      <c r="L1249" s="7">
        <v>590.0</v>
      </c>
      <c r="M1249" s="7">
        <f t="shared" si="2"/>
        <v>-170</v>
      </c>
      <c r="N1249" s="5" t="str">
        <f t="array" ref="N1249">+_xludf.IFS(M1249&lt;-0.01,"SOBRANTE",M1249&gt;1,"FALTANTE",M1249=0,"NA")</f>
        <v>#NAME?</v>
      </c>
    </row>
    <row r="1250" ht="15.75" hidden="1" customHeight="1">
      <c r="A1250" s="5" t="s">
        <v>11</v>
      </c>
      <c r="B1250" s="6">
        <v>45464.0</v>
      </c>
      <c r="C1250" s="5" t="s">
        <v>853</v>
      </c>
      <c r="D1250" s="6">
        <v>45464.0</v>
      </c>
      <c r="E1250" s="5" t="s">
        <v>9218</v>
      </c>
      <c r="F1250" s="5" t="s">
        <v>9219</v>
      </c>
      <c r="G1250" s="7">
        <v>669.99</v>
      </c>
      <c r="H1250" s="5" t="s">
        <v>47</v>
      </c>
      <c r="I1250" s="6">
        <v>45464.0</v>
      </c>
      <c r="J1250" s="5" t="s">
        <v>2152</v>
      </c>
      <c r="K1250" s="5" t="s">
        <v>9215</v>
      </c>
      <c r="L1250" s="7">
        <v>670.0</v>
      </c>
      <c r="M1250" s="7">
        <f t="shared" si="2"/>
        <v>-0.01</v>
      </c>
      <c r="N1250" s="5" t="str">
        <f t="array" ref="N1250">+_xludf.IFS(M1250&lt;-0.01,"SOBRANTE",M1250&gt;1,"FALTANTE",M1250=0,"NA")</f>
        <v>#NAME?</v>
      </c>
    </row>
    <row r="1251" ht="15.75" hidden="1" customHeight="1">
      <c r="A1251" s="5" t="s">
        <v>11</v>
      </c>
      <c r="B1251" s="6">
        <v>45464.0</v>
      </c>
      <c r="C1251" s="5" t="s">
        <v>853</v>
      </c>
      <c r="D1251" s="6">
        <v>45464.0</v>
      </c>
      <c r="E1251" s="5" t="s">
        <v>9225</v>
      </c>
      <c r="F1251" s="5" t="s">
        <v>9226</v>
      </c>
      <c r="G1251" s="7">
        <v>590.0</v>
      </c>
      <c r="H1251" s="5" t="s">
        <v>47</v>
      </c>
      <c r="I1251" s="6">
        <v>45464.0</v>
      </c>
      <c r="J1251" s="5" t="s">
        <v>4781</v>
      </c>
      <c r="K1251" s="5" t="s">
        <v>9222</v>
      </c>
      <c r="L1251" s="7">
        <v>420.0</v>
      </c>
      <c r="M1251" s="7">
        <f t="shared" si="2"/>
        <v>170</v>
      </c>
      <c r="N1251" s="5" t="str">
        <f t="array" ref="N1251">+_xludf.IFS(M1251&lt;-0.01,"SOBRANTE",M1251&gt;1,"FALTANTE",M1251=0,"NA")</f>
        <v>#NAME?</v>
      </c>
    </row>
    <row r="1252" ht="15.75" hidden="1" customHeight="1">
      <c r="A1252" s="5" t="s">
        <v>11</v>
      </c>
      <c r="B1252" s="6">
        <v>45464.0</v>
      </c>
      <c r="C1252" s="5" t="s">
        <v>853</v>
      </c>
      <c r="D1252" s="6">
        <v>45464.0</v>
      </c>
      <c r="E1252" s="5" t="s">
        <v>9232</v>
      </c>
      <c r="F1252" s="5" t="s">
        <v>9233</v>
      </c>
      <c r="G1252" s="7">
        <v>955.01</v>
      </c>
      <c r="H1252" s="5" t="s">
        <v>47</v>
      </c>
      <c r="I1252" s="6">
        <v>45464.0</v>
      </c>
      <c r="J1252" s="5" t="s">
        <v>2187</v>
      </c>
      <c r="K1252" s="5" t="s">
        <v>9229</v>
      </c>
      <c r="L1252" s="7">
        <v>420.0</v>
      </c>
      <c r="M1252" s="7">
        <f t="shared" si="2"/>
        <v>535.01</v>
      </c>
      <c r="N1252" s="5" t="str">
        <f t="array" ref="N1252">+_xludf.IFS(M1252&lt;-0.01,"SOBRANTE",M1252&gt;1,"FALTANTE",M1252=0,"NA")</f>
        <v>#NAME?</v>
      </c>
    </row>
    <row r="1253" ht="15.75" hidden="1" customHeight="1">
      <c r="A1253" s="5" t="s">
        <v>11</v>
      </c>
      <c r="B1253" s="6">
        <v>45464.0</v>
      </c>
      <c r="C1253" s="5" t="s">
        <v>853</v>
      </c>
      <c r="D1253" s="6">
        <v>45464.0</v>
      </c>
      <c r="E1253" s="5" t="s">
        <v>9240</v>
      </c>
      <c r="F1253" s="5" t="s">
        <v>9241</v>
      </c>
      <c r="G1253" s="7">
        <v>570.01</v>
      </c>
      <c r="H1253" s="5" t="s">
        <v>47</v>
      </c>
      <c r="I1253" s="6">
        <v>45464.0</v>
      </c>
      <c r="J1253" s="5" t="s">
        <v>9236</v>
      </c>
      <c r="K1253" s="5" t="s">
        <v>9237</v>
      </c>
      <c r="L1253" s="7">
        <v>955.0</v>
      </c>
      <c r="M1253" s="7">
        <f t="shared" si="2"/>
        <v>-384.99</v>
      </c>
      <c r="N1253" s="5" t="str">
        <f t="array" ref="N1253">+_xludf.IFS(M1253&lt;-0.01,"SOBRANTE",M1253&gt;1,"FALTANTE",M1253=0,"NA")</f>
        <v>#NAME?</v>
      </c>
    </row>
    <row r="1254" ht="15.75" hidden="1" customHeight="1">
      <c r="A1254" s="5" t="s">
        <v>11</v>
      </c>
      <c r="B1254" s="6">
        <v>45464.0</v>
      </c>
      <c r="C1254" s="5" t="s">
        <v>853</v>
      </c>
      <c r="D1254" s="6">
        <v>45464.0</v>
      </c>
      <c r="E1254" s="5" t="s">
        <v>9247</v>
      </c>
      <c r="F1254" s="5" t="s">
        <v>9248</v>
      </c>
      <c r="G1254" s="7">
        <v>330.0</v>
      </c>
      <c r="H1254" s="5" t="s">
        <v>47</v>
      </c>
      <c r="I1254" s="6">
        <v>45464.0</v>
      </c>
      <c r="J1254" s="5" t="s">
        <v>400</v>
      </c>
      <c r="K1254" s="5" t="s">
        <v>9244</v>
      </c>
      <c r="L1254" s="7">
        <v>570.0</v>
      </c>
      <c r="M1254" s="7">
        <f t="shared" si="2"/>
        <v>-240</v>
      </c>
      <c r="N1254" s="5" t="str">
        <f t="array" ref="N1254">+_xludf.IFS(M1254&lt;-0.01,"SOBRANTE",M1254&gt;1,"FALTANTE",M1254=0,"NA")</f>
        <v>#NAME?</v>
      </c>
    </row>
    <row r="1255" ht="15.75" hidden="1" customHeight="1">
      <c r="A1255" s="5" t="s">
        <v>11</v>
      </c>
      <c r="B1255" s="6">
        <v>45464.0</v>
      </c>
      <c r="C1255" s="5" t="s">
        <v>853</v>
      </c>
      <c r="D1255" s="6">
        <v>45464.0</v>
      </c>
      <c r="E1255" s="5" t="s">
        <v>9255</v>
      </c>
      <c r="F1255" s="5" t="s">
        <v>9256</v>
      </c>
      <c r="G1255" s="7">
        <v>790.01</v>
      </c>
      <c r="H1255" s="5" t="s">
        <v>47</v>
      </c>
      <c r="I1255" s="6">
        <v>45464.0</v>
      </c>
      <c r="J1255" s="5" t="s">
        <v>9251</v>
      </c>
      <c r="K1255" s="5" t="s">
        <v>9252</v>
      </c>
      <c r="L1255" s="7">
        <v>330.0</v>
      </c>
      <c r="M1255" s="7">
        <f t="shared" si="2"/>
        <v>460.01</v>
      </c>
      <c r="N1255" s="5" t="str">
        <f t="array" ref="N1255">+_xludf.IFS(M1255&lt;-0.01,"SOBRANTE",M1255&gt;1,"FALTANTE",M1255=0,"NA")</f>
        <v>#NAME?</v>
      </c>
    </row>
    <row r="1256" ht="15.75" hidden="1" customHeight="1">
      <c r="A1256" s="5" t="s">
        <v>11</v>
      </c>
      <c r="B1256" s="6">
        <v>45464.0</v>
      </c>
      <c r="C1256" s="5" t="s">
        <v>853</v>
      </c>
      <c r="D1256" s="6">
        <v>45464.0</v>
      </c>
      <c r="E1256" s="5" t="s">
        <v>9263</v>
      </c>
      <c r="F1256" s="5" t="s">
        <v>9264</v>
      </c>
      <c r="G1256" s="7">
        <v>885.0</v>
      </c>
      <c r="H1256" s="5" t="s">
        <v>47</v>
      </c>
      <c r="I1256" s="6">
        <v>45464.0</v>
      </c>
      <c r="J1256" s="5" t="s">
        <v>9259</v>
      </c>
      <c r="K1256" s="5" t="s">
        <v>9260</v>
      </c>
      <c r="L1256" s="7">
        <v>790.0</v>
      </c>
      <c r="M1256" s="7">
        <f t="shared" si="2"/>
        <v>95</v>
      </c>
      <c r="N1256" s="5" t="str">
        <f t="array" ref="N1256">+_xludf.IFS(M1256&lt;-0.01,"SOBRANTE",M1256&gt;1,"FALTANTE",M1256=0,"NA")</f>
        <v>#NAME?</v>
      </c>
    </row>
    <row r="1257" ht="15.75" hidden="1" customHeight="1">
      <c r="A1257" s="5" t="s">
        <v>11</v>
      </c>
      <c r="B1257" s="6">
        <v>45464.0</v>
      </c>
      <c r="C1257" s="5" t="s">
        <v>853</v>
      </c>
      <c r="D1257" s="6">
        <v>45464.0</v>
      </c>
      <c r="E1257" s="5" t="s">
        <v>9271</v>
      </c>
      <c r="F1257" s="5" t="s">
        <v>9272</v>
      </c>
      <c r="G1257" s="7">
        <v>1060.01</v>
      </c>
      <c r="H1257" s="5" t="s">
        <v>47</v>
      </c>
      <c r="I1257" s="6">
        <v>45464.0</v>
      </c>
      <c r="J1257" s="5" t="s">
        <v>9267</v>
      </c>
      <c r="K1257" s="5" t="s">
        <v>9268</v>
      </c>
      <c r="L1257" s="7">
        <v>885.0</v>
      </c>
      <c r="M1257" s="7">
        <f t="shared" si="2"/>
        <v>175.01</v>
      </c>
      <c r="N1257" s="5" t="str">
        <f t="array" ref="N1257">+_xludf.IFS(M1257&lt;-0.01,"SOBRANTE",M1257&gt;1,"FALTANTE",M1257=0,"NA")</f>
        <v>#NAME?</v>
      </c>
    </row>
    <row r="1258" ht="15.75" hidden="1" customHeight="1">
      <c r="A1258" s="5" t="s">
        <v>11</v>
      </c>
      <c r="B1258" s="6">
        <v>45464.0</v>
      </c>
      <c r="C1258" s="5" t="s">
        <v>853</v>
      </c>
      <c r="D1258" s="6">
        <v>45464.0</v>
      </c>
      <c r="E1258" s="5" t="s">
        <v>1281</v>
      </c>
      <c r="F1258" s="5" t="s">
        <v>9278</v>
      </c>
      <c r="G1258" s="7">
        <v>235.0</v>
      </c>
      <c r="H1258" s="5" t="s">
        <v>47</v>
      </c>
      <c r="I1258" s="6">
        <v>45464.0</v>
      </c>
      <c r="J1258" s="5" t="s">
        <v>3887</v>
      </c>
      <c r="K1258" s="5" t="s">
        <v>9275</v>
      </c>
      <c r="L1258" s="7">
        <v>235.0</v>
      </c>
      <c r="M1258" s="7">
        <f t="shared" si="2"/>
        <v>0</v>
      </c>
      <c r="N1258" s="5" t="str">
        <f t="array" ref="N1258">+_xludf.IFS(M1258&lt;-0.01,"SOBRANTE",M1258&gt;1,"FALTANTE",M1258=0,"NA")</f>
        <v>#NAME?</v>
      </c>
    </row>
    <row r="1259" ht="15.75" hidden="1" customHeight="1">
      <c r="A1259" s="5" t="s">
        <v>11</v>
      </c>
      <c r="B1259" s="6">
        <v>45464.0</v>
      </c>
      <c r="C1259" s="5" t="s">
        <v>853</v>
      </c>
      <c r="D1259" s="6">
        <v>45464.0</v>
      </c>
      <c r="E1259" s="5" t="s">
        <v>9284</v>
      </c>
      <c r="F1259" s="5" t="s">
        <v>9285</v>
      </c>
      <c r="G1259" s="7">
        <v>374.99</v>
      </c>
      <c r="H1259" s="5" t="s">
        <v>47</v>
      </c>
      <c r="I1259" s="6">
        <v>45464.0</v>
      </c>
      <c r="J1259" s="5" t="s">
        <v>1667</v>
      </c>
      <c r="K1259" s="5" t="s">
        <v>9281</v>
      </c>
      <c r="L1259" s="7">
        <v>1060.0</v>
      </c>
      <c r="M1259" s="7">
        <f t="shared" si="2"/>
        <v>-685.01</v>
      </c>
      <c r="N1259" s="5" t="str">
        <f t="array" ref="N1259">+_xludf.IFS(M1259&lt;-0.01,"SOBRANTE",M1259&gt;1,"FALTANTE",M1259=0,"NA")</f>
        <v>#NAME?</v>
      </c>
    </row>
    <row r="1260" ht="15.75" hidden="1" customHeight="1">
      <c r="A1260" s="5" t="s">
        <v>11</v>
      </c>
      <c r="B1260" s="6">
        <v>45464.0</v>
      </c>
      <c r="C1260" s="5" t="s">
        <v>853</v>
      </c>
      <c r="D1260" s="6">
        <v>45464.0</v>
      </c>
      <c r="E1260" s="5" t="s">
        <v>9291</v>
      </c>
      <c r="F1260" s="5" t="s">
        <v>9292</v>
      </c>
      <c r="G1260" s="7">
        <v>295.0</v>
      </c>
      <c r="H1260" s="5" t="s">
        <v>47</v>
      </c>
      <c r="I1260" s="6">
        <v>45464.0</v>
      </c>
      <c r="J1260" s="5" t="s">
        <v>3172</v>
      </c>
      <c r="K1260" s="5" t="s">
        <v>9288</v>
      </c>
      <c r="L1260" s="7">
        <v>375.0</v>
      </c>
      <c r="M1260" s="7">
        <f t="shared" si="2"/>
        <v>-80</v>
      </c>
      <c r="N1260" s="5" t="str">
        <f t="array" ref="N1260">+_xludf.IFS(M1260&lt;-0.01,"SOBRANTE",M1260&gt;1,"FALTANTE",M1260=0,"NA")</f>
        <v>#NAME?</v>
      </c>
    </row>
    <row r="1261" ht="15.75" hidden="1" customHeight="1">
      <c r="A1261" s="5" t="s">
        <v>11</v>
      </c>
      <c r="B1261" s="6">
        <v>45464.0</v>
      </c>
      <c r="C1261" s="5" t="s">
        <v>853</v>
      </c>
      <c r="D1261" s="6">
        <v>45464.0</v>
      </c>
      <c r="E1261" s="5" t="s">
        <v>9298</v>
      </c>
      <c r="F1261" s="5" t="s">
        <v>9299</v>
      </c>
      <c r="G1261" s="7">
        <v>345.0</v>
      </c>
      <c r="H1261" s="5" t="s">
        <v>47</v>
      </c>
      <c r="I1261" s="6">
        <v>45464.0</v>
      </c>
      <c r="J1261" s="5" t="s">
        <v>7399</v>
      </c>
      <c r="K1261" s="5" t="s">
        <v>9295</v>
      </c>
      <c r="L1261" s="7">
        <v>295.0</v>
      </c>
      <c r="M1261" s="7">
        <f t="shared" si="2"/>
        <v>50</v>
      </c>
      <c r="N1261" s="5" t="str">
        <f t="array" ref="N1261">+_xludf.IFS(M1261&lt;-0.01,"SOBRANTE",M1261&gt;1,"FALTANTE",M1261=0,"NA")</f>
        <v>#NAME?</v>
      </c>
    </row>
    <row r="1262" ht="15.75" hidden="1" customHeight="1">
      <c r="A1262" s="5" t="s">
        <v>11</v>
      </c>
      <c r="B1262" s="6">
        <v>45465.0</v>
      </c>
      <c r="C1262" s="5" t="s">
        <v>1292</v>
      </c>
      <c r="D1262" s="6">
        <v>45465.0</v>
      </c>
      <c r="E1262" s="5" t="s">
        <v>9302</v>
      </c>
      <c r="F1262" s="5" t="s">
        <v>9303</v>
      </c>
      <c r="G1262" s="7">
        <v>365.0</v>
      </c>
      <c r="K1262" s="5" t="s">
        <v>851</v>
      </c>
      <c r="L1262" s="7">
        <v>345.0</v>
      </c>
      <c r="M1262" s="7">
        <f t="shared" si="2"/>
        <v>20</v>
      </c>
      <c r="N1262" s="5" t="str">
        <f t="array" ref="N1262">+_xludf.IFS(M1262&lt;-0.01,"SOBRANTE",M1262&gt;1,"FALTANTE",M1262=0,"NA")</f>
        <v>#NAME?</v>
      </c>
    </row>
    <row r="1263" ht="15.75" hidden="1" customHeight="1">
      <c r="A1263" s="5" t="s">
        <v>11</v>
      </c>
      <c r="B1263" s="6">
        <v>45465.0</v>
      </c>
      <c r="C1263" s="5" t="s">
        <v>1292</v>
      </c>
      <c r="D1263" s="6">
        <v>45465.0</v>
      </c>
      <c r="E1263" s="5" t="s">
        <v>9309</v>
      </c>
      <c r="F1263" s="5" t="s">
        <v>9310</v>
      </c>
      <c r="G1263" s="7">
        <v>530.01</v>
      </c>
      <c r="H1263" s="5" t="s">
        <v>47</v>
      </c>
      <c r="I1263" s="6">
        <v>45465.0</v>
      </c>
      <c r="J1263" s="5" t="s">
        <v>859</v>
      </c>
      <c r="K1263" s="5" t="s">
        <v>9306</v>
      </c>
      <c r="L1263" s="7">
        <v>0.0</v>
      </c>
      <c r="M1263" s="7">
        <f t="shared" si="2"/>
        <v>530.01</v>
      </c>
      <c r="N1263" s="5" t="str">
        <f t="array" ref="N1263">+_xludf.IFS(M1263&lt;-0.01,"SOBRANTE",M1263&gt;1,"FALTANTE",M1263=0,"NA")</f>
        <v>#NAME?</v>
      </c>
    </row>
    <row r="1264" ht="15.75" hidden="1" customHeight="1">
      <c r="A1264" s="5" t="s">
        <v>11</v>
      </c>
      <c r="B1264" s="6">
        <v>45465.0</v>
      </c>
      <c r="C1264" s="5" t="s">
        <v>1292</v>
      </c>
      <c r="D1264" s="6">
        <v>45465.0</v>
      </c>
      <c r="E1264" s="5" t="s">
        <v>9316</v>
      </c>
      <c r="F1264" s="5" t="s">
        <v>9317</v>
      </c>
      <c r="G1264" s="7">
        <v>304.99</v>
      </c>
      <c r="H1264" s="5" t="s">
        <v>47</v>
      </c>
      <c r="I1264" s="6">
        <v>45465.0</v>
      </c>
      <c r="J1264" s="5" t="s">
        <v>49</v>
      </c>
      <c r="K1264" s="5" t="s">
        <v>9313</v>
      </c>
      <c r="L1264" s="7">
        <v>365.0</v>
      </c>
      <c r="M1264" s="7">
        <f t="shared" si="2"/>
        <v>-60.01</v>
      </c>
      <c r="N1264" s="5" t="str">
        <f t="array" ref="N1264">+_xludf.IFS(M1264&lt;-0.01,"SOBRANTE",M1264&gt;1,"FALTANTE",M1264=0,"NA")</f>
        <v>#NAME?</v>
      </c>
    </row>
    <row r="1265" ht="15.75" hidden="1" customHeight="1">
      <c r="A1265" s="5" t="s">
        <v>11</v>
      </c>
      <c r="B1265" s="6">
        <v>45465.0</v>
      </c>
      <c r="C1265" s="5" t="s">
        <v>1292</v>
      </c>
      <c r="D1265" s="6">
        <v>45465.0</v>
      </c>
      <c r="E1265" s="5" t="s">
        <v>9323</v>
      </c>
      <c r="F1265" s="5" t="s">
        <v>9324</v>
      </c>
      <c r="G1265" s="7">
        <v>315.0</v>
      </c>
      <c r="H1265" s="5" t="s">
        <v>47</v>
      </c>
      <c r="I1265" s="6">
        <v>45465.0</v>
      </c>
      <c r="J1265" s="5" t="s">
        <v>6143</v>
      </c>
      <c r="K1265" s="5" t="s">
        <v>9320</v>
      </c>
      <c r="L1265" s="7">
        <v>530.0</v>
      </c>
      <c r="M1265" s="7">
        <f t="shared" si="2"/>
        <v>-215</v>
      </c>
      <c r="N1265" s="5" t="str">
        <f t="array" ref="N1265">+_xludf.IFS(M1265&lt;-0.01,"SOBRANTE",M1265&gt;1,"FALTANTE",M1265=0,"NA")</f>
        <v>#NAME?</v>
      </c>
    </row>
    <row r="1266" ht="15.75" hidden="1" customHeight="1">
      <c r="A1266" s="5" t="s">
        <v>11</v>
      </c>
      <c r="B1266" s="6">
        <v>45465.0</v>
      </c>
      <c r="C1266" s="5" t="s">
        <v>1292</v>
      </c>
      <c r="D1266" s="6">
        <v>45465.0</v>
      </c>
      <c r="E1266" s="5" t="s">
        <v>9330</v>
      </c>
      <c r="F1266" s="5" t="s">
        <v>9331</v>
      </c>
      <c r="G1266" s="7">
        <v>485.0</v>
      </c>
      <c r="H1266" s="5" t="s">
        <v>47</v>
      </c>
      <c r="I1266" s="6">
        <v>45465.0</v>
      </c>
      <c r="J1266" s="5" t="s">
        <v>4017</v>
      </c>
      <c r="K1266" s="5" t="s">
        <v>9327</v>
      </c>
      <c r="L1266" s="7">
        <v>305.0</v>
      </c>
      <c r="M1266" s="7">
        <f t="shared" si="2"/>
        <v>180</v>
      </c>
      <c r="N1266" s="5" t="str">
        <f t="array" ref="N1266">+_xludf.IFS(M1266&lt;-0.01,"SOBRANTE",M1266&gt;1,"FALTANTE",M1266=0,"NA")</f>
        <v>#NAME?</v>
      </c>
    </row>
    <row r="1267" ht="15.75" hidden="1" customHeight="1">
      <c r="A1267" s="5" t="s">
        <v>11</v>
      </c>
      <c r="B1267" s="6">
        <v>45465.0</v>
      </c>
      <c r="C1267" s="5" t="s">
        <v>1292</v>
      </c>
      <c r="D1267" s="6">
        <v>45465.0</v>
      </c>
      <c r="E1267" s="5" t="s">
        <v>9337</v>
      </c>
      <c r="F1267" s="5" t="s">
        <v>9338</v>
      </c>
      <c r="G1267" s="7">
        <v>465.0</v>
      </c>
      <c r="H1267" s="5" t="s">
        <v>47</v>
      </c>
      <c r="I1267" s="6">
        <v>45465.0</v>
      </c>
      <c r="J1267" s="5" t="s">
        <v>4984</v>
      </c>
      <c r="K1267" s="5" t="s">
        <v>9334</v>
      </c>
      <c r="L1267" s="7">
        <v>315.0</v>
      </c>
      <c r="M1267" s="7">
        <f t="shared" si="2"/>
        <v>150</v>
      </c>
      <c r="N1267" s="5" t="str">
        <f t="array" ref="N1267">+_xludf.IFS(M1267&lt;-0.01,"SOBRANTE",M1267&gt;1,"FALTANTE",M1267=0,"NA")</f>
        <v>#NAME?</v>
      </c>
    </row>
    <row r="1268" ht="15.75" hidden="1" customHeight="1">
      <c r="A1268" s="5" t="s">
        <v>11</v>
      </c>
      <c r="B1268" s="6">
        <v>45465.0</v>
      </c>
      <c r="C1268" s="5" t="s">
        <v>1292</v>
      </c>
      <c r="D1268" s="6">
        <v>45465.0</v>
      </c>
      <c r="E1268" s="5" t="s">
        <v>9344</v>
      </c>
      <c r="F1268" s="5" t="s">
        <v>9345</v>
      </c>
      <c r="G1268" s="7">
        <v>400.0</v>
      </c>
      <c r="H1268" s="5" t="s">
        <v>47</v>
      </c>
      <c r="I1268" s="6">
        <v>45465.0</v>
      </c>
      <c r="J1268" s="5" t="s">
        <v>1793</v>
      </c>
      <c r="K1268" s="5" t="s">
        <v>9341</v>
      </c>
      <c r="L1268" s="7">
        <v>485.0</v>
      </c>
      <c r="M1268" s="7">
        <f t="shared" si="2"/>
        <v>-85</v>
      </c>
      <c r="N1268" s="5" t="str">
        <f t="array" ref="N1268">+_xludf.IFS(M1268&lt;-0.01,"SOBRANTE",M1268&gt;1,"FALTANTE",M1268=0,"NA")</f>
        <v>#NAME?</v>
      </c>
    </row>
    <row r="1269" ht="15.75" hidden="1" customHeight="1">
      <c r="A1269" s="5" t="s">
        <v>11</v>
      </c>
      <c r="B1269" s="6">
        <v>45465.0</v>
      </c>
      <c r="C1269" s="5" t="s">
        <v>1292</v>
      </c>
      <c r="D1269" s="6">
        <v>45465.0</v>
      </c>
      <c r="E1269" s="5" t="s">
        <v>8019</v>
      </c>
      <c r="F1269" s="5" t="s">
        <v>9351</v>
      </c>
      <c r="G1269" s="7">
        <v>555.0</v>
      </c>
      <c r="H1269" s="5" t="s">
        <v>47</v>
      </c>
      <c r="I1269" s="6">
        <v>45465.0</v>
      </c>
      <c r="J1269" s="5" t="s">
        <v>930</v>
      </c>
      <c r="K1269" s="5" t="s">
        <v>9348</v>
      </c>
      <c r="L1269" s="7">
        <v>465.0</v>
      </c>
      <c r="M1269" s="7">
        <f t="shared" si="2"/>
        <v>90</v>
      </c>
      <c r="N1269" s="5" t="str">
        <f t="array" ref="N1269">+_xludf.IFS(M1269&lt;-0.01,"SOBRANTE",M1269&gt;1,"FALTANTE",M1269=0,"NA")</f>
        <v>#NAME?</v>
      </c>
    </row>
    <row r="1270" ht="15.75" hidden="1" customHeight="1">
      <c r="A1270" s="5" t="s">
        <v>11</v>
      </c>
      <c r="B1270" s="6">
        <v>45465.0</v>
      </c>
      <c r="C1270" s="5" t="s">
        <v>1292</v>
      </c>
      <c r="D1270" s="6">
        <v>45465.0</v>
      </c>
      <c r="E1270" s="5" t="s">
        <v>9357</v>
      </c>
      <c r="F1270" s="5" t="s">
        <v>9358</v>
      </c>
      <c r="G1270" s="7">
        <v>295.0</v>
      </c>
      <c r="H1270" s="5" t="s">
        <v>47</v>
      </c>
      <c r="I1270" s="6">
        <v>45465.0</v>
      </c>
      <c r="J1270" s="5" t="s">
        <v>944</v>
      </c>
      <c r="K1270" s="5" t="s">
        <v>9354</v>
      </c>
      <c r="L1270" s="7">
        <v>400.0</v>
      </c>
      <c r="M1270" s="7">
        <f t="shared" si="2"/>
        <v>-105</v>
      </c>
      <c r="N1270" s="5" t="str">
        <f t="array" ref="N1270">+_xludf.IFS(M1270&lt;-0.01,"SOBRANTE",M1270&gt;1,"FALTANTE",M1270=0,"NA")</f>
        <v>#NAME?</v>
      </c>
    </row>
    <row r="1271" ht="15.75" hidden="1" customHeight="1">
      <c r="A1271" s="5" t="s">
        <v>11</v>
      </c>
      <c r="B1271" s="6">
        <v>45465.0</v>
      </c>
      <c r="C1271" s="5" t="s">
        <v>1292</v>
      </c>
      <c r="D1271" s="6">
        <v>45465.0</v>
      </c>
      <c r="E1271" s="5" t="s">
        <v>9364</v>
      </c>
      <c r="F1271" s="5" t="s">
        <v>9365</v>
      </c>
      <c r="G1271" s="7">
        <v>325.0</v>
      </c>
      <c r="H1271" s="5" t="s">
        <v>47</v>
      </c>
      <c r="I1271" s="6">
        <v>45465.0</v>
      </c>
      <c r="J1271" s="5" t="s">
        <v>4079</v>
      </c>
      <c r="K1271" s="5" t="s">
        <v>9361</v>
      </c>
      <c r="L1271" s="7">
        <v>555.0</v>
      </c>
      <c r="M1271" s="7">
        <f t="shared" si="2"/>
        <v>-230</v>
      </c>
      <c r="N1271" s="5" t="str">
        <f t="array" ref="N1271">+_xludf.IFS(M1271&lt;-0.01,"SOBRANTE",M1271&gt;1,"FALTANTE",M1271=0,"NA")</f>
        <v>#NAME?</v>
      </c>
    </row>
    <row r="1272" ht="15.75" hidden="1" customHeight="1">
      <c r="A1272" s="5" t="s">
        <v>11</v>
      </c>
      <c r="B1272" s="6">
        <v>45465.0</v>
      </c>
      <c r="C1272" s="5" t="s">
        <v>1292</v>
      </c>
      <c r="D1272" s="6">
        <v>45465.0</v>
      </c>
      <c r="E1272" s="5" t="s">
        <v>9371</v>
      </c>
      <c r="F1272" s="5" t="s">
        <v>9372</v>
      </c>
      <c r="G1272" s="7">
        <v>485.0</v>
      </c>
      <c r="H1272" s="5" t="s">
        <v>47</v>
      </c>
      <c r="I1272" s="6">
        <v>45465.0</v>
      </c>
      <c r="J1272" s="5" t="s">
        <v>1392</v>
      </c>
      <c r="K1272" s="5" t="s">
        <v>9368</v>
      </c>
      <c r="L1272" s="7">
        <v>295.0</v>
      </c>
      <c r="M1272" s="7">
        <f t="shared" si="2"/>
        <v>190</v>
      </c>
      <c r="N1272" s="5" t="str">
        <f t="array" ref="N1272">+_xludf.IFS(M1272&lt;-0.01,"SOBRANTE",M1272&gt;1,"FALTANTE",M1272=0,"NA")</f>
        <v>#NAME?</v>
      </c>
    </row>
    <row r="1273" ht="15.75" hidden="1" customHeight="1">
      <c r="A1273" s="5" t="s">
        <v>11</v>
      </c>
      <c r="B1273" s="6">
        <v>45465.0</v>
      </c>
      <c r="C1273" s="5" t="s">
        <v>1292</v>
      </c>
      <c r="D1273" s="6">
        <v>45465.0</v>
      </c>
      <c r="E1273" s="5" t="s">
        <v>9378</v>
      </c>
      <c r="F1273" s="5" t="s">
        <v>9379</v>
      </c>
      <c r="G1273" s="7">
        <v>610.0</v>
      </c>
      <c r="H1273" s="5" t="s">
        <v>47</v>
      </c>
      <c r="I1273" s="6">
        <v>45465.0</v>
      </c>
      <c r="J1273" s="5" t="s">
        <v>2802</v>
      </c>
      <c r="K1273" s="5" t="s">
        <v>9375</v>
      </c>
      <c r="L1273" s="7">
        <v>325.0</v>
      </c>
      <c r="M1273" s="7">
        <f t="shared" si="2"/>
        <v>285</v>
      </c>
      <c r="N1273" s="5" t="str">
        <f t="array" ref="N1273">+_xludf.IFS(M1273&lt;-0.01,"SOBRANTE",M1273&gt;1,"FALTANTE",M1273=0,"NA")</f>
        <v>#NAME?</v>
      </c>
    </row>
    <row r="1274" ht="15.75" hidden="1" customHeight="1">
      <c r="A1274" s="5" t="s">
        <v>11</v>
      </c>
      <c r="B1274" s="6">
        <v>45465.0</v>
      </c>
      <c r="C1274" s="5" t="s">
        <v>1292</v>
      </c>
      <c r="D1274" s="6">
        <v>45465.0</v>
      </c>
      <c r="E1274" s="5" t="s">
        <v>9385</v>
      </c>
      <c r="F1274" s="5" t="s">
        <v>9386</v>
      </c>
      <c r="G1274" s="7">
        <v>560.0</v>
      </c>
      <c r="H1274" s="5" t="s">
        <v>47</v>
      </c>
      <c r="I1274" s="6">
        <v>45465.0</v>
      </c>
      <c r="J1274" s="5" t="s">
        <v>1854</v>
      </c>
      <c r="K1274" s="5" t="s">
        <v>9382</v>
      </c>
      <c r="L1274" s="7">
        <v>485.0</v>
      </c>
      <c r="M1274" s="7">
        <f t="shared" si="2"/>
        <v>75</v>
      </c>
      <c r="N1274" s="5" t="str">
        <f t="array" ref="N1274">+_xludf.IFS(M1274&lt;-0.01,"SOBRANTE",M1274&gt;1,"FALTANTE",M1274=0,"NA")</f>
        <v>#NAME?</v>
      </c>
    </row>
    <row r="1275" ht="15.75" hidden="1" customHeight="1">
      <c r="A1275" s="5" t="s">
        <v>11</v>
      </c>
      <c r="B1275" s="6">
        <v>45465.0</v>
      </c>
      <c r="C1275" s="5" t="s">
        <v>1292</v>
      </c>
      <c r="D1275" s="6">
        <v>45465.0</v>
      </c>
      <c r="E1275" s="5" t="s">
        <v>9392</v>
      </c>
      <c r="F1275" s="5" t="s">
        <v>9393</v>
      </c>
      <c r="G1275" s="7">
        <v>640.01</v>
      </c>
      <c r="H1275" s="5" t="s">
        <v>47</v>
      </c>
      <c r="I1275" s="6">
        <v>45465.0</v>
      </c>
      <c r="J1275" s="5" t="s">
        <v>3274</v>
      </c>
      <c r="K1275" s="5" t="s">
        <v>9389</v>
      </c>
      <c r="L1275" s="7">
        <v>610.0</v>
      </c>
      <c r="M1275" s="7">
        <f t="shared" si="2"/>
        <v>30.01</v>
      </c>
      <c r="N1275" s="5" t="str">
        <f t="array" ref="N1275">+_xludf.IFS(M1275&lt;-0.01,"SOBRANTE",M1275&gt;1,"FALTANTE",M1275=0,"NA")</f>
        <v>#NAME?</v>
      </c>
    </row>
    <row r="1276" ht="15.75" hidden="1" customHeight="1">
      <c r="A1276" s="5" t="s">
        <v>11</v>
      </c>
      <c r="B1276" s="6">
        <v>45465.0</v>
      </c>
      <c r="C1276" s="5" t="s">
        <v>1292</v>
      </c>
      <c r="D1276" s="6">
        <v>45465.0</v>
      </c>
      <c r="E1276" s="5" t="s">
        <v>9399</v>
      </c>
      <c r="F1276" s="5" t="s">
        <v>9400</v>
      </c>
      <c r="G1276" s="7">
        <v>365.0</v>
      </c>
      <c r="H1276" s="5" t="s">
        <v>47</v>
      </c>
      <c r="I1276" s="6">
        <v>45465.0</v>
      </c>
      <c r="J1276" s="5" t="s">
        <v>2406</v>
      </c>
      <c r="K1276" s="5" t="s">
        <v>9396</v>
      </c>
      <c r="L1276" s="7">
        <v>560.0</v>
      </c>
      <c r="M1276" s="7">
        <f t="shared" si="2"/>
        <v>-195</v>
      </c>
      <c r="N1276" s="5" t="str">
        <f t="array" ref="N1276">+_xludf.IFS(M1276&lt;-0.01,"SOBRANTE",M1276&gt;1,"FALTANTE",M1276=0,"NA")</f>
        <v>#NAME?</v>
      </c>
    </row>
    <row r="1277" ht="15.75" hidden="1" customHeight="1">
      <c r="A1277" s="5" t="s">
        <v>11</v>
      </c>
      <c r="B1277" s="6">
        <v>45465.0</v>
      </c>
      <c r="C1277" s="5" t="s">
        <v>1292</v>
      </c>
      <c r="D1277" s="6">
        <v>45465.0</v>
      </c>
      <c r="E1277" s="5" t="s">
        <v>9406</v>
      </c>
      <c r="F1277" s="5" t="s">
        <v>9407</v>
      </c>
      <c r="G1277" s="7">
        <v>974.99</v>
      </c>
      <c r="H1277" s="5" t="s">
        <v>47</v>
      </c>
      <c r="I1277" s="6">
        <v>45465.0</v>
      </c>
      <c r="J1277" s="5" t="s">
        <v>1011</v>
      </c>
      <c r="K1277" s="5" t="s">
        <v>9403</v>
      </c>
      <c r="L1277" s="7">
        <v>640.0</v>
      </c>
      <c r="M1277" s="7">
        <f t="shared" si="2"/>
        <v>334.99</v>
      </c>
      <c r="N1277" s="5" t="str">
        <f t="array" ref="N1277">+_xludf.IFS(M1277&lt;-0.01,"SOBRANTE",M1277&gt;1,"FALTANTE",M1277=0,"NA")</f>
        <v>#NAME?</v>
      </c>
    </row>
    <row r="1278" ht="15.75" hidden="1" customHeight="1">
      <c r="A1278" s="5" t="s">
        <v>11</v>
      </c>
      <c r="B1278" s="6">
        <v>45465.0</v>
      </c>
      <c r="C1278" s="5" t="s">
        <v>1292</v>
      </c>
      <c r="D1278" s="6">
        <v>45465.0</v>
      </c>
      <c r="E1278" s="5" t="s">
        <v>9413</v>
      </c>
      <c r="F1278" s="5" t="s">
        <v>9414</v>
      </c>
      <c r="G1278" s="7">
        <v>370.4</v>
      </c>
      <c r="H1278" s="5" t="s">
        <v>47</v>
      </c>
      <c r="I1278" s="6">
        <v>45465.0</v>
      </c>
      <c r="J1278" s="5" t="s">
        <v>4552</v>
      </c>
      <c r="K1278" s="5" t="s">
        <v>9410</v>
      </c>
      <c r="L1278" s="7">
        <v>365.0</v>
      </c>
      <c r="M1278" s="7">
        <f t="shared" si="2"/>
        <v>5.4</v>
      </c>
      <c r="N1278" s="5" t="str">
        <f t="array" ref="N1278">+_xludf.IFS(M1278&lt;-0.01,"SOBRANTE",M1278&gt;1,"FALTANTE",M1278=0,"NA")</f>
        <v>#NAME?</v>
      </c>
    </row>
    <row r="1279" ht="15.75" hidden="1" customHeight="1">
      <c r="A1279" s="5" t="s">
        <v>11</v>
      </c>
      <c r="B1279" s="6">
        <v>45465.0</v>
      </c>
      <c r="C1279" s="5" t="s">
        <v>1292</v>
      </c>
      <c r="D1279" s="6">
        <v>45465.0</v>
      </c>
      <c r="E1279" s="5" t="s">
        <v>9420</v>
      </c>
      <c r="F1279" s="5" t="s">
        <v>9421</v>
      </c>
      <c r="G1279" s="7">
        <v>450.0</v>
      </c>
      <c r="H1279" s="5" t="s">
        <v>47</v>
      </c>
      <c r="I1279" s="6">
        <v>45465.0</v>
      </c>
      <c r="J1279" s="5" t="s">
        <v>1952</v>
      </c>
      <c r="K1279" s="5" t="s">
        <v>9417</v>
      </c>
      <c r="L1279" s="7">
        <v>355.0</v>
      </c>
      <c r="M1279" s="7">
        <f t="shared" si="2"/>
        <v>95</v>
      </c>
      <c r="N1279" s="5" t="str">
        <f t="array" ref="N1279">+_xludf.IFS(M1279&lt;-0.01,"SOBRANTE",M1279&gt;1,"FALTANTE",M1279=0,"NA")</f>
        <v>#NAME?</v>
      </c>
    </row>
    <row r="1280" ht="15.75" hidden="1" customHeight="1">
      <c r="A1280" s="5" t="s">
        <v>11</v>
      </c>
      <c r="B1280" s="6">
        <v>45465.0</v>
      </c>
      <c r="C1280" s="5" t="s">
        <v>1292</v>
      </c>
      <c r="D1280" s="6">
        <v>45465.0</v>
      </c>
      <c r="E1280" s="5" t="s">
        <v>9427</v>
      </c>
      <c r="F1280" s="5" t="s">
        <v>9428</v>
      </c>
      <c r="G1280" s="7">
        <v>570.0</v>
      </c>
      <c r="H1280" s="5" t="s">
        <v>47</v>
      </c>
      <c r="I1280" s="6">
        <v>45465.0</v>
      </c>
      <c r="J1280" s="5" t="s">
        <v>1968</v>
      </c>
      <c r="K1280" s="5" t="s">
        <v>9424</v>
      </c>
      <c r="L1280" s="7">
        <v>975.0</v>
      </c>
      <c r="M1280" s="7">
        <f t="shared" si="2"/>
        <v>-405</v>
      </c>
      <c r="N1280" s="5" t="str">
        <f t="array" ref="N1280">+_xludf.IFS(M1280&lt;-0.01,"SOBRANTE",M1280&gt;1,"FALTANTE",M1280=0,"NA")</f>
        <v>#NAME?</v>
      </c>
    </row>
    <row r="1281" ht="15.75" hidden="1" customHeight="1">
      <c r="A1281" s="5" t="s">
        <v>11</v>
      </c>
      <c r="B1281" s="6">
        <v>45465.0</v>
      </c>
      <c r="C1281" s="5" t="s">
        <v>1292</v>
      </c>
      <c r="D1281" s="6">
        <v>45465.0</v>
      </c>
      <c r="E1281" s="5" t="s">
        <v>9434</v>
      </c>
      <c r="F1281" s="5" t="s">
        <v>9435</v>
      </c>
      <c r="G1281" s="7">
        <v>730.0</v>
      </c>
      <c r="H1281" s="5" t="s">
        <v>47</v>
      </c>
      <c r="I1281" s="6">
        <v>45465.0</v>
      </c>
      <c r="J1281" s="5" t="s">
        <v>645</v>
      </c>
      <c r="K1281" s="5" t="s">
        <v>9431</v>
      </c>
      <c r="L1281" s="7">
        <v>450.0</v>
      </c>
      <c r="M1281" s="7">
        <f t="shared" si="2"/>
        <v>280</v>
      </c>
      <c r="N1281" s="5" t="str">
        <f t="array" ref="N1281">+_xludf.IFS(M1281&lt;-0.01,"SOBRANTE",M1281&gt;1,"FALTANTE",M1281=0,"NA")</f>
        <v>#NAME?</v>
      </c>
    </row>
    <row r="1282" ht="15.75" hidden="1" customHeight="1">
      <c r="A1282" s="5" t="s">
        <v>11</v>
      </c>
      <c r="B1282" s="6">
        <v>45465.0</v>
      </c>
      <c r="C1282" s="5" t="s">
        <v>1292</v>
      </c>
      <c r="D1282" s="6">
        <v>45465.0</v>
      </c>
      <c r="E1282" s="5" t="s">
        <v>9441</v>
      </c>
      <c r="F1282" s="5" t="s">
        <v>9442</v>
      </c>
      <c r="G1282" s="7">
        <v>295.0</v>
      </c>
      <c r="H1282" s="5" t="s">
        <v>47</v>
      </c>
      <c r="I1282" s="6">
        <v>45465.0</v>
      </c>
      <c r="J1282" s="5" t="s">
        <v>225</v>
      </c>
      <c r="K1282" s="5" t="s">
        <v>9438</v>
      </c>
      <c r="L1282" s="7">
        <v>570.0</v>
      </c>
      <c r="M1282" s="7">
        <f t="shared" si="2"/>
        <v>-275</v>
      </c>
      <c r="N1282" s="5" t="str">
        <f t="array" ref="N1282">+_xludf.IFS(M1282&lt;-0.01,"SOBRANTE",M1282&gt;1,"FALTANTE",M1282=0,"NA")</f>
        <v>#NAME?</v>
      </c>
    </row>
    <row r="1283" ht="15.75" hidden="1" customHeight="1">
      <c r="A1283" s="5" t="s">
        <v>11</v>
      </c>
      <c r="B1283" s="6">
        <v>45465.0</v>
      </c>
      <c r="C1283" s="5" t="s">
        <v>1292</v>
      </c>
      <c r="D1283" s="6">
        <v>45465.0</v>
      </c>
      <c r="E1283" s="5" t="s">
        <v>9448</v>
      </c>
      <c r="F1283" s="5" t="s">
        <v>9449</v>
      </c>
      <c r="G1283" s="7">
        <v>535.0</v>
      </c>
      <c r="H1283" s="5" t="s">
        <v>47</v>
      </c>
      <c r="I1283" s="6">
        <v>45465.0</v>
      </c>
      <c r="J1283" s="5" t="s">
        <v>1110</v>
      </c>
      <c r="K1283" s="5" t="s">
        <v>9445</v>
      </c>
      <c r="L1283" s="7">
        <v>730.0</v>
      </c>
      <c r="M1283" s="7">
        <f t="shared" si="2"/>
        <v>-195</v>
      </c>
      <c r="N1283" s="5" t="str">
        <f t="array" ref="N1283">+_xludf.IFS(M1283&lt;-0.01,"SOBRANTE",M1283&gt;1,"FALTANTE",M1283=0,"NA")</f>
        <v>#NAME?</v>
      </c>
    </row>
    <row r="1284" ht="15.75" hidden="1" customHeight="1">
      <c r="A1284" s="5" t="s">
        <v>11</v>
      </c>
      <c r="B1284" s="6">
        <v>45465.0</v>
      </c>
      <c r="C1284" s="5" t="s">
        <v>1292</v>
      </c>
      <c r="D1284" s="6">
        <v>45465.0</v>
      </c>
      <c r="E1284" s="5" t="s">
        <v>9455</v>
      </c>
      <c r="F1284" s="5" t="s">
        <v>9456</v>
      </c>
      <c r="G1284" s="7">
        <v>839.99</v>
      </c>
      <c r="H1284" s="5" t="s">
        <v>47</v>
      </c>
      <c r="I1284" s="6">
        <v>45465.0</v>
      </c>
      <c r="J1284" s="5" t="s">
        <v>9109</v>
      </c>
      <c r="K1284" s="5" t="s">
        <v>9452</v>
      </c>
      <c r="L1284" s="7">
        <v>295.0</v>
      </c>
      <c r="M1284" s="7">
        <f t="shared" si="2"/>
        <v>544.99</v>
      </c>
      <c r="N1284" s="5" t="str">
        <f t="array" ref="N1284">+_xludf.IFS(M1284&lt;-0.01,"SOBRANTE",M1284&gt;1,"FALTANTE",M1284=0,"NA")</f>
        <v>#NAME?</v>
      </c>
    </row>
    <row r="1285" ht="15.75" hidden="1" customHeight="1">
      <c r="A1285" s="5" t="s">
        <v>11</v>
      </c>
      <c r="B1285" s="6">
        <v>45465.0</v>
      </c>
      <c r="C1285" s="5" t="s">
        <v>1292</v>
      </c>
      <c r="D1285" s="6">
        <v>45465.0</v>
      </c>
      <c r="E1285" s="5" t="s">
        <v>9462</v>
      </c>
      <c r="F1285" s="5" t="s">
        <v>9463</v>
      </c>
      <c r="G1285" s="7">
        <v>285.01</v>
      </c>
      <c r="H1285" s="5" t="s">
        <v>47</v>
      </c>
      <c r="I1285" s="6">
        <v>45465.0</v>
      </c>
      <c r="J1285" s="5" t="s">
        <v>4655</v>
      </c>
      <c r="K1285" s="5" t="s">
        <v>9459</v>
      </c>
      <c r="L1285" s="7">
        <v>535.0</v>
      </c>
      <c r="M1285" s="7">
        <f t="shared" si="2"/>
        <v>-249.99</v>
      </c>
      <c r="N1285" s="5" t="str">
        <f t="array" ref="N1285">+_xludf.IFS(M1285&lt;-0.01,"SOBRANTE",M1285&gt;1,"FALTANTE",M1285=0,"NA")</f>
        <v>#NAME?</v>
      </c>
    </row>
    <row r="1286" ht="15.75" hidden="1" customHeight="1">
      <c r="A1286" s="5" t="s">
        <v>11</v>
      </c>
      <c r="B1286" s="6">
        <v>45465.0</v>
      </c>
      <c r="C1286" s="5" t="s">
        <v>1292</v>
      </c>
      <c r="D1286" s="6">
        <v>45465.0</v>
      </c>
      <c r="E1286" s="5" t="s">
        <v>9470</v>
      </c>
      <c r="F1286" s="5" t="s">
        <v>9471</v>
      </c>
      <c r="G1286" s="7">
        <v>1232.37</v>
      </c>
      <c r="H1286" s="5" t="s">
        <v>47</v>
      </c>
      <c r="I1286" s="6">
        <v>45465.0</v>
      </c>
      <c r="J1286" s="5" t="s">
        <v>9466</v>
      </c>
      <c r="K1286" s="5" t="s">
        <v>9467</v>
      </c>
      <c r="L1286" s="7">
        <v>840.0</v>
      </c>
      <c r="M1286" s="7">
        <f t="shared" si="2"/>
        <v>392.37</v>
      </c>
      <c r="N1286" s="5" t="str">
        <f t="array" ref="N1286">+_xludf.IFS(M1286&lt;-0.01,"SOBRANTE",M1286&gt;1,"FALTANTE",M1286=0,"NA")</f>
        <v>#NAME?</v>
      </c>
    </row>
    <row r="1287" ht="15.75" hidden="1" customHeight="1">
      <c r="A1287" s="5" t="s">
        <v>11</v>
      </c>
      <c r="B1287" s="6">
        <v>45465.0</v>
      </c>
      <c r="C1287" s="5" t="s">
        <v>1292</v>
      </c>
      <c r="D1287" s="6">
        <v>45465.0</v>
      </c>
      <c r="E1287" s="5" t="s">
        <v>9477</v>
      </c>
      <c r="F1287" s="5" t="s">
        <v>9478</v>
      </c>
      <c r="G1287" s="7">
        <v>295.0</v>
      </c>
      <c r="H1287" s="5" t="s">
        <v>47</v>
      </c>
      <c r="I1287" s="6">
        <v>45465.0</v>
      </c>
      <c r="J1287" s="5" t="s">
        <v>2520</v>
      </c>
      <c r="K1287" s="5" t="s">
        <v>9474</v>
      </c>
      <c r="L1287" s="7">
        <v>285.0</v>
      </c>
      <c r="M1287" s="7">
        <f t="shared" si="2"/>
        <v>10</v>
      </c>
      <c r="N1287" s="5" t="str">
        <f t="array" ref="N1287">+_xludf.IFS(M1287&lt;-0.01,"SOBRANTE",M1287&gt;1,"FALTANTE",M1287=0,"NA")</f>
        <v>#NAME?</v>
      </c>
    </row>
    <row r="1288" ht="15.75" hidden="1" customHeight="1">
      <c r="A1288" s="5" t="s">
        <v>11</v>
      </c>
      <c r="B1288" s="6">
        <v>45465.0</v>
      </c>
      <c r="C1288" s="5" t="s">
        <v>1292</v>
      </c>
      <c r="D1288" s="6">
        <v>45465.0</v>
      </c>
      <c r="E1288" s="5" t="s">
        <v>9485</v>
      </c>
      <c r="F1288" s="5" t="s">
        <v>9486</v>
      </c>
      <c r="G1288" s="7">
        <v>520.0</v>
      </c>
      <c r="H1288" s="5" t="s">
        <v>47</v>
      </c>
      <c r="I1288" s="6">
        <v>45465.0</v>
      </c>
      <c r="J1288" s="5" t="s">
        <v>9481</v>
      </c>
      <c r="K1288" s="5" t="s">
        <v>9482</v>
      </c>
      <c r="L1288" s="7">
        <v>1232.0</v>
      </c>
      <c r="M1288" s="7">
        <f t="shared" si="2"/>
        <v>-712</v>
      </c>
      <c r="N1288" s="5" t="str">
        <f t="array" ref="N1288">+_xludf.IFS(M1288&lt;-0.01,"SOBRANTE",M1288&gt;1,"FALTANTE",M1288=0,"NA")</f>
        <v>#NAME?</v>
      </c>
    </row>
    <row r="1289" ht="15.75" hidden="1" customHeight="1">
      <c r="A1289" s="5" t="s">
        <v>11</v>
      </c>
      <c r="B1289" s="6">
        <v>45465.0</v>
      </c>
      <c r="C1289" s="5" t="s">
        <v>1292</v>
      </c>
      <c r="D1289" s="6">
        <v>45465.0</v>
      </c>
      <c r="E1289" s="5" t="s">
        <v>9492</v>
      </c>
      <c r="F1289" s="5" t="s">
        <v>9493</v>
      </c>
      <c r="G1289" s="7">
        <v>1175.01</v>
      </c>
      <c r="H1289" s="5" t="s">
        <v>47</v>
      </c>
      <c r="I1289" s="6">
        <v>45465.0</v>
      </c>
      <c r="J1289" s="5" t="s">
        <v>3430</v>
      </c>
      <c r="K1289" s="5" t="s">
        <v>9489</v>
      </c>
      <c r="L1289" s="7">
        <v>205.0</v>
      </c>
      <c r="M1289" s="7">
        <f t="shared" si="2"/>
        <v>970.01</v>
      </c>
      <c r="N1289" s="5" t="str">
        <f t="array" ref="N1289">+_xludf.IFS(M1289&lt;-0.01,"SOBRANTE",M1289&gt;1,"FALTANTE",M1289=0,"NA")</f>
        <v>#NAME?</v>
      </c>
    </row>
    <row r="1290" ht="15.75" hidden="1" customHeight="1">
      <c r="A1290" s="5" t="s">
        <v>11</v>
      </c>
      <c r="B1290" s="6">
        <v>45465.0</v>
      </c>
      <c r="C1290" s="5" t="s">
        <v>1292</v>
      </c>
      <c r="D1290" s="6">
        <v>45465.0</v>
      </c>
      <c r="E1290" s="5" t="s">
        <v>9499</v>
      </c>
      <c r="F1290" s="5" t="s">
        <v>9500</v>
      </c>
      <c r="G1290" s="7">
        <v>365.0</v>
      </c>
      <c r="H1290" s="5" t="s">
        <v>47</v>
      </c>
      <c r="I1290" s="6">
        <v>45465.0</v>
      </c>
      <c r="J1290" s="5" t="s">
        <v>2126</v>
      </c>
      <c r="K1290" s="5" t="s">
        <v>9496</v>
      </c>
      <c r="L1290" s="7">
        <v>295.0</v>
      </c>
      <c r="M1290" s="7">
        <f t="shared" si="2"/>
        <v>70</v>
      </c>
      <c r="N1290" s="5" t="str">
        <f t="array" ref="N1290">+_xludf.IFS(M1290&lt;-0.01,"SOBRANTE",M1290&gt;1,"FALTANTE",M1290=0,"NA")</f>
        <v>#NAME?</v>
      </c>
    </row>
    <row r="1291" ht="15.75" hidden="1" customHeight="1">
      <c r="A1291" s="5" t="s">
        <v>11</v>
      </c>
      <c r="B1291" s="6">
        <v>45465.0</v>
      </c>
      <c r="C1291" s="5" t="s">
        <v>1292</v>
      </c>
      <c r="D1291" s="6">
        <v>45465.0</v>
      </c>
      <c r="E1291" s="5" t="s">
        <v>9506</v>
      </c>
      <c r="F1291" s="5" t="s">
        <v>9507</v>
      </c>
      <c r="G1291" s="7">
        <v>400.0</v>
      </c>
      <c r="H1291" s="5" t="s">
        <v>47</v>
      </c>
      <c r="I1291" s="6">
        <v>45465.0</v>
      </c>
      <c r="J1291" s="5" t="s">
        <v>5632</v>
      </c>
      <c r="K1291" s="5" t="s">
        <v>9503</v>
      </c>
      <c r="L1291" s="7">
        <v>520.0</v>
      </c>
      <c r="M1291" s="7">
        <f t="shared" si="2"/>
        <v>-120</v>
      </c>
      <c r="N1291" s="5" t="str">
        <f t="array" ref="N1291">+_xludf.IFS(M1291&lt;-0.01,"SOBRANTE",M1291&gt;1,"FALTANTE",M1291=0,"NA")</f>
        <v>#NAME?</v>
      </c>
    </row>
    <row r="1292" ht="15.75" hidden="1" customHeight="1">
      <c r="A1292" s="5" t="s">
        <v>11</v>
      </c>
      <c r="B1292" s="6">
        <v>45465.0</v>
      </c>
      <c r="C1292" s="5" t="s">
        <v>1292</v>
      </c>
      <c r="D1292" s="6">
        <v>45465.0</v>
      </c>
      <c r="E1292" s="5" t="s">
        <v>3492</v>
      </c>
      <c r="F1292" s="5" t="s">
        <v>9513</v>
      </c>
      <c r="G1292" s="7">
        <v>205.0</v>
      </c>
      <c r="H1292" s="5" t="s">
        <v>47</v>
      </c>
      <c r="I1292" s="6">
        <v>45465.0</v>
      </c>
      <c r="J1292" s="5" t="s">
        <v>2156</v>
      </c>
      <c r="K1292" s="5" t="s">
        <v>9510</v>
      </c>
      <c r="L1292" s="7">
        <v>1095.0</v>
      </c>
      <c r="M1292" s="7">
        <f t="shared" si="2"/>
        <v>-890</v>
      </c>
      <c r="N1292" s="5" t="str">
        <f t="array" ref="N1292">+_xludf.IFS(M1292&lt;-0.01,"SOBRANTE",M1292&gt;1,"FALTANTE",M1292=0,"NA")</f>
        <v>#NAME?</v>
      </c>
    </row>
    <row r="1293" ht="15.75" hidden="1" customHeight="1">
      <c r="A1293" s="5" t="s">
        <v>11</v>
      </c>
      <c r="B1293" s="6">
        <v>45465.0</v>
      </c>
      <c r="C1293" s="5" t="s">
        <v>1292</v>
      </c>
      <c r="D1293" s="6">
        <v>45465.0</v>
      </c>
      <c r="E1293" s="5" t="s">
        <v>9519</v>
      </c>
      <c r="F1293" s="5" t="s">
        <v>9520</v>
      </c>
      <c r="G1293" s="7">
        <v>1094.99</v>
      </c>
      <c r="H1293" s="5" t="s">
        <v>47</v>
      </c>
      <c r="I1293" s="6">
        <v>45465.0</v>
      </c>
      <c r="J1293" s="5" t="s">
        <v>6447</v>
      </c>
      <c r="K1293" s="5" t="s">
        <v>9516</v>
      </c>
      <c r="L1293" s="7">
        <v>1205.0</v>
      </c>
      <c r="M1293" s="7">
        <f t="shared" si="2"/>
        <v>-110.01</v>
      </c>
      <c r="N1293" s="5" t="str">
        <f t="array" ref="N1293">+_xludf.IFS(M1293&lt;-0.01,"SOBRANTE",M1293&gt;1,"FALTANTE",M1293=0,"NA")</f>
        <v>#NAME?</v>
      </c>
    </row>
    <row r="1294" ht="15.75" hidden="1" customHeight="1">
      <c r="A1294" s="5" t="s">
        <v>11</v>
      </c>
      <c r="B1294" s="6">
        <v>45465.0</v>
      </c>
      <c r="C1294" s="5" t="s">
        <v>1292</v>
      </c>
      <c r="D1294" s="6">
        <v>45465.0</v>
      </c>
      <c r="E1294" s="5" t="s">
        <v>9526</v>
      </c>
      <c r="F1294" s="5" t="s">
        <v>9527</v>
      </c>
      <c r="G1294" s="7">
        <v>1205.0</v>
      </c>
      <c r="H1294" s="5" t="s">
        <v>47</v>
      </c>
      <c r="I1294" s="6">
        <v>45465.0</v>
      </c>
      <c r="J1294" s="5" t="s">
        <v>4811</v>
      </c>
      <c r="K1294" s="5" t="s">
        <v>9523</v>
      </c>
      <c r="L1294" s="7">
        <v>1175.0</v>
      </c>
      <c r="M1294" s="7">
        <f t="shared" si="2"/>
        <v>30</v>
      </c>
      <c r="N1294" s="5" t="str">
        <f t="array" ref="N1294">+_xludf.IFS(M1294&lt;-0.01,"SOBRANTE",M1294&gt;1,"FALTANTE",M1294=0,"NA")</f>
        <v>#NAME?</v>
      </c>
    </row>
    <row r="1295" ht="15.75" hidden="1" customHeight="1">
      <c r="A1295" s="5" t="s">
        <v>11</v>
      </c>
      <c r="B1295" s="6">
        <v>45465.0</v>
      </c>
      <c r="C1295" s="5" t="s">
        <v>1292</v>
      </c>
      <c r="D1295" s="6">
        <v>45465.0</v>
      </c>
      <c r="E1295" s="5" t="s">
        <v>9533</v>
      </c>
      <c r="F1295" s="5" t="s">
        <v>9534</v>
      </c>
      <c r="G1295" s="7">
        <v>1364.99</v>
      </c>
      <c r="H1295" s="5" t="s">
        <v>47</v>
      </c>
      <c r="I1295" s="6">
        <v>45465.0</v>
      </c>
      <c r="J1295" s="5" t="s">
        <v>8272</v>
      </c>
      <c r="K1295" s="5" t="s">
        <v>9530</v>
      </c>
      <c r="L1295" s="7">
        <v>365.0</v>
      </c>
      <c r="M1295" s="7">
        <f t="shared" si="2"/>
        <v>999.99</v>
      </c>
      <c r="N1295" s="5" t="str">
        <f t="array" ref="N1295">+_xludf.IFS(M1295&lt;-0.01,"SOBRANTE",M1295&gt;1,"FALTANTE",M1295=0,"NA")</f>
        <v>#NAME?</v>
      </c>
    </row>
    <row r="1296" ht="15.75" hidden="1" customHeight="1">
      <c r="A1296" s="5" t="s">
        <v>11</v>
      </c>
      <c r="B1296" s="6">
        <v>45465.0</v>
      </c>
      <c r="C1296" s="5" t="s">
        <v>1292</v>
      </c>
      <c r="D1296" s="6">
        <v>45465.0</v>
      </c>
      <c r="E1296" s="5" t="s">
        <v>9539</v>
      </c>
      <c r="F1296" s="5" t="s">
        <v>9540</v>
      </c>
      <c r="G1296" s="7">
        <v>350.01</v>
      </c>
      <c r="H1296" s="5" t="s">
        <v>47</v>
      </c>
      <c r="I1296" s="6">
        <v>45465.0</v>
      </c>
      <c r="J1296" s="5" t="s">
        <v>8272</v>
      </c>
      <c r="K1296" s="5" t="s">
        <v>9536</v>
      </c>
      <c r="L1296" s="7">
        <v>400.0</v>
      </c>
      <c r="M1296" s="7">
        <f t="shared" si="2"/>
        <v>-49.99</v>
      </c>
      <c r="N1296" s="5" t="str">
        <f t="array" ref="N1296">+_xludf.IFS(M1296&lt;-0.01,"SOBRANTE",M1296&gt;1,"FALTANTE",M1296=0,"NA")</f>
        <v>#NAME?</v>
      </c>
    </row>
    <row r="1297" ht="15.75" hidden="1" customHeight="1">
      <c r="A1297" s="5" t="s">
        <v>11</v>
      </c>
      <c r="B1297" s="6">
        <v>45465.0</v>
      </c>
      <c r="C1297" s="5" t="s">
        <v>1292</v>
      </c>
      <c r="D1297" s="6">
        <v>45465.0</v>
      </c>
      <c r="E1297" s="5" t="s">
        <v>9546</v>
      </c>
      <c r="F1297" s="5" t="s">
        <v>9547</v>
      </c>
      <c r="G1297" s="7">
        <v>500.0</v>
      </c>
      <c r="H1297" s="5" t="s">
        <v>47</v>
      </c>
      <c r="I1297" s="6">
        <v>45465.0</v>
      </c>
      <c r="J1297" s="5" t="s">
        <v>1221</v>
      </c>
      <c r="K1297" s="5" t="s">
        <v>9543</v>
      </c>
      <c r="L1297" s="7">
        <v>1365.0</v>
      </c>
      <c r="M1297" s="7">
        <f t="shared" si="2"/>
        <v>-865</v>
      </c>
      <c r="N1297" s="5" t="str">
        <f t="array" ref="N1297">+_xludf.IFS(M1297&lt;-0.01,"SOBRANTE",M1297&gt;1,"FALTANTE",M1297=0,"NA")</f>
        <v>#NAME?</v>
      </c>
    </row>
    <row r="1298" ht="15.75" hidden="1" customHeight="1">
      <c r="A1298" s="5" t="s">
        <v>11</v>
      </c>
      <c r="B1298" s="6">
        <v>45465.0</v>
      </c>
      <c r="C1298" s="5" t="s">
        <v>1292</v>
      </c>
      <c r="D1298" s="6">
        <v>45465.0</v>
      </c>
      <c r="E1298" s="5" t="s">
        <v>9553</v>
      </c>
      <c r="F1298" s="5" t="s">
        <v>9554</v>
      </c>
      <c r="G1298" s="7">
        <v>1085.0</v>
      </c>
      <c r="H1298" s="5" t="s">
        <v>47</v>
      </c>
      <c r="I1298" s="6">
        <v>45465.0</v>
      </c>
      <c r="J1298" s="5" t="s">
        <v>6754</v>
      </c>
      <c r="K1298" s="5" t="s">
        <v>9550</v>
      </c>
      <c r="L1298" s="7">
        <v>500.0</v>
      </c>
      <c r="M1298" s="7">
        <f t="shared" si="2"/>
        <v>585</v>
      </c>
      <c r="N1298" s="5" t="str">
        <f t="array" ref="N1298">+_xludf.IFS(M1298&lt;-0.01,"SOBRANTE",M1298&gt;1,"FALTANTE",M1298=0,"NA")</f>
        <v>#NAME?</v>
      </c>
    </row>
    <row r="1299" ht="15.75" hidden="1" customHeight="1">
      <c r="A1299" s="5" t="s">
        <v>11</v>
      </c>
      <c r="B1299" s="6">
        <v>45465.0</v>
      </c>
      <c r="C1299" s="5" t="s">
        <v>1292</v>
      </c>
      <c r="D1299" s="6">
        <v>45465.0</v>
      </c>
      <c r="E1299" s="5" t="s">
        <v>9561</v>
      </c>
      <c r="F1299" s="5" t="s">
        <v>9562</v>
      </c>
      <c r="G1299" s="7">
        <v>1045.0</v>
      </c>
      <c r="H1299" s="5" t="s">
        <v>47</v>
      </c>
      <c r="I1299" s="6">
        <v>45465.0</v>
      </c>
      <c r="J1299" s="5" t="s">
        <v>9557</v>
      </c>
      <c r="K1299" s="5" t="s">
        <v>9558</v>
      </c>
      <c r="L1299" s="7">
        <v>350.0</v>
      </c>
      <c r="M1299" s="7">
        <f t="shared" si="2"/>
        <v>695</v>
      </c>
      <c r="N1299" s="5" t="str">
        <f t="array" ref="N1299">+_xludf.IFS(M1299&lt;-0.01,"SOBRANTE",M1299&gt;1,"FALTANTE",M1299=0,"NA")</f>
        <v>#NAME?</v>
      </c>
    </row>
    <row r="1300" ht="15.75" hidden="1" customHeight="1">
      <c r="A1300" s="5" t="s">
        <v>11</v>
      </c>
      <c r="B1300" s="6">
        <v>45465.0</v>
      </c>
      <c r="C1300" s="5" t="s">
        <v>1292</v>
      </c>
      <c r="D1300" s="6">
        <v>45465.0</v>
      </c>
      <c r="E1300" s="5" t="s">
        <v>9568</v>
      </c>
      <c r="F1300" s="5" t="s">
        <v>9569</v>
      </c>
      <c r="G1300" s="7">
        <v>365.0</v>
      </c>
      <c r="H1300" s="5" t="s">
        <v>47</v>
      </c>
      <c r="I1300" s="6">
        <v>45465.0</v>
      </c>
      <c r="J1300" s="5" t="s">
        <v>6777</v>
      </c>
      <c r="K1300" s="5" t="s">
        <v>9565</v>
      </c>
      <c r="L1300" s="7">
        <v>1085.0</v>
      </c>
      <c r="M1300" s="7">
        <f t="shared" si="2"/>
        <v>-720</v>
      </c>
      <c r="N1300" s="5" t="str">
        <f t="array" ref="N1300">+_xludf.IFS(M1300&lt;-0.01,"SOBRANTE",M1300&gt;1,"FALTANTE",M1300=0,"NA")</f>
        <v>#NAME?</v>
      </c>
    </row>
    <row r="1301" ht="15.75" hidden="1" customHeight="1">
      <c r="A1301" s="5" t="s">
        <v>11</v>
      </c>
      <c r="B1301" s="6">
        <v>45465.0</v>
      </c>
      <c r="C1301" s="5" t="s">
        <v>1292</v>
      </c>
      <c r="D1301" s="6">
        <v>45465.0</v>
      </c>
      <c r="E1301" s="5" t="s">
        <v>9575</v>
      </c>
      <c r="F1301" s="5" t="s">
        <v>9576</v>
      </c>
      <c r="G1301" s="7">
        <v>885.0</v>
      </c>
      <c r="H1301" s="5" t="s">
        <v>47</v>
      </c>
      <c r="I1301" s="6">
        <v>45465.0</v>
      </c>
      <c r="J1301" s="5" t="s">
        <v>1651</v>
      </c>
      <c r="K1301" s="5" t="s">
        <v>9572</v>
      </c>
      <c r="L1301" s="7">
        <v>1045.0</v>
      </c>
      <c r="M1301" s="7">
        <f t="shared" si="2"/>
        <v>-160</v>
      </c>
      <c r="N1301" s="5" t="str">
        <f t="array" ref="N1301">+_xludf.IFS(M1301&lt;-0.01,"SOBRANTE",M1301&gt;1,"FALTANTE",M1301=0,"NA")</f>
        <v>#NAME?</v>
      </c>
    </row>
    <row r="1302" ht="15.75" hidden="1" customHeight="1">
      <c r="A1302" s="5" t="s">
        <v>11</v>
      </c>
      <c r="B1302" s="6">
        <v>45465.0</v>
      </c>
      <c r="C1302" s="5" t="s">
        <v>1292</v>
      </c>
      <c r="D1302" s="6">
        <v>45465.0</v>
      </c>
      <c r="E1302" s="5" t="s">
        <v>9582</v>
      </c>
      <c r="F1302" s="5" t="s">
        <v>9583</v>
      </c>
      <c r="G1302" s="7">
        <v>550.0</v>
      </c>
      <c r="H1302" s="5" t="s">
        <v>47</v>
      </c>
      <c r="I1302" s="6">
        <v>45465.0</v>
      </c>
      <c r="J1302" s="5" t="s">
        <v>4887</v>
      </c>
      <c r="K1302" s="5" t="s">
        <v>9579</v>
      </c>
      <c r="L1302" s="7">
        <v>550.0</v>
      </c>
      <c r="M1302" s="7">
        <f t="shared" si="2"/>
        <v>0</v>
      </c>
      <c r="N1302" s="5" t="str">
        <f t="array" ref="N1302">+_xludf.IFS(M1302&lt;-0.01,"SOBRANTE",M1302&gt;1,"FALTANTE",M1302=0,"NA")</f>
        <v>#NAME?</v>
      </c>
    </row>
    <row r="1303" ht="15.75" hidden="1" customHeight="1">
      <c r="A1303" s="5" t="s">
        <v>11</v>
      </c>
      <c r="B1303" s="6">
        <v>45465.0</v>
      </c>
      <c r="C1303" s="5" t="s">
        <v>1292</v>
      </c>
      <c r="D1303" s="6">
        <v>45465.0</v>
      </c>
      <c r="E1303" s="5" t="s">
        <v>9589</v>
      </c>
      <c r="F1303" s="5" t="s">
        <v>9590</v>
      </c>
      <c r="G1303" s="7">
        <v>295.0</v>
      </c>
      <c r="H1303" s="5" t="s">
        <v>47</v>
      </c>
      <c r="I1303" s="6">
        <v>45465.0</v>
      </c>
      <c r="J1303" s="5" t="s">
        <v>3550</v>
      </c>
      <c r="K1303" s="5" t="s">
        <v>9586</v>
      </c>
      <c r="L1303" s="7">
        <v>885.0</v>
      </c>
      <c r="M1303" s="7">
        <f t="shared" si="2"/>
        <v>-590</v>
      </c>
      <c r="N1303" s="5" t="str">
        <f t="array" ref="N1303">+_xludf.IFS(M1303&lt;-0.01,"SOBRANTE",M1303&gt;1,"FALTANTE",M1303=0,"NA")</f>
        <v>#NAME?</v>
      </c>
    </row>
    <row r="1304" ht="15.75" hidden="1" customHeight="1">
      <c r="A1304" s="5" t="s">
        <v>11</v>
      </c>
      <c r="B1304" s="6">
        <v>45465.0</v>
      </c>
      <c r="C1304" s="5" t="s">
        <v>1292</v>
      </c>
      <c r="D1304" s="6">
        <v>45465.0</v>
      </c>
      <c r="E1304" s="5" t="s">
        <v>9596</v>
      </c>
      <c r="F1304" s="5" t="s">
        <v>9597</v>
      </c>
      <c r="G1304" s="7">
        <v>590.0</v>
      </c>
      <c r="H1304" s="5" t="s">
        <v>47</v>
      </c>
      <c r="I1304" s="6">
        <v>45465.0</v>
      </c>
      <c r="J1304" s="5" t="s">
        <v>1659</v>
      </c>
      <c r="K1304" s="5" t="s">
        <v>9593</v>
      </c>
      <c r="L1304" s="7">
        <v>365.0</v>
      </c>
      <c r="M1304" s="7">
        <f t="shared" si="2"/>
        <v>225</v>
      </c>
      <c r="N1304" s="5" t="str">
        <f t="array" ref="N1304">+_xludf.IFS(M1304&lt;-0.01,"SOBRANTE",M1304&gt;1,"FALTANTE",M1304=0,"NA")</f>
        <v>#NAME?</v>
      </c>
    </row>
    <row r="1305" ht="15.75" hidden="1" customHeight="1">
      <c r="A1305" s="5" t="s">
        <v>11</v>
      </c>
      <c r="B1305" s="6">
        <v>45465.0</v>
      </c>
      <c r="C1305" s="5" t="s">
        <v>1292</v>
      </c>
      <c r="D1305" s="6">
        <v>45465.0</v>
      </c>
      <c r="E1305" s="5" t="s">
        <v>9603</v>
      </c>
      <c r="F1305" s="5" t="s">
        <v>9604</v>
      </c>
      <c r="G1305" s="7">
        <v>295.0</v>
      </c>
      <c r="H1305" s="5" t="s">
        <v>47</v>
      </c>
      <c r="I1305" s="6">
        <v>45465.0</v>
      </c>
      <c r="J1305" s="5" t="s">
        <v>3172</v>
      </c>
      <c r="K1305" s="5" t="s">
        <v>9600</v>
      </c>
      <c r="L1305" s="7">
        <v>790.0</v>
      </c>
      <c r="M1305" s="7">
        <f t="shared" si="2"/>
        <v>-495</v>
      </c>
      <c r="N1305" s="5" t="str">
        <f t="array" ref="N1305">+_xludf.IFS(M1305&lt;-0.01,"SOBRANTE",M1305&gt;1,"FALTANTE",M1305=0,"NA")</f>
        <v>#NAME?</v>
      </c>
    </row>
    <row r="1306" ht="15.75" hidden="1" customHeight="1">
      <c r="A1306" s="5" t="s">
        <v>11</v>
      </c>
      <c r="B1306" s="6">
        <v>45465.0</v>
      </c>
      <c r="C1306" s="5" t="s">
        <v>1292</v>
      </c>
      <c r="D1306" s="6">
        <v>45465.0</v>
      </c>
      <c r="E1306" s="5" t="s">
        <v>9611</v>
      </c>
      <c r="F1306" s="5" t="s">
        <v>9612</v>
      </c>
      <c r="G1306" s="7">
        <v>789.97</v>
      </c>
      <c r="H1306" s="5" t="s">
        <v>47</v>
      </c>
      <c r="I1306" s="6">
        <v>45465.0</v>
      </c>
      <c r="J1306" s="5" t="s">
        <v>9607</v>
      </c>
      <c r="K1306" s="5" t="s">
        <v>9608</v>
      </c>
      <c r="L1306" s="7">
        <v>295.0</v>
      </c>
      <c r="M1306" s="7">
        <f t="shared" si="2"/>
        <v>494.97</v>
      </c>
      <c r="N1306" s="5" t="str">
        <f t="array" ref="N1306">+_xludf.IFS(M1306&lt;-0.01,"SOBRANTE",M1306&gt;1,"FALTANTE",M1306=0,"NA")</f>
        <v>#NAME?</v>
      </c>
    </row>
    <row r="1307" ht="15.75" hidden="1" customHeight="1">
      <c r="A1307" s="5" t="s">
        <v>11</v>
      </c>
      <c r="B1307" s="6">
        <v>45465.0</v>
      </c>
      <c r="C1307" s="5" t="s">
        <v>1292</v>
      </c>
      <c r="D1307" s="6">
        <v>45465.0</v>
      </c>
      <c r="E1307" s="5" t="s">
        <v>9618</v>
      </c>
      <c r="F1307" s="5" t="s">
        <v>9619</v>
      </c>
      <c r="G1307" s="7">
        <v>380.0</v>
      </c>
      <c r="H1307" s="5" t="s">
        <v>47</v>
      </c>
      <c r="I1307" s="6">
        <v>45465.0</v>
      </c>
      <c r="J1307" s="5" t="s">
        <v>6892</v>
      </c>
      <c r="K1307" s="5" t="s">
        <v>9615</v>
      </c>
      <c r="L1307" s="7">
        <v>590.0</v>
      </c>
      <c r="M1307" s="7">
        <f t="shared" si="2"/>
        <v>-210</v>
      </c>
      <c r="N1307" s="5" t="str">
        <f t="array" ref="N1307">+_xludf.IFS(M1307&lt;-0.01,"SOBRANTE",M1307&gt;1,"FALTANTE",M1307=0,"NA")</f>
        <v>#NAME?</v>
      </c>
    </row>
    <row r="1308" ht="15.75" hidden="1" customHeight="1">
      <c r="A1308" s="5" t="s">
        <v>11</v>
      </c>
      <c r="B1308" s="6">
        <v>45466.0</v>
      </c>
      <c r="C1308" s="5" t="s">
        <v>1292</v>
      </c>
      <c r="D1308" s="6">
        <v>45466.0</v>
      </c>
      <c r="E1308" s="5" t="s">
        <v>9625</v>
      </c>
      <c r="F1308" s="5" t="s">
        <v>9626</v>
      </c>
      <c r="G1308" s="7">
        <v>430.0</v>
      </c>
      <c r="H1308" s="5" t="s">
        <v>47</v>
      </c>
      <c r="I1308" s="6">
        <v>45465.0</v>
      </c>
      <c r="J1308" s="5" t="s">
        <v>4895</v>
      </c>
      <c r="K1308" s="5" t="s">
        <v>9622</v>
      </c>
      <c r="L1308" s="7">
        <v>295.0</v>
      </c>
      <c r="M1308" s="7">
        <f t="shared" si="2"/>
        <v>135</v>
      </c>
      <c r="N1308" s="5" t="str">
        <f t="array" ref="N1308">+_xludf.IFS(M1308&lt;-0.01,"SOBRANTE",M1308&gt;1,"FALTANTE",M1308=0,"NA")</f>
        <v>#NAME?</v>
      </c>
    </row>
    <row r="1309" ht="15.75" hidden="1" customHeight="1">
      <c r="A1309" s="5" t="s">
        <v>11</v>
      </c>
      <c r="B1309" s="6">
        <v>45466.0</v>
      </c>
      <c r="C1309" s="5" t="s">
        <v>1292</v>
      </c>
      <c r="D1309" s="6">
        <v>45466.0</v>
      </c>
      <c r="E1309" s="5" t="s">
        <v>9632</v>
      </c>
      <c r="F1309" s="5" t="s">
        <v>9633</v>
      </c>
      <c r="G1309" s="7">
        <v>490.01</v>
      </c>
      <c r="H1309" s="5" t="s">
        <v>47</v>
      </c>
      <c r="I1309" s="6">
        <v>45466.0</v>
      </c>
      <c r="J1309" s="5" t="s">
        <v>1306</v>
      </c>
      <c r="K1309" s="5" t="s">
        <v>9629</v>
      </c>
      <c r="L1309" s="7">
        <v>380.0</v>
      </c>
      <c r="M1309" s="7">
        <f t="shared" si="2"/>
        <v>110.01</v>
      </c>
      <c r="N1309" s="5" t="str">
        <f t="array" ref="N1309">+_xludf.IFS(M1309&lt;-0.01,"SOBRANTE",M1309&gt;1,"FALTANTE",M1309=0,"NA")</f>
        <v>#NAME?</v>
      </c>
    </row>
    <row r="1310" ht="15.75" hidden="1" customHeight="1">
      <c r="A1310" s="5" t="s">
        <v>11</v>
      </c>
      <c r="B1310" s="6">
        <v>45466.0</v>
      </c>
      <c r="C1310" s="5" t="s">
        <v>1292</v>
      </c>
      <c r="D1310" s="6">
        <v>45466.0</v>
      </c>
      <c r="E1310" s="5" t="s">
        <v>9639</v>
      </c>
      <c r="F1310" s="5" t="s">
        <v>9640</v>
      </c>
      <c r="G1310" s="7">
        <v>570.0</v>
      </c>
      <c r="H1310" s="5" t="s">
        <v>47</v>
      </c>
      <c r="I1310" s="6">
        <v>45466.0</v>
      </c>
      <c r="J1310" s="5" t="s">
        <v>66</v>
      </c>
      <c r="K1310" s="5" t="s">
        <v>9636</v>
      </c>
      <c r="L1310" s="7">
        <v>430.0</v>
      </c>
      <c r="M1310" s="7">
        <f t="shared" si="2"/>
        <v>140</v>
      </c>
      <c r="N1310" s="5" t="str">
        <f t="array" ref="N1310">+_xludf.IFS(M1310&lt;-0.01,"SOBRANTE",M1310&gt;1,"FALTANTE",M1310=0,"NA")</f>
        <v>#NAME?</v>
      </c>
    </row>
    <row r="1311" ht="15.75" hidden="1" customHeight="1">
      <c r="A1311" s="5" t="s">
        <v>11</v>
      </c>
      <c r="B1311" s="6">
        <v>45466.0</v>
      </c>
      <c r="C1311" s="5" t="s">
        <v>1292</v>
      </c>
      <c r="D1311" s="6">
        <v>45466.0</v>
      </c>
      <c r="E1311" s="5" t="s">
        <v>9646</v>
      </c>
      <c r="F1311" s="5" t="s">
        <v>9647</v>
      </c>
      <c r="G1311" s="7">
        <v>1190.02</v>
      </c>
      <c r="H1311" s="5" t="s">
        <v>47</v>
      </c>
      <c r="I1311" s="6">
        <v>45466.0</v>
      </c>
      <c r="J1311" s="5" t="s">
        <v>4946</v>
      </c>
      <c r="K1311" s="5" t="s">
        <v>9643</v>
      </c>
      <c r="L1311" s="7">
        <v>490.0</v>
      </c>
      <c r="M1311" s="7">
        <f t="shared" si="2"/>
        <v>700.02</v>
      </c>
      <c r="N1311" s="5" t="str">
        <f t="array" ref="N1311">+_xludf.IFS(M1311&lt;-0.01,"SOBRANTE",M1311&gt;1,"FALTANTE",M1311=0,"NA")</f>
        <v>#NAME?</v>
      </c>
    </row>
    <row r="1312" ht="15.75" hidden="1" customHeight="1">
      <c r="A1312" s="5" t="s">
        <v>11</v>
      </c>
      <c r="B1312" s="6">
        <v>45466.0</v>
      </c>
      <c r="C1312" s="5" t="s">
        <v>1292</v>
      </c>
      <c r="D1312" s="6">
        <v>45466.0</v>
      </c>
      <c r="E1312" s="5" t="s">
        <v>9653</v>
      </c>
      <c r="F1312" s="5" t="s">
        <v>9654</v>
      </c>
      <c r="G1312" s="7">
        <v>540.0</v>
      </c>
      <c r="H1312" s="5" t="s">
        <v>47</v>
      </c>
      <c r="I1312" s="6">
        <v>45466.0</v>
      </c>
      <c r="J1312" s="5" t="s">
        <v>1754</v>
      </c>
      <c r="K1312" s="5" t="s">
        <v>9650</v>
      </c>
      <c r="L1312" s="7">
        <v>1190.0</v>
      </c>
      <c r="M1312" s="7">
        <f t="shared" si="2"/>
        <v>-650</v>
      </c>
      <c r="N1312" s="5" t="str">
        <f t="array" ref="N1312">+_xludf.IFS(M1312&lt;-0.01,"SOBRANTE",M1312&gt;1,"FALTANTE",M1312=0,"NA")</f>
        <v>#NAME?</v>
      </c>
    </row>
    <row r="1313" ht="15.75" hidden="1" customHeight="1">
      <c r="A1313" s="5" t="s">
        <v>11</v>
      </c>
      <c r="B1313" s="6">
        <v>45466.0</v>
      </c>
      <c r="C1313" s="5" t="s">
        <v>1292</v>
      </c>
      <c r="D1313" s="6">
        <v>45466.0</v>
      </c>
      <c r="E1313" s="5" t="s">
        <v>9660</v>
      </c>
      <c r="F1313" s="5" t="s">
        <v>9661</v>
      </c>
      <c r="G1313" s="7">
        <v>355.0</v>
      </c>
      <c r="H1313" s="5" t="s">
        <v>47</v>
      </c>
      <c r="I1313" s="6">
        <v>45466.0</v>
      </c>
      <c r="J1313" s="5" t="s">
        <v>2318</v>
      </c>
      <c r="K1313" s="5" t="s">
        <v>9657</v>
      </c>
      <c r="L1313" s="7">
        <v>570.0</v>
      </c>
      <c r="M1313" s="7">
        <f t="shared" si="2"/>
        <v>-215</v>
      </c>
      <c r="N1313" s="5" t="str">
        <f t="array" ref="N1313">+_xludf.IFS(M1313&lt;-0.01,"SOBRANTE",M1313&gt;1,"FALTANTE",M1313=0,"NA")</f>
        <v>#NAME?</v>
      </c>
    </row>
    <row r="1314" ht="15.75" hidden="1" customHeight="1">
      <c r="A1314" s="5" t="s">
        <v>11</v>
      </c>
      <c r="B1314" s="6">
        <v>45466.0</v>
      </c>
      <c r="C1314" s="5" t="s">
        <v>1292</v>
      </c>
      <c r="D1314" s="6">
        <v>45466.0</v>
      </c>
      <c r="E1314" s="5" t="s">
        <v>9667</v>
      </c>
      <c r="F1314" s="5" t="s">
        <v>9668</v>
      </c>
      <c r="G1314" s="7">
        <v>755.0</v>
      </c>
      <c r="H1314" s="5" t="s">
        <v>47</v>
      </c>
      <c r="I1314" s="6">
        <v>45466.0</v>
      </c>
      <c r="J1314" s="5" t="s">
        <v>4064</v>
      </c>
      <c r="K1314" s="5" t="s">
        <v>9664</v>
      </c>
      <c r="L1314" s="7">
        <v>540.0</v>
      </c>
      <c r="M1314" s="7">
        <f t="shared" si="2"/>
        <v>215</v>
      </c>
      <c r="N1314" s="5" t="str">
        <f t="array" ref="N1314">+_xludf.IFS(M1314&lt;-0.01,"SOBRANTE",M1314&gt;1,"FALTANTE",M1314=0,"NA")</f>
        <v>#NAME?</v>
      </c>
    </row>
    <row r="1315" ht="15.75" hidden="1" customHeight="1">
      <c r="A1315" s="5" t="s">
        <v>11</v>
      </c>
      <c r="B1315" s="6">
        <v>45466.0</v>
      </c>
      <c r="C1315" s="5" t="s">
        <v>1292</v>
      </c>
      <c r="D1315" s="6">
        <v>45466.0</v>
      </c>
      <c r="E1315" s="5" t="s">
        <v>9674</v>
      </c>
      <c r="F1315" s="5" t="s">
        <v>9675</v>
      </c>
      <c r="G1315" s="7">
        <v>590.0</v>
      </c>
      <c r="H1315" s="5" t="s">
        <v>47</v>
      </c>
      <c r="I1315" s="6">
        <v>45466.0</v>
      </c>
      <c r="J1315" s="5" t="s">
        <v>2356</v>
      </c>
      <c r="K1315" s="5" t="s">
        <v>9671</v>
      </c>
      <c r="L1315" s="7">
        <v>355.0</v>
      </c>
      <c r="M1315" s="7">
        <f t="shared" si="2"/>
        <v>235</v>
      </c>
      <c r="N1315" s="5" t="str">
        <f t="array" ref="N1315">+_xludf.IFS(M1315&lt;-0.01,"SOBRANTE",M1315&gt;1,"FALTANTE",M1315=0,"NA")</f>
        <v>#NAME?</v>
      </c>
    </row>
    <row r="1316" ht="15.75" hidden="1" customHeight="1">
      <c r="A1316" s="5" t="s">
        <v>11</v>
      </c>
      <c r="B1316" s="6">
        <v>45466.0</v>
      </c>
      <c r="C1316" s="5" t="s">
        <v>1292</v>
      </c>
      <c r="D1316" s="6">
        <v>45466.0</v>
      </c>
      <c r="E1316" s="5" t="s">
        <v>9681</v>
      </c>
      <c r="F1316" s="5" t="s">
        <v>9682</v>
      </c>
      <c r="G1316" s="7">
        <v>1091.77</v>
      </c>
      <c r="H1316" s="5" t="s">
        <v>47</v>
      </c>
      <c r="I1316" s="6">
        <v>45466.0</v>
      </c>
      <c r="J1316" s="5" t="s">
        <v>1854</v>
      </c>
      <c r="K1316" s="5" t="s">
        <v>9678</v>
      </c>
      <c r="L1316" s="7">
        <v>755.0</v>
      </c>
      <c r="M1316" s="7">
        <f t="shared" si="2"/>
        <v>336.77</v>
      </c>
      <c r="N1316" s="5" t="str">
        <f t="array" ref="N1316">+_xludf.IFS(M1316&lt;-0.01,"SOBRANTE",M1316&gt;1,"FALTANTE",M1316=0,"NA")</f>
        <v>#NAME?</v>
      </c>
    </row>
    <row r="1317" ht="15.75" hidden="1" customHeight="1">
      <c r="A1317" s="5" t="s">
        <v>11</v>
      </c>
      <c r="B1317" s="6">
        <v>45466.0</v>
      </c>
      <c r="C1317" s="5" t="s">
        <v>1292</v>
      </c>
      <c r="D1317" s="6">
        <v>45466.0</v>
      </c>
      <c r="E1317" s="5" t="s">
        <v>9688</v>
      </c>
      <c r="F1317" s="5" t="s">
        <v>9689</v>
      </c>
      <c r="G1317" s="7">
        <v>1435.01</v>
      </c>
      <c r="H1317" s="5" t="s">
        <v>47</v>
      </c>
      <c r="I1317" s="6">
        <v>45466.0</v>
      </c>
      <c r="J1317" s="5" t="s">
        <v>1408</v>
      </c>
      <c r="K1317" s="5" t="s">
        <v>9685</v>
      </c>
      <c r="L1317" s="7">
        <v>590.0</v>
      </c>
      <c r="M1317" s="7">
        <f t="shared" si="2"/>
        <v>845.01</v>
      </c>
      <c r="N1317" s="5" t="str">
        <f t="array" ref="N1317">+_xludf.IFS(M1317&lt;-0.01,"SOBRANTE",M1317&gt;1,"FALTANTE",M1317=0,"NA")</f>
        <v>#NAME?</v>
      </c>
    </row>
    <row r="1318" ht="15.75" hidden="1" customHeight="1">
      <c r="A1318" s="5" t="s">
        <v>11</v>
      </c>
      <c r="B1318" s="6">
        <v>45466.0</v>
      </c>
      <c r="C1318" s="5" t="s">
        <v>1292</v>
      </c>
      <c r="D1318" s="6">
        <v>45466.0</v>
      </c>
      <c r="E1318" s="5" t="s">
        <v>9694</v>
      </c>
      <c r="F1318" s="5" t="s">
        <v>9695</v>
      </c>
      <c r="G1318" s="7">
        <v>500.0</v>
      </c>
      <c r="H1318" s="5" t="s">
        <v>47</v>
      </c>
      <c r="I1318" s="6">
        <v>45466.0</v>
      </c>
      <c r="J1318" s="5" t="s">
        <v>1408</v>
      </c>
      <c r="K1318" s="5" t="s">
        <v>9691</v>
      </c>
      <c r="L1318" s="7">
        <v>1435.0</v>
      </c>
      <c r="M1318" s="7">
        <f t="shared" si="2"/>
        <v>-935</v>
      </c>
      <c r="N1318" s="5" t="str">
        <f t="array" ref="N1318">+_xludf.IFS(M1318&lt;-0.01,"SOBRANTE",M1318&gt;1,"FALTANTE",M1318=0,"NA")</f>
        <v>#NAME?</v>
      </c>
    </row>
    <row r="1319" ht="15.75" hidden="1" customHeight="1">
      <c r="A1319" s="5" t="s">
        <v>11</v>
      </c>
      <c r="B1319" s="6">
        <v>45466.0</v>
      </c>
      <c r="C1319" s="5" t="s">
        <v>1292</v>
      </c>
      <c r="D1319" s="6">
        <v>45466.0</v>
      </c>
      <c r="E1319" s="5" t="s">
        <v>9701</v>
      </c>
      <c r="F1319" s="5" t="s">
        <v>9702</v>
      </c>
      <c r="G1319" s="7">
        <v>255.0</v>
      </c>
      <c r="H1319" s="5" t="s">
        <v>47</v>
      </c>
      <c r="I1319" s="6">
        <v>45466.0</v>
      </c>
      <c r="J1319" s="5" t="s">
        <v>549</v>
      </c>
      <c r="K1319" s="5" t="s">
        <v>9698</v>
      </c>
      <c r="L1319" s="7">
        <v>1092.0</v>
      </c>
      <c r="M1319" s="7">
        <f t="shared" si="2"/>
        <v>-837</v>
      </c>
      <c r="N1319" s="5" t="str">
        <f t="array" ref="N1319">+_xludf.IFS(M1319&lt;-0.01,"SOBRANTE",M1319&gt;1,"FALTANTE",M1319=0,"NA")</f>
        <v>#NAME?</v>
      </c>
    </row>
    <row r="1320" ht="15.75" hidden="1" customHeight="1">
      <c r="A1320" s="5" t="s">
        <v>11</v>
      </c>
      <c r="B1320" s="6">
        <v>45466.0</v>
      </c>
      <c r="C1320" s="5" t="s">
        <v>1292</v>
      </c>
      <c r="D1320" s="6">
        <v>45466.0</v>
      </c>
      <c r="E1320" s="5" t="s">
        <v>9708</v>
      </c>
      <c r="F1320" s="5" t="s">
        <v>9709</v>
      </c>
      <c r="G1320" s="7">
        <v>455.01</v>
      </c>
      <c r="H1320" s="5" t="s">
        <v>47</v>
      </c>
      <c r="I1320" s="6">
        <v>45466.0</v>
      </c>
      <c r="J1320" s="5" t="s">
        <v>597</v>
      </c>
      <c r="K1320" s="5" t="s">
        <v>9705</v>
      </c>
      <c r="L1320" s="7">
        <v>500.0</v>
      </c>
      <c r="M1320" s="7">
        <f t="shared" si="2"/>
        <v>-44.99</v>
      </c>
      <c r="N1320" s="5" t="str">
        <f t="array" ref="N1320">+_xludf.IFS(M1320&lt;-0.01,"SOBRANTE",M1320&gt;1,"FALTANTE",M1320=0,"NA")</f>
        <v>#NAME?</v>
      </c>
    </row>
    <row r="1321" ht="15.75" hidden="1" customHeight="1">
      <c r="A1321" s="5" t="s">
        <v>11</v>
      </c>
      <c r="B1321" s="6">
        <v>45466.0</v>
      </c>
      <c r="C1321" s="5" t="s">
        <v>1292</v>
      </c>
      <c r="D1321" s="6">
        <v>45466.0</v>
      </c>
      <c r="E1321" s="5" t="s">
        <v>9715</v>
      </c>
      <c r="F1321" s="5" t="s">
        <v>9716</v>
      </c>
      <c r="G1321" s="7">
        <v>520.0</v>
      </c>
      <c r="H1321" s="5" t="s">
        <v>47</v>
      </c>
      <c r="I1321" s="6">
        <v>45466.0</v>
      </c>
      <c r="J1321" s="5" t="s">
        <v>1467</v>
      </c>
      <c r="K1321" s="5" t="s">
        <v>9712</v>
      </c>
      <c r="L1321" s="7">
        <v>455.0</v>
      </c>
      <c r="M1321" s="7">
        <f t="shared" si="2"/>
        <v>65</v>
      </c>
      <c r="N1321" s="5" t="str">
        <f t="array" ref="N1321">+_xludf.IFS(M1321&lt;-0.01,"SOBRANTE",M1321&gt;1,"FALTANTE",M1321=0,"NA")</f>
        <v>#NAME?</v>
      </c>
    </row>
    <row r="1322" ht="15.75" hidden="1" customHeight="1">
      <c r="A1322" s="5" t="s">
        <v>11</v>
      </c>
      <c r="B1322" s="6">
        <v>45466.0</v>
      </c>
      <c r="C1322" s="5" t="s">
        <v>1292</v>
      </c>
      <c r="D1322" s="6">
        <v>45466.0</v>
      </c>
      <c r="E1322" s="5" t="s">
        <v>9722</v>
      </c>
      <c r="F1322" s="5" t="s">
        <v>9723</v>
      </c>
      <c r="G1322" s="7">
        <v>510.0</v>
      </c>
      <c r="H1322" s="5" t="s">
        <v>47</v>
      </c>
      <c r="I1322" s="6">
        <v>45466.0</v>
      </c>
      <c r="J1322" s="5" t="s">
        <v>4176</v>
      </c>
      <c r="K1322" s="5" t="s">
        <v>9719</v>
      </c>
      <c r="L1322" s="7">
        <v>255.0</v>
      </c>
      <c r="M1322" s="7">
        <f t="shared" si="2"/>
        <v>255</v>
      </c>
      <c r="N1322" s="5" t="str">
        <f t="array" ref="N1322">+_xludf.IFS(M1322&lt;-0.01,"SOBRANTE",M1322&gt;1,"FALTANTE",M1322=0,"NA")</f>
        <v>#NAME?</v>
      </c>
    </row>
    <row r="1323" ht="15.75" hidden="1" customHeight="1">
      <c r="A1323" s="5" t="s">
        <v>11</v>
      </c>
      <c r="B1323" s="6">
        <v>45466.0</v>
      </c>
      <c r="C1323" s="5" t="s">
        <v>1292</v>
      </c>
      <c r="D1323" s="6">
        <v>45466.0</v>
      </c>
      <c r="E1323" s="5" t="s">
        <v>9729</v>
      </c>
      <c r="F1323" s="5" t="s">
        <v>9730</v>
      </c>
      <c r="G1323" s="7">
        <v>1080.01</v>
      </c>
      <c r="H1323" s="5" t="s">
        <v>47</v>
      </c>
      <c r="I1323" s="6">
        <v>45466.0</v>
      </c>
      <c r="J1323" s="5" t="s">
        <v>6316</v>
      </c>
      <c r="K1323" s="5" t="s">
        <v>9726</v>
      </c>
      <c r="L1323" s="7">
        <v>520.0</v>
      </c>
      <c r="M1323" s="7">
        <f t="shared" si="2"/>
        <v>560.01</v>
      </c>
      <c r="N1323" s="5" t="str">
        <f t="array" ref="N1323">+_xludf.IFS(M1323&lt;-0.01,"SOBRANTE",M1323&gt;1,"FALTANTE",M1323=0,"NA")</f>
        <v>#NAME?</v>
      </c>
    </row>
    <row r="1324" ht="15.75" hidden="1" customHeight="1">
      <c r="A1324" s="5" t="s">
        <v>11</v>
      </c>
      <c r="B1324" s="6">
        <v>45466.0</v>
      </c>
      <c r="C1324" s="5" t="s">
        <v>1292</v>
      </c>
      <c r="D1324" s="6">
        <v>45466.0</v>
      </c>
      <c r="E1324" s="5" t="s">
        <v>9737</v>
      </c>
      <c r="F1324" s="5" t="s">
        <v>9738</v>
      </c>
      <c r="G1324" s="7">
        <v>724.99</v>
      </c>
      <c r="H1324" s="5" t="s">
        <v>47</v>
      </c>
      <c r="I1324" s="6">
        <v>45466.0</v>
      </c>
      <c r="J1324" s="5" t="s">
        <v>9733</v>
      </c>
      <c r="K1324" s="5" t="s">
        <v>9734</v>
      </c>
      <c r="L1324" s="7">
        <v>510.0</v>
      </c>
      <c r="M1324" s="7">
        <f t="shared" si="2"/>
        <v>214.99</v>
      </c>
      <c r="N1324" s="5" t="str">
        <f t="array" ref="N1324">+_xludf.IFS(M1324&lt;-0.01,"SOBRANTE",M1324&gt;1,"FALTANTE",M1324=0,"NA")</f>
        <v>#NAME?</v>
      </c>
    </row>
    <row r="1325" ht="15.75" hidden="1" customHeight="1">
      <c r="A1325" s="5" t="s">
        <v>11</v>
      </c>
      <c r="B1325" s="6">
        <v>45466.0</v>
      </c>
      <c r="C1325" s="5" t="s">
        <v>1292</v>
      </c>
      <c r="D1325" s="6">
        <v>45466.0</v>
      </c>
      <c r="E1325" s="5" t="s">
        <v>9744</v>
      </c>
      <c r="F1325" s="5" t="s">
        <v>9745</v>
      </c>
      <c r="G1325" s="7">
        <v>1355.01</v>
      </c>
      <c r="H1325" s="5" t="s">
        <v>47</v>
      </c>
      <c r="I1325" s="6">
        <v>45466.0</v>
      </c>
      <c r="J1325" s="5" t="s">
        <v>9131</v>
      </c>
      <c r="K1325" s="5" t="s">
        <v>9741</v>
      </c>
      <c r="L1325" s="7">
        <v>1082.0</v>
      </c>
      <c r="M1325" s="7">
        <f t="shared" si="2"/>
        <v>273.01</v>
      </c>
      <c r="N1325" s="5" t="str">
        <f t="array" ref="N1325">+_xludf.IFS(M1325&lt;-0.01,"SOBRANTE",M1325&gt;1,"FALTANTE",M1325=0,"NA")</f>
        <v>#NAME?</v>
      </c>
    </row>
    <row r="1326" ht="15.75" hidden="1" customHeight="1">
      <c r="A1326" s="5" t="s">
        <v>11</v>
      </c>
      <c r="B1326" s="6">
        <v>45466.0</v>
      </c>
      <c r="C1326" s="5" t="s">
        <v>1292</v>
      </c>
      <c r="D1326" s="6">
        <v>45466.0</v>
      </c>
      <c r="E1326" s="5" t="s">
        <v>9751</v>
      </c>
      <c r="F1326" s="5" t="s">
        <v>9752</v>
      </c>
      <c r="G1326" s="7">
        <v>855.0</v>
      </c>
      <c r="H1326" s="5" t="s">
        <v>47</v>
      </c>
      <c r="I1326" s="6">
        <v>45466.0</v>
      </c>
      <c r="J1326" s="5" t="s">
        <v>2970</v>
      </c>
      <c r="K1326" s="5" t="s">
        <v>9748</v>
      </c>
      <c r="L1326" s="7">
        <v>725.0</v>
      </c>
      <c r="M1326" s="7">
        <f t="shared" si="2"/>
        <v>130</v>
      </c>
      <c r="N1326" s="5" t="str">
        <f t="array" ref="N1326">+_xludf.IFS(M1326&lt;-0.01,"SOBRANTE",M1326&gt;1,"FALTANTE",M1326=0,"NA")</f>
        <v>#NAME?</v>
      </c>
    </row>
    <row r="1327" ht="15.75" hidden="1" customHeight="1">
      <c r="A1327" s="5" t="s">
        <v>11</v>
      </c>
      <c r="B1327" s="6">
        <v>45466.0</v>
      </c>
      <c r="C1327" s="5" t="s">
        <v>1292</v>
      </c>
      <c r="D1327" s="6">
        <v>45466.0</v>
      </c>
      <c r="E1327" s="5" t="s">
        <v>9758</v>
      </c>
      <c r="F1327" s="5" t="s">
        <v>9759</v>
      </c>
      <c r="G1327" s="7">
        <v>875.01</v>
      </c>
      <c r="H1327" s="5" t="s">
        <v>47</v>
      </c>
      <c r="I1327" s="6">
        <v>45466.0</v>
      </c>
      <c r="J1327" s="5" t="s">
        <v>9139</v>
      </c>
      <c r="K1327" s="5" t="s">
        <v>9755</v>
      </c>
      <c r="L1327" s="7">
        <v>1355.0</v>
      </c>
      <c r="M1327" s="7">
        <f t="shared" si="2"/>
        <v>-479.99</v>
      </c>
      <c r="N1327" s="5" t="str">
        <f t="array" ref="N1327">+_xludf.IFS(M1327&lt;-0.01,"SOBRANTE",M1327&gt;1,"FALTANTE",M1327=0,"NA")</f>
        <v>#NAME?</v>
      </c>
    </row>
    <row r="1328" ht="15.75" hidden="1" customHeight="1">
      <c r="A1328" s="5" t="s">
        <v>11</v>
      </c>
      <c r="B1328" s="6">
        <v>45466.0</v>
      </c>
      <c r="C1328" s="5" t="s">
        <v>1292</v>
      </c>
      <c r="D1328" s="6">
        <v>45466.0</v>
      </c>
      <c r="E1328" s="5" t="s">
        <v>9765</v>
      </c>
      <c r="F1328" s="5" t="s">
        <v>9766</v>
      </c>
      <c r="G1328" s="7">
        <v>1109.99</v>
      </c>
      <c r="H1328" s="5" t="s">
        <v>47</v>
      </c>
      <c r="I1328" s="6">
        <v>45466.0</v>
      </c>
      <c r="J1328" s="5" t="s">
        <v>9466</v>
      </c>
      <c r="K1328" s="5" t="s">
        <v>9762</v>
      </c>
      <c r="L1328" s="7">
        <v>855.0</v>
      </c>
      <c r="M1328" s="7">
        <f t="shared" si="2"/>
        <v>254.99</v>
      </c>
      <c r="N1328" s="5" t="str">
        <f t="array" ref="N1328">+_xludf.IFS(M1328&lt;-0.01,"SOBRANTE",M1328&gt;1,"FALTANTE",M1328=0,"NA")</f>
        <v>#NAME?</v>
      </c>
    </row>
    <row r="1329" ht="15.75" hidden="1" customHeight="1">
      <c r="A1329" s="5" t="s">
        <v>11</v>
      </c>
      <c r="B1329" s="6">
        <v>45466.0</v>
      </c>
      <c r="C1329" s="5" t="s">
        <v>1292</v>
      </c>
      <c r="D1329" s="6">
        <v>45466.0</v>
      </c>
      <c r="E1329" s="5" t="s">
        <v>9772</v>
      </c>
      <c r="F1329" s="5" t="s">
        <v>9773</v>
      </c>
      <c r="G1329" s="7">
        <v>350.01</v>
      </c>
      <c r="H1329" s="5" t="s">
        <v>47</v>
      </c>
      <c r="I1329" s="6">
        <v>45466.0</v>
      </c>
      <c r="J1329" s="5" t="s">
        <v>7677</v>
      </c>
      <c r="K1329" s="5" t="s">
        <v>9769</v>
      </c>
      <c r="L1329" s="7">
        <v>875.0</v>
      </c>
      <c r="M1329" s="7">
        <f t="shared" si="2"/>
        <v>-524.99</v>
      </c>
      <c r="N1329" s="5" t="str">
        <f t="array" ref="N1329">+_xludf.IFS(M1329&lt;-0.01,"SOBRANTE",M1329&gt;1,"FALTANTE",M1329=0,"NA")</f>
        <v>#NAME?</v>
      </c>
    </row>
    <row r="1330" ht="15.75" hidden="1" customHeight="1">
      <c r="A1330" s="5" t="s">
        <v>11</v>
      </c>
      <c r="B1330" s="6">
        <v>45466.0</v>
      </c>
      <c r="C1330" s="5" t="s">
        <v>1292</v>
      </c>
      <c r="D1330" s="6">
        <v>45466.0</v>
      </c>
      <c r="E1330" s="5" t="s">
        <v>9779</v>
      </c>
      <c r="F1330" s="5" t="s">
        <v>9780</v>
      </c>
      <c r="G1330" s="7">
        <v>295.0</v>
      </c>
      <c r="H1330" s="5" t="s">
        <v>47</v>
      </c>
      <c r="I1330" s="6">
        <v>45466.0</v>
      </c>
      <c r="J1330" s="5" t="s">
        <v>7692</v>
      </c>
      <c r="K1330" s="5" t="s">
        <v>9776</v>
      </c>
      <c r="L1330" s="7">
        <v>1110.0</v>
      </c>
      <c r="M1330" s="7">
        <f t="shared" si="2"/>
        <v>-815</v>
      </c>
      <c r="N1330" s="5" t="str">
        <f t="array" ref="N1330">+_xludf.IFS(M1330&lt;-0.01,"SOBRANTE",M1330&gt;1,"FALTANTE",M1330=0,"NA")</f>
        <v>#NAME?</v>
      </c>
    </row>
    <row r="1331" ht="15.75" hidden="1" customHeight="1">
      <c r="A1331" s="5" t="s">
        <v>11</v>
      </c>
      <c r="B1331" s="6">
        <v>45466.0</v>
      </c>
      <c r="C1331" s="5" t="s">
        <v>1292</v>
      </c>
      <c r="D1331" s="6">
        <v>45466.0</v>
      </c>
      <c r="E1331" s="5" t="s">
        <v>9786</v>
      </c>
      <c r="F1331" s="5" t="s">
        <v>9787</v>
      </c>
      <c r="G1331" s="7">
        <v>355.0</v>
      </c>
      <c r="H1331" s="5" t="s">
        <v>47</v>
      </c>
      <c r="I1331" s="6">
        <v>45466.0</v>
      </c>
      <c r="J1331" s="5" t="s">
        <v>6692</v>
      </c>
      <c r="K1331" s="5" t="s">
        <v>9783</v>
      </c>
      <c r="L1331" s="7">
        <v>350.0</v>
      </c>
      <c r="M1331" s="7">
        <f t="shared" si="2"/>
        <v>5</v>
      </c>
      <c r="N1331" s="5" t="str">
        <f t="array" ref="N1331">+_xludf.IFS(M1331&lt;-0.01,"SOBRANTE",M1331&gt;1,"FALTANTE",M1331=0,"NA")</f>
        <v>#NAME?</v>
      </c>
    </row>
    <row r="1332" ht="15.75" hidden="1" customHeight="1">
      <c r="A1332" s="5" t="s">
        <v>11</v>
      </c>
      <c r="B1332" s="6">
        <v>45466.0</v>
      </c>
      <c r="C1332" s="5" t="s">
        <v>1292</v>
      </c>
      <c r="D1332" s="6">
        <v>45466.0</v>
      </c>
      <c r="E1332" s="5" t="s">
        <v>9794</v>
      </c>
      <c r="F1332" s="5" t="s">
        <v>9795</v>
      </c>
      <c r="G1332" s="7">
        <v>976.78</v>
      </c>
      <c r="H1332" s="5" t="s">
        <v>47</v>
      </c>
      <c r="I1332" s="6">
        <v>45466.0</v>
      </c>
      <c r="J1332" s="5" t="s">
        <v>9790</v>
      </c>
      <c r="K1332" s="5" t="s">
        <v>9791</v>
      </c>
      <c r="L1332" s="7">
        <v>295.0</v>
      </c>
      <c r="M1332" s="7">
        <f t="shared" si="2"/>
        <v>681.78</v>
      </c>
      <c r="N1332" s="5" t="str">
        <f t="array" ref="N1332">+_xludf.IFS(M1332&lt;-0.01,"SOBRANTE",M1332&gt;1,"FALTANTE",M1332=0,"NA")</f>
        <v>#NAME?</v>
      </c>
    </row>
    <row r="1333" ht="15.75" hidden="1" customHeight="1">
      <c r="A1333" s="5" t="s">
        <v>11</v>
      </c>
      <c r="B1333" s="6">
        <v>45466.0</v>
      </c>
      <c r="C1333" s="5" t="s">
        <v>1292</v>
      </c>
      <c r="D1333" s="6">
        <v>45466.0</v>
      </c>
      <c r="E1333" s="5" t="s">
        <v>9801</v>
      </c>
      <c r="F1333" s="5" t="s">
        <v>9802</v>
      </c>
      <c r="G1333" s="7">
        <v>585.0</v>
      </c>
      <c r="H1333" s="5" t="s">
        <v>47</v>
      </c>
      <c r="I1333" s="6">
        <v>45466.0</v>
      </c>
      <c r="J1333" s="5" t="s">
        <v>313</v>
      </c>
      <c r="K1333" s="5" t="s">
        <v>9798</v>
      </c>
      <c r="L1333" s="7">
        <v>355.0</v>
      </c>
      <c r="M1333" s="7">
        <f t="shared" si="2"/>
        <v>230</v>
      </c>
      <c r="N1333" s="5" t="str">
        <f t="array" ref="N1333">+_xludf.IFS(M1333&lt;-0.01,"SOBRANTE",M1333&gt;1,"FALTANTE",M1333=0,"NA")</f>
        <v>#NAME?</v>
      </c>
    </row>
    <row r="1334" ht="15.75" hidden="1" customHeight="1">
      <c r="A1334" s="5" t="s">
        <v>11</v>
      </c>
      <c r="B1334" s="6">
        <v>45466.0</v>
      </c>
      <c r="C1334" s="5" t="s">
        <v>1292</v>
      </c>
      <c r="D1334" s="6">
        <v>45466.0</v>
      </c>
      <c r="E1334" s="5" t="s">
        <v>9808</v>
      </c>
      <c r="F1334" s="5" t="s">
        <v>9809</v>
      </c>
      <c r="G1334" s="7">
        <v>690.01</v>
      </c>
      <c r="H1334" s="5" t="s">
        <v>47</v>
      </c>
      <c r="I1334" s="6">
        <v>45466.0</v>
      </c>
      <c r="J1334" s="5" t="s">
        <v>7800</v>
      </c>
      <c r="K1334" s="5" t="s">
        <v>9805</v>
      </c>
      <c r="L1334" s="7">
        <v>977.0</v>
      </c>
      <c r="M1334" s="7">
        <f t="shared" si="2"/>
        <v>-286.99</v>
      </c>
      <c r="N1334" s="5" t="str">
        <f t="array" ref="N1334">+_xludf.IFS(M1334&lt;-0.01,"SOBRANTE",M1334&gt;1,"FALTANTE",M1334=0,"NA")</f>
        <v>#NAME?</v>
      </c>
    </row>
    <row r="1335" ht="15.75" hidden="1" customHeight="1">
      <c r="A1335" s="5" t="s">
        <v>11</v>
      </c>
      <c r="B1335" s="6">
        <v>45466.0</v>
      </c>
      <c r="C1335" s="5" t="s">
        <v>1292</v>
      </c>
      <c r="D1335" s="6">
        <v>45466.0</v>
      </c>
      <c r="E1335" s="5" t="s">
        <v>9815</v>
      </c>
      <c r="F1335" s="5" t="s">
        <v>9816</v>
      </c>
      <c r="G1335" s="7">
        <v>900.01</v>
      </c>
      <c r="H1335" s="5" t="s">
        <v>47</v>
      </c>
      <c r="I1335" s="6">
        <v>45466.0</v>
      </c>
      <c r="J1335" s="5" t="s">
        <v>754</v>
      </c>
      <c r="K1335" s="5" t="s">
        <v>9812</v>
      </c>
      <c r="L1335" s="7">
        <v>585.0</v>
      </c>
      <c r="M1335" s="7">
        <f t="shared" si="2"/>
        <v>315.01</v>
      </c>
      <c r="N1335" s="5" t="str">
        <f t="array" ref="N1335">+_xludf.IFS(M1335&lt;-0.01,"SOBRANTE",M1335&gt;1,"FALTANTE",M1335=0,"NA")</f>
        <v>#NAME?</v>
      </c>
    </row>
    <row r="1336" ht="15.75" hidden="1" customHeight="1">
      <c r="A1336" s="5" t="s">
        <v>11</v>
      </c>
      <c r="B1336" s="6">
        <v>45466.0</v>
      </c>
      <c r="C1336" s="5" t="s">
        <v>1292</v>
      </c>
      <c r="D1336" s="6">
        <v>45466.0</v>
      </c>
      <c r="E1336" s="5" t="s">
        <v>9822</v>
      </c>
      <c r="F1336" s="5" t="s">
        <v>9823</v>
      </c>
      <c r="G1336" s="7">
        <v>550.0</v>
      </c>
      <c r="H1336" s="5" t="s">
        <v>47</v>
      </c>
      <c r="I1336" s="6">
        <v>45466.0</v>
      </c>
      <c r="J1336" s="5" t="s">
        <v>776</v>
      </c>
      <c r="K1336" s="5" t="s">
        <v>9819</v>
      </c>
      <c r="L1336" s="7">
        <v>690.0</v>
      </c>
      <c r="M1336" s="7">
        <f t="shared" si="2"/>
        <v>-140</v>
      </c>
      <c r="N1336" s="5" t="str">
        <f t="array" ref="N1336">+_xludf.IFS(M1336&lt;-0.01,"SOBRANTE",M1336&gt;1,"FALTANTE",M1336=0,"NA")</f>
        <v>#NAME?</v>
      </c>
    </row>
    <row r="1337" ht="15.75" hidden="1" customHeight="1">
      <c r="A1337" s="5" t="s">
        <v>11</v>
      </c>
      <c r="B1337" s="6">
        <v>45466.0</v>
      </c>
      <c r="C1337" s="5" t="s">
        <v>1292</v>
      </c>
      <c r="D1337" s="6">
        <v>45466.0</v>
      </c>
      <c r="E1337" s="5" t="s">
        <v>9828</v>
      </c>
      <c r="F1337" s="5" t="s">
        <v>9829</v>
      </c>
      <c r="G1337" s="7">
        <v>235.0</v>
      </c>
      <c r="H1337" s="5" t="s">
        <v>47</v>
      </c>
      <c r="I1337" s="6">
        <v>45466.0</v>
      </c>
      <c r="J1337" s="5" t="s">
        <v>776</v>
      </c>
      <c r="K1337" s="5" t="s">
        <v>9825</v>
      </c>
      <c r="L1337" s="7">
        <v>235.0</v>
      </c>
      <c r="M1337" s="7">
        <f t="shared" si="2"/>
        <v>0</v>
      </c>
      <c r="N1337" s="5" t="str">
        <f t="array" ref="N1337">+_xludf.IFS(M1337&lt;-0.01,"SOBRANTE",M1337&gt;1,"FALTANTE",M1337=0,"NA")</f>
        <v>#NAME?</v>
      </c>
    </row>
    <row r="1338" ht="15.75" hidden="1" customHeight="1">
      <c r="A1338" s="5" t="s">
        <v>11</v>
      </c>
      <c r="B1338" s="6">
        <v>45466.0</v>
      </c>
      <c r="C1338" s="5" t="s">
        <v>1292</v>
      </c>
      <c r="D1338" s="6">
        <v>45466.0</v>
      </c>
      <c r="E1338" s="5" t="s">
        <v>9835</v>
      </c>
      <c r="F1338" s="5" t="s">
        <v>9836</v>
      </c>
      <c r="G1338" s="7">
        <v>330.0</v>
      </c>
      <c r="H1338" s="5" t="s">
        <v>47</v>
      </c>
      <c r="I1338" s="6">
        <v>45466.0</v>
      </c>
      <c r="J1338" s="5" t="s">
        <v>2195</v>
      </c>
      <c r="K1338" s="5" t="s">
        <v>9832</v>
      </c>
      <c r="L1338" s="7">
        <v>900.0</v>
      </c>
      <c r="M1338" s="7">
        <f t="shared" si="2"/>
        <v>-570</v>
      </c>
      <c r="N1338" s="5" t="str">
        <f t="array" ref="N1338">+_xludf.IFS(M1338&lt;-0.01,"SOBRANTE",M1338&gt;1,"FALTANTE",M1338=0,"NA")</f>
        <v>#NAME?</v>
      </c>
    </row>
    <row r="1339" ht="15.75" hidden="1" customHeight="1">
      <c r="A1339" s="5" t="s">
        <v>11</v>
      </c>
      <c r="B1339" s="6">
        <v>45466.0</v>
      </c>
      <c r="C1339" s="5" t="s">
        <v>1292</v>
      </c>
      <c r="D1339" s="6">
        <v>45466.0</v>
      </c>
      <c r="E1339" s="5" t="s">
        <v>9843</v>
      </c>
      <c r="F1339" s="5" t="s">
        <v>9844</v>
      </c>
      <c r="G1339" s="7">
        <v>1070.0</v>
      </c>
      <c r="H1339" s="5" t="s">
        <v>47</v>
      </c>
      <c r="I1339" s="6">
        <v>45466.0</v>
      </c>
      <c r="J1339" s="5" t="s">
        <v>9839</v>
      </c>
      <c r="K1339" s="5" t="s">
        <v>9840</v>
      </c>
      <c r="L1339" s="7">
        <v>550.0</v>
      </c>
      <c r="M1339" s="7">
        <f t="shared" si="2"/>
        <v>520</v>
      </c>
      <c r="N1339" s="5" t="str">
        <f t="array" ref="N1339">+_xludf.IFS(M1339&lt;-0.01,"SOBRANTE",M1339&gt;1,"FALTANTE",M1339=0,"NA")</f>
        <v>#NAME?</v>
      </c>
    </row>
    <row r="1340" ht="15.75" hidden="1" customHeight="1">
      <c r="A1340" s="5" t="s">
        <v>11</v>
      </c>
      <c r="B1340" s="6">
        <v>45466.0</v>
      </c>
      <c r="C1340" s="5" t="s">
        <v>1292</v>
      </c>
      <c r="D1340" s="6">
        <v>45466.0</v>
      </c>
      <c r="E1340" s="5" t="s">
        <v>9851</v>
      </c>
      <c r="F1340" s="5" t="s">
        <v>9852</v>
      </c>
      <c r="G1340" s="7">
        <v>395.01</v>
      </c>
      <c r="H1340" s="5" t="s">
        <v>47</v>
      </c>
      <c r="I1340" s="6">
        <v>45466.0</v>
      </c>
      <c r="J1340" s="5" t="s">
        <v>9847</v>
      </c>
      <c r="K1340" s="5" t="s">
        <v>9848</v>
      </c>
      <c r="L1340" s="7">
        <v>330.0</v>
      </c>
      <c r="M1340" s="7">
        <f t="shared" si="2"/>
        <v>65.01</v>
      </c>
      <c r="N1340" s="5" t="str">
        <f t="array" ref="N1340">+_xludf.IFS(M1340&lt;-0.01,"SOBRANTE",M1340&gt;1,"FALTANTE",M1340=0,"NA")</f>
        <v>#NAME?</v>
      </c>
    </row>
    <row r="1341" ht="15.75" hidden="1" customHeight="1">
      <c r="A1341" s="5" t="s">
        <v>11</v>
      </c>
      <c r="B1341" s="6">
        <v>45466.0</v>
      </c>
      <c r="C1341" s="5" t="s">
        <v>1292</v>
      </c>
      <c r="D1341" s="6">
        <v>45466.0</v>
      </c>
      <c r="E1341" s="5" t="s">
        <v>9858</v>
      </c>
      <c r="F1341" s="5" t="s">
        <v>9859</v>
      </c>
      <c r="G1341" s="7">
        <v>295.0</v>
      </c>
      <c r="H1341" s="5" t="s">
        <v>47</v>
      </c>
      <c r="I1341" s="6">
        <v>45466.0</v>
      </c>
      <c r="J1341" s="5" t="s">
        <v>3574</v>
      </c>
      <c r="K1341" s="5" t="s">
        <v>9855</v>
      </c>
      <c r="L1341" s="7">
        <v>1050.0</v>
      </c>
      <c r="M1341" s="7">
        <f t="shared" si="2"/>
        <v>-755</v>
      </c>
      <c r="N1341" s="5" t="str">
        <f t="array" ref="N1341">+_xludf.IFS(M1341&lt;-0.01,"SOBRANTE",M1341&gt;1,"FALTANTE",M1341=0,"NA")</f>
        <v>#NAME?</v>
      </c>
    </row>
    <row r="1342" ht="15.75" hidden="1" customHeight="1">
      <c r="A1342" s="5" t="s">
        <v>11</v>
      </c>
      <c r="B1342" s="6">
        <v>45467.0</v>
      </c>
      <c r="C1342" s="5" t="s">
        <v>853</v>
      </c>
      <c r="D1342" s="6">
        <v>45467.0</v>
      </c>
      <c r="E1342" s="5" t="s">
        <v>9864</v>
      </c>
      <c r="F1342" s="5" t="s">
        <v>9865</v>
      </c>
      <c r="G1342" s="7">
        <v>345.0</v>
      </c>
      <c r="H1342" s="5" t="s">
        <v>47</v>
      </c>
      <c r="I1342" s="6">
        <v>45466.0</v>
      </c>
      <c r="J1342" s="5" t="s">
        <v>3574</v>
      </c>
      <c r="K1342" s="5" t="s">
        <v>9861</v>
      </c>
      <c r="L1342" s="7">
        <v>395.0</v>
      </c>
      <c r="M1342" s="7">
        <f t="shared" si="2"/>
        <v>-50</v>
      </c>
      <c r="N1342" s="5" t="str">
        <f t="array" ref="N1342">+_xludf.IFS(M1342&lt;-0.01,"SOBRANTE",M1342&gt;1,"FALTANTE",M1342=0,"NA")</f>
        <v>#NAME?</v>
      </c>
    </row>
    <row r="1343" ht="15.75" hidden="1" customHeight="1">
      <c r="A1343" s="5" t="s">
        <v>11</v>
      </c>
      <c r="B1343" s="6">
        <v>45467.0</v>
      </c>
      <c r="C1343" s="5" t="s">
        <v>853</v>
      </c>
      <c r="D1343" s="6">
        <v>45467.0</v>
      </c>
      <c r="E1343" s="5" t="s">
        <v>4403</v>
      </c>
      <c r="F1343" s="5" t="s">
        <v>9871</v>
      </c>
      <c r="G1343" s="7">
        <v>225.0</v>
      </c>
      <c r="H1343" s="5" t="s">
        <v>47</v>
      </c>
      <c r="I1343" s="6">
        <v>45467.0</v>
      </c>
      <c r="J1343" s="5" t="s">
        <v>1298</v>
      </c>
      <c r="K1343" s="5" t="s">
        <v>9868</v>
      </c>
      <c r="L1343" s="7">
        <v>295.0</v>
      </c>
      <c r="M1343" s="7">
        <f t="shared" si="2"/>
        <v>-70</v>
      </c>
      <c r="N1343" s="5" t="str">
        <f t="array" ref="N1343">+_xludf.IFS(M1343&lt;-0.01,"SOBRANTE",M1343&gt;1,"FALTANTE",M1343=0,"NA")</f>
        <v>#NAME?</v>
      </c>
    </row>
    <row r="1344" ht="15.75" hidden="1" customHeight="1">
      <c r="A1344" s="5" t="s">
        <v>11</v>
      </c>
      <c r="B1344" s="6">
        <v>45467.0</v>
      </c>
      <c r="C1344" s="5" t="s">
        <v>853</v>
      </c>
      <c r="D1344" s="6">
        <v>45467.0</v>
      </c>
      <c r="E1344" s="5" t="s">
        <v>9877</v>
      </c>
      <c r="F1344" s="5" t="s">
        <v>9878</v>
      </c>
      <c r="G1344" s="7">
        <v>490.0</v>
      </c>
      <c r="H1344" s="5" t="s">
        <v>47</v>
      </c>
      <c r="I1344" s="6">
        <v>45467.0</v>
      </c>
      <c r="J1344" s="5" t="s">
        <v>2235</v>
      </c>
      <c r="K1344" s="5" t="s">
        <v>9874</v>
      </c>
      <c r="L1344" s="7">
        <v>660.0</v>
      </c>
      <c r="M1344" s="7">
        <f t="shared" si="2"/>
        <v>-170</v>
      </c>
      <c r="N1344" s="5" t="str">
        <f t="array" ref="N1344">+_xludf.IFS(M1344&lt;-0.01,"SOBRANTE",M1344&gt;1,"FALTANTE",M1344=0,"NA")</f>
        <v>#NAME?</v>
      </c>
    </row>
    <row r="1345" ht="15.75" hidden="1" customHeight="1">
      <c r="A1345" s="5" t="s">
        <v>11</v>
      </c>
      <c r="B1345" s="6">
        <v>45467.0</v>
      </c>
      <c r="C1345" s="5" t="s">
        <v>853</v>
      </c>
      <c r="D1345" s="6">
        <v>45467.0</v>
      </c>
      <c r="E1345" s="5" t="s">
        <v>9884</v>
      </c>
      <c r="F1345" s="5" t="s">
        <v>9885</v>
      </c>
      <c r="G1345" s="7">
        <v>590.0</v>
      </c>
      <c r="H1345" s="5" t="s">
        <v>47</v>
      </c>
      <c r="I1345" s="6">
        <v>45467.0</v>
      </c>
      <c r="J1345" s="5" t="s">
        <v>3610</v>
      </c>
      <c r="K1345" s="5" t="s">
        <v>9881</v>
      </c>
      <c r="L1345" s="7">
        <v>820.0</v>
      </c>
      <c r="M1345" s="7">
        <f t="shared" si="2"/>
        <v>-230</v>
      </c>
      <c r="N1345" s="5" t="str">
        <f t="array" ref="N1345">+_xludf.IFS(M1345&lt;-0.01,"SOBRANTE",M1345&gt;1,"FALTANTE",M1345=0,"NA")</f>
        <v>#NAME?</v>
      </c>
    </row>
    <row r="1346" ht="15.75" hidden="1" customHeight="1">
      <c r="A1346" s="5" t="s">
        <v>11</v>
      </c>
      <c r="B1346" s="6">
        <v>45467.0</v>
      </c>
      <c r="C1346" s="5" t="s">
        <v>853</v>
      </c>
      <c r="D1346" s="6">
        <v>45467.0</v>
      </c>
      <c r="E1346" s="5" t="s">
        <v>9891</v>
      </c>
      <c r="F1346" s="5" t="s">
        <v>9892</v>
      </c>
      <c r="G1346" s="7">
        <v>295.0</v>
      </c>
      <c r="H1346" s="5" t="s">
        <v>47</v>
      </c>
      <c r="I1346" s="6">
        <v>45467.0</v>
      </c>
      <c r="J1346" s="5" t="s">
        <v>58</v>
      </c>
      <c r="K1346" s="5" t="s">
        <v>9888</v>
      </c>
      <c r="L1346" s="7">
        <v>570.0</v>
      </c>
      <c r="M1346" s="7">
        <f t="shared" si="2"/>
        <v>-275</v>
      </c>
      <c r="N1346" s="5" t="str">
        <f t="array" ref="N1346">+_xludf.IFS(M1346&lt;-0.01,"SOBRANTE",M1346&gt;1,"FALTANTE",M1346=0,"NA")</f>
        <v>#NAME?</v>
      </c>
    </row>
    <row r="1347" ht="15.75" hidden="1" customHeight="1">
      <c r="A1347" s="5" t="s">
        <v>11</v>
      </c>
      <c r="B1347" s="6">
        <v>45467.0</v>
      </c>
      <c r="C1347" s="5" t="s">
        <v>853</v>
      </c>
      <c r="D1347" s="6">
        <v>45467.0</v>
      </c>
      <c r="E1347" s="5" t="s">
        <v>9898</v>
      </c>
      <c r="F1347" s="5" t="s">
        <v>9899</v>
      </c>
      <c r="G1347" s="7">
        <v>560.0</v>
      </c>
      <c r="H1347" s="5" t="s">
        <v>47</v>
      </c>
      <c r="I1347" s="6">
        <v>45467.0</v>
      </c>
      <c r="J1347" s="5" t="s">
        <v>3973</v>
      </c>
      <c r="K1347" s="5" t="s">
        <v>9895</v>
      </c>
      <c r="L1347" s="7">
        <v>1110.0</v>
      </c>
      <c r="M1347" s="7">
        <f t="shared" si="2"/>
        <v>-550</v>
      </c>
      <c r="N1347" s="5" t="str">
        <f t="array" ref="N1347">+_xludf.IFS(M1347&lt;-0.01,"SOBRANTE",M1347&gt;1,"FALTANTE",M1347=0,"NA")</f>
        <v>#NAME?</v>
      </c>
    </row>
    <row r="1348" ht="15.75" hidden="1" customHeight="1">
      <c r="A1348" s="5" t="s">
        <v>11</v>
      </c>
      <c r="B1348" s="6">
        <v>45467.0</v>
      </c>
      <c r="C1348" s="5" t="s">
        <v>853</v>
      </c>
      <c r="D1348" s="6">
        <v>45467.0</v>
      </c>
      <c r="E1348" s="5" t="s">
        <v>9905</v>
      </c>
      <c r="F1348" s="5" t="s">
        <v>9906</v>
      </c>
      <c r="G1348" s="7">
        <v>380.0</v>
      </c>
      <c r="H1348" s="5" t="s">
        <v>47</v>
      </c>
      <c r="I1348" s="6">
        <v>45467.0</v>
      </c>
      <c r="J1348" s="5" t="s">
        <v>3221</v>
      </c>
      <c r="K1348" s="5" t="s">
        <v>9902</v>
      </c>
      <c r="L1348" s="7">
        <v>590.0</v>
      </c>
      <c r="M1348" s="7">
        <f t="shared" si="2"/>
        <v>-210</v>
      </c>
      <c r="N1348" s="5" t="str">
        <f t="array" ref="N1348">+_xludf.IFS(M1348&lt;-0.01,"SOBRANTE",M1348&gt;1,"FALTANTE",M1348=0,"NA")</f>
        <v>#NAME?</v>
      </c>
    </row>
    <row r="1349" ht="15.75" hidden="1" customHeight="1">
      <c r="A1349" s="5" t="s">
        <v>11</v>
      </c>
      <c r="B1349" s="6">
        <v>45467.0</v>
      </c>
      <c r="C1349" s="5" t="s">
        <v>853</v>
      </c>
      <c r="D1349" s="6">
        <v>45467.0</v>
      </c>
      <c r="E1349" s="5" t="s">
        <v>9912</v>
      </c>
      <c r="F1349" s="5" t="s">
        <v>9913</v>
      </c>
      <c r="G1349" s="7">
        <v>460.0</v>
      </c>
      <c r="H1349" s="5" t="s">
        <v>47</v>
      </c>
      <c r="I1349" s="6">
        <v>45467.0</v>
      </c>
      <c r="J1349" s="5" t="s">
        <v>875</v>
      </c>
      <c r="K1349" s="5" t="s">
        <v>9909</v>
      </c>
      <c r="L1349" s="7">
        <v>820.0</v>
      </c>
      <c r="M1349" s="7">
        <f t="shared" si="2"/>
        <v>-360</v>
      </c>
      <c r="N1349" s="5" t="str">
        <f t="array" ref="N1349">+_xludf.IFS(M1349&lt;-0.01,"SOBRANTE",M1349&gt;1,"FALTANTE",M1349=0,"NA")</f>
        <v>#NAME?</v>
      </c>
    </row>
    <row r="1350" ht="15.75" hidden="1" customHeight="1">
      <c r="A1350" s="5" t="s">
        <v>11</v>
      </c>
      <c r="B1350" s="6">
        <v>45467.0</v>
      </c>
      <c r="C1350" s="5" t="s">
        <v>853</v>
      </c>
      <c r="D1350" s="6">
        <v>45467.0</v>
      </c>
      <c r="E1350" s="5" t="s">
        <v>2741</v>
      </c>
      <c r="F1350" s="5" t="s">
        <v>9919</v>
      </c>
      <c r="G1350" s="7">
        <v>410.0</v>
      </c>
      <c r="H1350" s="5" t="s">
        <v>47</v>
      </c>
      <c r="I1350" s="6">
        <v>45467.0</v>
      </c>
      <c r="J1350" s="5" t="s">
        <v>1322</v>
      </c>
      <c r="K1350" s="5" t="s">
        <v>9916</v>
      </c>
      <c r="L1350" s="7">
        <v>1004.0</v>
      </c>
      <c r="M1350" s="7">
        <f t="shared" si="2"/>
        <v>-594</v>
      </c>
      <c r="N1350" s="5" t="str">
        <f t="array" ref="N1350">+_xludf.IFS(M1350&lt;-0.01,"SOBRANTE",M1350&gt;1,"FALTANTE",M1350=0,"NA")</f>
        <v>#NAME?</v>
      </c>
    </row>
    <row r="1351" ht="15.75" hidden="1" customHeight="1">
      <c r="A1351" s="5" t="s">
        <v>11</v>
      </c>
      <c r="B1351" s="6">
        <v>45467.0</v>
      </c>
      <c r="C1351" s="5" t="s">
        <v>853</v>
      </c>
      <c r="D1351" s="6">
        <v>45467.0</v>
      </c>
      <c r="E1351" s="5" t="s">
        <v>9925</v>
      </c>
      <c r="F1351" s="5" t="s">
        <v>9926</v>
      </c>
      <c r="G1351" s="7">
        <v>365.0</v>
      </c>
      <c r="H1351" s="5" t="s">
        <v>47</v>
      </c>
      <c r="I1351" s="6">
        <v>45467.0</v>
      </c>
      <c r="J1351" s="5" t="s">
        <v>883</v>
      </c>
      <c r="K1351" s="5" t="s">
        <v>9922</v>
      </c>
      <c r="L1351" s="7">
        <v>630.0</v>
      </c>
      <c r="M1351" s="7">
        <f t="shared" si="2"/>
        <v>-265</v>
      </c>
      <c r="N1351" s="5" t="str">
        <f t="array" ref="N1351">+_xludf.IFS(M1351&lt;-0.01,"SOBRANTE",M1351&gt;1,"FALTANTE",M1351=0,"NA")</f>
        <v>#NAME?</v>
      </c>
    </row>
    <row r="1352" ht="15.75" hidden="1" customHeight="1">
      <c r="A1352" s="5" t="s">
        <v>11</v>
      </c>
      <c r="B1352" s="6">
        <v>45467.0</v>
      </c>
      <c r="C1352" s="5" t="s">
        <v>853</v>
      </c>
      <c r="D1352" s="6">
        <v>45467.0</v>
      </c>
      <c r="E1352" s="5" t="s">
        <v>9932</v>
      </c>
      <c r="F1352" s="5" t="s">
        <v>9933</v>
      </c>
      <c r="G1352" s="7">
        <v>285.01</v>
      </c>
      <c r="H1352" s="5" t="s">
        <v>47</v>
      </c>
      <c r="I1352" s="6">
        <v>45467.0</v>
      </c>
      <c r="J1352" s="5" t="s">
        <v>3988</v>
      </c>
      <c r="K1352" s="5" t="s">
        <v>9929</v>
      </c>
      <c r="L1352" s="7">
        <v>590.0</v>
      </c>
      <c r="M1352" s="7">
        <f t="shared" si="2"/>
        <v>-304.99</v>
      </c>
      <c r="N1352" s="5" t="str">
        <f t="array" ref="N1352">+_xludf.IFS(M1352&lt;-0.01,"SOBRANTE",M1352&gt;1,"FALTANTE",M1352=0,"NA")</f>
        <v>#NAME?</v>
      </c>
    </row>
    <row r="1353" ht="15.75" hidden="1" customHeight="1">
      <c r="A1353" s="5" t="s">
        <v>11</v>
      </c>
      <c r="B1353" s="6">
        <v>45467.0</v>
      </c>
      <c r="C1353" s="5" t="s">
        <v>853</v>
      </c>
      <c r="D1353" s="6">
        <v>45467.0</v>
      </c>
      <c r="E1353" s="5" t="s">
        <v>9939</v>
      </c>
      <c r="F1353" s="5" t="s">
        <v>9940</v>
      </c>
      <c r="G1353" s="7">
        <v>295.0</v>
      </c>
      <c r="H1353" s="5" t="s">
        <v>47</v>
      </c>
      <c r="I1353" s="6">
        <v>45467.0</v>
      </c>
      <c r="J1353" s="5" t="s">
        <v>1738</v>
      </c>
      <c r="K1353" s="5" t="s">
        <v>9936</v>
      </c>
      <c r="L1353" s="7">
        <v>930.0</v>
      </c>
      <c r="M1353" s="7">
        <f t="shared" si="2"/>
        <v>-635</v>
      </c>
      <c r="N1353" s="5" t="str">
        <f t="array" ref="N1353">+_xludf.IFS(M1353&lt;-0.01,"SOBRANTE",M1353&gt;1,"FALTANTE",M1353=0,"NA")</f>
        <v>#NAME?</v>
      </c>
    </row>
    <row r="1354" ht="15.75" hidden="1" customHeight="1">
      <c r="A1354" s="5" t="s">
        <v>11</v>
      </c>
      <c r="B1354" s="6">
        <v>45467.0</v>
      </c>
      <c r="C1354" s="5" t="s">
        <v>853</v>
      </c>
      <c r="D1354" s="6">
        <v>45467.0</v>
      </c>
      <c r="E1354" s="5" t="s">
        <v>2326</v>
      </c>
      <c r="F1354" s="5" t="s">
        <v>9946</v>
      </c>
      <c r="G1354" s="7">
        <v>501.77</v>
      </c>
      <c r="H1354" s="5" t="s">
        <v>47</v>
      </c>
      <c r="I1354" s="6">
        <v>45467.0</v>
      </c>
      <c r="J1354" s="5" t="s">
        <v>2726</v>
      </c>
      <c r="K1354" s="5" t="s">
        <v>9943</v>
      </c>
      <c r="L1354" s="7">
        <v>450.0</v>
      </c>
      <c r="M1354" s="7">
        <f t="shared" si="2"/>
        <v>51.77</v>
      </c>
      <c r="N1354" s="5" t="str">
        <f t="array" ref="N1354">+_xludf.IFS(M1354&lt;-0.01,"SOBRANTE",M1354&gt;1,"FALTANTE",M1354=0,"NA")</f>
        <v>#NAME?</v>
      </c>
    </row>
    <row r="1355" ht="15.75" hidden="1" customHeight="1">
      <c r="A1355" s="5" t="s">
        <v>11</v>
      </c>
      <c r="B1355" s="6">
        <v>45467.0</v>
      </c>
      <c r="C1355" s="5" t="s">
        <v>853</v>
      </c>
      <c r="D1355" s="6">
        <v>45467.0</v>
      </c>
      <c r="E1355" s="5" t="s">
        <v>9952</v>
      </c>
      <c r="F1355" s="5" t="s">
        <v>9953</v>
      </c>
      <c r="G1355" s="7">
        <v>410.0</v>
      </c>
      <c r="H1355" s="5" t="s">
        <v>47</v>
      </c>
      <c r="I1355" s="6">
        <v>45467.0</v>
      </c>
      <c r="J1355" s="5" t="s">
        <v>2734</v>
      </c>
      <c r="K1355" s="5" t="s">
        <v>9949</v>
      </c>
      <c r="L1355" s="7">
        <v>630.0</v>
      </c>
      <c r="M1355" s="7">
        <f t="shared" si="2"/>
        <v>-220</v>
      </c>
      <c r="N1355" s="5" t="str">
        <f t="array" ref="N1355">+_xludf.IFS(M1355&lt;-0.01,"SOBRANTE",M1355&gt;1,"FALTANTE",M1355=0,"NA")</f>
        <v>#NAME?</v>
      </c>
    </row>
    <row r="1356" ht="15.75" hidden="1" customHeight="1">
      <c r="A1356" s="5" t="s">
        <v>11</v>
      </c>
      <c r="B1356" s="6">
        <v>45467.0</v>
      </c>
      <c r="C1356" s="5" t="s">
        <v>853</v>
      </c>
      <c r="D1356" s="6">
        <v>45467.0</v>
      </c>
      <c r="E1356" s="5" t="s">
        <v>4973</v>
      </c>
      <c r="F1356" s="5" t="s">
        <v>9959</v>
      </c>
      <c r="G1356" s="7">
        <v>345.0</v>
      </c>
      <c r="H1356" s="5" t="s">
        <v>47</v>
      </c>
      <c r="I1356" s="6">
        <v>45467.0</v>
      </c>
      <c r="J1356" s="5" t="s">
        <v>1346</v>
      </c>
      <c r="K1356" s="5" t="s">
        <v>9956</v>
      </c>
      <c r="L1356" s="7">
        <v>920.0</v>
      </c>
      <c r="M1356" s="7">
        <f t="shared" si="2"/>
        <v>-575</v>
      </c>
      <c r="N1356" s="5" t="str">
        <f t="array" ref="N1356">+_xludf.IFS(M1356&lt;-0.01,"SOBRANTE",M1356&gt;1,"FALTANTE",M1356=0,"NA")</f>
        <v>#NAME?</v>
      </c>
    </row>
    <row r="1357" ht="15.75" hidden="1" customHeight="1">
      <c r="A1357" s="5" t="s">
        <v>11</v>
      </c>
      <c r="B1357" s="6">
        <v>45467.0</v>
      </c>
      <c r="C1357" s="5" t="s">
        <v>853</v>
      </c>
      <c r="D1357" s="6">
        <v>45467.0</v>
      </c>
      <c r="E1357" s="5" t="s">
        <v>9965</v>
      </c>
      <c r="F1357" s="5" t="s">
        <v>9966</v>
      </c>
      <c r="G1357" s="7">
        <v>874.99</v>
      </c>
      <c r="H1357" s="5" t="s">
        <v>47</v>
      </c>
      <c r="I1357" s="6">
        <v>45467.0</v>
      </c>
      <c r="J1357" s="5" t="s">
        <v>906</v>
      </c>
      <c r="K1357" s="5" t="s">
        <v>9962</v>
      </c>
      <c r="L1357" s="7">
        <v>665.0</v>
      </c>
      <c r="M1357" s="7">
        <f t="shared" si="2"/>
        <v>209.99</v>
      </c>
      <c r="N1357" s="5" t="str">
        <f t="array" ref="N1357">+_xludf.IFS(M1357&lt;-0.01,"SOBRANTE",M1357&gt;1,"FALTANTE",M1357=0,"NA")</f>
        <v>#NAME?</v>
      </c>
    </row>
    <row r="1358" ht="15.75" hidden="1" customHeight="1">
      <c r="A1358" s="5" t="s">
        <v>11</v>
      </c>
      <c r="B1358" s="6">
        <v>45467.0</v>
      </c>
      <c r="C1358" s="5" t="s">
        <v>853</v>
      </c>
      <c r="D1358" s="6">
        <v>45467.0</v>
      </c>
      <c r="E1358" s="5" t="s">
        <v>9972</v>
      </c>
      <c r="F1358" s="5" t="s">
        <v>9973</v>
      </c>
      <c r="G1358" s="7">
        <v>275.0</v>
      </c>
      <c r="H1358" s="5" t="s">
        <v>47</v>
      </c>
      <c r="I1358" s="6">
        <v>45467.0</v>
      </c>
      <c r="J1358" s="5" t="s">
        <v>914</v>
      </c>
      <c r="K1358" s="5" t="s">
        <v>9969</v>
      </c>
      <c r="L1358" s="7">
        <v>1070.0</v>
      </c>
      <c r="M1358" s="7">
        <f t="shared" si="2"/>
        <v>-795</v>
      </c>
      <c r="N1358" s="5" t="str">
        <f t="array" ref="N1358">+_xludf.IFS(M1358&lt;-0.01,"SOBRANTE",M1358&gt;1,"FALTANTE",M1358=0,"NA")</f>
        <v>#NAME?</v>
      </c>
    </row>
    <row r="1359" ht="15.75" hidden="1" customHeight="1">
      <c r="A1359" s="5" t="s">
        <v>11</v>
      </c>
      <c r="B1359" s="6">
        <v>45467.0</v>
      </c>
      <c r="C1359" s="5" t="s">
        <v>853</v>
      </c>
      <c r="D1359" s="6">
        <v>45467.0</v>
      </c>
      <c r="E1359" s="5" t="s">
        <v>9980</v>
      </c>
      <c r="F1359" s="5" t="s">
        <v>9981</v>
      </c>
      <c r="G1359" s="7">
        <v>395.01</v>
      </c>
      <c r="H1359" s="5" t="s">
        <v>47</v>
      </c>
      <c r="I1359" s="6">
        <v>45467.0</v>
      </c>
      <c r="J1359" s="5" t="s">
        <v>9976</v>
      </c>
      <c r="K1359" s="5" t="s">
        <v>9977</v>
      </c>
      <c r="L1359" s="7">
        <v>645.0</v>
      </c>
      <c r="M1359" s="7">
        <f t="shared" si="2"/>
        <v>-249.99</v>
      </c>
      <c r="N1359" s="5" t="str">
        <f t="array" ref="N1359">+_xludf.IFS(M1359&lt;-0.01,"SOBRANTE",M1359&gt;1,"FALTANTE",M1359=0,"NA")</f>
        <v>#NAME?</v>
      </c>
    </row>
    <row r="1360" ht="15.75" hidden="1" customHeight="1">
      <c r="A1360" s="5" t="s">
        <v>11</v>
      </c>
      <c r="B1360" s="6">
        <v>45467.0</v>
      </c>
      <c r="C1360" s="5" t="s">
        <v>853</v>
      </c>
      <c r="D1360" s="6">
        <v>45467.0</v>
      </c>
      <c r="E1360" s="5" t="s">
        <v>9987</v>
      </c>
      <c r="F1360" s="5" t="s">
        <v>9988</v>
      </c>
      <c r="G1360" s="7">
        <v>545.01</v>
      </c>
      <c r="H1360" s="5" t="s">
        <v>47</v>
      </c>
      <c r="I1360" s="6">
        <v>45467.0</v>
      </c>
      <c r="J1360" s="5" t="s">
        <v>1770</v>
      </c>
      <c r="K1360" s="5" t="s">
        <v>9984</v>
      </c>
      <c r="L1360" s="7">
        <v>670.0</v>
      </c>
      <c r="M1360" s="7">
        <f t="shared" si="2"/>
        <v>-124.99</v>
      </c>
      <c r="N1360" s="5" t="str">
        <f t="array" ref="N1360">+_xludf.IFS(M1360&lt;-0.01,"SOBRANTE",M1360&gt;1,"FALTANTE",M1360=0,"NA")</f>
        <v>#NAME?</v>
      </c>
    </row>
    <row r="1361" ht="15.75" hidden="1" customHeight="1">
      <c r="A1361" s="5" t="s">
        <v>11</v>
      </c>
      <c r="B1361" s="6">
        <v>45467.0</v>
      </c>
      <c r="C1361" s="5" t="s">
        <v>853</v>
      </c>
      <c r="D1361" s="6">
        <v>45467.0</v>
      </c>
      <c r="E1361" s="5" t="s">
        <v>9994</v>
      </c>
      <c r="F1361" s="5" t="s">
        <v>9995</v>
      </c>
      <c r="G1361" s="7">
        <v>420.01</v>
      </c>
      <c r="H1361" s="5" t="s">
        <v>47</v>
      </c>
      <c r="I1361" s="6">
        <v>45467.0</v>
      </c>
      <c r="J1361" s="5" t="s">
        <v>2318</v>
      </c>
      <c r="K1361" s="5" t="s">
        <v>9991</v>
      </c>
      <c r="L1361" s="7">
        <v>920.0</v>
      </c>
      <c r="M1361" s="7">
        <f t="shared" si="2"/>
        <v>-499.99</v>
      </c>
      <c r="N1361" s="5" t="str">
        <f t="array" ref="N1361">+_xludf.IFS(M1361&lt;-0.01,"SOBRANTE",M1361&gt;1,"FALTANTE",M1361=0,"NA")</f>
        <v>#NAME?</v>
      </c>
    </row>
    <row r="1362" ht="15.75" hidden="1" customHeight="1">
      <c r="A1362" s="5" t="s">
        <v>11</v>
      </c>
      <c r="B1362" s="6">
        <v>45467.0</v>
      </c>
      <c r="C1362" s="5" t="s">
        <v>853</v>
      </c>
      <c r="D1362" s="6">
        <v>45467.0</v>
      </c>
      <c r="E1362" s="5" t="s">
        <v>10002</v>
      </c>
      <c r="F1362" s="5" t="s">
        <v>10003</v>
      </c>
      <c r="G1362" s="7">
        <v>599.99</v>
      </c>
      <c r="H1362" s="5" t="s">
        <v>47</v>
      </c>
      <c r="I1362" s="6">
        <v>45467.0</v>
      </c>
      <c r="J1362" s="5" t="s">
        <v>9998</v>
      </c>
      <c r="K1362" s="5" t="s">
        <v>9999</v>
      </c>
      <c r="L1362" s="7">
        <v>1180.0</v>
      </c>
      <c r="M1362" s="7">
        <f t="shared" si="2"/>
        <v>-580.01</v>
      </c>
      <c r="N1362" s="5" t="str">
        <f t="array" ref="N1362">+_xludf.IFS(M1362&lt;-0.01,"SOBRANTE",M1362&gt;1,"FALTANTE",M1362=0,"NA")</f>
        <v>#NAME?</v>
      </c>
    </row>
    <row r="1363" ht="15.75" hidden="1" customHeight="1">
      <c r="A1363" s="5" t="s">
        <v>11</v>
      </c>
      <c r="B1363" s="6">
        <v>45467.0</v>
      </c>
      <c r="C1363" s="5" t="s">
        <v>853</v>
      </c>
      <c r="D1363" s="6">
        <v>45467.0</v>
      </c>
      <c r="E1363" s="5" t="s">
        <v>10008</v>
      </c>
      <c r="F1363" s="5" t="s">
        <v>10009</v>
      </c>
      <c r="G1363" s="7">
        <v>225.0</v>
      </c>
      <c r="H1363" s="5" t="s">
        <v>47</v>
      </c>
      <c r="I1363" s="6">
        <v>45467.0</v>
      </c>
      <c r="J1363" s="5" t="s">
        <v>9998</v>
      </c>
      <c r="K1363" s="5" t="s">
        <v>10005</v>
      </c>
      <c r="L1363" s="7">
        <v>920.0</v>
      </c>
      <c r="M1363" s="7">
        <f t="shared" si="2"/>
        <v>-695</v>
      </c>
      <c r="N1363" s="5" t="str">
        <f t="array" ref="N1363">+_xludf.IFS(M1363&lt;-0.01,"SOBRANTE",M1363&gt;1,"FALTANTE",M1363=0,"NA")</f>
        <v>#NAME?</v>
      </c>
    </row>
    <row r="1364" ht="15.75" hidden="1" customHeight="1">
      <c r="A1364" s="5" t="s">
        <v>11</v>
      </c>
      <c r="B1364" s="6">
        <v>45467.0</v>
      </c>
      <c r="C1364" s="5" t="s">
        <v>853</v>
      </c>
      <c r="D1364" s="6">
        <v>45467.0</v>
      </c>
      <c r="E1364" s="5" t="s">
        <v>10015</v>
      </c>
      <c r="F1364" s="5" t="s">
        <v>10016</v>
      </c>
      <c r="G1364" s="7">
        <v>430.0</v>
      </c>
      <c r="H1364" s="5" t="s">
        <v>47</v>
      </c>
      <c r="I1364" s="6">
        <v>45467.0</v>
      </c>
      <c r="J1364" s="5" t="s">
        <v>1801</v>
      </c>
      <c r="K1364" s="5" t="s">
        <v>10012</v>
      </c>
      <c r="L1364" s="7">
        <v>810.0</v>
      </c>
      <c r="M1364" s="7">
        <f t="shared" si="2"/>
        <v>-380</v>
      </c>
      <c r="N1364" s="5" t="str">
        <f t="array" ref="N1364">+_xludf.IFS(M1364&lt;-0.01,"SOBRANTE",M1364&gt;1,"FALTANTE",M1364=0,"NA")</f>
        <v>#NAME?</v>
      </c>
    </row>
    <row r="1365" ht="15.75" hidden="1" customHeight="1">
      <c r="A1365" s="5" t="s">
        <v>11</v>
      </c>
      <c r="B1365" s="6">
        <v>45467.0</v>
      </c>
      <c r="C1365" s="5" t="s">
        <v>853</v>
      </c>
      <c r="D1365" s="6">
        <v>45467.0</v>
      </c>
      <c r="E1365" s="5" t="s">
        <v>10022</v>
      </c>
      <c r="F1365" s="5" t="s">
        <v>10023</v>
      </c>
      <c r="G1365" s="7">
        <v>795.0</v>
      </c>
      <c r="H1365" s="5" t="s">
        <v>47</v>
      </c>
      <c r="I1365" s="6">
        <v>45467.0</v>
      </c>
      <c r="J1365" s="5" t="s">
        <v>930</v>
      </c>
      <c r="K1365" s="5" t="s">
        <v>10019</v>
      </c>
      <c r="L1365" s="7">
        <v>590.0</v>
      </c>
      <c r="M1365" s="7">
        <f t="shared" si="2"/>
        <v>205</v>
      </c>
      <c r="N1365" s="5" t="str">
        <f t="array" ref="N1365">+_xludf.IFS(M1365&lt;-0.01,"SOBRANTE",M1365&gt;1,"FALTANTE",M1365=0,"NA")</f>
        <v>#NAME?</v>
      </c>
    </row>
    <row r="1366" ht="15.75" hidden="1" customHeight="1">
      <c r="A1366" s="5" t="s">
        <v>11</v>
      </c>
      <c r="B1366" s="6">
        <v>45467.0</v>
      </c>
      <c r="C1366" s="5" t="s">
        <v>853</v>
      </c>
      <c r="D1366" s="6">
        <v>45467.0</v>
      </c>
      <c r="E1366" s="5" t="s">
        <v>10029</v>
      </c>
      <c r="F1366" s="5" t="s">
        <v>10030</v>
      </c>
      <c r="G1366" s="7">
        <v>380.01</v>
      </c>
      <c r="H1366" s="5" t="s">
        <v>47</v>
      </c>
      <c r="I1366" s="6">
        <v>45467.0</v>
      </c>
      <c r="J1366" s="5" t="s">
        <v>1823</v>
      </c>
      <c r="K1366" s="5" t="s">
        <v>10026</v>
      </c>
      <c r="L1366" s="7">
        <v>480.0</v>
      </c>
      <c r="M1366" s="7">
        <f t="shared" si="2"/>
        <v>-99.99</v>
      </c>
      <c r="N1366" s="5" t="str">
        <f t="array" ref="N1366">+_xludf.IFS(M1366&lt;-0.01,"SOBRANTE",M1366&gt;1,"FALTANTE",M1366=0,"NA")</f>
        <v>#NAME?</v>
      </c>
    </row>
    <row r="1367" ht="15.75" hidden="1" customHeight="1">
      <c r="A1367" s="5" t="s">
        <v>11</v>
      </c>
      <c r="B1367" s="6">
        <v>45467.0</v>
      </c>
      <c r="C1367" s="5" t="s">
        <v>853</v>
      </c>
      <c r="D1367" s="6">
        <v>45467.0</v>
      </c>
      <c r="E1367" s="5" t="s">
        <v>10036</v>
      </c>
      <c r="F1367" s="5" t="s">
        <v>10037</v>
      </c>
      <c r="G1367" s="7">
        <v>780.0</v>
      </c>
      <c r="H1367" s="5" t="s">
        <v>47</v>
      </c>
      <c r="I1367" s="6">
        <v>45467.0</v>
      </c>
      <c r="J1367" s="5" t="s">
        <v>1839</v>
      </c>
      <c r="K1367" s="5" t="s">
        <v>10033</v>
      </c>
      <c r="L1367" s="7">
        <v>1690.0</v>
      </c>
      <c r="M1367" s="7">
        <f t="shared" si="2"/>
        <v>-910</v>
      </c>
      <c r="N1367" s="5" t="str">
        <f t="array" ref="N1367">+_xludf.IFS(M1367&lt;-0.01,"SOBRANTE",M1367&gt;1,"FALTANTE",M1367=0,"NA")</f>
        <v>#NAME?</v>
      </c>
    </row>
    <row r="1368" ht="15.75" hidden="1" customHeight="1">
      <c r="A1368" s="5" t="s">
        <v>11</v>
      </c>
      <c r="B1368" s="6">
        <v>45467.0</v>
      </c>
      <c r="C1368" s="5" t="s">
        <v>853</v>
      </c>
      <c r="D1368" s="6">
        <v>45467.0</v>
      </c>
      <c r="E1368" s="5" t="s">
        <v>10043</v>
      </c>
      <c r="F1368" s="5" t="s">
        <v>10044</v>
      </c>
      <c r="G1368" s="7">
        <v>359.99</v>
      </c>
      <c r="H1368" s="5" t="s">
        <v>47</v>
      </c>
      <c r="I1368" s="6">
        <v>45467.0</v>
      </c>
      <c r="J1368" s="5" t="s">
        <v>8454</v>
      </c>
      <c r="K1368" s="5" t="s">
        <v>10040</v>
      </c>
      <c r="L1368" s="7">
        <v>1180.0</v>
      </c>
      <c r="M1368" s="7">
        <f t="shared" si="2"/>
        <v>-820.01</v>
      </c>
      <c r="N1368" s="5" t="str">
        <f t="array" ref="N1368">+_xludf.IFS(M1368&lt;-0.01,"SOBRANTE",M1368&gt;1,"FALTANTE",M1368=0,"NA")</f>
        <v>#NAME?</v>
      </c>
    </row>
    <row r="1369" ht="15.75" hidden="1" customHeight="1">
      <c r="A1369" s="5" t="s">
        <v>11</v>
      </c>
      <c r="B1369" s="6">
        <v>45467.0</v>
      </c>
      <c r="C1369" s="5" t="s">
        <v>853</v>
      </c>
      <c r="D1369" s="6">
        <v>45467.0</v>
      </c>
      <c r="E1369" s="5" t="s">
        <v>10050</v>
      </c>
      <c r="F1369" s="5" t="s">
        <v>10051</v>
      </c>
      <c r="G1369" s="7">
        <v>590.0</v>
      </c>
      <c r="H1369" s="5" t="s">
        <v>47</v>
      </c>
      <c r="I1369" s="6">
        <v>45467.0</v>
      </c>
      <c r="J1369" s="5" t="s">
        <v>5423</v>
      </c>
      <c r="K1369" s="5" t="s">
        <v>10047</v>
      </c>
      <c r="L1369" s="7">
        <v>635.0</v>
      </c>
      <c r="M1369" s="7">
        <f t="shared" si="2"/>
        <v>-45</v>
      </c>
      <c r="N1369" s="5" t="str">
        <f t="array" ref="N1369">+_xludf.IFS(M1369&lt;-0.01,"SOBRANTE",M1369&gt;1,"FALTANTE",M1369=0,"NA")</f>
        <v>#NAME?</v>
      </c>
    </row>
    <row r="1370" ht="15.75" hidden="1" customHeight="1">
      <c r="A1370" s="5" t="s">
        <v>11</v>
      </c>
      <c r="B1370" s="6">
        <v>45467.0</v>
      </c>
      <c r="C1370" s="5" t="s">
        <v>853</v>
      </c>
      <c r="D1370" s="6">
        <v>45467.0</v>
      </c>
      <c r="E1370" s="5" t="s">
        <v>2856</v>
      </c>
      <c r="F1370" s="5" t="s">
        <v>10056</v>
      </c>
      <c r="G1370" s="7">
        <v>470.01</v>
      </c>
      <c r="H1370" s="5" t="s">
        <v>47</v>
      </c>
      <c r="I1370" s="6">
        <v>45467.0</v>
      </c>
      <c r="J1370" s="5" t="s">
        <v>5423</v>
      </c>
      <c r="K1370" s="5" t="s">
        <v>10053</v>
      </c>
      <c r="L1370" s="7">
        <v>1490.0</v>
      </c>
      <c r="M1370" s="7">
        <f t="shared" si="2"/>
        <v>-1019.99</v>
      </c>
      <c r="N1370" s="5" t="str">
        <f t="array" ref="N1370">+_xludf.IFS(M1370&lt;-0.01,"SOBRANTE",M1370&gt;1,"FALTANTE",M1370=0,"NA")</f>
        <v>#NAME?</v>
      </c>
    </row>
    <row r="1371" ht="15.75" hidden="1" customHeight="1">
      <c r="A1371" s="5" t="s">
        <v>11</v>
      </c>
      <c r="B1371" s="6">
        <v>45467.0</v>
      </c>
      <c r="C1371" s="5" t="s">
        <v>853</v>
      </c>
      <c r="D1371" s="6">
        <v>45467.0</v>
      </c>
      <c r="E1371" s="5" t="s">
        <v>10062</v>
      </c>
      <c r="F1371" s="5" t="s">
        <v>10063</v>
      </c>
      <c r="G1371" s="7">
        <v>570.0</v>
      </c>
      <c r="H1371" s="5" t="s">
        <v>47</v>
      </c>
      <c r="I1371" s="6">
        <v>45467.0</v>
      </c>
      <c r="J1371" s="5" t="s">
        <v>8005</v>
      </c>
      <c r="K1371" s="5" t="s">
        <v>10059</v>
      </c>
      <c r="L1371" s="7">
        <v>760.0</v>
      </c>
      <c r="M1371" s="7">
        <f t="shared" si="2"/>
        <v>-190</v>
      </c>
      <c r="N1371" s="5" t="str">
        <f t="array" ref="N1371">+_xludf.IFS(M1371&lt;-0.01,"SOBRANTE",M1371&gt;1,"FALTANTE",M1371=0,"NA")</f>
        <v>#NAME?</v>
      </c>
    </row>
    <row r="1372" ht="15.75" hidden="1" customHeight="1">
      <c r="A1372" s="5" t="s">
        <v>11</v>
      </c>
      <c r="B1372" s="6">
        <v>45467.0</v>
      </c>
      <c r="C1372" s="5" t="s">
        <v>853</v>
      </c>
      <c r="D1372" s="6">
        <v>45467.0</v>
      </c>
      <c r="E1372" s="5" t="s">
        <v>10069</v>
      </c>
      <c r="F1372" s="5" t="s">
        <v>10070</v>
      </c>
      <c r="G1372" s="7">
        <v>470.01</v>
      </c>
      <c r="H1372" s="5" t="s">
        <v>47</v>
      </c>
      <c r="I1372" s="6">
        <v>45467.0</v>
      </c>
      <c r="J1372" s="5" t="s">
        <v>8019</v>
      </c>
      <c r="K1372" s="5" t="s">
        <v>10066</v>
      </c>
      <c r="L1372" s="7">
        <v>1470.0</v>
      </c>
      <c r="M1372" s="7">
        <f t="shared" si="2"/>
        <v>-999.99</v>
      </c>
      <c r="N1372" s="5" t="str">
        <f t="array" ref="N1372">+_xludf.IFS(M1372&lt;-0.01,"SOBRANTE",M1372&gt;1,"FALTANTE",M1372=0,"NA")</f>
        <v>#NAME?</v>
      </c>
    </row>
    <row r="1373" ht="15.75" hidden="1" customHeight="1">
      <c r="A1373" s="5" t="s">
        <v>11</v>
      </c>
      <c r="B1373" s="6">
        <v>45467.0</v>
      </c>
      <c r="C1373" s="5" t="s">
        <v>853</v>
      </c>
      <c r="D1373" s="6">
        <v>45467.0</v>
      </c>
      <c r="E1373" s="5" t="s">
        <v>10076</v>
      </c>
      <c r="F1373" s="5" t="s">
        <v>10077</v>
      </c>
      <c r="G1373" s="7">
        <v>520.0</v>
      </c>
      <c r="H1373" s="5" t="s">
        <v>47</v>
      </c>
      <c r="I1373" s="6">
        <v>45467.0</v>
      </c>
      <c r="J1373" s="5" t="s">
        <v>4079</v>
      </c>
      <c r="K1373" s="5" t="s">
        <v>10073</v>
      </c>
      <c r="L1373" s="7">
        <v>980.0</v>
      </c>
      <c r="M1373" s="7">
        <f t="shared" si="2"/>
        <v>-460</v>
      </c>
      <c r="N1373" s="5" t="str">
        <f t="array" ref="N1373">+_xludf.IFS(M1373&lt;-0.01,"SOBRANTE",M1373&gt;1,"FALTANTE",M1373=0,"NA")</f>
        <v>#NAME?</v>
      </c>
    </row>
    <row r="1374" ht="15.75" hidden="1" customHeight="1">
      <c r="A1374" s="5" t="s">
        <v>11</v>
      </c>
      <c r="B1374" s="6">
        <v>45467.0</v>
      </c>
      <c r="C1374" s="5" t="s">
        <v>853</v>
      </c>
      <c r="D1374" s="6">
        <v>45467.0</v>
      </c>
      <c r="E1374" s="5" t="s">
        <v>10083</v>
      </c>
      <c r="F1374" s="5" t="s">
        <v>10084</v>
      </c>
      <c r="G1374" s="7">
        <v>275.0</v>
      </c>
      <c r="H1374" s="5" t="s">
        <v>47</v>
      </c>
      <c r="I1374" s="6">
        <v>45467.0</v>
      </c>
      <c r="J1374" s="5" t="s">
        <v>8462</v>
      </c>
      <c r="K1374" s="5" t="s">
        <v>10080</v>
      </c>
      <c r="L1374" s="7">
        <v>744.0</v>
      </c>
      <c r="M1374" s="7">
        <f t="shared" si="2"/>
        <v>-469</v>
      </c>
      <c r="N1374" s="5" t="str">
        <f t="array" ref="N1374">+_xludf.IFS(M1374&lt;-0.01,"SOBRANTE",M1374&gt;1,"FALTANTE",M1374=0,"NA")</f>
        <v>#NAME?</v>
      </c>
    </row>
    <row r="1375" ht="15.75" hidden="1" customHeight="1">
      <c r="A1375" s="5" t="s">
        <v>11</v>
      </c>
      <c r="B1375" s="6">
        <v>45467.0</v>
      </c>
      <c r="C1375" s="5" t="s">
        <v>853</v>
      </c>
      <c r="D1375" s="6">
        <v>45467.0</v>
      </c>
      <c r="E1375" s="5" t="s">
        <v>10090</v>
      </c>
      <c r="F1375" s="5" t="s">
        <v>10091</v>
      </c>
      <c r="G1375" s="7">
        <v>350.01</v>
      </c>
      <c r="H1375" s="5" t="s">
        <v>47</v>
      </c>
      <c r="I1375" s="6">
        <v>45467.0</v>
      </c>
      <c r="J1375" s="5" t="s">
        <v>2794</v>
      </c>
      <c r="K1375" s="5" t="s">
        <v>10087</v>
      </c>
      <c r="L1375" s="7">
        <v>1080.0</v>
      </c>
      <c r="M1375" s="7">
        <f t="shared" si="2"/>
        <v>-729.99</v>
      </c>
      <c r="N1375" s="5" t="str">
        <f t="array" ref="N1375">+_xludf.IFS(M1375&lt;-0.01,"SOBRANTE",M1375&gt;1,"FALTANTE",M1375=0,"NA")</f>
        <v>#NAME?</v>
      </c>
    </row>
    <row r="1376" ht="15.75" hidden="1" customHeight="1">
      <c r="A1376" s="5" t="s">
        <v>11</v>
      </c>
      <c r="B1376" s="6">
        <v>45467.0</v>
      </c>
      <c r="C1376" s="5" t="s">
        <v>853</v>
      </c>
      <c r="D1376" s="6">
        <v>45467.0</v>
      </c>
      <c r="E1376" s="5" t="s">
        <v>10097</v>
      </c>
      <c r="F1376" s="5" t="s">
        <v>10098</v>
      </c>
      <c r="G1376" s="7">
        <v>371.77</v>
      </c>
      <c r="H1376" s="5" t="s">
        <v>47</v>
      </c>
      <c r="I1376" s="6">
        <v>45467.0</v>
      </c>
      <c r="J1376" s="5" t="s">
        <v>5354</v>
      </c>
      <c r="K1376" s="5" t="s">
        <v>10094</v>
      </c>
      <c r="L1376" s="7">
        <v>900.0</v>
      </c>
      <c r="M1376" s="7">
        <f t="shared" si="2"/>
        <v>-528.23</v>
      </c>
      <c r="N1376" s="5" t="str">
        <f t="array" ref="N1376">+_xludf.IFS(M1376&lt;-0.01,"SOBRANTE",M1376&gt;1,"FALTANTE",M1376=0,"NA")</f>
        <v>#NAME?</v>
      </c>
    </row>
    <row r="1377" ht="15.75" hidden="1" customHeight="1">
      <c r="A1377" s="5" t="s">
        <v>11</v>
      </c>
      <c r="B1377" s="6">
        <v>45467.0</v>
      </c>
      <c r="C1377" s="5" t="s">
        <v>853</v>
      </c>
      <c r="D1377" s="6">
        <v>45467.0</v>
      </c>
      <c r="E1377" s="5" t="s">
        <v>10105</v>
      </c>
      <c r="F1377" s="5" t="s">
        <v>10106</v>
      </c>
      <c r="G1377" s="7">
        <v>295.0</v>
      </c>
      <c r="H1377" s="5" t="s">
        <v>47</v>
      </c>
      <c r="I1377" s="6">
        <v>45467.0</v>
      </c>
      <c r="J1377" s="5" t="s">
        <v>10101</v>
      </c>
      <c r="K1377" s="5" t="s">
        <v>10102</v>
      </c>
      <c r="L1377" s="7">
        <v>690.0</v>
      </c>
      <c r="M1377" s="7">
        <f t="shared" si="2"/>
        <v>-395</v>
      </c>
      <c r="N1377" s="5" t="str">
        <f t="array" ref="N1377">+_xludf.IFS(M1377&lt;-0.01,"SOBRANTE",M1377&gt;1,"FALTANTE",M1377=0,"NA")</f>
        <v>#NAME?</v>
      </c>
    </row>
    <row r="1378" ht="15.75" hidden="1" customHeight="1">
      <c r="A1378" s="5" t="s">
        <v>11</v>
      </c>
      <c r="B1378" s="6">
        <v>45467.0</v>
      </c>
      <c r="C1378" s="5" t="s">
        <v>853</v>
      </c>
      <c r="D1378" s="6">
        <v>45467.0</v>
      </c>
      <c r="E1378" s="5" t="s">
        <v>10112</v>
      </c>
      <c r="F1378" s="5" t="s">
        <v>10113</v>
      </c>
      <c r="G1378" s="7">
        <v>490.01</v>
      </c>
      <c r="H1378" s="5" t="s">
        <v>47</v>
      </c>
      <c r="I1378" s="6">
        <v>45467.0</v>
      </c>
      <c r="J1378" s="5" t="s">
        <v>2356</v>
      </c>
      <c r="K1378" s="5" t="s">
        <v>10109</v>
      </c>
      <c r="L1378" s="7">
        <v>1150.0</v>
      </c>
      <c r="M1378" s="7">
        <f t="shared" si="2"/>
        <v>-659.99</v>
      </c>
      <c r="N1378" s="5" t="str">
        <f t="array" ref="N1378">+_xludf.IFS(M1378&lt;-0.01,"SOBRANTE",M1378&gt;1,"FALTANTE",M1378=0,"NA")</f>
        <v>#NAME?</v>
      </c>
    </row>
    <row r="1379" ht="15.75" hidden="1" customHeight="1">
      <c r="A1379" s="5" t="s">
        <v>11</v>
      </c>
      <c r="B1379" s="6">
        <v>45467.0</v>
      </c>
      <c r="C1379" s="5" t="s">
        <v>853</v>
      </c>
      <c r="D1379" s="6">
        <v>45467.0</v>
      </c>
      <c r="E1379" s="5" t="s">
        <v>10119</v>
      </c>
      <c r="F1379" s="5" t="s">
        <v>10120</v>
      </c>
      <c r="G1379" s="7">
        <v>845.01</v>
      </c>
      <c r="H1379" s="5" t="s">
        <v>47</v>
      </c>
      <c r="I1379" s="6">
        <v>45467.0</v>
      </c>
      <c r="J1379" s="5" t="s">
        <v>971</v>
      </c>
      <c r="K1379" s="5" t="s">
        <v>10116</v>
      </c>
      <c r="L1379" s="7">
        <v>780.0</v>
      </c>
      <c r="M1379" s="7">
        <f t="shared" si="2"/>
        <v>65.01</v>
      </c>
      <c r="N1379" s="5" t="str">
        <f t="array" ref="N1379">+_xludf.IFS(M1379&lt;-0.01,"SOBRANTE",M1379&gt;1,"FALTANTE",M1379=0,"NA")</f>
        <v>#NAME?</v>
      </c>
    </row>
    <row r="1380" ht="15.75" hidden="1" customHeight="1">
      <c r="A1380" s="5" t="s">
        <v>11</v>
      </c>
      <c r="B1380" s="6">
        <v>45467.0</v>
      </c>
      <c r="C1380" s="5" t="s">
        <v>853</v>
      </c>
      <c r="D1380" s="6">
        <v>45467.0</v>
      </c>
      <c r="E1380" s="5" t="s">
        <v>10126</v>
      </c>
      <c r="F1380" s="5" t="s">
        <v>10127</v>
      </c>
      <c r="G1380" s="7">
        <v>450.0</v>
      </c>
      <c r="H1380" s="5" t="s">
        <v>47</v>
      </c>
      <c r="I1380" s="6">
        <v>45467.0</v>
      </c>
      <c r="J1380" s="5" t="s">
        <v>9012</v>
      </c>
      <c r="K1380" s="5" t="s">
        <v>10123</v>
      </c>
      <c r="L1380" s="7">
        <v>1780.0</v>
      </c>
      <c r="M1380" s="7">
        <f t="shared" si="2"/>
        <v>-1330</v>
      </c>
      <c r="N1380" s="5" t="str">
        <f t="array" ref="N1380">+_xludf.IFS(M1380&lt;-0.01,"SOBRANTE",M1380&gt;1,"FALTANTE",M1380=0,"NA")</f>
        <v>#NAME?</v>
      </c>
    </row>
    <row r="1381" ht="15.75" hidden="1" customHeight="1">
      <c r="A1381" s="5" t="s">
        <v>11</v>
      </c>
      <c r="B1381" s="6">
        <v>45467.0</v>
      </c>
      <c r="C1381" s="5" t="s">
        <v>853</v>
      </c>
      <c r="D1381" s="6">
        <v>45467.0</v>
      </c>
      <c r="E1381" s="5" t="s">
        <v>10133</v>
      </c>
      <c r="F1381" s="5" t="s">
        <v>10134</v>
      </c>
      <c r="G1381" s="7">
        <v>430.0</v>
      </c>
      <c r="H1381" s="5" t="s">
        <v>47</v>
      </c>
      <c r="I1381" s="6">
        <v>45467.0</v>
      </c>
      <c r="J1381" s="5" t="s">
        <v>533</v>
      </c>
      <c r="K1381" s="5" t="s">
        <v>10130</v>
      </c>
      <c r="L1381" s="7">
        <v>590.0</v>
      </c>
      <c r="M1381" s="7">
        <f t="shared" si="2"/>
        <v>-160</v>
      </c>
      <c r="N1381" s="5" t="str">
        <f t="array" ref="N1381">+_xludf.IFS(M1381&lt;-0.01,"SOBRANTE",M1381&gt;1,"FALTANTE",M1381=0,"NA")</f>
        <v>#NAME?</v>
      </c>
    </row>
    <row r="1382" ht="15.75" hidden="1" customHeight="1">
      <c r="A1382" s="5" t="s">
        <v>11</v>
      </c>
      <c r="B1382" s="6">
        <v>45467.0</v>
      </c>
      <c r="C1382" s="5" t="s">
        <v>853</v>
      </c>
      <c r="D1382" s="6">
        <v>45467.0</v>
      </c>
      <c r="E1382" s="5" t="s">
        <v>10140</v>
      </c>
      <c r="F1382" s="5" t="s">
        <v>10141</v>
      </c>
      <c r="G1382" s="7">
        <v>395.01</v>
      </c>
      <c r="H1382" s="5" t="s">
        <v>47</v>
      </c>
      <c r="I1382" s="6">
        <v>45467.0</v>
      </c>
      <c r="J1382" s="5" t="s">
        <v>541</v>
      </c>
      <c r="K1382" s="5" t="s">
        <v>10137</v>
      </c>
      <c r="L1382" s="7">
        <v>410.0</v>
      </c>
      <c r="M1382" s="7">
        <f t="shared" si="2"/>
        <v>-14.99</v>
      </c>
      <c r="N1382" s="5" t="str">
        <f t="array" ref="N1382">+_xludf.IFS(M1382&lt;-0.01,"SOBRANTE",M1382&gt;1,"FALTANTE",M1382=0,"NA")</f>
        <v>#NAME?</v>
      </c>
    </row>
    <row r="1383" ht="15.75" hidden="1" customHeight="1">
      <c r="A1383" s="5" t="s">
        <v>11</v>
      </c>
      <c r="B1383" s="6">
        <v>45467.0</v>
      </c>
      <c r="C1383" s="5" t="s">
        <v>853</v>
      </c>
      <c r="D1383" s="6">
        <v>45467.0</v>
      </c>
      <c r="E1383" s="5" t="s">
        <v>10147</v>
      </c>
      <c r="F1383" s="5" t="s">
        <v>10148</v>
      </c>
      <c r="G1383" s="7">
        <v>304.99</v>
      </c>
      <c r="H1383" s="5" t="s">
        <v>47</v>
      </c>
      <c r="I1383" s="6">
        <v>45467.0</v>
      </c>
      <c r="J1383" s="5" t="s">
        <v>2420</v>
      </c>
      <c r="K1383" s="5" t="s">
        <v>10144</v>
      </c>
      <c r="L1383" s="7">
        <v>1200.0</v>
      </c>
      <c r="M1383" s="7">
        <f t="shared" si="2"/>
        <v>-895.01</v>
      </c>
      <c r="N1383" s="5" t="str">
        <f t="array" ref="N1383">+_xludf.IFS(M1383&lt;-0.01,"SOBRANTE",M1383&gt;1,"FALTANTE",M1383=0,"NA")</f>
        <v>#NAME?</v>
      </c>
    </row>
    <row r="1384" ht="15.75" hidden="1" customHeight="1">
      <c r="A1384" s="5" t="s">
        <v>11</v>
      </c>
      <c r="B1384" s="6">
        <v>45467.0</v>
      </c>
      <c r="C1384" s="5" t="s">
        <v>853</v>
      </c>
      <c r="D1384" s="6">
        <v>45467.0</v>
      </c>
      <c r="E1384" s="5" t="s">
        <v>10154</v>
      </c>
      <c r="F1384" s="5" t="s">
        <v>10155</v>
      </c>
      <c r="G1384" s="7">
        <v>525.02</v>
      </c>
      <c r="H1384" s="5" t="s">
        <v>47</v>
      </c>
      <c r="I1384" s="6">
        <v>45467.0</v>
      </c>
      <c r="J1384" s="5" t="s">
        <v>995</v>
      </c>
      <c r="K1384" s="5" t="s">
        <v>10151</v>
      </c>
      <c r="L1384" s="7">
        <v>520.0</v>
      </c>
      <c r="M1384" s="7">
        <f t="shared" si="2"/>
        <v>5.02</v>
      </c>
      <c r="N1384" s="5" t="str">
        <f t="array" ref="N1384">+_xludf.IFS(M1384&lt;-0.01,"SOBRANTE",M1384&gt;1,"FALTANTE",M1384=0,"NA")</f>
        <v>#NAME?</v>
      </c>
    </row>
    <row r="1385" ht="15.75" hidden="1" customHeight="1">
      <c r="A1385" s="5" t="s">
        <v>11</v>
      </c>
      <c r="B1385" s="6">
        <v>45467.0</v>
      </c>
      <c r="C1385" s="5" t="s">
        <v>853</v>
      </c>
      <c r="D1385" s="6">
        <v>45467.0</v>
      </c>
      <c r="E1385" s="5" t="s">
        <v>10161</v>
      </c>
      <c r="F1385" s="5" t="s">
        <v>10162</v>
      </c>
      <c r="G1385" s="7">
        <v>560.0</v>
      </c>
      <c r="H1385" s="5" t="s">
        <v>47</v>
      </c>
      <c r="I1385" s="6">
        <v>45467.0</v>
      </c>
      <c r="J1385" s="5" t="s">
        <v>549</v>
      </c>
      <c r="K1385" s="5" t="s">
        <v>10158</v>
      </c>
      <c r="L1385" s="7">
        <v>660.0</v>
      </c>
      <c r="M1385" s="7">
        <f t="shared" si="2"/>
        <v>-100</v>
      </c>
      <c r="N1385" s="5" t="str">
        <f t="array" ref="N1385">+_xludf.IFS(M1385&lt;-0.01,"SOBRANTE",M1385&gt;1,"FALTANTE",M1385=0,"NA")</f>
        <v>#NAME?</v>
      </c>
    </row>
    <row r="1386" ht="15.75" hidden="1" customHeight="1">
      <c r="A1386" s="5" t="s">
        <v>11</v>
      </c>
      <c r="B1386" s="6">
        <v>45467.0</v>
      </c>
      <c r="C1386" s="5" t="s">
        <v>853</v>
      </c>
      <c r="D1386" s="6">
        <v>45467.0</v>
      </c>
      <c r="E1386" s="5" t="s">
        <v>10167</v>
      </c>
      <c r="F1386" s="5" t="s">
        <v>10168</v>
      </c>
      <c r="G1386" s="7">
        <v>1145.01</v>
      </c>
      <c r="H1386" s="5" t="s">
        <v>47</v>
      </c>
      <c r="I1386" s="6">
        <v>45467.0</v>
      </c>
      <c r="J1386" s="5" t="s">
        <v>549</v>
      </c>
      <c r="K1386" s="5" t="s">
        <v>10164</v>
      </c>
      <c r="L1386" s="7">
        <v>1065.0</v>
      </c>
      <c r="M1386" s="7">
        <f t="shared" si="2"/>
        <v>80.01</v>
      </c>
      <c r="N1386" s="5" t="str">
        <f t="array" ref="N1386">+_xludf.IFS(M1386&lt;-0.01,"SOBRANTE",M1386&gt;1,"FALTANTE",M1386=0,"NA")</f>
        <v>#NAME?</v>
      </c>
    </row>
    <row r="1387" ht="15.75" hidden="1" customHeight="1">
      <c r="A1387" s="5" t="s">
        <v>11</v>
      </c>
      <c r="B1387" s="6">
        <v>45467.0</v>
      </c>
      <c r="C1387" s="5" t="s">
        <v>853</v>
      </c>
      <c r="D1387" s="6">
        <v>45467.0</v>
      </c>
      <c r="E1387" s="5" t="s">
        <v>10174</v>
      </c>
      <c r="F1387" s="5" t="s">
        <v>10175</v>
      </c>
      <c r="G1387" s="7">
        <v>295.0</v>
      </c>
      <c r="H1387" s="5" t="s">
        <v>47</v>
      </c>
      <c r="I1387" s="6">
        <v>45467.0</v>
      </c>
      <c r="J1387" s="5" t="s">
        <v>5062</v>
      </c>
      <c r="K1387" s="5" t="s">
        <v>10171</v>
      </c>
      <c r="L1387" s="7">
        <v>1180.0</v>
      </c>
      <c r="M1387" s="7">
        <f t="shared" si="2"/>
        <v>-885</v>
      </c>
      <c r="N1387" s="5" t="str">
        <f t="array" ref="N1387">+_xludf.IFS(M1387&lt;-0.01,"SOBRANTE",M1387&gt;1,"FALTANTE",M1387=0,"NA")</f>
        <v>#NAME?</v>
      </c>
    </row>
    <row r="1388" ht="15.75" hidden="1" customHeight="1">
      <c r="A1388" s="5" t="s">
        <v>11</v>
      </c>
      <c r="B1388" s="6">
        <v>45467.0</v>
      </c>
      <c r="C1388" s="5" t="s">
        <v>853</v>
      </c>
      <c r="D1388" s="6">
        <v>45467.0</v>
      </c>
      <c r="E1388" s="5" t="s">
        <v>10181</v>
      </c>
      <c r="F1388" s="5" t="s">
        <v>10182</v>
      </c>
      <c r="G1388" s="7">
        <v>860.01</v>
      </c>
      <c r="H1388" s="5" t="s">
        <v>47</v>
      </c>
      <c r="I1388" s="6">
        <v>45467.0</v>
      </c>
      <c r="J1388" s="5" t="s">
        <v>1908</v>
      </c>
      <c r="K1388" s="5" t="s">
        <v>10178</v>
      </c>
      <c r="L1388" s="7">
        <v>1470.0</v>
      </c>
      <c r="M1388" s="7">
        <f t="shared" si="2"/>
        <v>-609.99</v>
      </c>
      <c r="N1388" s="5" t="str">
        <f t="array" ref="N1388">+_xludf.IFS(M1388&lt;-0.01,"SOBRANTE",M1388&gt;1,"FALTANTE",M1388=0,"NA")</f>
        <v>#NAME?</v>
      </c>
    </row>
    <row r="1389" ht="15.75" hidden="1" customHeight="1">
      <c r="A1389" s="5" t="s">
        <v>11</v>
      </c>
      <c r="B1389" s="6">
        <v>45467.0</v>
      </c>
      <c r="C1389" s="5" t="s">
        <v>853</v>
      </c>
      <c r="D1389" s="6">
        <v>45467.0</v>
      </c>
      <c r="E1389" s="5" t="s">
        <v>10187</v>
      </c>
      <c r="F1389" s="5" t="s">
        <v>10188</v>
      </c>
      <c r="G1389" s="7">
        <v>775.01</v>
      </c>
      <c r="H1389" s="5" t="s">
        <v>47</v>
      </c>
      <c r="I1389" s="6">
        <v>45467.0</v>
      </c>
      <c r="J1389" s="5" t="s">
        <v>1908</v>
      </c>
      <c r="K1389" s="5" t="s">
        <v>10184</v>
      </c>
      <c r="L1389" s="7">
        <v>1690.0</v>
      </c>
      <c r="M1389" s="7">
        <f t="shared" si="2"/>
        <v>-914.99</v>
      </c>
      <c r="N1389" s="5" t="str">
        <f t="array" ref="N1389">+_xludf.IFS(M1389&lt;-0.01,"SOBRANTE",M1389&gt;1,"FALTANTE",M1389=0,"NA")</f>
        <v>#NAME?</v>
      </c>
    </row>
    <row r="1390" ht="15.75" hidden="1" customHeight="1">
      <c r="A1390" s="5" t="s">
        <v>11</v>
      </c>
      <c r="B1390" s="6">
        <v>45467.0</v>
      </c>
      <c r="C1390" s="5" t="s">
        <v>853</v>
      </c>
      <c r="D1390" s="6">
        <v>45467.0</v>
      </c>
      <c r="E1390" s="5" t="s">
        <v>10193</v>
      </c>
      <c r="F1390" s="5" t="s">
        <v>10194</v>
      </c>
      <c r="G1390" s="7">
        <v>414.99</v>
      </c>
      <c r="H1390" s="5" t="s">
        <v>47</v>
      </c>
      <c r="I1390" s="6">
        <v>45467.0</v>
      </c>
      <c r="J1390" s="5" t="s">
        <v>1908</v>
      </c>
      <c r="K1390" s="5" t="s">
        <v>10190</v>
      </c>
      <c r="L1390" s="7">
        <v>900.0</v>
      </c>
      <c r="M1390" s="7">
        <f t="shared" si="2"/>
        <v>-485.01</v>
      </c>
      <c r="N1390" s="5" t="str">
        <f t="array" ref="N1390">+_xludf.IFS(M1390&lt;-0.01,"SOBRANTE",M1390&gt;1,"FALTANTE",M1390=0,"NA")</f>
        <v>#NAME?</v>
      </c>
    </row>
    <row r="1391" ht="15.75" hidden="1" customHeight="1">
      <c r="A1391" s="5" t="s">
        <v>11</v>
      </c>
      <c r="B1391" s="6">
        <v>45467.0</v>
      </c>
      <c r="C1391" s="5" t="s">
        <v>853</v>
      </c>
      <c r="D1391" s="6">
        <v>45467.0</v>
      </c>
      <c r="E1391" s="5" t="s">
        <v>10200</v>
      </c>
      <c r="F1391" s="5" t="s">
        <v>10201</v>
      </c>
      <c r="G1391" s="7">
        <v>440.0</v>
      </c>
      <c r="H1391" s="5" t="s">
        <v>47</v>
      </c>
      <c r="I1391" s="6">
        <v>45467.0</v>
      </c>
      <c r="J1391" s="5" t="s">
        <v>4130</v>
      </c>
      <c r="K1391" s="5" t="s">
        <v>10197</v>
      </c>
      <c r="L1391" s="7">
        <v>590.0</v>
      </c>
      <c r="M1391" s="7">
        <f t="shared" si="2"/>
        <v>-150</v>
      </c>
      <c r="N1391" s="5" t="str">
        <f t="array" ref="N1391">+_xludf.IFS(M1391&lt;-0.01,"SOBRANTE",M1391&gt;1,"FALTANTE",M1391=0,"NA")</f>
        <v>#NAME?</v>
      </c>
    </row>
    <row r="1392" ht="15.75" hidden="1" customHeight="1">
      <c r="A1392" s="5" t="s">
        <v>11</v>
      </c>
      <c r="B1392" s="6">
        <v>45467.0</v>
      </c>
      <c r="C1392" s="5" t="s">
        <v>853</v>
      </c>
      <c r="D1392" s="6">
        <v>45467.0</v>
      </c>
      <c r="E1392" s="5" t="s">
        <v>10207</v>
      </c>
      <c r="F1392" s="5" t="s">
        <v>10208</v>
      </c>
      <c r="G1392" s="7">
        <v>595.0</v>
      </c>
      <c r="H1392" s="5" t="s">
        <v>47</v>
      </c>
      <c r="I1392" s="6">
        <v>45467.0</v>
      </c>
      <c r="J1392" s="5" t="s">
        <v>6244</v>
      </c>
      <c r="K1392" s="5" t="s">
        <v>10204</v>
      </c>
      <c r="L1392" s="7">
        <v>1210.0</v>
      </c>
      <c r="M1392" s="7">
        <f t="shared" si="2"/>
        <v>-615</v>
      </c>
      <c r="N1392" s="5" t="str">
        <f t="array" ref="N1392">+_xludf.IFS(M1392&lt;-0.01,"SOBRANTE",M1392&gt;1,"FALTANTE",M1392=0,"NA")</f>
        <v>#NAME?</v>
      </c>
    </row>
    <row r="1393" ht="15.75" hidden="1" customHeight="1">
      <c r="A1393" s="5" t="s">
        <v>11</v>
      </c>
      <c r="B1393" s="6">
        <v>45467.0</v>
      </c>
      <c r="C1393" s="5" t="s">
        <v>853</v>
      </c>
      <c r="D1393" s="6">
        <v>45467.0</v>
      </c>
      <c r="E1393" s="5" t="s">
        <v>10213</v>
      </c>
      <c r="F1393" s="5" t="s">
        <v>10214</v>
      </c>
      <c r="G1393" s="7">
        <v>295.0</v>
      </c>
      <c r="H1393" s="5" t="s">
        <v>47</v>
      </c>
      <c r="I1393" s="6">
        <v>45467.0</v>
      </c>
      <c r="J1393" s="5" t="s">
        <v>6244</v>
      </c>
      <c r="K1393" s="5" t="s">
        <v>10210</v>
      </c>
      <c r="L1393" s="7">
        <v>1085.0</v>
      </c>
      <c r="M1393" s="7">
        <f t="shared" si="2"/>
        <v>-790</v>
      </c>
      <c r="N1393" s="5" t="str">
        <f t="array" ref="N1393">+_xludf.IFS(M1393&lt;-0.01,"SOBRANTE",M1393&gt;1,"FALTANTE",M1393=0,"NA")</f>
        <v>#NAME?</v>
      </c>
    </row>
    <row r="1394" ht="15.75" hidden="1" customHeight="1">
      <c r="A1394" s="5" t="s">
        <v>11</v>
      </c>
      <c r="B1394" s="6">
        <v>45467.0</v>
      </c>
      <c r="C1394" s="5" t="s">
        <v>853</v>
      </c>
      <c r="D1394" s="6">
        <v>45467.0</v>
      </c>
      <c r="E1394" s="5" t="s">
        <v>10219</v>
      </c>
      <c r="F1394" s="5" t="s">
        <v>10220</v>
      </c>
      <c r="G1394" s="7">
        <v>295.0</v>
      </c>
      <c r="H1394" s="5" t="s">
        <v>47</v>
      </c>
      <c r="I1394" s="6">
        <v>45467.0</v>
      </c>
      <c r="J1394" s="5" t="s">
        <v>6244</v>
      </c>
      <c r="K1394" s="5" t="s">
        <v>10216</v>
      </c>
      <c r="L1394" s="7">
        <v>2255.0</v>
      </c>
      <c r="M1394" s="7">
        <f t="shared" si="2"/>
        <v>-1960</v>
      </c>
      <c r="N1394" s="5" t="str">
        <f t="array" ref="N1394">+_xludf.IFS(M1394&lt;-0.01,"SOBRANTE",M1394&gt;1,"FALTANTE",M1394=0,"NA")</f>
        <v>#NAME?</v>
      </c>
    </row>
    <row r="1395" ht="15.75" hidden="1" customHeight="1">
      <c r="A1395" s="5" t="s">
        <v>11</v>
      </c>
      <c r="B1395" s="6">
        <v>45467.0</v>
      </c>
      <c r="C1395" s="5" t="s">
        <v>853</v>
      </c>
      <c r="D1395" s="6">
        <v>45467.0</v>
      </c>
      <c r="E1395" s="5" t="s">
        <v>10226</v>
      </c>
      <c r="F1395" s="5" t="s">
        <v>10227</v>
      </c>
      <c r="G1395" s="7">
        <v>590.0</v>
      </c>
      <c r="H1395" s="5" t="s">
        <v>47</v>
      </c>
      <c r="I1395" s="6">
        <v>45467.0</v>
      </c>
      <c r="J1395" s="5" t="s">
        <v>147</v>
      </c>
      <c r="K1395" s="5" t="s">
        <v>10223</v>
      </c>
      <c r="L1395" s="7">
        <v>540.0</v>
      </c>
      <c r="M1395" s="7">
        <f t="shared" si="2"/>
        <v>50</v>
      </c>
      <c r="N1395" s="5" t="str">
        <f t="array" ref="N1395">+_xludf.IFS(M1395&lt;-0.01,"SOBRANTE",M1395&gt;1,"FALTANTE",M1395=0,"NA")</f>
        <v>#NAME?</v>
      </c>
    </row>
    <row r="1396" ht="15.75" hidden="1" customHeight="1">
      <c r="A1396" s="5" t="s">
        <v>11</v>
      </c>
      <c r="B1396" s="6">
        <v>45467.0</v>
      </c>
      <c r="C1396" s="5" t="s">
        <v>853</v>
      </c>
      <c r="D1396" s="6">
        <v>45467.0</v>
      </c>
      <c r="E1396" s="5" t="s">
        <v>10233</v>
      </c>
      <c r="F1396" s="5" t="s">
        <v>10234</v>
      </c>
      <c r="G1396" s="7">
        <v>899.99</v>
      </c>
      <c r="H1396" s="5" t="s">
        <v>47</v>
      </c>
      <c r="I1396" s="6">
        <v>45467.0</v>
      </c>
      <c r="J1396" s="5" t="s">
        <v>2428</v>
      </c>
      <c r="K1396" s="5" t="s">
        <v>10230</v>
      </c>
      <c r="L1396" s="7">
        <v>1720.0</v>
      </c>
      <c r="M1396" s="7">
        <f t="shared" si="2"/>
        <v>-820.01</v>
      </c>
      <c r="N1396" s="5" t="str">
        <f t="array" ref="N1396">+_xludf.IFS(M1396&lt;-0.01,"SOBRANTE",M1396&gt;1,"FALTANTE",M1396=0,"NA")</f>
        <v>#NAME?</v>
      </c>
    </row>
    <row r="1397" ht="15.75" hidden="1" customHeight="1">
      <c r="A1397" s="5" t="s">
        <v>11</v>
      </c>
      <c r="B1397" s="6">
        <v>45467.0</v>
      </c>
      <c r="C1397" s="5" t="s">
        <v>853</v>
      </c>
      <c r="D1397" s="6">
        <v>45467.0</v>
      </c>
      <c r="E1397" s="5" t="s">
        <v>10240</v>
      </c>
      <c r="F1397" s="5" t="s">
        <v>10241</v>
      </c>
      <c r="G1397" s="7">
        <v>295.0</v>
      </c>
      <c r="H1397" s="5" t="s">
        <v>47</v>
      </c>
      <c r="I1397" s="6">
        <v>45467.0</v>
      </c>
      <c r="J1397" s="5" t="s">
        <v>7555</v>
      </c>
      <c r="K1397" s="5" t="s">
        <v>10237</v>
      </c>
      <c r="L1397" s="7">
        <v>700.0</v>
      </c>
      <c r="M1397" s="7">
        <f t="shared" si="2"/>
        <v>-405</v>
      </c>
      <c r="N1397" s="5" t="str">
        <f t="array" ref="N1397">+_xludf.IFS(M1397&lt;-0.01,"SOBRANTE",M1397&gt;1,"FALTANTE",M1397=0,"NA")</f>
        <v>#NAME?</v>
      </c>
    </row>
    <row r="1398" ht="15.75" hidden="1" customHeight="1">
      <c r="A1398" s="5" t="s">
        <v>11</v>
      </c>
      <c r="B1398" s="6">
        <v>45467.0</v>
      </c>
      <c r="C1398" s="5" t="s">
        <v>853</v>
      </c>
      <c r="D1398" s="6">
        <v>45467.0</v>
      </c>
      <c r="E1398" s="5" t="s">
        <v>10247</v>
      </c>
      <c r="F1398" s="5" t="s">
        <v>10248</v>
      </c>
      <c r="G1398" s="7">
        <v>640.01</v>
      </c>
      <c r="H1398" s="5" t="s">
        <v>47</v>
      </c>
      <c r="I1398" s="6">
        <v>45467.0</v>
      </c>
      <c r="J1398" s="5" t="s">
        <v>557</v>
      </c>
      <c r="K1398" s="5" t="s">
        <v>10244</v>
      </c>
      <c r="L1398" s="7">
        <v>1550.0</v>
      </c>
      <c r="M1398" s="7">
        <f t="shared" si="2"/>
        <v>-909.99</v>
      </c>
      <c r="N1398" s="5" t="str">
        <f t="array" ref="N1398">+_xludf.IFS(M1398&lt;-0.01,"SOBRANTE",M1398&gt;1,"FALTANTE",M1398=0,"NA")</f>
        <v>#NAME?</v>
      </c>
    </row>
    <row r="1399" ht="15.75" hidden="1" customHeight="1">
      <c r="A1399" s="5" t="s">
        <v>11</v>
      </c>
      <c r="B1399" s="6">
        <v>45467.0</v>
      </c>
      <c r="C1399" s="5" t="s">
        <v>853</v>
      </c>
      <c r="D1399" s="6">
        <v>45467.0</v>
      </c>
      <c r="E1399" s="5" t="s">
        <v>10253</v>
      </c>
      <c r="F1399" s="5" t="s">
        <v>10254</v>
      </c>
      <c r="G1399" s="7">
        <v>295.0</v>
      </c>
      <c r="H1399" s="5" t="s">
        <v>47</v>
      </c>
      <c r="I1399" s="6">
        <v>45467.0</v>
      </c>
      <c r="J1399" s="5" t="s">
        <v>557</v>
      </c>
      <c r="K1399" s="5" t="s">
        <v>10250</v>
      </c>
      <c r="L1399" s="7">
        <v>1050.0</v>
      </c>
      <c r="M1399" s="7">
        <f t="shared" si="2"/>
        <v>-755</v>
      </c>
      <c r="N1399" s="5" t="str">
        <f t="array" ref="N1399">+_xludf.IFS(M1399&lt;-0.01,"SOBRANTE",M1399&gt;1,"FALTANTE",M1399=0,"NA")</f>
        <v>#NAME?</v>
      </c>
    </row>
    <row r="1400" ht="15.75" hidden="1" customHeight="1">
      <c r="A1400" s="5" t="s">
        <v>11</v>
      </c>
      <c r="B1400" s="6">
        <v>45467.0</v>
      </c>
      <c r="C1400" s="5" t="s">
        <v>853</v>
      </c>
      <c r="D1400" s="6">
        <v>45467.0</v>
      </c>
      <c r="E1400" s="5" t="s">
        <v>10259</v>
      </c>
      <c r="F1400" s="5" t="s">
        <v>10260</v>
      </c>
      <c r="G1400" s="7">
        <v>614.99</v>
      </c>
      <c r="H1400" s="5" t="s">
        <v>47</v>
      </c>
      <c r="I1400" s="6">
        <v>45467.0</v>
      </c>
      <c r="J1400" s="5" t="s">
        <v>557</v>
      </c>
      <c r="K1400" s="5" t="s">
        <v>10256</v>
      </c>
      <c r="L1400" s="7">
        <v>880.0</v>
      </c>
      <c r="M1400" s="7">
        <f t="shared" si="2"/>
        <v>-265.01</v>
      </c>
      <c r="N1400" s="5" t="str">
        <f t="array" ref="N1400">+_xludf.IFS(M1400&lt;-0.01,"SOBRANTE",M1400&gt;1,"FALTANTE",M1400=0,"NA")</f>
        <v>#NAME?</v>
      </c>
    </row>
    <row r="1401" ht="15.75" hidden="1" customHeight="1">
      <c r="A1401" s="5" t="s">
        <v>11</v>
      </c>
      <c r="B1401" s="6">
        <v>45467.0</v>
      </c>
      <c r="C1401" s="5" t="s">
        <v>853</v>
      </c>
      <c r="D1401" s="6">
        <v>45467.0</v>
      </c>
      <c r="E1401" s="5" t="s">
        <v>10266</v>
      </c>
      <c r="F1401" s="5" t="s">
        <v>10267</v>
      </c>
      <c r="G1401" s="7">
        <v>390.0</v>
      </c>
      <c r="H1401" s="5" t="s">
        <v>47</v>
      </c>
      <c r="I1401" s="6">
        <v>45467.0</v>
      </c>
      <c r="J1401" s="5" t="s">
        <v>1070</v>
      </c>
      <c r="K1401" s="5" t="s">
        <v>10263</v>
      </c>
      <c r="L1401" s="7">
        <v>1120.0</v>
      </c>
      <c r="M1401" s="7">
        <f t="shared" si="2"/>
        <v>-730</v>
      </c>
      <c r="N1401" s="5" t="str">
        <f t="array" ref="N1401">+_xludf.IFS(M1401&lt;-0.01,"SOBRANTE",M1401&gt;1,"FALTANTE",M1401=0,"NA")</f>
        <v>#NAME?</v>
      </c>
    </row>
    <row r="1402" ht="15.75" hidden="1" customHeight="1">
      <c r="A1402" s="5" t="s">
        <v>11</v>
      </c>
      <c r="B1402" s="6">
        <v>45467.0</v>
      </c>
      <c r="C1402" s="5" t="s">
        <v>853</v>
      </c>
      <c r="D1402" s="6">
        <v>45467.0</v>
      </c>
      <c r="E1402" s="5" t="s">
        <v>10273</v>
      </c>
      <c r="F1402" s="5" t="s">
        <v>10274</v>
      </c>
      <c r="G1402" s="7">
        <v>450.0</v>
      </c>
      <c r="H1402" s="5" t="s">
        <v>47</v>
      </c>
      <c r="I1402" s="6">
        <v>45467.0</v>
      </c>
      <c r="J1402" s="5" t="s">
        <v>4581</v>
      </c>
      <c r="K1402" s="5" t="s">
        <v>10270</v>
      </c>
      <c r="L1402" s="7">
        <v>860.0</v>
      </c>
      <c r="M1402" s="7">
        <f t="shared" si="2"/>
        <v>-410</v>
      </c>
      <c r="N1402" s="5" t="str">
        <f t="array" ref="N1402">+_xludf.IFS(M1402&lt;-0.01,"SOBRANTE",M1402&gt;1,"FALTANTE",M1402=0,"NA")</f>
        <v>#NAME?</v>
      </c>
    </row>
    <row r="1403" ht="15.75" hidden="1" customHeight="1">
      <c r="A1403" s="5" t="s">
        <v>11</v>
      </c>
      <c r="B1403" s="6">
        <v>45467.0</v>
      </c>
      <c r="C1403" s="5" t="s">
        <v>853</v>
      </c>
      <c r="D1403" s="6">
        <v>45467.0</v>
      </c>
      <c r="E1403" s="5" t="s">
        <v>10280</v>
      </c>
      <c r="F1403" s="5" t="s">
        <v>10281</v>
      </c>
      <c r="G1403" s="7">
        <v>540.0</v>
      </c>
      <c r="H1403" s="5" t="s">
        <v>47</v>
      </c>
      <c r="I1403" s="6">
        <v>45467.0</v>
      </c>
      <c r="J1403" s="5" t="s">
        <v>4146</v>
      </c>
      <c r="K1403" s="5" t="s">
        <v>10277</v>
      </c>
      <c r="L1403" s="7">
        <v>690.0</v>
      </c>
      <c r="M1403" s="7">
        <f t="shared" si="2"/>
        <v>-150</v>
      </c>
      <c r="N1403" s="5" t="str">
        <f t="array" ref="N1403">+_xludf.IFS(M1403&lt;-0.01,"SOBRANTE",M1403&gt;1,"FALTANTE",M1403=0,"NA")</f>
        <v>#NAME?</v>
      </c>
    </row>
    <row r="1404" ht="15.75" hidden="1" customHeight="1">
      <c r="A1404" s="5" t="s">
        <v>11</v>
      </c>
      <c r="B1404" s="6">
        <v>45467.0</v>
      </c>
      <c r="C1404" s="5" t="s">
        <v>853</v>
      </c>
      <c r="D1404" s="6">
        <v>45467.0</v>
      </c>
      <c r="E1404" s="5" t="s">
        <v>10287</v>
      </c>
      <c r="F1404" s="5" t="s">
        <v>10288</v>
      </c>
      <c r="G1404" s="7">
        <v>925.01</v>
      </c>
      <c r="H1404" s="5" t="s">
        <v>47</v>
      </c>
      <c r="I1404" s="6">
        <v>45467.0</v>
      </c>
      <c r="J1404" s="5" t="s">
        <v>2880</v>
      </c>
      <c r="K1404" s="5" t="s">
        <v>10284</v>
      </c>
      <c r="L1404" s="7">
        <v>590.0</v>
      </c>
      <c r="M1404" s="7">
        <f t="shared" si="2"/>
        <v>335.01</v>
      </c>
      <c r="N1404" s="5" t="str">
        <f t="array" ref="N1404">+_xludf.IFS(M1404&lt;-0.01,"SOBRANTE",M1404&gt;1,"FALTANTE",M1404=0,"NA")</f>
        <v>#NAME?</v>
      </c>
    </row>
    <row r="1405" ht="15.75" hidden="1" customHeight="1">
      <c r="A1405" s="5" t="s">
        <v>11</v>
      </c>
      <c r="B1405" s="6">
        <v>45467.0</v>
      </c>
      <c r="C1405" s="5" t="s">
        <v>853</v>
      </c>
      <c r="D1405" s="6">
        <v>45467.0</v>
      </c>
      <c r="E1405" s="5" t="s">
        <v>10294</v>
      </c>
      <c r="F1405" s="5" t="s">
        <v>10295</v>
      </c>
      <c r="G1405" s="7">
        <v>275.0</v>
      </c>
      <c r="H1405" s="5" t="s">
        <v>47</v>
      </c>
      <c r="I1405" s="6">
        <v>45467.0</v>
      </c>
      <c r="J1405" s="5" t="s">
        <v>6625</v>
      </c>
      <c r="K1405" s="5" t="s">
        <v>10291</v>
      </c>
      <c r="L1405" s="7">
        <v>590.0</v>
      </c>
      <c r="M1405" s="7">
        <f t="shared" si="2"/>
        <v>-315</v>
      </c>
      <c r="N1405" s="5" t="str">
        <f t="array" ref="N1405">+_xludf.IFS(M1405&lt;-0.01,"SOBRANTE",M1405&gt;1,"FALTANTE",M1405=0,"NA")</f>
        <v>#NAME?</v>
      </c>
    </row>
    <row r="1406" ht="15.75" hidden="1" customHeight="1">
      <c r="A1406" s="5" t="s">
        <v>11</v>
      </c>
      <c r="B1406" s="6">
        <v>45467.0</v>
      </c>
      <c r="C1406" s="5" t="s">
        <v>853</v>
      </c>
      <c r="D1406" s="6">
        <v>45467.0</v>
      </c>
      <c r="E1406" s="5" t="s">
        <v>10301</v>
      </c>
      <c r="F1406" s="5" t="s">
        <v>10302</v>
      </c>
      <c r="G1406" s="7">
        <v>530.01</v>
      </c>
      <c r="H1406" s="5" t="s">
        <v>47</v>
      </c>
      <c r="I1406" s="6">
        <v>45467.0</v>
      </c>
      <c r="J1406" s="5" t="s">
        <v>1086</v>
      </c>
      <c r="K1406" s="5" t="s">
        <v>10298</v>
      </c>
      <c r="L1406" s="7">
        <v>1060.0</v>
      </c>
      <c r="M1406" s="7">
        <f t="shared" si="2"/>
        <v>-529.99</v>
      </c>
      <c r="N1406" s="5" t="str">
        <f t="array" ref="N1406">+_xludf.IFS(M1406&lt;-0.01,"SOBRANTE",M1406&gt;1,"FALTANTE",M1406=0,"NA")</f>
        <v>#NAME?</v>
      </c>
    </row>
    <row r="1407" ht="15.75" hidden="1" customHeight="1">
      <c r="A1407" s="5" t="s">
        <v>11</v>
      </c>
      <c r="B1407" s="6">
        <v>45467.0</v>
      </c>
      <c r="C1407" s="5" t="s">
        <v>853</v>
      </c>
      <c r="D1407" s="6">
        <v>45467.0</v>
      </c>
      <c r="E1407" s="5" t="s">
        <v>10308</v>
      </c>
      <c r="F1407" s="5" t="s">
        <v>10309</v>
      </c>
      <c r="G1407" s="7">
        <v>365.0</v>
      </c>
      <c r="H1407" s="5" t="s">
        <v>47</v>
      </c>
      <c r="I1407" s="6">
        <v>45467.0</v>
      </c>
      <c r="J1407" s="5" t="s">
        <v>629</v>
      </c>
      <c r="K1407" s="5" t="s">
        <v>10305</v>
      </c>
      <c r="L1407" s="7">
        <v>520.0</v>
      </c>
      <c r="M1407" s="7">
        <f t="shared" si="2"/>
        <v>-155</v>
      </c>
      <c r="N1407" s="5" t="str">
        <f t="array" ref="N1407">+_xludf.IFS(M1407&lt;-0.01,"SOBRANTE",M1407&gt;1,"FALTANTE",M1407=0,"NA")</f>
        <v>#NAME?</v>
      </c>
    </row>
    <row r="1408" ht="15.75" hidden="1" customHeight="1">
      <c r="A1408" s="5" t="s">
        <v>11</v>
      </c>
      <c r="B1408" s="6">
        <v>45467.0</v>
      </c>
      <c r="C1408" s="5" t="s">
        <v>853</v>
      </c>
      <c r="D1408" s="6">
        <v>45467.0</v>
      </c>
      <c r="E1408" s="5" t="s">
        <v>10314</v>
      </c>
      <c r="F1408" s="5" t="s">
        <v>10315</v>
      </c>
      <c r="G1408" s="7">
        <v>654.99</v>
      </c>
      <c r="H1408" s="5" t="s">
        <v>47</v>
      </c>
      <c r="I1408" s="6">
        <v>45467.0</v>
      </c>
      <c r="J1408" s="5" t="s">
        <v>629</v>
      </c>
      <c r="K1408" s="5" t="s">
        <v>10311</v>
      </c>
      <c r="L1408" s="7">
        <v>1210.0</v>
      </c>
      <c r="M1408" s="7">
        <f t="shared" si="2"/>
        <v>-555.01</v>
      </c>
      <c r="N1408" s="5" t="str">
        <f t="array" ref="N1408">+_xludf.IFS(M1408&lt;-0.01,"SOBRANTE",M1408&gt;1,"FALTANTE",M1408=0,"NA")</f>
        <v>#NAME?</v>
      </c>
    </row>
    <row r="1409" ht="15.75" hidden="1" customHeight="1">
      <c r="A1409" s="5" t="s">
        <v>11</v>
      </c>
      <c r="B1409" s="6">
        <v>45467.0</v>
      </c>
      <c r="C1409" s="5" t="s">
        <v>853</v>
      </c>
      <c r="D1409" s="6">
        <v>45467.0</v>
      </c>
      <c r="E1409" s="5" t="s">
        <v>10322</v>
      </c>
      <c r="F1409" s="5" t="s">
        <v>10323</v>
      </c>
      <c r="G1409" s="7">
        <v>295.0</v>
      </c>
      <c r="H1409" s="5" t="s">
        <v>47</v>
      </c>
      <c r="I1409" s="6">
        <v>45467.0</v>
      </c>
      <c r="J1409" s="5" t="s">
        <v>10318</v>
      </c>
      <c r="K1409" s="5" t="s">
        <v>10319</v>
      </c>
      <c r="L1409" s="7">
        <v>995.0</v>
      </c>
      <c r="M1409" s="7">
        <f t="shared" si="2"/>
        <v>-700</v>
      </c>
      <c r="N1409" s="5" t="str">
        <f t="array" ref="N1409">+_xludf.IFS(M1409&lt;-0.01,"SOBRANTE",M1409&gt;1,"FALTANTE",M1409=0,"NA")</f>
        <v>#NAME?</v>
      </c>
    </row>
    <row r="1410" ht="15.75" hidden="1" customHeight="1">
      <c r="A1410" s="5" t="s">
        <v>11</v>
      </c>
      <c r="B1410" s="6">
        <v>45467.0</v>
      </c>
      <c r="C1410" s="5" t="s">
        <v>853</v>
      </c>
      <c r="D1410" s="6">
        <v>45467.0</v>
      </c>
      <c r="E1410" s="5" t="s">
        <v>10329</v>
      </c>
      <c r="F1410" s="5" t="s">
        <v>10330</v>
      </c>
      <c r="G1410" s="7">
        <v>295.0</v>
      </c>
      <c r="H1410" s="5" t="s">
        <v>47</v>
      </c>
      <c r="I1410" s="6">
        <v>45467.0</v>
      </c>
      <c r="J1410" s="5" t="s">
        <v>6316</v>
      </c>
      <c r="K1410" s="5" t="s">
        <v>10326</v>
      </c>
      <c r="L1410" s="7">
        <v>1210.0</v>
      </c>
      <c r="M1410" s="7">
        <f t="shared" si="2"/>
        <v>-915</v>
      </c>
      <c r="N1410" s="5" t="str">
        <f t="array" ref="N1410">+_xludf.IFS(M1410&lt;-0.01,"SOBRANTE",M1410&gt;1,"FALTANTE",M1410=0,"NA")</f>
        <v>#NAME?</v>
      </c>
    </row>
    <row r="1411" ht="15.75" hidden="1" customHeight="1">
      <c r="A1411" s="5" t="s">
        <v>11</v>
      </c>
      <c r="B1411" s="6">
        <v>45467.0</v>
      </c>
      <c r="C1411" s="5" t="s">
        <v>853</v>
      </c>
      <c r="D1411" s="6">
        <v>45467.0</v>
      </c>
      <c r="E1411" s="5" t="s">
        <v>10337</v>
      </c>
      <c r="F1411" s="5" t="s">
        <v>10338</v>
      </c>
      <c r="G1411" s="7">
        <v>225.0</v>
      </c>
      <c r="H1411" s="5" t="s">
        <v>47</v>
      </c>
      <c r="I1411" s="6">
        <v>45467.0</v>
      </c>
      <c r="J1411" s="5" t="s">
        <v>10333</v>
      </c>
      <c r="K1411" s="5" t="s">
        <v>10334</v>
      </c>
      <c r="L1411" s="7">
        <v>870.0</v>
      </c>
      <c r="M1411" s="7">
        <f t="shared" si="2"/>
        <v>-645</v>
      </c>
      <c r="N1411" s="5" t="str">
        <f t="array" ref="N1411">+_xludf.IFS(M1411&lt;-0.01,"SOBRANTE",M1411&gt;1,"FALTANTE",M1411=0,"NA")</f>
        <v>#NAME?</v>
      </c>
    </row>
    <row r="1412" ht="15.75" hidden="1" customHeight="1">
      <c r="A1412" s="5" t="s">
        <v>11</v>
      </c>
      <c r="B1412" s="6">
        <v>45467.0</v>
      </c>
      <c r="C1412" s="5" t="s">
        <v>853</v>
      </c>
      <c r="D1412" s="6">
        <v>45467.0</v>
      </c>
      <c r="E1412" s="5" t="s">
        <v>10343</v>
      </c>
      <c r="F1412" s="5" t="s">
        <v>10344</v>
      </c>
      <c r="G1412" s="7">
        <v>420.0</v>
      </c>
      <c r="H1412" s="5" t="s">
        <v>47</v>
      </c>
      <c r="I1412" s="6">
        <v>45467.0</v>
      </c>
      <c r="J1412" s="5" t="s">
        <v>10333</v>
      </c>
      <c r="K1412" s="5" t="s">
        <v>10340</v>
      </c>
      <c r="L1412" s="7">
        <v>840.0</v>
      </c>
      <c r="M1412" s="7">
        <f t="shared" si="2"/>
        <v>-420</v>
      </c>
      <c r="N1412" s="5" t="str">
        <f t="array" ref="N1412">+_xludf.IFS(M1412&lt;-0.01,"SOBRANTE",M1412&gt;1,"FALTANTE",M1412=0,"NA")</f>
        <v>#NAME?</v>
      </c>
    </row>
    <row r="1413" ht="15.75" hidden="1" customHeight="1">
      <c r="A1413" s="5" t="s">
        <v>11</v>
      </c>
      <c r="B1413" s="6">
        <v>45467.0</v>
      </c>
      <c r="C1413" s="5" t="s">
        <v>853</v>
      </c>
      <c r="D1413" s="6">
        <v>45467.0</v>
      </c>
      <c r="E1413" s="5" t="s">
        <v>10350</v>
      </c>
      <c r="F1413" s="5" t="s">
        <v>10351</v>
      </c>
      <c r="G1413" s="7">
        <v>295.0</v>
      </c>
      <c r="H1413" s="5" t="s">
        <v>47</v>
      </c>
      <c r="I1413" s="6">
        <v>45467.0</v>
      </c>
      <c r="J1413" s="5" t="s">
        <v>5551</v>
      </c>
      <c r="K1413" s="5" t="s">
        <v>10347</v>
      </c>
      <c r="L1413" s="7">
        <v>725.0</v>
      </c>
      <c r="M1413" s="7">
        <f t="shared" si="2"/>
        <v>-430</v>
      </c>
      <c r="N1413" s="5" t="str">
        <f t="array" ref="N1413">+_xludf.IFS(M1413&lt;-0.01,"SOBRANTE",M1413&gt;1,"FALTANTE",M1413=0,"NA")</f>
        <v>#NAME?</v>
      </c>
    </row>
    <row r="1414" ht="15.75" hidden="1" customHeight="1">
      <c r="A1414" s="5" t="s">
        <v>11</v>
      </c>
      <c r="B1414" s="6">
        <v>45467.0</v>
      </c>
      <c r="C1414" s="5" t="s">
        <v>853</v>
      </c>
      <c r="D1414" s="6">
        <v>45467.0</v>
      </c>
      <c r="E1414" s="5" t="s">
        <v>10358</v>
      </c>
      <c r="F1414" s="5" t="s">
        <v>10359</v>
      </c>
      <c r="G1414" s="7">
        <v>285.01</v>
      </c>
      <c r="H1414" s="5" t="s">
        <v>47</v>
      </c>
      <c r="I1414" s="6">
        <v>45467.0</v>
      </c>
      <c r="J1414" s="5" t="s">
        <v>10354</v>
      </c>
      <c r="K1414" s="5" t="s">
        <v>10355</v>
      </c>
      <c r="L1414" s="7">
        <v>940.0</v>
      </c>
      <c r="M1414" s="7">
        <f t="shared" si="2"/>
        <v>-654.99</v>
      </c>
      <c r="N1414" s="5" t="str">
        <f t="array" ref="N1414">+_xludf.IFS(M1414&lt;-0.01,"SOBRANTE",M1414&gt;1,"FALTANTE",M1414=0,"NA")</f>
        <v>#NAME?</v>
      </c>
    </row>
    <row r="1415" ht="15.75" hidden="1" customHeight="1">
      <c r="A1415" s="5" t="s">
        <v>11</v>
      </c>
      <c r="B1415" s="6">
        <v>45467.0</v>
      </c>
      <c r="C1415" s="5" t="s">
        <v>853</v>
      </c>
      <c r="D1415" s="6">
        <v>45467.0</v>
      </c>
      <c r="E1415" s="5" t="s">
        <v>10366</v>
      </c>
      <c r="F1415" s="5" t="s">
        <v>10367</v>
      </c>
      <c r="G1415" s="7">
        <v>660.01</v>
      </c>
      <c r="H1415" s="5" t="s">
        <v>47</v>
      </c>
      <c r="I1415" s="6">
        <v>45467.0</v>
      </c>
      <c r="J1415" s="5" t="s">
        <v>10362</v>
      </c>
      <c r="K1415" s="5" t="s">
        <v>10363</v>
      </c>
      <c r="L1415" s="7">
        <v>700.0</v>
      </c>
      <c r="M1415" s="7">
        <f t="shared" si="2"/>
        <v>-39.99</v>
      </c>
      <c r="N1415" s="5" t="str">
        <f t="array" ref="N1415">+_xludf.IFS(M1415&lt;-0.01,"SOBRANTE",M1415&gt;1,"FALTANTE",M1415=0,"NA")</f>
        <v>#NAME?</v>
      </c>
    </row>
    <row r="1416" ht="15.75" hidden="1" customHeight="1">
      <c r="A1416" s="5" t="s">
        <v>11</v>
      </c>
      <c r="B1416" s="6">
        <v>45467.0</v>
      </c>
      <c r="C1416" s="5" t="s">
        <v>853</v>
      </c>
      <c r="D1416" s="6">
        <v>45467.0</v>
      </c>
      <c r="E1416" s="5" t="s">
        <v>10373</v>
      </c>
      <c r="F1416" s="5" t="s">
        <v>10374</v>
      </c>
      <c r="G1416" s="7">
        <v>350.0</v>
      </c>
      <c r="H1416" s="5" t="s">
        <v>47</v>
      </c>
      <c r="I1416" s="6">
        <v>45467.0</v>
      </c>
      <c r="J1416" s="5" t="s">
        <v>668</v>
      </c>
      <c r="K1416" s="5" t="s">
        <v>10370</v>
      </c>
      <c r="L1416" s="7">
        <v>550.0</v>
      </c>
      <c r="M1416" s="7">
        <f t="shared" si="2"/>
        <v>-200</v>
      </c>
      <c r="N1416" s="5" t="str">
        <f t="array" ref="N1416">+_xludf.IFS(M1416&lt;-0.01,"SOBRANTE",M1416&gt;1,"FALTANTE",M1416=0,"NA")</f>
        <v>#NAME?</v>
      </c>
    </row>
    <row r="1417" ht="15.75" hidden="1" customHeight="1">
      <c r="A1417" s="5" t="s">
        <v>11</v>
      </c>
      <c r="B1417" s="6">
        <v>45467.0</v>
      </c>
      <c r="C1417" s="5" t="s">
        <v>853</v>
      </c>
      <c r="D1417" s="6">
        <v>45467.0</v>
      </c>
      <c r="E1417" s="5" t="s">
        <v>10381</v>
      </c>
      <c r="F1417" s="5" t="s">
        <v>10382</v>
      </c>
      <c r="G1417" s="7">
        <v>255.0</v>
      </c>
      <c r="H1417" s="5" t="s">
        <v>47</v>
      </c>
      <c r="I1417" s="6">
        <v>45467.0</v>
      </c>
      <c r="J1417" s="5" t="s">
        <v>10377</v>
      </c>
      <c r="K1417" s="5" t="s">
        <v>10378</v>
      </c>
      <c r="L1417" s="7">
        <v>1140.0</v>
      </c>
      <c r="M1417" s="7">
        <f t="shared" si="2"/>
        <v>-885</v>
      </c>
      <c r="N1417" s="5" t="str">
        <f t="array" ref="N1417">+_xludf.IFS(M1417&lt;-0.01,"SOBRANTE",M1417&gt;1,"FALTANTE",M1417=0,"NA")</f>
        <v>#NAME?</v>
      </c>
    </row>
    <row r="1418" ht="15.75" hidden="1" customHeight="1">
      <c r="A1418" s="5" t="s">
        <v>11</v>
      </c>
      <c r="B1418" s="6">
        <v>45467.0</v>
      </c>
      <c r="C1418" s="5" t="s">
        <v>853</v>
      </c>
      <c r="D1418" s="6">
        <v>45467.0</v>
      </c>
      <c r="E1418" s="5" t="s">
        <v>10389</v>
      </c>
      <c r="F1418" s="5" t="s">
        <v>10390</v>
      </c>
      <c r="G1418" s="7">
        <v>605.01</v>
      </c>
      <c r="H1418" s="5" t="s">
        <v>47</v>
      </c>
      <c r="I1418" s="6">
        <v>45467.0</v>
      </c>
      <c r="J1418" s="5" t="s">
        <v>10385</v>
      </c>
      <c r="K1418" s="5" t="s">
        <v>10386</v>
      </c>
      <c r="L1418" s="7">
        <v>1040.0</v>
      </c>
      <c r="M1418" s="7">
        <f t="shared" si="2"/>
        <v>-434.99</v>
      </c>
      <c r="N1418" s="5" t="str">
        <f t="array" ref="N1418">+_xludf.IFS(M1418&lt;-0.01,"SOBRANTE",M1418&gt;1,"FALTANTE",M1418=0,"NA")</f>
        <v>#NAME?</v>
      </c>
    </row>
    <row r="1419" ht="15.75" hidden="1" customHeight="1">
      <c r="A1419" s="5" t="s">
        <v>11</v>
      </c>
      <c r="B1419" s="6">
        <v>45467.0</v>
      </c>
      <c r="C1419" s="5" t="s">
        <v>853</v>
      </c>
      <c r="D1419" s="6">
        <v>45467.0</v>
      </c>
      <c r="E1419" s="5" t="s">
        <v>10396</v>
      </c>
      <c r="F1419" s="5" t="s">
        <v>10397</v>
      </c>
      <c r="G1419" s="7">
        <v>285.01</v>
      </c>
      <c r="H1419" s="5" t="s">
        <v>47</v>
      </c>
      <c r="I1419" s="6">
        <v>45467.0</v>
      </c>
      <c r="J1419" s="5" t="s">
        <v>2027</v>
      </c>
      <c r="K1419" s="5" t="s">
        <v>10393</v>
      </c>
      <c r="L1419" s="7">
        <v>1010.0</v>
      </c>
      <c r="M1419" s="7">
        <f t="shared" si="2"/>
        <v>-724.99</v>
      </c>
      <c r="N1419" s="5" t="str">
        <f t="array" ref="N1419">+_xludf.IFS(M1419&lt;-0.01,"SOBRANTE",M1419&gt;1,"FALTANTE",M1419=0,"NA")</f>
        <v>#NAME?</v>
      </c>
    </row>
    <row r="1420" ht="15.75" hidden="1" customHeight="1">
      <c r="A1420" s="5" t="s">
        <v>11</v>
      </c>
      <c r="B1420" s="6">
        <v>45467.0</v>
      </c>
      <c r="C1420" s="5" t="s">
        <v>853</v>
      </c>
      <c r="D1420" s="6">
        <v>45467.0</v>
      </c>
      <c r="E1420" s="5" t="s">
        <v>10403</v>
      </c>
      <c r="F1420" s="5" t="s">
        <v>10404</v>
      </c>
      <c r="G1420" s="7">
        <v>270.0</v>
      </c>
      <c r="H1420" s="5" t="s">
        <v>47</v>
      </c>
      <c r="I1420" s="6">
        <v>45467.0</v>
      </c>
      <c r="J1420" s="5" t="s">
        <v>4647</v>
      </c>
      <c r="K1420" s="5" t="s">
        <v>10400</v>
      </c>
      <c r="L1420" s="7">
        <v>540.0</v>
      </c>
      <c r="M1420" s="7">
        <f t="shared" si="2"/>
        <v>-270</v>
      </c>
      <c r="N1420" s="5" t="str">
        <f t="array" ref="N1420">+_xludf.IFS(M1420&lt;-0.01,"SOBRANTE",M1420&gt;1,"FALTANTE",M1420=0,"NA")</f>
        <v>#NAME?</v>
      </c>
    </row>
    <row r="1421" ht="15.75" hidden="1" customHeight="1">
      <c r="A1421" s="5" t="s">
        <v>11</v>
      </c>
      <c r="B1421" s="6">
        <v>45467.0</v>
      </c>
      <c r="C1421" s="5" t="s">
        <v>853</v>
      </c>
      <c r="D1421" s="6">
        <v>45467.0</v>
      </c>
      <c r="E1421" s="5" t="s">
        <v>10411</v>
      </c>
      <c r="F1421" s="5" t="s">
        <v>10412</v>
      </c>
      <c r="G1421" s="7">
        <v>544.99</v>
      </c>
      <c r="H1421" s="5" t="s">
        <v>47</v>
      </c>
      <c r="I1421" s="6">
        <v>45467.0</v>
      </c>
      <c r="J1421" s="5" t="s">
        <v>10407</v>
      </c>
      <c r="K1421" s="5" t="s">
        <v>10408</v>
      </c>
      <c r="L1421" s="7">
        <v>570.0</v>
      </c>
      <c r="M1421" s="7">
        <f t="shared" si="2"/>
        <v>-25.01</v>
      </c>
      <c r="N1421" s="5" t="str">
        <f t="array" ref="N1421">+_xludf.IFS(M1421&lt;-0.01,"SOBRANTE",M1421&gt;1,"FALTANTE",M1421=0,"NA")</f>
        <v>#NAME?</v>
      </c>
    </row>
    <row r="1422" ht="15.75" hidden="1" customHeight="1">
      <c r="A1422" s="5" t="s">
        <v>11</v>
      </c>
      <c r="B1422" s="6">
        <v>45467.0</v>
      </c>
      <c r="C1422" s="5" t="s">
        <v>853</v>
      </c>
      <c r="D1422" s="6">
        <v>45467.0</v>
      </c>
      <c r="E1422" s="5" t="s">
        <v>10417</v>
      </c>
      <c r="F1422" s="5" t="s">
        <v>10418</v>
      </c>
      <c r="G1422" s="7">
        <v>450.0</v>
      </c>
      <c r="H1422" s="5" t="s">
        <v>47</v>
      </c>
      <c r="I1422" s="6">
        <v>45467.0</v>
      </c>
      <c r="J1422" s="5" t="s">
        <v>10407</v>
      </c>
      <c r="K1422" s="5" t="s">
        <v>10414</v>
      </c>
      <c r="L1422" s="7">
        <v>590.0</v>
      </c>
      <c r="M1422" s="7">
        <f t="shared" si="2"/>
        <v>-140</v>
      </c>
      <c r="N1422" s="5" t="str">
        <f t="array" ref="N1422">+_xludf.IFS(M1422&lt;-0.01,"SOBRANTE",M1422&gt;1,"FALTANTE",M1422=0,"NA")</f>
        <v>#NAME?</v>
      </c>
    </row>
    <row r="1423" ht="15.75" hidden="1" customHeight="1">
      <c r="A1423" s="5" t="s">
        <v>11</v>
      </c>
      <c r="B1423" s="6">
        <v>45467.0</v>
      </c>
      <c r="C1423" s="5" t="s">
        <v>853</v>
      </c>
      <c r="D1423" s="6">
        <v>45467.0</v>
      </c>
      <c r="E1423" s="5" t="s">
        <v>10424</v>
      </c>
      <c r="F1423" s="5" t="s">
        <v>10425</v>
      </c>
      <c r="G1423" s="7">
        <v>295.0</v>
      </c>
      <c r="H1423" s="5" t="s">
        <v>47</v>
      </c>
      <c r="I1423" s="6">
        <v>45467.0</v>
      </c>
      <c r="J1423" s="5" t="s">
        <v>9139</v>
      </c>
      <c r="K1423" s="5" t="s">
        <v>10421</v>
      </c>
      <c r="L1423" s="7">
        <v>700.0</v>
      </c>
      <c r="M1423" s="7">
        <f t="shared" si="2"/>
        <v>-405</v>
      </c>
      <c r="N1423" s="5" t="str">
        <f t="array" ref="N1423">+_xludf.IFS(M1423&lt;-0.01,"SOBRANTE",M1423&gt;1,"FALTANTE",M1423=0,"NA")</f>
        <v>#NAME?</v>
      </c>
    </row>
    <row r="1424" ht="15.75" hidden="1" customHeight="1">
      <c r="A1424" s="5" t="s">
        <v>11</v>
      </c>
      <c r="B1424" s="6">
        <v>45467.0</v>
      </c>
      <c r="C1424" s="5" t="s">
        <v>853</v>
      </c>
      <c r="D1424" s="6">
        <v>45467.0</v>
      </c>
      <c r="E1424" s="5" t="s">
        <v>10432</v>
      </c>
      <c r="F1424" s="5" t="s">
        <v>10433</v>
      </c>
      <c r="G1424" s="7">
        <v>295.0</v>
      </c>
      <c r="H1424" s="5" t="s">
        <v>47</v>
      </c>
      <c r="I1424" s="6">
        <v>45467.0</v>
      </c>
      <c r="J1424" s="5" t="s">
        <v>10428</v>
      </c>
      <c r="K1424" s="5" t="s">
        <v>10429</v>
      </c>
      <c r="L1424" s="7">
        <v>770.0</v>
      </c>
      <c r="M1424" s="7">
        <f t="shared" si="2"/>
        <v>-475</v>
      </c>
      <c r="N1424" s="5" t="str">
        <f t="array" ref="N1424">+_xludf.IFS(M1424&lt;-0.01,"SOBRANTE",M1424&gt;1,"FALTANTE",M1424=0,"NA")</f>
        <v>#NAME?</v>
      </c>
    </row>
    <row r="1425" ht="15.75" hidden="1" customHeight="1">
      <c r="A1425" s="5" t="s">
        <v>11</v>
      </c>
      <c r="B1425" s="6">
        <v>45467.0</v>
      </c>
      <c r="C1425" s="5" t="s">
        <v>853</v>
      </c>
      <c r="D1425" s="6">
        <v>45467.0</v>
      </c>
      <c r="E1425" s="5" t="s">
        <v>10439</v>
      </c>
      <c r="F1425" s="5" t="s">
        <v>10440</v>
      </c>
      <c r="G1425" s="7">
        <v>359.99</v>
      </c>
      <c r="H1425" s="5" t="s">
        <v>47</v>
      </c>
      <c r="I1425" s="6">
        <v>45467.0</v>
      </c>
      <c r="J1425" s="5" t="s">
        <v>8172</v>
      </c>
      <c r="K1425" s="5" t="s">
        <v>10436</v>
      </c>
      <c r="L1425" s="7">
        <v>590.0</v>
      </c>
      <c r="M1425" s="7">
        <f t="shared" si="2"/>
        <v>-230.01</v>
      </c>
      <c r="N1425" s="5" t="str">
        <f t="array" ref="N1425">+_xludf.IFS(M1425&lt;-0.01,"SOBRANTE",M1425&gt;1,"FALTANTE",M1425=0,"NA")</f>
        <v>#NAME?</v>
      </c>
    </row>
    <row r="1426" ht="15.75" hidden="1" customHeight="1">
      <c r="A1426" s="5" t="s">
        <v>11</v>
      </c>
      <c r="B1426" s="6">
        <v>45467.0</v>
      </c>
      <c r="C1426" s="5" t="s">
        <v>853</v>
      </c>
      <c r="D1426" s="6">
        <v>45467.0</v>
      </c>
      <c r="E1426" s="5" t="s">
        <v>10446</v>
      </c>
      <c r="F1426" s="5" t="s">
        <v>10447</v>
      </c>
      <c r="G1426" s="7">
        <v>585.01</v>
      </c>
      <c r="H1426" s="5" t="s">
        <v>47</v>
      </c>
      <c r="I1426" s="6">
        <v>45467.0</v>
      </c>
      <c r="J1426" s="5" t="s">
        <v>2057</v>
      </c>
      <c r="K1426" s="5" t="s">
        <v>10443</v>
      </c>
      <c r="L1426" s="7">
        <v>590.0</v>
      </c>
      <c r="M1426" s="7">
        <f t="shared" si="2"/>
        <v>-4.99</v>
      </c>
      <c r="N1426" s="5" t="str">
        <f t="array" ref="N1426">+_xludf.IFS(M1426&lt;-0.01,"SOBRANTE",M1426&gt;1,"FALTANTE",M1426=0,"NA")</f>
        <v>#NAME?</v>
      </c>
    </row>
    <row r="1427" ht="15.75" hidden="1" customHeight="1">
      <c r="A1427" s="5" t="s">
        <v>11</v>
      </c>
      <c r="B1427" s="6">
        <v>45467.0</v>
      </c>
      <c r="C1427" s="5" t="s">
        <v>853</v>
      </c>
      <c r="D1427" s="6">
        <v>45467.0</v>
      </c>
      <c r="E1427" s="5" t="s">
        <v>10453</v>
      </c>
      <c r="F1427" s="5" t="s">
        <v>10454</v>
      </c>
      <c r="G1427" s="7">
        <v>255.0</v>
      </c>
      <c r="H1427" s="5" t="s">
        <v>47</v>
      </c>
      <c r="I1427" s="6">
        <v>45467.0</v>
      </c>
      <c r="J1427" s="5" t="s">
        <v>1533</v>
      </c>
      <c r="K1427" s="5" t="s">
        <v>10450</v>
      </c>
      <c r="L1427" s="7">
        <v>570.0</v>
      </c>
      <c r="M1427" s="7">
        <f t="shared" si="2"/>
        <v>-315</v>
      </c>
      <c r="N1427" s="5" t="str">
        <f t="array" ref="N1427">+_xludf.IFS(M1427&lt;-0.01,"SOBRANTE",M1427&gt;1,"FALTANTE",M1427=0,"NA")</f>
        <v>#NAME?</v>
      </c>
    </row>
    <row r="1428" ht="15.75" hidden="1" customHeight="1">
      <c r="A1428" s="5" t="s">
        <v>11</v>
      </c>
      <c r="B1428" s="6">
        <v>45467.0</v>
      </c>
      <c r="C1428" s="5" t="s">
        <v>853</v>
      </c>
      <c r="D1428" s="6">
        <v>45467.0</v>
      </c>
      <c r="E1428" s="5" t="s">
        <v>10460</v>
      </c>
      <c r="F1428" s="5" t="s">
        <v>10461</v>
      </c>
      <c r="G1428" s="7">
        <v>1089.99</v>
      </c>
      <c r="H1428" s="5" t="s">
        <v>47</v>
      </c>
      <c r="I1428" s="6">
        <v>45467.0</v>
      </c>
      <c r="J1428" s="5" t="s">
        <v>4655</v>
      </c>
      <c r="K1428" s="5" t="s">
        <v>10457</v>
      </c>
      <c r="L1428" s="7">
        <v>1320.0</v>
      </c>
      <c r="M1428" s="7">
        <f t="shared" si="2"/>
        <v>-230.01</v>
      </c>
      <c r="N1428" s="5" t="str">
        <f t="array" ref="N1428">+_xludf.IFS(M1428&lt;-0.01,"SOBRANTE",M1428&gt;1,"FALTANTE",M1428=0,"NA")</f>
        <v>#NAME?</v>
      </c>
    </row>
    <row r="1429" ht="15.75" hidden="1" customHeight="1">
      <c r="A1429" s="5" t="s">
        <v>11</v>
      </c>
      <c r="B1429" s="6">
        <v>45467.0</v>
      </c>
      <c r="C1429" s="5" t="s">
        <v>853</v>
      </c>
      <c r="D1429" s="6">
        <v>45467.0</v>
      </c>
      <c r="E1429" s="5" t="s">
        <v>7751</v>
      </c>
      <c r="F1429" s="5" t="s">
        <v>10467</v>
      </c>
      <c r="G1429" s="7">
        <v>225.0</v>
      </c>
      <c r="H1429" s="5" t="s">
        <v>47</v>
      </c>
      <c r="I1429" s="6">
        <v>45467.0</v>
      </c>
      <c r="J1429" s="5" t="s">
        <v>9466</v>
      </c>
      <c r="K1429" s="5" t="s">
        <v>10464</v>
      </c>
      <c r="L1429" s="7">
        <v>510.0</v>
      </c>
      <c r="M1429" s="7">
        <f t="shared" si="2"/>
        <v>-285</v>
      </c>
      <c r="N1429" s="5" t="str">
        <f t="array" ref="N1429">+_xludf.IFS(M1429&lt;-0.01,"SOBRANTE",M1429&gt;1,"FALTANTE",M1429=0,"NA")</f>
        <v>#NAME?</v>
      </c>
    </row>
    <row r="1430" ht="15.75" hidden="1" customHeight="1">
      <c r="A1430" s="5" t="s">
        <v>11</v>
      </c>
      <c r="B1430" s="6">
        <v>45467.0</v>
      </c>
      <c r="C1430" s="5" t="s">
        <v>853</v>
      </c>
      <c r="D1430" s="6">
        <v>45467.0</v>
      </c>
      <c r="E1430" s="5" t="s">
        <v>10473</v>
      </c>
      <c r="F1430" s="5" t="s">
        <v>10474</v>
      </c>
      <c r="G1430" s="7">
        <v>550.0</v>
      </c>
      <c r="H1430" s="5" t="s">
        <v>47</v>
      </c>
      <c r="I1430" s="6">
        <v>45467.0</v>
      </c>
      <c r="J1430" s="5" t="s">
        <v>7202</v>
      </c>
      <c r="K1430" s="5" t="s">
        <v>10470</v>
      </c>
      <c r="L1430" s="7">
        <v>1450.0</v>
      </c>
      <c r="M1430" s="7">
        <f t="shared" si="2"/>
        <v>-900</v>
      </c>
      <c r="N1430" s="5" t="str">
        <f t="array" ref="N1430">+_xludf.IFS(M1430&lt;-0.01,"SOBRANTE",M1430&gt;1,"FALTANTE",M1430=0,"NA")</f>
        <v>#NAME?</v>
      </c>
    </row>
    <row r="1431" ht="15.75" hidden="1" customHeight="1">
      <c r="A1431" s="5" t="s">
        <v>11</v>
      </c>
      <c r="B1431" s="6">
        <v>45467.0</v>
      </c>
      <c r="C1431" s="5" t="s">
        <v>853</v>
      </c>
      <c r="D1431" s="6">
        <v>45467.0</v>
      </c>
      <c r="E1431" s="5" t="s">
        <v>10480</v>
      </c>
      <c r="F1431" s="5" t="s">
        <v>10481</v>
      </c>
      <c r="G1431" s="7">
        <v>1295.0</v>
      </c>
      <c r="H1431" s="5" t="s">
        <v>47</v>
      </c>
      <c r="I1431" s="6">
        <v>45467.0</v>
      </c>
      <c r="J1431" s="5" t="s">
        <v>2978</v>
      </c>
      <c r="K1431" s="5" t="s">
        <v>10477</v>
      </c>
      <c r="L1431" s="7">
        <v>450.0</v>
      </c>
      <c r="M1431" s="7">
        <f t="shared" si="2"/>
        <v>845</v>
      </c>
      <c r="N1431" s="5" t="str">
        <f t="array" ref="N1431">+_xludf.IFS(M1431&lt;-0.01,"SOBRANTE",M1431&gt;1,"FALTANTE",M1431=0,"NA")</f>
        <v>#NAME?</v>
      </c>
    </row>
    <row r="1432" ht="15.75" hidden="1" customHeight="1">
      <c r="A1432" s="5" t="s">
        <v>11</v>
      </c>
      <c r="B1432" s="6">
        <v>45467.0</v>
      </c>
      <c r="C1432" s="5" t="s">
        <v>853</v>
      </c>
      <c r="D1432" s="6">
        <v>45467.0</v>
      </c>
      <c r="E1432" s="5" t="s">
        <v>10487</v>
      </c>
      <c r="F1432" s="5" t="s">
        <v>10488</v>
      </c>
      <c r="G1432" s="7">
        <v>520.0</v>
      </c>
      <c r="H1432" s="5" t="s">
        <v>47</v>
      </c>
      <c r="I1432" s="6">
        <v>45467.0</v>
      </c>
      <c r="J1432" s="5" t="s">
        <v>6669</v>
      </c>
      <c r="K1432" s="5" t="s">
        <v>10484</v>
      </c>
      <c r="L1432" s="7">
        <v>625.0</v>
      </c>
      <c r="M1432" s="7">
        <f t="shared" si="2"/>
        <v>-105</v>
      </c>
      <c r="N1432" s="5" t="str">
        <f t="array" ref="N1432">+_xludf.IFS(M1432&lt;-0.01,"SOBRANTE",M1432&gt;1,"FALTANTE",M1432=0,"NA")</f>
        <v>#NAME?</v>
      </c>
    </row>
    <row r="1433" ht="15.75" hidden="1" customHeight="1">
      <c r="A1433" s="5" t="s">
        <v>11</v>
      </c>
      <c r="B1433" s="6">
        <v>45467.0</v>
      </c>
      <c r="C1433" s="5" t="s">
        <v>853</v>
      </c>
      <c r="D1433" s="6">
        <v>45467.0</v>
      </c>
      <c r="E1433" s="5" t="s">
        <v>1197</v>
      </c>
      <c r="F1433" s="5" t="s">
        <v>10494</v>
      </c>
      <c r="G1433" s="7">
        <v>365.0</v>
      </c>
      <c r="H1433" s="5" t="s">
        <v>47</v>
      </c>
      <c r="I1433" s="6">
        <v>45467.0</v>
      </c>
      <c r="J1433" s="5" t="s">
        <v>8655</v>
      </c>
      <c r="K1433" s="5" t="s">
        <v>10491</v>
      </c>
      <c r="L1433" s="7">
        <v>510.0</v>
      </c>
      <c r="M1433" s="7">
        <f t="shared" si="2"/>
        <v>-145</v>
      </c>
      <c r="N1433" s="5" t="str">
        <f t="array" ref="N1433">+_xludf.IFS(M1433&lt;-0.01,"SOBRANTE",M1433&gt;1,"FALTANTE",M1433=0,"NA")</f>
        <v>#NAME?</v>
      </c>
    </row>
    <row r="1434" ht="15.75" hidden="1" customHeight="1">
      <c r="A1434" s="5" t="s">
        <v>11</v>
      </c>
      <c r="B1434" s="6">
        <v>45467.0</v>
      </c>
      <c r="C1434" s="5" t="s">
        <v>853</v>
      </c>
      <c r="D1434" s="6">
        <v>45467.0</v>
      </c>
      <c r="E1434" s="5" t="s">
        <v>10500</v>
      </c>
      <c r="F1434" s="5" t="s">
        <v>10501</v>
      </c>
      <c r="G1434" s="7">
        <v>505.0</v>
      </c>
      <c r="H1434" s="5" t="s">
        <v>47</v>
      </c>
      <c r="I1434" s="6">
        <v>45467.0</v>
      </c>
      <c r="J1434" s="5" t="s">
        <v>9162</v>
      </c>
      <c r="K1434" s="5" t="s">
        <v>10497</v>
      </c>
      <c r="L1434" s="7">
        <v>1595.0</v>
      </c>
      <c r="M1434" s="7">
        <f t="shared" si="2"/>
        <v>-1090</v>
      </c>
      <c r="N1434" s="5" t="str">
        <f t="array" ref="N1434">+_xludf.IFS(M1434&lt;-0.01,"SOBRANTE",M1434&gt;1,"FALTANTE",M1434=0,"NA")</f>
        <v>#NAME?</v>
      </c>
    </row>
    <row r="1435" ht="15.75" hidden="1" customHeight="1">
      <c r="A1435" s="5" t="s">
        <v>11</v>
      </c>
      <c r="B1435" s="6">
        <v>45467.0</v>
      </c>
      <c r="C1435" s="5" t="s">
        <v>853</v>
      </c>
      <c r="D1435" s="6">
        <v>45467.0</v>
      </c>
      <c r="E1435" s="5" t="s">
        <v>10508</v>
      </c>
      <c r="F1435" s="5" t="s">
        <v>10509</v>
      </c>
      <c r="G1435" s="7">
        <v>716.77</v>
      </c>
      <c r="H1435" s="5" t="s">
        <v>47</v>
      </c>
      <c r="I1435" s="6">
        <v>45467.0</v>
      </c>
      <c r="J1435" s="5" t="s">
        <v>10504</v>
      </c>
      <c r="K1435" s="5" t="s">
        <v>10505</v>
      </c>
      <c r="L1435" s="7">
        <v>1010.0</v>
      </c>
      <c r="M1435" s="7">
        <f t="shared" si="2"/>
        <v>-293.23</v>
      </c>
      <c r="N1435" s="5" t="str">
        <f t="array" ref="N1435">+_xludf.IFS(M1435&lt;-0.01,"SOBRANTE",M1435&gt;1,"FALTANTE",M1435=0,"NA")</f>
        <v>#NAME?</v>
      </c>
    </row>
    <row r="1436" ht="15.75" hidden="1" customHeight="1">
      <c r="A1436" s="5" t="s">
        <v>11</v>
      </c>
      <c r="B1436" s="6">
        <v>45467.0</v>
      </c>
      <c r="C1436" s="5" t="s">
        <v>853</v>
      </c>
      <c r="D1436" s="6">
        <v>45467.0</v>
      </c>
      <c r="E1436" s="5" t="s">
        <v>10515</v>
      </c>
      <c r="F1436" s="5" t="s">
        <v>10516</v>
      </c>
      <c r="G1436" s="7">
        <v>625.0</v>
      </c>
      <c r="H1436" s="5" t="s">
        <v>47</v>
      </c>
      <c r="I1436" s="6">
        <v>45467.0</v>
      </c>
      <c r="J1436" s="5" t="s">
        <v>5210</v>
      </c>
      <c r="K1436" s="5" t="s">
        <v>10512</v>
      </c>
      <c r="L1436" s="7">
        <v>690.0</v>
      </c>
      <c r="M1436" s="7">
        <f t="shared" si="2"/>
        <v>-65</v>
      </c>
      <c r="N1436" s="5" t="str">
        <f t="array" ref="N1436">+_xludf.IFS(M1436&lt;-0.01,"SOBRANTE",M1436&gt;1,"FALTANTE",M1436=0,"NA")</f>
        <v>#NAME?</v>
      </c>
    </row>
    <row r="1437" ht="15.75" hidden="1" customHeight="1">
      <c r="A1437" s="5" t="s">
        <v>11</v>
      </c>
      <c r="B1437" s="6">
        <v>45467.0</v>
      </c>
      <c r="C1437" s="5" t="s">
        <v>853</v>
      </c>
      <c r="D1437" s="6">
        <v>45467.0</v>
      </c>
      <c r="E1437" s="5" t="s">
        <v>10523</v>
      </c>
      <c r="F1437" s="5" t="s">
        <v>10524</v>
      </c>
      <c r="G1437" s="7">
        <v>470.01</v>
      </c>
      <c r="H1437" s="5" t="s">
        <v>47</v>
      </c>
      <c r="I1437" s="6">
        <v>45467.0</v>
      </c>
      <c r="J1437" s="5" t="s">
        <v>10519</v>
      </c>
      <c r="K1437" s="5" t="s">
        <v>10520</v>
      </c>
      <c r="L1437" s="7">
        <v>850.0</v>
      </c>
      <c r="M1437" s="7">
        <f t="shared" si="2"/>
        <v>-379.99</v>
      </c>
      <c r="N1437" s="5" t="str">
        <f t="array" ref="N1437">+_xludf.IFS(M1437&lt;-0.01,"SOBRANTE",M1437&gt;1,"FALTANTE",M1437=0,"NA")</f>
        <v>#NAME?</v>
      </c>
    </row>
    <row r="1438" ht="15.75" hidden="1" customHeight="1">
      <c r="A1438" s="5" t="s">
        <v>11</v>
      </c>
      <c r="B1438" s="6">
        <v>45467.0</v>
      </c>
      <c r="C1438" s="5" t="s">
        <v>853</v>
      </c>
      <c r="D1438" s="6">
        <v>45467.0</v>
      </c>
      <c r="E1438" s="5" t="s">
        <v>10530</v>
      </c>
      <c r="F1438" s="5" t="s">
        <v>10531</v>
      </c>
      <c r="G1438" s="7">
        <v>710.01</v>
      </c>
      <c r="H1438" s="5" t="s">
        <v>47</v>
      </c>
      <c r="I1438" s="6">
        <v>45467.0</v>
      </c>
      <c r="J1438" s="5" t="s">
        <v>3026</v>
      </c>
      <c r="K1438" s="5" t="s">
        <v>10527</v>
      </c>
      <c r="L1438" s="7">
        <v>940.0</v>
      </c>
      <c r="M1438" s="7">
        <f t="shared" si="2"/>
        <v>-229.99</v>
      </c>
      <c r="N1438" s="5" t="str">
        <f t="array" ref="N1438">+_xludf.IFS(M1438&lt;-0.01,"SOBRANTE",M1438&gt;1,"FALTANTE",M1438=0,"NA")</f>
        <v>#NAME?</v>
      </c>
    </row>
    <row r="1439" ht="15.75" hidden="1" customHeight="1">
      <c r="A1439" s="5" t="s">
        <v>11</v>
      </c>
      <c r="B1439" s="6">
        <v>45467.0</v>
      </c>
      <c r="C1439" s="5" t="s">
        <v>853</v>
      </c>
      <c r="D1439" s="6">
        <v>45467.0</v>
      </c>
      <c r="E1439" s="5" t="s">
        <v>10537</v>
      </c>
      <c r="F1439" s="5" t="s">
        <v>10538</v>
      </c>
      <c r="G1439" s="7">
        <v>285.01</v>
      </c>
      <c r="H1439" s="5" t="s">
        <v>47</v>
      </c>
      <c r="I1439" s="6">
        <v>45467.0</v>
      </c>
      <c r="J1439" s="5" t="s">
        <v>716</v>
      </c>
      <c r="K1439" s="5" t="s">
        <v>10534</v>
      </c>
      <c r="L1439" s="7">
        <v>2180.0</v>
      </c>
      <c r="M1439" s="7">
        <f t="shared" si="2"/>
        <v>-1894.99</v>
      </c>
      <c r="N1439" s="5" t="str">
        <f t="array" ref="N1439">+_xludf.IFS(M1439&lt;-0.01,"SOBRANTE",M1439&gt;1,"FALTANTE",M1439=0,"NA")</f>
        <v>#NAME?</v>
      </c>
    </row>
    <row r="1440" ht="15.75" hidden="1" customHeight="1">
      <c r="A1440" s="5" t="s">
        <v>11</v>
      </c>
      <c r="B1440" s="6">
        <v>45467.0</v>
      </c>
      <c r="C1440" s="5" t="s">
        <v>853</v>
      </c>
      <c r="D1440" s="6">
        <v>45467.0</v>
      </c>
      <c r="E1440" s="5" t="s">
        <v>10544</v>
      </c>
      <c r="F1440" s="5" t="s">
        <v>10545</v>
      </c>
      <c r="G1440" s="7">
        <v>275.0</v>
      </c>
      <c r="H1440" s="5" t="s">
        <v>47</v>
      </c>
      <c r="I1440" s="6">
        <v>45467.0</v>
      </c>
      <c r="J1440" s="5" t="s">
        <v>4707</v>
      </c>
      <c r="K1440" s="5" t="s">
        <v>10541</v>
      </c>
      <c r="L1440" s="7">
        <v>510.0</v>
      </c>
      <c r="M1440" s="7">
        <f t="shared" si="2"/>
        <v>-235</v>
      </c>
      <c r="N1440" s="5" t="str">
        <f t="array" ref="N1440">+_xludf.IFS(M1440&lt;-0.01,"SOBRANTE",M1440&gt;1,"FALTANTE",M1440=0,"NA")</f>
        <v>#NAME?</v>
      </c>
    </row>
    <row r="1441" ht="15.75" hidden="1" customHeight="1">
      <c r="A1441" s="5" t="s">
        <v>11</v>
      </c>
      <c r="B1441" s="6">
        <v>45467.0</v>
      </c>
      <c r="C1441" s="5" t="s">
        <v>853</v>
      </c>
      <c r="D1441" s="6">
        <v>45467.0</v>
      </c>
      <c r="E1441" s="5" t="s">
        <v>10551</v>
      </c>
      <c r="F1441" s="5" t="s">
        <v>10552</v>
      </c>
      <c r="G1441" s="7">
        <v>800.0</v>
      </c>
      <c r="H1441" s="5" t="s">
        <v>47</v>
      </c>
      <c r="I1441" s="6">
        <v>45467.0</v>
      </c>
      <c r="J1441" s="5" t="s">
        <v>7692</v>
      </c>
      <c r="K1441" s="5" t="s">
        <v>10548</v>
      </c>
      <c r="L1441" s="7">
        <v>2400.0</v>
      </c>
      <c r="M1441" s="7">
        <f t="shared" si="2"/>
        <v>-1600</v>
      </c>
      <c r="N1441" s="5" t="str">
        <f t="array" ref="N1441">+_xludf.IFS(M1441&lt;-0.01,"SOBRANTE",M1441&gt;1,"FALTANTE",M1441=0,"NA")</f>
        <v>#NAME?</v>
      </c>
    </row>
    <row r="1442" ht="15.75" hidden="1" customHeight="1">
      <c r="A1442" s="5" t="s">
        <v>11</v>
      </c>
      <c r="B1442" s="6">
        <v>45467.0</v>
      </c>
      <c r="C1442" s="5" t="s">
        <v>853</v>
      </c>
      <c r="D1442" s="6">
        <v>45467.0</v>
      </c>
      <c r="E1442" s="5" t="s">
        <v>10558</v>
      </c>
      <c r="F1442" s="5" t="s">
        <v>10559</v>
      </c>
      <c r="G1442" s="7">
        <v>601.78</v>
      </c>
      <c r="H1442" s="5" t="s">
        <v>47</v>
      </c>
      <c r="I1442" s="6">
        <v>45467.0</v>
      </c>
      <c r="J1442" s="5" t="s">
        <v>6692</v>
      </c>
      <c r="K1442" s="5" t="s">
        <v>10555</v>
      </c>
      <c r="L1442" s="7">
        <v>1100.0</v>
      </c>
      <c r="M1442" s="7">
        <f t="shared" si="2"/>
        <v>-498.22</v>
      </c>
      <c r="N1442" s="5" t="str">
        <f t="array" ref="N1442">+_xludf.IFS(M1442&lt;-0.01,"SOBRANTE",M1442&gt;1,"FALTANTE",M1442=0,"NA")</f>
        <v>#NAME?</v>
      </c>
    </row>
    <row r="1443" ht="15.75" hidden="1" customHeight="1">
      <c r="A1443" s="5" t="s">
        <v>11</v>
      </c>
      <c r="B1443" s="6">
        <v>45467.0</v>
      </c>
      <c r="C1443" s="5" t="s">
        <v>853</v>
      </c>
      <c r="D1443" s="6">
        <v>45467.0</v>
      </c>
      <c r="E1443" s="5" t="s">
        <v>10565</v>
      </c>
      <c r="F1443" s="5" t="s">
        <v>10566</v>
      </c>
      <c r="G1443" s="7">
        <v>295.0</v>
      </c>
      <c r="H1443" s="5" t="s">
        <v>47</v>
      </c>
      <c r="I1443" s="6">
        <v>45467.0</v>
      </c>
      <c r="J1443" s="5" t="s">
        <v>7700</v>
      </c>
      <c r="K1443" s="5" t="s">
        <v>10562</v>
      </c>
      <c r="L1443" s="7">
        <v>1170.0</v>
      </c>
      <c r="M1443" s="7">
        <f t="shared" si="2"/>
        <v>-875</v>
      </c>
      <c r="N1443" s="5" t="str">
        <f t="array" ref="N1443">+_xludf.IFS(M1443&lt;-0.01,"SOBRANTE",M1443&gt;1,"FALTANTE",M1443=0,"NA")</f>
        <v>#NAME?</v>
      </c>
    </row>
    <row r="1444" ht="15.75" hidden="1" customHeight="1">
      <c r="A1444" s="5" t="s">
        <v>11</v>
      </c>
      <c r="B1444" s="6">
        <v>45467.0</v>
      </c>
      <c r="C1444" s="5" t="s">
        <v>853</v>
      </c>
      <c r="D1444" s="6">
        <v>45467.0</v>
      </c>
      <c r="E1444" s="5" t="s">
        <v>10572</v>
      </c>
      <c r="F1444" s="5" t="s">
        <v>10573</v>
      </c>
      <c r="G1444" s="7">
        <v>365.0</v>
      </c>
      <c r="H1444" s="5" t="s">
        <v>47</v>
      </c>
      <c r="I1444" s="6">
        <v>45467.0</v>
      </c>
      <c r="J1444" s="5" t="s">
        <v>1165</v>
      </c>
      <c r="K1444" s="5" t="s">
        <v>10569</v>
      </c>
      <c r="L1444" s="7">
        <v>450.0</v>
      </c>
      <c r="M1444" s="7">
        <f t="shared" si="2"/>
        <v>-85</v>
      </c>
      <c r="N1444" s="5" t="str">
        <f t="array" ref="N1444">+_xludf.IFS(M1444&lt;-0.01,"SOBRANTE",M1444&gt;1,"FALTANTE",M1444=0,"NA")</f>
        <v>#NAME?</v>
      </c>
    </row>
    <row r="1445" ht="15.75" hidden="1" customHeight="1">
      <c r="A1445" s="5" t="s">
        <v>11</v>
      </c>
      <c r="B1445" s="6">
        <v>45467.0</v>
      </c>
      <c r="C1445" s="5" t="s">
        <v>853</v>
      </c>
      <c r="D1445" s="6">
        <v>45467.0</v>
      </c>
      <c r="E1445" s="5" t="s">
        <v>10578</v>
      </c>
      <c r="F1445" s="5" t="s">
        <v>10579</v>
      </c>
      <c r="G1445" s="7">
        <v>839.99</v>
      </c>
      <c r="H1445" s="5" t="s">
        <v>47</v>
      </c>
      <c r="I1445" s="6">
        <v>45467.0</v>
      </c>
      <c r="J1445" s="5" t="s">
        <v>1165</v>
      </c>
      <c r="K1445" s="5" t="s">
        <v>10575</v>
      </c>
      <c r="L1445" s="7">
        <v>615.0</v>
      </c>
      <c r="M1445" s="7">
        <f t="shared" si="2"/>
        <v>224.99</v>
      </c>
      <c r="N1445" s="5" t="str">
        <f t="array" ref="N1445">+_xludf.IFS(M1445&lt;-0.01,"SOBRANTE",M1445&gt;1,"FALTANTE",M1445=0,"NA")</f>
        <v>#NAME?</v>
      </c>
    </row>
    <row r="1446" ht="15.75" hidden="1" customHeight="1">
      <c r="A1446" s="5" t="s">
        <v>11</v>
      </c>
      <c r="B1446" s="6">
        <v>45467.0</v>
      </c>
      <c r="C1446" s="5" t="s">
        <v>853</v>
      </c>
      <c r="D1446" s="6">
        <v>45467.0</v>
      </c>
      <c r="E1446" s="5" t="s">
        <v>10584</v>
      </c>
      <c r="F1446" s="5" t="s">
        <v>10585</v>
      </c>
      <c r="G1446" s="7">
        <v>295.0</v>
      </c>
      <c r="H1446" s="5" t="s">
        <v>47</v>
      </c>
      <c r="I1446" s="6">
        <v>45467.0</v>
      </c>
      <c r="J1446" s="5" t="s">
        <v>1165</v>
      </c>
      <c r="K1446" s="5" t="s">
        <v>10581</v>
      </c>
      <c r="L1446" s="7">
        <v>900.0</v>
      </c>
      <c r="M1446" s="7">
        <f t="shared" si="2"/>
        <v>-605</v>
      </c>
      <c r="N1446" s="5" t="str">
        <f t="array" ref="N1446">+_xludf.IFS(M1446&lt;-0.01,"SOBRANTE",M1446&gt;1,"FALTANTE",M1446=0,"NA")</f>
        <v>#NAME?</v>
      </c>
    </row>
    <row r="1447" ht="15.75" hidden="1" customHeight="1">
      <c r="A1447" s="5" t="s">
        <v>11</v>
      </c>
      <c r="B1447" s="6">
        <v>45467.0</v>
      </c>
      <c r="C1447" s="5" t="s">
        <v>853</v>
      </c>
      <c r="D1447" s="6">
        <v>45467.0</v>
      </c>
      <c r="E1447" s="5" t="s">
        <v>10592</v>
      </c>
      <c r="F1447" s="5" t="s">
        <v>10593</v>
      </c>
      <c r="G1447" s="7">
        <v>380.0</v>
      </c>
      <c r="H1447" s="5" t="s">
        <v>47</v>
      </c>
      <c r="I1447" s="6">
        <v>45467.0</v>
      </c>
      <c r="J1447" s="5" t="s">
        <v>10588</v>
      </c>
      <c r="K1447" s="5" t="s">
        <v>10589</v>
      </c>
      <c r="L1447" s="7">
        <v>520.0</v>
      </c>
      <c r="M1447" s="7">
        <f t="shared" si="2"/>
        <v>-140</v>
      </c>
      <c r="N1447" s="5" t="str">
        <f t="array" ref="N1447">+_xludf.IFS(M1447&lt;-0.01,"SOBRANTE",M1447&gt;1,"FALTANTE",M1447=0,"NA")</f>
        <v>#NAME?</v>
      </c>
    </row>
    <row r="1448" ht="15.75" hidden="1" customHeight="1">
      <c r="A1448" s="5" t="s">
        <v>11</v>
      </c>
      <c r="B1448" s="6">
        <v>45467.0</v>
      </c>
      <c r="C1448" s="5" t="s">
        <v>853</v>
      </c>
      <c r="D1448" s="6">
        <v>45467.0</v>
      </c>
      <c r="E1448" s="5" t="s">
        <v>10599</v>
      </c>
      <c r="F1448" s="5" t="s">
        <v>10600</v>
      </c>
      <c r="G1448" s="7">
        <v>295.0</v>
      </c>
      <c r="H1448" s="5" t="s">
        <v>47</v>
      </c>
      <c r="I1448" s="6">
        <v>45467.0</v>
      </c>
      <c r="J1448" s="5" t="s">
        <v>313</v>
      </c>
      <c r="K1448" s="5" t="s">
        <v>10596</v>
      </c>
      <c r="L1448" s="7">
        <v>590.0</v>
      </c>
      <c r="M1448" s="7">
        <f t="shared" si="2"/>
        <v>-295</v>
      </c>
      <c r="N1448" s="5" t="str">
        <f t="array" ref="N1448">+_xludf.IFS(M1448&lt;-0.01,"SOBRANTE",M1448&gt;1,"FALTANTE",M1448=0,"NA")</f>
        <v>#NAME?</v>
      </c>
    </row>
    <row r="1449" ht="15.75" hidden="1" customHeight="1">
      <c r="A1449" s="5" t="s">
        <v>11</v>
      </c>
      <c r="B1449" s="6">
        <v>45467.0</v>
      </c>
      <c r="C1449" s="5" t="s">
        <v>853</v>
      </c>
      <c r="D1449" s="6">
        <v>45467.0</v>
      </c>
      <c r="E1449" s="5" t="s">
        <v>10606</v>
      </c>
      <c r="F1449" s="5" t="s">
        <v>10607</v>
      </c>
      <c r="G1449" s="7">
        <v>225.0</v>
      </c>
      <c r="H1449" s="5" t="s">
        <v>47</v>
      </c>
      <c r="I1449" s="6">
        <v>45467.0</v>
      </c>
      <c r="J1449" s="5" t="s">
        <v>2557</v>
      </c>
      <c r="K1449" s="5" t="s">
        <v>10603</v>
      </c>
      <c r="L1449" s="7">
        <v>1434.0</v>
      </c>
      <c r="M1449" s="7">
        <f t="shared" si="2"/>
        <v>-1209</v>
      </c>
      <c r="N1449" s="5" t="str">
        <f t="array" ref="N1449">+_xludf.IFS(M1449&lt;-0.01,"SOBRANTE",M1449&gt;1,"FALTANTE",M1449=0,"NA")</f>
        <v>#NAME?</v>
      </c>
    </row>
    <row r="1450" ht="15.75" hidden="1" customHeight="1">
      <c r="A1450" s="5" t="s">
        <v>11</v>
      </c>
      <c r="B1450" s="6">
        <v>45467.0</v>
      </c>
      <c r="C1450" s="5" t="s">
        <v>853</v>
      </c>
      <c r="D1450" s="6">
        <v>45467.0</v>
      </c>
      <c r="E1450" s="5" t="s">
        <v>2179</v>
      </c>
      <c r="F1450" s="5" t="s">
        <v>10613</v>
      </c>
      <c r="G1450" s="7">
        <v>556.77</v>
      </c>
      <c r="H1450" s="5" t="s">
        <v>47</v>
      </c>
      <c r="I1450" s="6">
        <v>45467.0</v>
      </c>
      <c r="J1450" s="5" t="s">
        <v>1606</v>
      </c>
      <c r="K1450" s="5" t="s">
        <v>10610</v>
      </c>
      <c r="L1450" s="7">
        <v>1215.0</v>
      </c>
      <c r="M1450" s="7">
        <f t="shared" si="2"/>
        <v>-658.23</v>
      </c>
      <c r="N1450" s="5" t="str">
        <f t="array" ref="N1450">+_xludf.IFS(M1450&lt;-0.01,"SOBRANTE",M1450&gt;1,"FALTANTE",M1450=0,"NA")</f>
        <v>#NAME?</v>
      </c>
    </row>
    <row r="1451" ht="15.75" hidden="1" customHeight="1">
      <c r="A1451" s="5" t="s">
        <v>11</v>
      </c>
      <c r="B1451" s="6">
        <v>45467.0</v>
      </c>
      <c r="C1451" s="5" t="s">
        <v>853</v>
      </c>
      <c r="D1451" s="6">
        <v>45467.0</v>
      </c>
      <c r="E1451" s="5" t="s">
        <v>10618</v>
      </c>
      <c r="F1451" s="5" t="s">
        <v>10619</v>
      </c>
      <c r="G1451" s="7">
        <v>275.0</v>
      </c>
      <c r="H1451" s="5" t="s">
        <v>47</v>
      </c>
      <c r="I1451" s="6">
        <v>45467.0</v>
      </c>
      <c r="J1451" s="5" t="s">
        <v>1606</v>
      </c>
      <c r="K1451" s="5" t="s">
        <v>10615</v>
      </c>
      <c r="L1451" s="7">
        <v>940.0</v>
      </c>
      <c r="M1451" s="7">
        <f t="shared" si="2"/>
        <v>-665</v>
      </c>
      <c r="N1451" s="5" t="str">
        <f t="array" ref="N1451">+_xludf.IFS(M1451&lt;-0.01,"SOBRANTE",M1451&gt;1,"FALTANTE",M1451=0,"NA")</f>
        <v>#NAME?</v>
      </c>
    </row>
    <row r="1452" ht="15.75" hidden="1" customHeight="1">
      <c r="A1452" s="5" t="s">
        <v>11</v>
      </c>
      <c r="B1452" s="6">
        <v>45467.0</v>
      </c>
      <c r="C1452" s="5" t="s">
        <v>853</v>
      </c>
      <c r="D1452" s="6">
        <v>45467.0</v>
      </c>
      <c r="E1452" s="5" t="s">
        <v>10625</v>
      </c>
      <c r="F1452" s="5" t="s">
        <v>10626</v>
      </c>
      <c r="G1452" s="7">
        <v>485.0</v>
      </c>
      <c r="H1452" s="5" t="s">
        <v>47</v>
      </c>
      <c r="I1452" s="6">
        <v>45467.0</v>
      </c>
      <c r="J1452" s="5" t="s">
        <v>3452</v>
      </c>
      <c r="K1452" s="5" t="s">
        <v>10622</v>
      </c>
      <c r="L1452" s="7">
        <v>1420.0</v>
      </c>
      <c r="M1452" s="7">
        <f t="shared" si="2"/>
        <v>-935</v>
      </c>
      <c r="N1452" s="5" t="str">
        <f t="array" ref="N1452">+_xludf.IFS(M1452&lt;-0.01,"SOBRANTE",M1452&gt;1,"FALTANTE",M1452=0,"NA")</f>
        <v>#NAME?</v>
      </c>
    </row>
    <row r="1453" ht="15.75" hidden="1" customHeight="1">
      <c r="A1453" s="5" t="s">
        <v>11</v>
      </c>
      <c r="B1453" s="6">
        <v>45467.0</v>
      </c>
      <c r="C1453" s="5" t="s">
        <v>853</v>
      </c>
      <c r="D1453" s="6">
        <v>45467.0</v>
      </c>
      <c r="E1453" s="5" t="s">
        <v>10632</v>
      </c>
      <c r="F1453" s="5" t="s">
        <v>10633</v>
      </c>
      <c r="G1453" s="7">
        <v>540.0</v>
      </c>
      <c r="H1453" s="5" t="s">
        <v>47</v>
      </c>
      <c r="I1453" s="6">
        <v>45467.0</v>
      </c>
      <c r="J1453" s="5" t="s">
        <v>7288</v>
      </c>
      <c r="K1453" s="5" t="s">
        <v>10629</v>
      </c>
      <c r="L1453" s="7">
        <v>480.0</v>
      </c>
      <c r="M1453" s="7">
        <f t="shared" si="2"/>
        <v>60</v>
      </c>
      <c r="N1453" s="5" t="str">
        <f t="array" ref="N1453">+_xludf.IFS(M1453&lt;-0.01,"SOBRANTE",M1453&gt;1,"FALTANTE",M1453=0,"NA")</f>
        <v>#NAME?</v>
      </c>
    </row>
    <row r="1454" ht="15.75" hidden="1" customHeight="1">
      <c r="A1454" s="5" t="s">
        <v>11</v>
      </c>
      <c r="B1454" s="6">
        <v>45467.0</v>
      </c>
      <c r="C1454" s="5" t="s">
        <v>853</v>
      </c>
      <c r="D1454" s="6">
        <v>45467.0</v>
      </c>
      <c r="E1454" s="5" t="s">
        <v>10639</v>
      </c>
      <c r="F1454" s="5" t="s">
        <v>10640</v>
      </c>
      <c r="G1454" s="7">
        <v>235.0</v>
      </c>
      <c r="H1454" s="5" t="s">
        <v>47</v>
      </c>
      <c r="I1454" s="6">
        <v>45467.0</v>
      </c>
      <c r="J1454" s="5" t="s">
        <v>5632</v>
      </c>
      <c r="K1454" s="5" t="s">
        <v>10636</v>
      </c>
      <c r="L1454" s="7">
        <v>1645.0</v>
      </c>
      <c r="M1454" s="7">
        <f t="shared" si="2"/>
        <v>-1410</v>
      </c>
      <c r="N1454" s="5" t="str">
        <f t="array" ref="N1454">+_xludf.IFS(M1454&lt;-0.01,"SOBRANTE",M1454&gt;1,"FALTANTE",M1454=0,"NA")</f>
        <v>#NAME?</v>
      </c>
    </row>
    <row r="1455" ht="15.75" hidden="1" customHeight="1">
      <c r="A1455" s="5" t="s">
        <v>11</v>
      </c>
      <c r="B1455" s="6">
        <v>45467.0</v>
      </c>
      <c r="C1455" s="5" t="s">
        <v>853</v>
      </c>
      <c r="D1455" s="6">
        <v>45467.0</v>
      </c>
      <c r="E1455" s="5" t="s">
        <v>10646</v>
      </c>
      <c r="F1455" s="5" t="s">
        <v>10647</v>
      </c>
      <c r="G1455" s="7">
        <v>380.0</v>
      </c>
      <c r="H1455" s="5" t="s">
        <v>47</v>
      </c>
      <c r="I1455" s="6">
        <v>45467.0</v>
      </c>
      <c r="J1455" s="5" t="s">
        <v>4752</v>
      </c>
      <c r="K1455" s="5" t="s">
        <v>10643</v>
      </c>
      <c r="L1455" s="7">
        <v>1114.0</v>
      </c>
      <c r="M1455" s="7">
        <f t="shared" si="2"/>
        <v>-734</v>
      </c>
      <c r="N1455" s="5" t="str">
        <f t="array" ref="N1455">+_xludf.IFS(M1455&lt;-0.01,"SOBRANTE",M1455&gt;1,"FALTANTE",M1455=0,"NA")</f>
        <v>#NAME?</v>
      </c>
    </row>
    <row r="1456" ht="15.75" hidden="1" customHeight="1">
      <c r="A1456" s="5" t="s">
        <v>11</v>
      </c>
      <c r="B1456" s="6">
        <v>45467.0</v>
      </c>
      <c r="C1456" s="5" t="s">
        <v>853</v>
      </c>
      <c r="D1456" s="6">
        <v>45467.0</v>
      </c>
      <c r="E1456" s="5" t="s">
        <v>10652</v>
      </c>
      <c r="F1456" s="5" t="s">
        <v>10653</v>
      </c>
      <c r="G1456" s="7">
        <v>380.01</v>
      </c>
      <c r="H1456" s="5" t="s">
        <v>47</v>
      </c>
      <c r="I1456" s="6">
        <v>45467.0</v>
      </c>
      <c r="J1456" s="5" t="s">
        <v>4752</v>
      </c>
      <c r="K1456" s="5" t="s">
        <v>10649</v>
      </c>
      <c r="L1456" s="7">
        <v>590.0</v>
      </c>
      <c r="M1456" s="7">
        <f t="shared" si="2"/>
        <v>-209.99</v>
      </c>
      <c r="N1456" s="5" t="str">
        <f t="array" ref="N1456">+_xludf.IFS(M1456&lt;-0.01,"SOBRANTE",M1456&gt;1,"FALTANTE",M1456=0,"NA")</f>
        <v>#NAME?</v>
      </c>
    </row>
    <row r="1457" ht="15.75" hidden="1" customHeight="1">
      <c r="A1457" s="5" t="s">
        <v>11</v>
      </c>
      <c r="B1457" s="6">
        <v>45467.0</v>
      </c>
      <c r="C1457" s="5" t="s">
        <v>853</v>
      </c>
      <c r="D1457" s="6">
        <v>45467.0</v>
      </c>
      <c r="E1457" s="5" t="s">
        <v>10658</v>
      </c>
      <c r="F1457" s="5" t="s">
        <v>10659</v>
      </c>
      <c r="G1457" s="7">
        <v>380.0</v>
      </c>
      <c r="H1457" s="5" t="s">
        <v>47</v>
      </c>
      <c r="I1457" s="6">
        <v>45467.0</v>
      </c>
      <c r="J1457" s="5" t="s">
        <v>4752</v>
      </c>
      <c r="K1457" s="5" t="s">
        <v>10655</v>
      </c>
      <c r="L1457" s="7">
        <v>450.0</v>
      </c>
      <c r="M1457" s="7">
        <f t="shared" si="2"/>
        <v>-70</v>
      </c>
      <c r="N1457" s="5" t="str">
        <f t="array" ref="N1457">+_xludf.IFS(M1457&lt;-0.01,"SOBRANTE",M1457&gt;1,"FALTANTE",M1457=0,"NA")</f>
        <v>#NAME?</v>
      </c>
    </row>
    <row r="1458" ht="15.75" hidden="1" customHeight="1">
      <c r="A1458" s="5" t="s">
        <v>11</v>
      </c>
      <c r="B1458" s="6">
        <v>45467.0</v>
      </c>
      <c r="C1458" s="5" t="s">
        <v>853</v>
      </c>
      <c r="D1458" s="6">
        <v>45467.0</v>
      </c>
      <c r="E1458" s="5" t="s">
        <v>10665</v>
      </c>
      <c r="F1458" s="5" t="s">
        <v>10666</v>
      </c>
      <c r="G1458" s="7">
        <v>941.77</v>
      </c>
      <c r="H1458" s="5" t="s">
        <v>47</v>
      </c>
      <c r="I1458" s="6">
        <v>45467.0</v>
      </c>
      <c r="J1458" s="5" t="s">
        <v>746</v>
      </c>
      <c r="K1458" s="5" t="s">
        <v>10662</v>
      </c>
      <c r="L1458" s="7">
        <v>665.0</v>
      </c>
      <c r="M1458" s="7">
        <f t="shared" si="2"/>
        <v>276.77</v>
      </c>
      <c r="N1458" s="5" t="str">
        <f t="array" ref="N1458">+_xludf.IFS(M1458&lt;-0.01,"SOBRANTE",M1458&gt;1,"FALTANTE",M1458=0,"NA")</f>
        <v>#NAME?</v>
      </c>
    </row>
    <row r="1459" ht="15.75" hidden="1" customHeight="1">
      <c r="A1459" s="5" t="s">
        <v>11</v>
      </c>
      <c r="B1459" s="6">
        <v>45467.0</v>
      </c>
      <c r="C1459" s="5" t="s">
        <v>853</v>
      </c>
      <c r="D1459" s="6">
        <v>45467.0</v>
      </c>
      <c r="E1459" s="5" t="s">
        <v>10673</v>
      </c>
      <c r="F1459" s="5" t="s">
        <v>10674</v>
      </c>
      <c r="G1459" s="7">
        <v>285.01</v>
      </c>
      <c r="H1459" s="5" t="s">
        <v>47</v>
      </c>
      <c r="I1459" s="6">
        <v>45467.0</v>
      </c>
      <c r="J1459" s="5" t="s">
        <v>10669</v>
      </c>
      <c r="K1459" s="5" t="s">
        <v>10670</v>
      </c>
      <c r="L1459" s="7">
        <v>570.0</v>
      </c>
      <c r="M1459" s="7">
        <f t="shared" si="2"/>
        <v>-284.99</v>
      </c>
      <c r="N1459" s="5" t="str">
        <f t="array" ref="N1459">+_xludf.IFS(M1459&lt;-0.01,"SOBRANTE",M1459&gt;1,"FALTANTE",M1459=0,"NA")</f>
        <v>#NAME?</v>
      </c>
    </row>
    <row r="1460" ht="15.75" hidden="1" customHeight="1">
      <c r="A1460" s="5" t="s">
        <v>11</v>
      </c>
      <c r="B1460" s="6">
        <v>45467.0</v>
      </c>
      <c r="C1460" s="5" t="s">
        <v>853</v>
      </c>
      <c r="D1460" s="6">
        <v>45467.0</v>
      </c>
      <c r="E1460" s="5" t="s">
        <v>10680</v>
      </c>
      <c r="F1460" s="5" t="s">
        <v>10681</v>
      </c>
      <c r="G1460" s="7">
        <v>985.01</v>
      </c>
      <c r="H1460" s="5" t="s">
        <v>47</v>
      </c>
      <c r="I1460" s="6">
        <v>45467.0</v>
      </c>
      <c r="J1460" s="5" t="s">
        <v>3466</v>
      </c>
      <c r="K1460" s="5" t="s">
        <v>10677</v>
      </c>
      <c r="L1460" s="7">
        <v>590.0</v>
      </c>
      <c r="M1460" s="7">
        <f t="shared" si="2"/>
        <v>395.01</v>
      </c>
      <c r="N1460" s="5" t="str">
        <f t="array" ref="N1460">+_xludf.IFS(M1460&lt;-0.01,"SOBRANTE",M1460&gt;1,"FALTANTE",M1460=0,"NA")</f>
        <v>#NAME?</v>
      </c>
    </row>
    <row r="1461" ht="15.75" hidden="1" customHeight="1">
      <c r="A1461" s="5" t="s">
        <v>11</v>
      </c>
      <c r="B1461" s="6">
        <v>45467.0</v>
      </c>
      <c r="C1461" s="5" t="s">
        <v>853</v>
      </c>
      <c r="D1461" s="6">
        <v>45467.0</v>
      </c>
      <c r="E1461" s="5" t="s">
        <v>3511</v>
      </c>
      <c r="F1461" s="5" t="s">
        <v>10686</v>
      </c>
      <c r="G1461" s="7">
        <v>530.0</v>
      </c>
      <c r="H1461" s="5" t="s">
        <v>47</v>
      </c>
      <c r="I1461" s="6">
        <v>45467.0</v>
      </c>
      <c r="J1461" s="5" t="s">
        <v>3466</v>
      </c>
      <c r="K1461" s="5" t="s">
        <v>10683</v>
      </c>
      <c r="L1461" s="7">
        <v>660.0</v>
      </c>
      <c r="M1461" s="7">
        <f t="shared" si="2"/>
        <v>-130</v>
      </c>
      <c r="N1461" s="5" t="str">
        <f t="array" ref="N1461">+_xludf.IFS(M1461&lt;-0.01,"SOBRANTE",M1461&gt;1,"FALTANTE",M1461=0,"NA")</f>
        <v>#NAME?</v>
      </c>
    </row>
    <row r="1462" ht="15.75" hidden="1" customHeight="1">
      <c r="A1462" s="5" t="s">
        <v>11</v>
      </c>
      <c r="B1462" s="6">
        <v>45467.0</v>
      </c>
      <c r="C1462" s="5" t="s">
        <v>853</v>
      </c>
      <c r="D1462" s="6">
        <v>45467.0</v>
      </c>
      <c r="E1462" s="5" t="s">
        <v>10692</v>
      </c>
      <c r="F1462" s="5" t="s">
        <v>10693</v>
      </c>
      <c r="G1462" s="7">
        <v>295.0</v>
      </c>
      <c r="H1462" s="5" t="s">
        <v>47</v>
      </c>
      <c r="I1462" s="6">
        <v>45467.0</v>
      </c>
      <c r="J1462" s="5" t="s">
        <v>1621</v>
      </c>
      <c r="K1462" s="5" t="s">
        <v>10689</v>
      </c>
      <c r="L1462" s="7">
        <v>590.0</v>
      </c>
      <c r="M1462" s="7">
        <f t="shared" si="2"/>
        <v>-295</v>
      </c>
      <c r="N1462" s="5" t="str">
        <f t="array" ref="N1462">+_xludf.IFS(M1462&lt;-0.01,"SOBRANTE",M1462&gt;1,"FALTANTE",M1462=0,"NA")</f>
        <v>#NAME?</v>
      </c>
    </row>
    <row r="1463" ht="15.75" hidden="1" customHeight="1">
      <c r="A1463" s="5" t="s">
        <v>11</v>
      </c>
      <c r="B1463" s="6">
        <v>45467.0</v>
      </c>
      <c r="C1463" s="5" t="s">
        <v>853</v>
      </c>
      <c r="D1463" s="6">
        <v>45467.0</v>
      </c>
      <c r="E1463" s="5" t="s">
        <v>10699</v>
      </c>
      <c r="F1463" s="5" t="s">
        <v>10700</v>
      </c>
      <c r="G1463" s="7">
        <v>550.0</v>
      </c>
      <c r="H1463" s="5" t="s">
        <v>47</v>
      </c>
      <c r="I1463" s="6">
        <v>45467.0</v>
      </c>
      <c r="J1463" s="5" t="s">
        <v>2565</v>
      </c>
      <c r="K1463" s="5" t="s">
        <v>10696</v>
      </c>
      <c r="L1463" s="7">
        <v>1104.0</v>
      </c>
      <c r="M1463" s="7">
        <f t="shared" si="2"/>
        <v>-554</v>
      </c>
      <c r="N1463" s="5" t="str">
        <f t="array" ref="N1463">+_xludf.IFS(M1463&lt;-0.01,"SOBRANTE",M1463&gt;1,"FALTANTE",M1463=0,"NA")</f>
        <v>#NAME?</v>
      </c>
    </row>
    <row r="1464" ht="15.75" hidden="1" customHeight="1">
      <c r="A1464" s="5" t="s">
        <v>11</v>
      </c>
      <c r="B1464" s="6">
        <v>45467.0</v>
      </c>
      <c r="C1464" s="5" t="s">
        <v>853</v>
      </c>
      <c r="D1464" s="6">
        <v>45467.0</v>
      </c>
      <c r="E1464" s="5" t="s">
        <v>10707</v>
      </c>
      <c r="F1464" s="5" t="s">
        <v>10708</v>
      </c>
      <c r="G1464" s="7">
        <v>285.01</v>
      </c>
      <c r="H1464" s="5" t="s">
        <v>47</v>
      </c>
      <c r="I1464" s="6">
        <v>45467.0</v>
      </c>
      <c r="J1464" s="5" t="s">
        <v>10703</v>
      </c>
      <c r="K1464" s="5" t="s">
        <v>10704</v>
      </c>
      <c r="L1464" s="7">
        <v>1530.0</v>
      </c>
      <c r="M1464" s="7">
        <f t="shared" si="2"/>
        <v>-1244.99</v>
      </c>
      <c r="N1464" s="5" t="str">
        <f t="array" ref="N1464">+_xludf.IFS(M1464&lt;-0.01,"SOBRANTE",M1464&gt;1,"FALTANTE",M1464=0,"NA")</f>
        <v>#NAME?</v>
      </c>
    </row>
    <row r="1465" ht="15.75" hidden="1" customHeight="1">
      <c r="A1465" s="5" t="s">
        <v>11</v>
      </c>
      <c r="B1465" s="6">
        <v>45467.0</v>
      </c>
      <c r="C1465" s="5" t="s">
        <v>853</v>
      </c>
      <c r="D1465" s="6">
        <v>45467.0</v>
      </c>
      <c r="E1465" s="5" t="s">
        <v>10714</v>
      </c>
      <c r="F1465" s="5" t="s">
        <v>10715</v>
      </c>
      <c r="G1465" s="7">
        <v>295.0</v>
      </c>
      <c r="H1465" s="5" t="s">
        <v>47</v>
      </c>
      <c r="I1465" s="6">
        <v>45467.0</v>
      </c>
      <c r="J1465" s="5" t="s">
        <v>3474</v>
      </c>
      <c r="K1465" s="5" t="s">
        <v>10711</v>
      </c>
      <c r="L1465" s="7">
        <v>975.0</v>
      </c>
      <c r="M1465" s="7">
        <f t="shared" si="2"/>
        <v>-680</v>
      </c>
      <c r="N1465" s="5" t="str">
        <f t="array" ref="N1465">+_xludf.IFS(M1465&lt;-0.01,"SOBRANTE",M1465&gt;1,"FALTANTE",M1465=0,"NA")</f>
        <v>#NAME?</v>
      </c>
    </row>
    <row r="1466" ht="15.75" hidden="1" customHeight="1">
      <c r="A1466" s="5" t="s">
        <v>11</v>
      </c>
      <c r="B1466" s="6">
        <v>45467.0</v>
      </c>
      <c r="C1466" s="5" t="s">
        <v>853</v>
      </c>
      <c r="D1466" s="6">
        <v>45467.0</v>
      </c>
      <c r="E1466" s="5" t="s">
        <v>10721</v>
      </c>
      <c r="F1466" s="5" t="s">
        <v>10722</v>
      </c>
      <c r="G1466" s="7">
        <v>540.0</v>
      </c>
      <c r="H1466" s="5" t="s">
        <v>47</v>
      </c>
      <c r="I1466" s="6">
        <v>45467.0</v>
      </c>
      <c r="J1466" s="5" t="s">
        <v>5260</v>
      </c>
      <c r="K1466" s="5" t="s">
        <v>10718</v>
      </c>
      <c r="L1466" s="7">
        <v>660.0</v>
      </c>
      <c r="M1466" s="7">
        <f t="shared" si="2"/>
        <v>-120</v>
      </c>
      <c r="N1466" s="5" t="str">
        <f t="array" ref="N1466">+_xludf.IFS(M1466&lt;-0.01,"SOBRANTE",M1466&gt;1,"FALTANTE",M1466=0,"NA")</f>
        <v>#NAME?</v>
      </c>
    </row>
    <row r="1467" ht="15.75" hidden="1" customHeight="1">
      <c r="A1467" s="5" t="s">
        <v>11</v>
      </c>
      <c r="B1467" s="6">
        <v>45467.0</v>
      </c>
      <c r="C1467" s="5" t="s">
        <v>853</v>
      </c>
      <c r="D1467" s="6">
        <v>45467.0</v>
      </c>
      <c r="E1467" s="5" t="s">
        <v>10728</v>
      </c>
      <c r="F1467" s="5" t="s">
        <v>10729</v>
      </c>
      <c r="G1467" s="7">
        <v>544.99</v>
      </c>
      <c r="H1467" s="5" t="s">
        <v>47</v>
      </c>
      <c r="I1467" s="6">
        <v>45467.0</v>
      </c>
      <c r="J1467" s="5" t="s">
        <v>1189</v>
      </c>
      <c r="K1467" s="5" t="s">
        <v>10725</v>
      </c>
      <c r="L1467" s="7">
        <v>1010.0</v>
      </c>
      <c r="M1467" s="7">
        <f t="shared" si="2"/>
        <v>-465.01</v>
      </c>
      <c r="N1467" s="5" t="str">
        <f t="array" ref="N1467">+_xludf.IFS(M1467&lt;-0.01,"SOBRANTE",M1467&gt;1,"FALTANTE",M1467=0,"NA")</f>
        <v>#NAME?</v>
      </c>
    </row>
    <row r="1468" ht="15.75" hidden="1" customHeight="1">
      <c r="A1468" s="5" t="s">
        <v>11</v>
      </c>
      <c r="B1468" s="6">
        <v>45467.0</v>
      </c>
      <c r="C1468" s="5" t="s">
        <v>853</v>
      </c>
      <c r="D1468" s="6">
        <v>45467.0</v>
      </c>
      <c r="E1468" s="5" t="s">
        <v>10735</v>
      </c>
      <c r="F1468" s="5" t="s">
        <v>10736</v>
      </c>
      <c r="G1468" s="7">
        <v>295.0</v>
      </c>
      <c r="H1468" s="5" t="s">
        <v>47</v>
      </c>
      <c r="I1468" s="6">
        <v>45467.0</v>
      </c>
      <c r="J1468" s="5" t="s">
        <v>2580</v>
      </c>
      <c r="K1468" s="5" t="s">
        <v>10732</v>
      </c>
      <c r="L1468" s="7">
        <v>935.0</v>
      </c>
      <c r="M1468" s="7">
        <f t="shared" si="2"/>
        <v>-640</v>
      </c>
      <c r="N1468" s="5" t="str">
        <f t="array" ref="N1468">+_xludf.IFS(M1468&lt;-0.01,"SOBRANTE",M1468&gt;1,"FALTANTE",M1468=0,"NA")</f>
        <v>#NAME?</v>
      </c>
    </row>
    <row r="1469" ht="15.75" hidden="1" customHeight="1">
      <c r="A1469" s="5" t="s">
        <v>11</v>
      </c>
      <c r="B1469" s="6">
        <v>45467.0</v>
      </c>
      <c r="C1469" s="5" t="s">
        <v>853</v>
      </c>
      <c r="D1469" s="6">
        <v>45467.0</v>
      </c>
      <c r="E1469" s="5" t="s">
        <v>10742</v>
      </c>
      <c r="F1469" s="5" t="s">
        <v>10743</v>
      </c>
      <c r="G1469" s="7">
        <v>414.99</v>
      </c>
      <c r="H1469" s="5" t="s">
        <v>47</v>
      </c>
      <c r="I1469" s="6">
        <v>45467.0</v>
      </c>
      <c r="J1469" s="5" t="s">
        <v>345</v>
      </c>
      <c r="K1469" s="5" t="s">
        <v>10739</v>
      </c>
      <c r="L1469" s="7">
        <v>480.0</v>
      </c>
      <c r="M1469" s="7">
        <f t="shared" si="2"/>
        <v>-65.01</v>
      </c>
      <c r="N1469" s="5" t="str">
        <f t="array" ref="N1469">+_xludf.IFS(M1469&lt;-0.01,"SOBRANTE",M1469&gt;1,"FALTANTE",M1469=0,"NA")</f>
        <v>#NAME?</v>
      </c>
    </row>
    <row r="1470" ht="15.75" hidden="1" customHeight="1">
      <c r="A1470" s="5" t="s">
        <v>11</v>
      </c>
      <c r="B1470" s="6">
        <v>45467.0</v>
      </c>
      <c r="C1470" s="5" t="s">
        <v>853</v>
      </c>
      <c r="D1470" s="6">
        <v>45467.0</v>
      </c>
      <c r="E1470" s="5" t="s">
        <v>10750</v>
      </c>
      <c r="F1470" s="5" t="s">
        <v>10751</v>
      </c>
      <c r="G1470" s="7">
        <v>640.0</v>
      </c>
      <c r="H1470" s="5" t="s">
        <v>47</v>
      </c>
      <c r="I1470" s="6">
        <v>45467.0</v>
      </c>
      <c r="J1470" s="5" t="s">
        <v>10746</v>
      </c>
      <c r="K1470" s="5" t="s">
        <v>10747</v>
      </c>
      <c r="L1470" s="7">
        <v>570.0</v>
      </c>
      <c r="M1470" s="7">
        <f t="shared" si="2"/>
        <v>70</v>
      </c>
      <c r="N1470" s="5" t="str">
        <f t="array" ref="N1470">+_xludf.IFS(M1470&lt;-0.01,"SOBRANTE",M1470&gt;1,"FALTANTE",M1470=0,"NA")</f>
        <v>#NAME?</v>
      </c>
    </row>
    <row r="1471" ht="15.75" hidden="1" customHeight="1">
      <c r="A1471" s="5" t="s">
        <v>11</v>
      </c>
      <c r="B1471" s="6">
        <v>45467.0</v>
      </c>
      <c r="C1471" s="5" t="s">
        <v>853</v>
      </c>
      <c r="D1471" s="6">
        <v>45467.0</v>
      </c>
      <c r="E1471" s="5" t="s">
        <v>10757</v>
      </c>
      <c r="F1471" s="5" t="s">
        <v>10758</v>
      </c>
      <c r="G1471" s="7">
        <v>295.0</v>
      </c>
      <c r="H1471" s="5" t="s">
        <v>47</v>
      </c>
      <c r="I1471" s="6">
        <v>45467.0</v>
      </c>
      <c r="J1471" s="5" t="s">
        <v>4803</v>
      </c>
      <c r="K1471" s="5" t="s">
        <v>10754</v>
      </c>
      <c r="L1471" s="7">
        <v>590.0</v>
      </c>
      <c r="M1471" s="7">
        <f t="shared" si="2"/>
        <v>-295</v>
      </c>
      <c r="N1471" s="5" t="str">
        <f t="array" ref="N1471">+_xludf.IFS(M1471&lt;-0.01,"SOBRANTE",M1471&gt;1,"FALTANTE",M1471=0,"NA")</f>
        <v>#NAME?</v>
      </c>
    </row>
    <row r="1472" ht="15.75" hidden="1" customHeight="1">
      <c r="A1472" s="5" t="s">
        <v>11</v>
      </c>
      <c r="B1472" s="6">
        <v>45467.0</v>
      </c>
      <c r="C1472" s="5" t="s">
        <v>853</v>
      </c>
      <c r="D1472" s="6">
        <v>45467.0</v>
      </c>
      <c r="E1472" s="5" t="s">
        <v>10764</v>
      </c>
      <c r="F1472" s="5" t="s">
        <v>10765</v>
      </c>
      <c r="G1472" s="7">
        <v>570.0</v>
      </c>
      <c r="H1472" s="5" t="s">
        <v>47</v>
      </c>
      <c r="I1472" s="6">
        <v>45467.0</v>
      </c>
      <c r="J1472" s="5" t="s">
        <v>2187</v>
      </c>
      <c r="K1472" s="5" t="s">
        <v>10761</v>
      </c>
      <c r="L1472" s="7">
        <v>1060.0</v>
      </c>
      <c r="M1472" s="7">
        <f t="shared" si="2"/>
        <v>-490</v>
      </c>
      <c r="N1472" s="5" t="str">
        <f t="array" ref="N1472">+_xludf.IFS(M1472&lt;-0.01,"SOBRANTE",M1472&gt;1,"FALTANTE",M1472=0,"NA")</f>
        <v>#NAME?</v>
      </c>
    </row>
    <row r="1473" ht="15.75" hidden="1" customHeight="1">
      <c r="A1473" s="5" t="s">
        <v>11</v>
      </c>
      <c r="B1473" s="6">
        <v>45467.0</v>
      </c>
      <c r="C1473" s="5" t="s">
        <v>853</v>
      </c>
      <c r="D1473" s="6">
        <v>45467.0</v>
      </c>
      <c r="E1473" s="5" t="s">
        <v>10771</v>
      </c>
      <c r="F1473" s="5" t="s">
        <v>10772</v>
      </c>
      <c r="G1473" s="7">
        <v>799.99</v>
      </c>
      <c r="H1473" s="5" t="s">
        <v>47</v>
      </c>
      <c r="I1473" s="6">
        <v>45467.0</v>
      </c>
      <c r="J1473" s="5" t="s">
        <v>4811</v>
      </c>
      <c r="K1473" s="5" t="s">
        <v>10768</v>
      </c>
      <c r="L1473" s="7">
        <v>1935.0</v>
      </c>
      <c r="M1473" s="7">
        <f t="shared" si="2"/>
        <v>-1135.01</v>
      </c>
      <c r="N1473" s="5" t="str">
        <f t="array" ref="N1473">+_xludf.IFS(M1473&lt;-0.01,"SOBRANTE",M1473&gt;1,"FALTANTE",M1473=0,"NA")</f>
        <v>#NAME?</v>
      </c>
    </row>
    <row r="1474" ht="15.75" hidden="1" customHeight="1">
      <c r="A1474" s="5" t="s">
        <v>11</v>
      </c>
      <c r="B1474" s="6">
        <v>45467.0</v>
      </c>
      <c r="C1474" s="5" t="s">
        <v>853</v>
      </c>
      <c r="D1474" s="6">
        <v>45467.0</v>
      </c>
      <c r="E1474" s="5" t="s">
        <v>10777</v>
      </c>
      <c r="F1474" s="5" t="s">
        <v>10778</v>
      </c>
      <c r="G1474" s="7">
        <v>1050.0</v>
      </c>
      <c r="H1474" s="5" t="s">
        <v>47</v>
      </c>
      <c r="I1474" s="6">
        <v>45467.0</v>
      </c>
      <c r="J1474" s="5" t="s">
        <v>4811</v>
      </c>
      <c r="K1474" s="5" t="s">
        <v>10774</v>
      </c>
      <c r="L1474" s="7">
        <v>570.0</v>
      </c>
      <c r="M1474" s="7">
        <f t="shared" si="2"/>
        <v>480</v>
      </c>
      <c r="N1474" s="5" t="str">
        <f t="array" ref="N1474">+_xludf.IFS(M1474&lt;-0.01,"SOBRANTE",M1474&gt;1,"FALTANTE",M1474=0,"NA")</f>
        <v>#NAME?</v>
      </c>
    </row>
    <row r="1475" ht="15.75" hidden="1" customHeight="1">
      <c r="A1475" s="5" t="s">
        <v>11</v>
      </c>
      <c r="B1475" s="6">
        <v>45467.0</v>
      </c>
      <c r="C1475" s="5" t="s">
        <v>853</v>
      </c>
      <c r="D1475" s="6">
        <v>45467.0</v>
      </c>
      <c r="E1475" s="5" t="s">
        <v>10784</v>
      </c>
      <c r="F1475" s="5" t="s">
        <v>10785</v>
      </c>
      <c r="G1475" s="7">
        <v>365.0</v>
      </c>
      <c r="H1475" s="5" t="s">
        <v>47</v>
      </c>
      <c r="I1475" s="6">
        <v>45467.0</v>
      </c>
      <c r="J1475" s="5" t="s">
        <v>6038</v>
      </c>
      <c r="K1475" s="5" t="s">
        <v>10781</v>
      </c>
      <c r="L1475" s="7">
        <v>590.0</v>
      </c>
      <c r="M1475" s="7">
        <f t="shared" si="2"/>
        <v>-225</v>
      </c>
      <c r="N1475" s="5" t="str">
        <f t="array" ref="N1475">+_xludf.IFS(M1475&lt;-0.01,"SOBRANTE",M1475&gt;1,"FALTANTE",M1475=0,"NA")</f>
        <v>#NAME?</v>
      </c>
    </row>
    <row r="1476" ht="15.75" hidden="1" customHeight="1">
      <c r="A1476" s="5" t="s">
        <v>11</v>
      </c>
      <c r="B1476" s="6">
        <v>45467.0</v>
      </c>
      <c r="C1476" s="5" t="s">
        <v>853</v>
      </c>
      <c r="D1476" s="6">
        <v>45467.0</v>
      </c>
      <c r="E1476" s="5" t="s">
        <v>10791</v>
      </c>
      <c r="F1476" s="5" t="s">
        <v>10792</v>
      </c>
      <c r="G1476" s="7">
        <v>339.99</v>
      </c>
      <c r="H1476" s="5" t="s">
        <v>47</v>
      </c>
      <c r="I1476" s="6">
        <v>45467.0</v>
      </c>
      <c r="J1476" s="5" t="s">
        <v>7318</v>
      </c>
      <c r="K1476" s="5" t="s">
        <v>10788</v>
      </c>
      <c r="L1476" s="7">
        <v>995.0</v>
      </c>
      <c r="M1476" s="7">
        <f t="shared" si="2"/>
        <v>-655.01</v>
      </c>
      <c r="N1476" s="5" t="str">
        <f t="array" ref="N1476">+_xludf.IFS(M1476&lt;-0.01,"SOBRANTE",M1476&gt;1,"FALTANTE",M1476=0,"NA")</f>
        <v>#NAME?</v>
      </c>
    </row>
    <row r="1477" ht="15.75" hidden="1" customHeight="1">
      <c r="A1477" s="5" t="s">
        <v>11</v>
      </c>
      <c r="B1477" s="6">
        <v>45467.0</v>
      </c>
      <c r="C1477" s="5" t="s">
        <v>853</v>
      </c>
      <c r="D1477" s="6">
        <v>45467.0</v>
      </c>
      <c r="E1477" s="5" t="s">
        <v>10797</v>
      </c>
      <c r="F1477" s="5" t="s">
        <v>10798</v>
      </c>
      <c r="G1477" s="7">
        <v>295.0</v>
      </c>
      <c r="H1477" s="5" t="s">
        <v>47</v>
      </c>
      <c r="I1477" s="6">
        <v>45467.0</v>
      </c>
      <c r="J1477" s="5" t="s">
        <v>7318</v>
      </c>
      <c r="K1477" s="5" t="s">
        <v>10794</v>
      </c>
      <c r="L1477" s="7">
        <v>1065.0</v>
      </c>
      <c r="M1477" s="7">
        <f t="shared" si="2"/>
        <v>-770</v>
      </c>
      <c r="N1477" s="5" t="str">
        <f t="array" ref="N1477">+_xludf.IFS(M1477&lt;-0.01,"SOBRANTE",M1477&gt;1,"FALTANTE",M1477=0,"NA")</f>
        <v>#NAME?</v>
      </c>
    </row>
    <row r="1478" ht="15.75" hidden="1" customHeight="1">
      <c r="A1478" s="5" t="s">
        <v>11</v>
      </c>
      <c r="B1478" s="6">
        <v>45467.0</v>
      </c>
      <c r="C1478" s="5" t="s">
        <v>853</v>
      </c>
      <c r="D1478" s="6">
        <v>45467.0</v>
      </c>
      <c r="E1478" s="5" t="s">
        <v>10804</v>
      </c>
      <c r="F1478" s="5" t="s">
        <v>10805</v>
      </c>
      <c r="G1478" s="7">
        <v>295.0</v>
      </c>
      <c r="H1478" s="5" t="s">
        <v>47</v>
      </c>
      <c r="I1478" s="6">
        <v>45467.0</v>
      </c>
      <c r="J1478" s="5" t="s">
        <v>4819</v>
      </c>
      <c r="K1478" s="5" t="s">
        <v>10801</v>
      </c>
      <c r="L1478" s="7">
        <v>1010.0</v>
      </c>
      <c r="M1478" s="7">
        <f t="shared" si="2"/>
        <v>-715</v>
      </c>
      <c r="N1478" s="5" t="str">
        <f t="array" ref="N1478">+_xludf.IFS(M1478&lt;-0.01,"SOBRANTE",M1478&gt;1,"FALTANTE",M1478=0,"NA")</f>
        <v>#NAME?</v>
      </c>
    </row>
    <row r="1479" ht="15.75" hidden="1" customHeight="1">
      <c r="A1479" s="5" t="s">
        <v>11</v>
      </c>
      <c r="B1479" s="6">
        <v>45467.0</v>
      </c>
      <c r="C1479" s="5" t="s">
        <v>853</v>
      </c>
      <c r="D1479" s="6">
        <v>45467.0</v>
      </c>
      <c r="E1479" s="5" t="s">
        <v>10810</v>
      </c>
      <c r="F1479" s="5" t="s">
        <v>10811</v>
      </c>
      <c r="G1479" s="7">
        <v>304.99</v>
      </c>
      <c r="H1479" s="5" t="s">
        <v>47</v>
      </c>
      <c r="I1479" s="6">
        <v>45467.0</v>
      </c>
      <c r="J1479" s="5" t="s">
        <v>4819</v>
      </c>
      <c r="K1479" s="5" t="s">
        <v>10807</v>
      </c>
      <c r="L1479" s="7">
        <v>1814.0</v>
      </c>
      <c r="M1479" s="7">
        <f t="shared" si="2"/>
        <v>-1509.01</v>
      </c>
      <c r="N1479" s="5" t="str">
        <f t="array" ref="N1479">+_xludf.IFS(M1479&lt;-0.01,"SOBRANTE",M1479&gt;1,"FALTANTE",M1479=0,"NA")</f>
        <v>#NAME?</v>
      </c>
    </row>
    <row r="1480" ht="15.75" hidden="1" customHeight="1">
      <c r="A1480" s="5" t="s">
        <v>11</v>
      </c>
      <c r="B1480" s="6">
        <v>45467.0</v>
      </c>
      <c r="C1480" s="5" t="s">
        <v>853</v>
      </c>
      <c r="D1480" s="6">
        <v>45467.0</v>
      </c>
      <c r="E1480" s="5" t="s">
        <v>10818</v>
      </c>
      <c r="F1480" s="5" t="s">
        <v>10819</v>
      </c>
      <c r="G1480" s="7">
        <v>555.0</v>
      </c>
      <c r="H1480" s="5" t="s">
        <v>47</v>
      </c>
      <c r="I1480" s="6">
        <v>45467.0</v>
      </c>
      <c r="J1480" s="5" t="s">
        <v>10814</v>
      </c>
      <c r="K1480" s="5" t="s">
        <v>10815</v>
      </c>
      <c r="L1480" s="7">
        <v>665.0</v>
      </c>
      <c r="M1480" s="7">
        <f t="shared" si="2"/>
        <v>-110</v>
      </c>
      <c r="N1480" s="5" t="str">
        <f t="array" ref="N1480">+_xludf.IFS(M1480&lt;-0.01,"SOBRANTE",M1480&gt;1,"FALTANTE",M1480=0,"NA")</f>
        <v>#NAME?</v>
      </c>
    </row>
    <row r="1481" ht="15.75" hidden="1" customHeight="1">
      <c r="A1481" s="5" t="s">
        <v>11</v>
      </c>
      <c r="B1481" s="6">
        <v>45467.0</v>
      </c>
      <c r="C1481" s="5" t="s">
        <v>853</v>
      </c>
      <c r="D1481" s="6">
        <v>45467.0</v>
      </c>
      <c r="E1481" s="5" t="s">
        <v>10825</v>
      </c>
      <c r="F1481" s="5" t="s">
        <v>10826</v>
      </c>
      <c r="G1481" s="7">
        <v>570.01</v>
      </c>
      <c r="H1481" s="5" t="s">
        <v>47</v>
      </c>
      <c r="I1481" s="6">
        <v>45467.0</v>
      </c>
      <c r="J1481" s="5" t="s">
        <v>4827</v>
      </c>
      <c r="K1481" s="5" t="s">
        <v>10822</v>
      </c>
      <c r="L1481" s="7">
        <v>760.0</v>
      </c>
      <c r="M1481" s="7">
        <f t="shared" si="2"/>
        <v>-189.99</v>
      </c>
      <c r="N1481" s="5" t="str">
        <f t="array" ref="N1481">+_xludf.IFS(M1481&lt;-0.01,"SOBRANTE",M1481&gt;1,"FALTANTE",M1481=0,"NA")</f>
        <v>#NAME?</v>
      </c>
    </row>
    <row r="1482" ht="15.75" hidden="1" customHeight="1">
      <c r="A1482" s="5" t="s">
        <v>11</v>
      </c>
      <c r="B1482" s="6">
        <v>45467.0</v>
      </c>
      <c r="C1482" s="5" t="s">
        <v>853</v>
      </c>
      <c r="D1482" s="6">
        <v>45467.0</v>
      </c>
      <c r="E1482" s="5" t="s">
        <v>10832</v>
      </c>
      <c r="F1482" s="5" t="s">
        <v>10833</v>
      </c>
      <c r="G1482" s="7">
        <v>365.0</v>
      </c>
      <c r="H1482" s="5" t="s">
        <v>47</v>
      </c>
      <c r="I1482" s="6">
        <v>45467.0</v>
      </c>
      <c r="J1482" s="5" t="s">
        <v>7333</v>
      </c>
      <c r="K1482" s="5" t="s">
        <v>10829</v>
      </c>
      <c r="L1482" s="7">
        <v>470.0</v>
      </c>
      <c r="M1482" s="7">
        <f t="shared" si="2"/>
        <v>-105</v>
      </c>
      <c r="N1482" s="5" t="str">
        <f t="array" ref="N1482">+_xludf.IFS(M1482&lt;-0.01,"SOBRANTE",M1482&gt;1,"FALTANTE",M1482=0,"NA")</f>
        <v>#NAME?</v>
      </c>
    </row>
    <row r="1483" ht="15.75" hidden="1" customHeight="1">
      <c r="A1483" s="5" t="s">
        <v>11</v>
      </c>
      <c r="B1483" s="6">
        <v>45467.0</v>
      </c>
      <c r="C1483" s="5" t="s">
        <v>853</v>
      </c>
      <c r="D1483" s="6">
        <v>45467.0</v>
      </c>
      <c r="E1483" s="5" t="s">
        <v>10839</v>
      </c>
      <c r="F1483" s="5" t="s">
        <v>10840</v>
      </c>
      <c r="G1483" s="7">
        <v>460.0</v>
      </c>
      <c r="H1483" s="5" t="s">
        <v>47</v>
      </c>
      <c r="I1483" s="6">
        <v>45467.0</v>
      </c>
      <c r="J1483" s="5" t="s">
        <v>1221</v>
      </c>
      <c r="K1483" s="5" t="s">
        <v>10836</v>
      </c>
      <c r="L1483" s="7">
        <v>590.0</v>
      </c>
      <c r="M1483" s="7">
        <f t="shared" si="2"/>
        <v>-130</v>
      </c>
      <c r="N1483" s="5" t="str">
        <f t="array" ref="N1483">+_xludf.IFS(M1483&lt;-0.01,"SOBRANTE",M1483&gt;1,"FALTANTE",M1483=0,"NA")</f>
        <v>#NAME?</v>
      </c>
    </row>
    <row r="1484" ht="15.75" hidden="1" customHeight="1">
      <c r="A1484" s="5" t="s">
        <v>11</v>
      </c>
      <c r="B1484" s="6">
        <v>45467.0</v>
      </c>
      <c r="C1484" s="5" t="s">
        <v>853</v>
      </c>
      <c r="D1484" s="6">
        <v>45467.0</v>
      </c>
      <c r="E1484" s="5" t="s">
        <v>10846</v>
      </c>
      <c r="F1484" s="5" t="s">
        <v>10847</v>
      </c>
      <c r="G1484" s="7">
        <v>820.6</v>
      </c>
      <c r="H1484" s="5" t="s">
        <v>47</v>
      </c>
      <c r="I1484" s="6">
        <v>45467.0</v>
      </c>
      <c r="J1484" s="5" t="s">
        <v>1235</v>
      </c>
      <c r="K1484" s="5" t="s">
        <v>10843</v>
      </c>
      <c r="L1484" s="7">
        <v>665.0</v>
      </c>
      <c r="M1484" s="7">
        <f t="shared" si="2"/>
        <v>155.6</v>
      </c>
      <c r="N1484" s="5" t="str">
        <f t="array" ref="N1484">+_xludf.IFS(M1484&lt;-0.01,"SOBRANTE",M1484&gt;1,"FALTANTE",M1484=0,"NA")</f>
        <v>#NAME?</v>
      </c>
    </row>
    <row r="1485" ht="15.75" hidden="1" customHeight="1">
      <c r="A1485" s="5" t="s">
        <v>11</v>
      </c>
      <c r="B1485" s="6">
        <v>45467.0</v>
      </c>
      <c r="C1485" s="5" t="s">
        <v>853</v>
      </c>
      <c r="D1485" s="6">
        <v>45467.0</v>
      </c>
      <c r="E1485" s="5" t="s">
        <v>10853</v>
      </c>
      <c r="F1485" s="5" t="s">
        <v>10854</v>
      </c>
      <c r="G1485" s="7">
        <v>295.0</v>
      </c>
      <c r="H1485" s="5" t="s">
        <v>47</v>
      </c>
      <c r="I1485" s="6">
        <v>45467.0</v>
      </c>
      <c r="J1485" s="5" t="s">
        <v>792</v>
      </c>
      <c r="K1485" s="5" t="s">
        <v>10850</v>
      </c>
      <c r="L1485" s="7">
        <v>830.0</v>
      </c>
      <c r="M1485" s="7">
        <f t="shared" si="2"/>
        <v>-535</v>
      </c>
      <c r="N1485" s="5" t="str">
        <f t="array" ref="N1485">+_xludf.IFS(M1485&lt;-0.01,"SOBRANTE",M1485&gt;1,"FALTANTE",M1485=0,"NA")</f>
        <v>#NAME?</v>
      </c>
    </row>
    <row r="1486" ht="15.75" hidden="1" customHeight="1">
      <c r="A1486" s="5" t="s">
        <v>11</v>
      </c>
      <c r="B1486" s="6">
        <v>45467.0</v>
      </c>
      <c r="C1486" s="5" t="s">
        <v>853</v>
      </c>
      <c r="D1486" s="6">
        <v>45467.0</v>
      </c>
      <c r="E1486" s="5" t="s">
        <v>10860</v>
      </c>
      <c r="F1486" s="5" t="s">
        <v>10861</v>
      </c>
      <c r="G1486" s="7">
        <v>285.01</v>
      </c>
      <c r="H1486" s="5" t="s">
        <v>47</v>
      </c>
      <c r="I1486" s="6">
        <v>45467.0</v>
      </c>
      <c r="J1486" s="5" t="s">
        <v>2609</v>
      </c>
      <c r="K1486" s="5" t="s">
        <v>10857</v>
      </c>
      <c r="L1486" s="7">
        <v>1600.0</v>
      </c>
      <c r="M1486" s="7">
        <f t="shared" si="2"/>
        <v>-1314.99</v>
      </c>
      <c r="N1486" s="5" t="str">
        <f t="array" ref="N1486">+_xludf.IFS(M1486&lt;-0.01,"SOBRANTE",M1486&gt;1,"FALTANTE",M1486=0,"NA")</f>
        <v>#NAME?</v>
      </c>
    </row>
    <row r="1487" ht="15.75" hidden="1" customHeight="1">
      <c r="A1487" s="5" t="s">
        <v>11</v>
      </c>
      <c r="B1487" s="6">
        <v>45467.0</v>
      </c>
      <c r="C1487" s="5" t="s">
        <v>853</v>
      </c>
      <c r="D1487" s="6">
        <v>45467.0</v>
      </c>
      <c r="E1487" s="5" t="s">
        <v>10867</v>
      </c>
      <c r="F1487" s="5" t="s">
        <v>10868</v>
      </c>
      <c r="G1487" s="7">
        <v>295.0</v>
      </c>
      <c r="H1487" s="5" t="s">
        <v>47</v>
      </c>
      <c r="I1487" s="6">
        <v>45467.0</v>
      </c>
      <c r="J1487" s="5" t="s">
        <v>8301</v>
      </c>
      <c r="K1487" s="5" t="s">
        <v>10864</v>
      </c>
      <c r="L1487" s="7">
        <v>1000.0</v>
      </c>
      <c r="M1487" s="7">
        <f t="shared" si="2"/>
        <v>-705</v>
      </c>
      <c r="N1487" s="5" t="str">
        <f t="array" ref="N1487">+_xludf.IFS(M1487&lt;-0.01,"SOBRANTE",M1487&gt;1,"FALTANTE",M1487=0,"NA")</f>
        <v>#NAME?</v>
      </c>
    </row>
    <row r="1488" ht="15.75" hidden="1" customHeight="1">
      <c r="A1488" s="5" t="s">
        <v>11</v>
      </c>
      <c r="B1488" s="6">
        <v>45467.0</v>
      </c>
      <c r="C1488" s="5" t="s">
        <v>853</v>
      </c>
      <c r="D1488" s="6">
        <v>45467.0</v>
      </c>
      <c r="E1488" s="5" t="s">
        <v>10874</v>
      </c>
      <c r="F1488" s="5" t="s">
        <v>10875</v>
      </c>
      <c r="G1488" s="7">
        <v>1120.02</v>
      </c>
      <c r="H1488" s="5" t="s">
        <v>47</v>
      </c>
      <c r="I1488" s="6">
        <v>45467.0</v>
      </c>
      <c r="J1488" s="5" t="s">
        <v>8770</v>
      </c>
      <c r="K1488" s="5" t="s">
        <v>10871</v>
      </c>
      <c r="L1488" s="7">
        <v>590.0</v>
      </c>
      <c r="M1488" s="7">
        <f t="shared" si="2"/>
        <v>530.02</v>
      </c>
      <c r="N1488" s="5" t="str">
        <f t="array" ref="N1488">+_xludf.IFS(M1488&lt;-0.01,"SOBRANTE",M1488&gt;1,"FALTANTE",M1488=0,"NA")</f>
        <v>#NAME?</v>
      </c>
    </row>
    <row r="1489" ht="15.75" hidden="1" customHeight="1">
      <c r="A1489" s="5" t="s">
        <v>11</v>
      </c>
      <c r="B1489" s="6">
        <v>45467.0</v>
      </c>
      <c r="C1489" s="5" t="s">
        <v>853</v>
      </c>
      <c r="D1489" s="6">
        <v>45467.0</v>
      </c>
      <c r="E1489" s="5" t="s">
        <v>10881</v>
      </c>
      <c r="F1489" s="5" t="s">
        <v>10882</v>
      </c>
      <c r="G1489" s="7">
        <v>500.0</v>
      </c>
      <c r="H1489" s="5" t="s">
        <v>47</v>
      </c>
      <c r="I1489" s="6">
        <v>45467.0</v>
      </c>
      <c r="J1489" s="5" t="s">
        <v>3519</v>
      </c>
      <c r="K1489" s="5" t="s">
        <v>10878</v>
      </c>
      <c r="L1489" s="7">
        <v>1150.0</v>
      </c>
      <c r="M1489" s="7">
        <f t="shared" si="2"/>
        <v>-650</v>
      </c>
      <c r="N1489" s="5" t="str">
        <f t="array" ref="N1489">+_xludf.IFS(M1489&lt;-0.01,"SOBRANTE",M1489&gt;1,"FALTANTE",M1489=0,"NA")</f>
        <v>#NAME?</v>
      </c>
    </row>
    <row r="1490" ht="15.75" hidden="1" customHeight="1">
      <c r="A1490" s="5" t="s">
        <v>11</v>
      </c>
      <c r="B1490" s="6">
        <v>45467.0</v>
      </c>
      <c r="C1490" s="5" t="s">
        <v>853</v>
      </c>
      <c r="D1490" s="6">
        <v>45467.0</v>
      </c>
      <c r="E1490" s="5" t="s">
        <v>10888</v>
      </c>
      <c r="F1490" s="5" t="s">
        <v>10889</v>
      </c>
      <c r="G1490" s="7">
        <v>385.0</v>
      </c>
      <c r="H1490" s="5" t="s">
        <v>47</v>
      </c>
      <c r="I1490" s="6">
        <v>45467.0</v>
      </c>
      <c r="J1490" s="5" t="s">
        <v>4296</v>
      </c>
      <c r="K1490" s="5" t="s">
        <v>10885</v>
      </c>
      <c r="L1490" s="7">
        <v>590.0</v>
      </c>
      <c r="M1490" s="7">
        <f t="shared" si="2"/>
        <v>-205</v>
      </c>
      <c r="N1490" s="5" t="str">
        <f t="array" ref="N1490">+_xludf.IFS(M1490&lt;-0.01,"SOBRANTE",M1490&gt;1,"FALTANTE",M1490=0,"NA")</f>
        <v>#NAME?</v>
      </c>
    </row>
    <row r="1491" ht="15.75" hidden="1" customHeight="1">
      <c r="A1491" s="5" t="s">
        <v>11</v>
      </c>
      <c r="B1491" s="6">
        <v>45467.0</v>
      </c>
      <c r="C1491" s="5" t="s">
        <v>853</v>
      </c>
      <c r="D1491" s="6">
        <v>45467.0</v>
      </c>
      <c r="E1491" s="5" t="s">
        <v>10896</v>
      </c>
      <c r="F1491" s="5" t="s">
        <v>10897</v>
      </c>
      <c r="G1491" s="7">
        <v>730.0</v>
      </c>
      <c r="H1491" s="5" t="s">
        <v>47</v>
      </c>
      <c r="I1491" s="6">
        <v>45467.0</v>
      </c>
      <c r="J1491" s="5" t="s">
        <v>10892</v>
      </c>
      <c r="K1491" s="5" t="s">
        <v>10893</v>
      </c>
      <c r="L1491" s="7">
        <v>575.0</v>
      </c>
      <c r="M1491" s="7">
        <f t="shared" si="2"/>
        <v>155</v>
      </c>
      <c r="N1491" s="5" t="str">
        <f t="array" ref="N1491">+_xludf.IFS(M1491&lt;-0.01,"SOBRANTE",M1491&gt;1,"FALTANTE",M1491=0,"NA")</f>
        <v>#NAME?</v>
      </c>
    </row>
    <row r="1492" ht="15.75" hidden="1" customHeight="1">
      <c r="A1492" s="5" t="s">
        <v>11</v>
      </c>
      <c r="B1492" s="6">
        <v>45467.0</v>
      </c>
      <c r="C1492" s="5" t="s">
        <v>853</v>
      </c>
      <c r="D1492" s="6">
        <v>45467.0</v>
      </c>
      <c r="E1492" s="5" t="s">
        <v>10903</v>
      </c>
      <c r="F1492" s="5" t="s">
        <v>10904</v>
      </c>
      <c r="G1492" s="7">
        <v>625.01</v>
      </c>
      <c r="H1492" s="5" t="s">
        <v>47</v>
      </c>
      <c r="I1492" s="6">
        <v>45467.0</v>
      </c>
      <c r="J1492" s="5" t="s">
        <v>9236</v>
      </c>
      <c r="K1492" s="5" t="s">
        <v>10900</v>
      </c>
      <c r="L1492" s="7">
        <v>1075.0</v>
      </c>
      <c r="M1492" s="7">
        <f t="shared" si="2"/>
        <v>-449.99</v>
      </c>
      <c r="N1492" s="5" t="str">
        <f t="array" ref="N1492">+_xludf.IFS(M1492&lt;-0.01,"SOBRANTE",M1492&gt;1,"FALTANTE",M1492=0,"NA")</f>
        <v>#NAME?</v>
      </c>
    </row>
    <row r="1493" ht="15.75" hidden="1" customHeight="1">
      <c r="A1493" s="5" t="s">
        <v>11</v>
      </c>
      <c r="B1493" s="6">
        <v>45467.0</v>
      </c>
      <c r="C1493" s="5" t="s">
        <v>853</v>
      </c>
      <c r="D1493" s="6">
        <v>45467.0</v>
      </c>
      <c r="E1493" s="5" t="s">
        <v>10909</v>
      </c>
      <c r="F1493" s="5" t="s">
        <v>10910</v>
      </c>
      <c r="G1493" s="7">
        <v>350.0</v>
      </c>
      <c r="H1493" s="5" t="s">
        <v>47</v>
      </c>
      <c r="I1493" s="6">
        <v>45467.0</v>
      </c>
      <c r="J1493" s="5" t="s">
        <v>9236</v>
      </c>
      <c r="K1493" s="5" t="s">
        <v>10906</v>
      </c>
      <c r="L1493" s="7">
        <v>2100.0</v>
      </c>
      <c r="M1493" s="7">
        <f t="shared" si="2"/>
        <v>-1750</v>
      </c>
      <c r="N1493" s="5" t="str">
        <f t="array" ref="N1493">+_xludf.IFS(M1493&lt;-0.01,"SOBRANTE",M1493&gt;1,"FALTANTE",M1493=0,"NA")</f>
        <v>#NAME?</v>
      </c>
    </row>
    <row r="1494" ht="15.75" hidden="1" customHeight="1">
      <c r="A1494" s="5" t="s">
        <v>11</v>
      </c>
      <c r="B1494" s="6">
        <v>45467.0</v>
      </c>
      <c r="C1494" s="5" t="s">
        <v>853</v>
      </c>
      <c r="D1494" s="6">
        <v>45467.0</v>
      </c>
      <c r="E1494" s="5" t="s">
        <v>10916</v>
      </c>
      <c r="F1494" s="5" t="s">
        <v>10917</v>
      </c>
      <c r="G1494" s="7">
        <v>470.01</v>
      </c>
      <c r="H1494" s="5" t="s">
        <v>47</v>
      </c>
      <c r="I1494" s="6">
        <v>45467.0</v>
      </c>
      <c r="J1494" s="5" t="s">
        <v>6769</v>
      </c>
      <c r="K1494" s="5" t="s">
        <v>10913</v>
      </c>
      <c r="L1494" s="7">
        <v>900.0</v>
      </c>
      <c r="M1494" s="7">
        <f t="shared" si="2"/>
        <v>-429.99</v>
      </c>
      <c r="N1494" s="5" t="str">
        <f t="array" ref="N1494">+_xludf.IFS(M1494&lt;-0.01,"SOBRANTE",M1494&gt;1,"FALTANTE",M1494=0,"NA")</f>
        <v>#NAME?</v>
      </c>
    </row>
    <row r="1495" ht="15.75" hidden="1" customHeight="1">
      <c r="A1495" s="5" t="s">
        <v>11</v>
      </c>
      <c r="B1495" s="6">
        <v>45467.0</v>
      </c>
      <c r="C1495" s="5" t="s">
        <v>853</v>
      </c>
      <c r="D1495" s="6">
        <v>45467.0</v>
      </c>
      <c r="E1495" s="5" t="s">
        <v>10923</v>
      </c>
      <c r="F1495" s="5" t="s">
        <v>10924</v>
      </c>
      <c r="G1495" s="7">
        <v>704.99</v>
      </c>
      <c r="H1495" s="5" t="s">
        <v>47</v>
      </c>
      <c r="I1495" s="6">
        <v>45467.0</v>
      </c>
      <c r="J1495" s="5" t="s">
        <v>4304</v>
      </c>
      <c r="K1495" s="5" t="s">
        <v>10920</v>
      </c>
      <c r="L1495" s="7">
        <v>540.0</v>
      </c>
      <c r="M1495" s="7">
        <f t="shared" si="2"/>
        <v>164.99</v>
      </c>
      <c r="N1495" s="5" t="str">
        <f t="array" ref="N1495">+_xludf.IFS(M1495&lt;-0.01,"SOBRANTE",M1495&gt;1,"FALTANTE",M1495=0,"NA")</f>
        <v>#NAME?</v>
      </c>
    </row>
    <row r="1496" ht="15.75" hidden="1" customHeight="1">
      <c r="A1496" s="5" t="s">
        <v>11</v>
      </c>
      <c r="B1496" s="6">
        <v>45467.0</v>
      </c>
      <c r="C1496" s="5" t="s">
        <v>853</v>
      </c>
      <c r="D1496" s="6">
        <v>45467.0</v>
      </c>
      <c r="E1496" s="5" t="s">
        <v>10930</v>
      </c>
      <c r="F1496" s="5" t="s">
        <v>10931</v>
      </c>
      <c r="G1496" s="7">
        <v>295.0</v>
      </c>
      <c r="H1496" s="5" t="s">
        <v>47</v>
      </c>
      <c r="I1496" s="6">
        <v>45467.0</v>
      </c>
      <c r="J1496" s="5" t="s">
        <v>9557</v>
      </c>
      <c r="K1496" s="5" t="s">
        <v>10927</v>
      </c>
      <c r="L1496" s="7">
        <v>1320.0</v>
      </c>
      <c r="M1496" s="7">
        <f t="shared" si="2"/>
        <v>-1025</v>
      </c>
      <c r="N1496" s="5" t="str">
        <f t="array" ref="N1496">+_xludf.IFS(M1496&lt;-0.01,"SOBRANTE",M1496&gt;1,"FALTANTE",M1496=0,"NA")</f>
        <v>#NAME?</v>
      </c>
    </row>
    <row r="1497" ht="15.75" hidden="1" customHeight="1">
      <c r="A1497" s="5" t="s">
        <v>11</v>
      </c>
      <c r="B1497" s="6">
        <v>45467.0</v>
      </c>
      <c r="C1497" s="5" t="s">
        <v>853</v>
      </c>
      <c r="D1497" s="6">
        <v>45467.0</v>
      </c>
      <c r="E1497" s="5" t="s">
        <v>10937</v>
      </c>
      <c r="F1497" s="5" t="s">
        <v>10938</v>
      </c>
      <c r="G1497" s="7">
        <v>255.0</v>
      </c>
      <c r="H1497" s="5" t="s">
        <v>47</v>
      </c>
      <c r="I1497" s="6">
        <v>45467.0</v>
      </c>
      <c r="J1497" s="5" t="s">
        <v>3841</v>
      </c>
      <c r="K1497" s="5" t="s">
        <v>10934</v>
      </c>
      <c r="L1497" s="7">
        <v>920.0</v>
      </c>
      <c r="M1497" s="7">
        <f t="shared" si="2"/>
        <v>-665</v>
      </c>
      <c r="N1497" s="5" t="str">
        <f t="array" ref="N1497">+_xludf.IFS(M1497&lt;-0.01,"SOBRANTE",M1497&gt;1,"FALTANTE",M1497=0,"NA")</f>
        <v>#NAME?</v>
      </c>
    </row>
    <row r="1498" ht="15.75" hidden="1" customHeight="1">
      <c r="A1498" s="5" t="s">
        <v>11</v>
      </c>
      <c r="B1498" s="6">
        <v>45467.0</v>
      </c>
      <c r="C1498" s="5" t="s">
        <v>853</v>
      </c>
      <c r="D1498" s="6">
        <v>45467.0</v>
      </c>
      <c r="E1498" s="5" t="s">
        <v>10945</v>
      </c>
      <c r="F1498" s="5" t="s">
        <v>10946</v>
      </c>
      <c r="G1498" s="7">
        <v>295.0</v>
      </c>
      <c r="H1498" s="5" t="s">
        <v>47</v>
      </c>
      <c r="I1498" s="6">
        <v>45467.0</v>
      </c>
      <c r="J1498" s="5" t="s">
        <v>10941</v>
      </c>
      <c r="K1498" s="5" t="s">
        <v>10942</v>
      </c>
      <c r="L1498" s="7">
        <v>2205.0</v>
      </c>
      <c r="M1498" s="7">
        <f t="shared" si="2"/>
        <v>-1910</v>
      </c>
      <c r="N1498" s="5" t="str">
        <f t="array" ref="N1498">+_xludf.IFS(M1498&lt;-0.01,"SOBRANTE",M1498&gt;1,"FALTANTE",M1498=0,"NA")</f>
        <v>#NAME?</v>
      </c>
    </row>
    <row r="1499" ht="15.75" hidden="1" customHeight="1">
      <c r="A1499" s="5" t="s">
        <v>11</v>
      </c>
      <c r="B1499" s="6">
        <v>45467.0</v>
      </c>
      <c r="C1499" s="5" t="s">
        <v>853</v>
      </c>
      <c r="D1499" s="6">
        <v>45467.0</v>
      </c>
      <c r="E1499" s="5" t="s">
        <v>10952</v>
      </c>
      <c r="F1499" s="5" t="s">
        <v>10953</v>
      </c>
      <c r="G1499" s="7">
        <v>365.0</v>
      </c>
      <c r="H1499" s="5" t="s">
        <v>47</v>
      </c>
      <c r="I1499" s="6">
        <v>45467.0</v>
      </c>
      <c r="J1499" s="5" t="s">
        <v>2203</v>
      </c>
      <c r="K1499" s="5" t="s">
        <v>10949</v>
      </c>
      <c r="L1499" s="7">
        <v>590.0</v>
      </c>
      <c r="M1499" s="7">
        <f t="shared" si="2"/>
        <v>-225</v>
      </c>
      <c r="N1499" s="5" t="str">
        <f t="array" ref="N1499">+_xludf.IFS(M1499&lt;-0.01,"SOBRANTE",M1499&gt;1,"FALTANTE",M1499=0,"NA")</f>
        <v>#NAME?</v>
      </c>
    </row>
    <row r="1500" ht="15.75" hidden="1" customHeight="1">
      <c r="A1500" s="5" t="s">
        <v>11</v>
      </c>
      <c r="B1500" s="6">
        <v>45467.0</v>
      </c>
      <c r="C1500" s="5" t="s">
        <v>853</v>
      </c>
      <c r="D1500" s="6">
        <v>45467.0</v>
      </c>
      <c r="E1500" s="5" t="s">
        <v>10959</v>
      </c>
      <c r="F1500" s="5" t="s">
        <v>10960</v>
      </c>
      <c r="G1500" s="7">
        <v>365.0</v>
      </c>
      <c r="H1500" s="5" t="s">
        <v>47</v>
      </c>
      <c r="I1500" s="6">
        <v>45467.0</v>
      </c>
      <c r="J1500" s="5" t="s">
        <v>3849</v>
      </c>
      <c r="K1500" s="5" t="s">
        <v>10956</v>
      </c>
      <c r="L1500" s="7">
        <v>570.0</v>
      </c>
      <c r="M1500" s="7">
        <f t="shared" si="2"/>
        <v>-205</v>
      </c>
      <c r="N1500" s="5" t="str">
        <f t="array" ref="N1500">+_xludf.IFS(M1500&lt;-0.01,"SOBRANTE",M1500&gt;1,"FALTANTE",M1500=0,"NA")</f>
        <v>#NAME?</v>
      </c>
    </row>
    <row r="1501" ht="15.75" hidden="1" customHeight="1">
      <c r="A1501" s="5" t="s">
        <v>11</v>
      </c>
      <c r="B1501" s="6">
        <v>45467.0</v>
      </c>
      <c r="C1501" s="5" t="s">
        <v>853</v>
      </c>
      <c r="D1501" s="6">
        <v>45467.0</v>
      </c>
      <c r="E1501" s="5" t="s">
        <v>10965</v>
      </c>
      <c r="F1501" s="5" t="s">
        <v>10966</v>
      </c>
      <c r="G1501" s="7">
        <v>355.0</v>
      </c>
      <c r="H1501" s="5" t="s">
        <v>47</v>
      </c>
      <c r="I1501" s="6">
        <v>45467.0</v>
      </c>
      <c r="J1501" s="5" t="s">
        <v>3849</v>
      </c>
      <c r="K1501" s="5" t="s">
        <v>10962</v>
      </c>
      <c r="L1501" s="7">
        <v>520.0</v>
      </c>
      <c r="M1501" s="7">
        <f t="shared" si="2"/>
        <v>-165</v>
      </c>
      <c r="N1501" s="5" t="str">
        <f t="array" ref="N1501">+_xludf.IFS(M1501&lt;-0.01,"SOBRANTE",M1501&gt;1,"FALTANTE",M1501=0,"NA")</f>
        <v>#NAME?</v>
      </c>
    </row>
    <row r="1502" ht="15.75" hidden="1" customHeight="1">
      <c r="A1502" s="5" t="s">
        <v>11</v>
      </c>
      <c r="B1502" s="6">
        <v>45467.0</v>
      </c>
      <c r="C1502" s="5" t="s">
        <v>853</v>
      </c>
      <c r="D1502" s="6">
        <v>45467.0</v>
      </c>
      <c r="E1502" s="5" t="s">
        <v>10972</v>
      </c>
      <c r="F1502" s="5" t="s">
        <v>10973</v>
      </c>
      <c r="G1502" s="7">
        <v>710.01</v>
      </c>
      <c r="H1502" s="5" t="s">
        <v>47</v>
      </c>
      <c r="I1502" s="6">
        <v>45467.0</v>
      </c>
      <c r="J1502" s="5" t="s">
        <v>6455</v>
      </c>
      <c r="K1502" s="5" t="s">
        <v>10969</v>
      </c>
      <c r="L1502" s="7">
        <v>1535.0</v>
      </c>
      <c r="M1502" s="7">
        <f t="shared" si="2"/>
        <v>-824.99</v>
      </c>
      <c r="N1502" s="5" t="str">
        <f t="array" ref="N1502">+_xludf.IFS(M1502&lt;-0.01,"SOBRANTE",M1502&gt;1,"FALTANTE",M1502=0,"NA")</f>
        <v>#NAME?</v>
      </c>
    </row>
    <row r="1503" ht="15.75" hidden="1" customHeight="1">
      <c r="A1503" s="5" t="s">
        <v>11</v>
      </c>
      <c r="B1503" s="6">
        <v>45467.0</v>
      </c>
      <c r="C1503" s="5" t="s">
        <v>853</v>
      </c>
      <c r="D1503" s="6">
        <v>45467.0</v>
      </c>
      <c r="E1503" s="5" t="s">
        <v>10979</v>
      </c>
      <c r="F1503" s="5" t="s">
        <v>10980</v>
      </c>
      <c r="G1503" s="7">
        <v>835.02</v>
      </c>
      <c r="H1503" s="5" t="s">
        <v>47</v>
      </c>
      <c r="I1503" s="6">
        <v>45467.0</v>
      </c>
      <c r="J1503" s="5" t="s">
        <v>392</v>
      </c>
      <c r="K1503" s="5" t="s">
        <v>10976</v>
      </c>
      <c r="L1503" s="7">
        <v>660.0</v>
      </c>
      <c r="M1503" s="7">
        <f t="shared" si="2"/>
        <v>175.02</v>
      </c>
      <c r="N1503" s="5" t="str">
        <f t="array" ref="N1503">+_xludf.IFS(M1503&lt;-0.01,"SOBRANTE",M1503&gt;1,"FALTANTE",M1503=0,"NA")</f>
        <v>#NAME?</v>
      </c>
    </row>
    <row r="1504" ht="15.75" hidden="1" customHeight="1">
      <c r="A1504" s="5" t="s">
        <v>11</v>
      </c>
      <c r="B1504" s="6">
        <v>45467.0</v>
      </c>
      <c r="C1504" s="5" t="s">
        <v>853</v>
      </c>
      <c r="D1504" s="6">
        <v>45467.0</v>
      </c>
      <c r="E1504" s="5" t="s">
        <v>10987</v>
      </c>
      <c r="F1504" s="5" t="s">
        <v>10988</v>
      </c>
      <c r="G1504" s="7">
        <v>255.0</v>
      </c>
      <c r="H1504" s="5" t="s">
        <v>47</v>
      </c>
      <c r="I1504" s="6">
        <v>45467.0</v>
      </c>
      <c r="J1504" s="5" t="s">
        <v>10983</v>
      </c>
      <c r="K1504" s="5" t="s">
        <v>10984</v>
      </c>
      <c r="L1504" s="7">
        <v>660.0</v>
      </c>
      <c r="M1504" s="7">
        <f t="shared" si="2"/>
        <v>-405</v>
      </c>
      <c r="N1504" s="5" t="str">
        <f t="array" ref="N1504">+_xludf.IFS(M1504&lt;-0.01,"SOBRANTE",M1504&gt;1,"FALTANTE",M1504=0,"NA")</f>
        <v>#NAME?</v>
      </c>
    </row>
    <row r="1505" ht="15.75" hidden="1" customHeight="1">
      <c r="A1505" s="5" t="s">
        <v>11</v>
      </c>
      <c r="B1505" s="6">
        <v>45467.0</v>
      </c>
      <c r="C1505" s="5" t="s">
        <v>853</v>
      </c>
      <c r="D1505" s="6">
        <v>45467.0</v>
      </c>
      <c r="E1505" s="5" t="s">
        <v>10993</v>
      </c>
      <c r="F1505" s="5" t="s">
        <v>10994</v>
      </c>
      <c r="G1505" s="7">
        <v>915.0</v>
      </c>
      <c r="H1505" s="5" t="s">
        <v>47</v>
      </c>
      <c r="I1505" s="6">
        <v>45467.0</v>
      </c>
      <c r="J1505" s="5" t="s">
        <v>10983</v>
      </c>
      <c r="K1505" s="5" t="s">
        <v>10990</v>
      </c>
      <c r="L1505" s="7">
        <v>1140.0</v>
      </c>
      <c r="M1505" s="7">
        <f t="shared" si="2"/>
        <v>-225</v>
      </c>
      <c r="N1505" s="5" t="str">
        <f t="array" ref="N1505">+_xludf.IFS(M1505&lt;-0.01,"SOBRANTE",M1505&gt;1,"FALTANTE",M1505=0,"NA")</f>
        <v>#NAME?</v>
      </c>
    </row>
    <row r="1506" ht="15.75" hidden="1" customHeight="1">
      <c r="A1506" s="5" t="s">
        <v>11</v>
      </c>
      <c r="B1506" s="6">
        <v>45467.0</v>
      </c>
      <c r="C1506" s="5" t="s">
        <v>853</v>
      </c>
      <c r="D1506" s="6">
        <v>45467.0</v>
      </c>
      <c r="E1506" s="5" t="s">
        <v>11001</v>
      </c>
      <c r="F1506" s="5" t="s">
        <v>11002</v>
      </c>
      <c r="G1506" s="7">
        <v>1090.0</v>
      </c>
      <c r="H1506" s="5" t="s">
        <v>47</v>
      </c>
      <c r="I1506" s="6">
        <v>45467.0</v>
      </c>
      <c r="J1506" s="5" t="s">
        <v>10997</v>
      </c>
      <c r="K1506" s="5" t="s">
        <v>10998</v>
      </c>
      <c r="L1506" s="7">
        <v>590.0</v>
      </c>
      <c r="M1506" s="7">
        <f t="shared" si="2"/>
        <v>500</v>
      </c>
      <c r="N1506" s="5" t="str">
        <f t="array" ref="N1506">+_xludf.IFS(M1506&lt;-0.01,"SOBRANTE",M1506&gt;1,"FALTANTE",M1506=0,"NA")</f>
        <v>#NAME?</v>
      </c>
    </row>
    <row r="1507" ht="15.75" hidden="1" customHeight="1">
      <c r="A1507" s="5" t="s">
        <v>11</v>
      </c>
      <c r="B1507" s="6">
        <v>45467.0</v>
      </c>
      <c r="C1507" s="5" t="s">
        <v>853</v>
      </c>
      <c r="D1507" s="6">
        <v>45467.0</v>
      </c>
      <c r="E1507" s="5" t="s">
        <v>11009</v>
      </c>
      <c r="F1507" s="5" t="s">
        <v>11010</v>
      </c>
      <c r="G1507" s="7">
        <v>930.01</v>
      </c>
      <c r="H1507" s="5" t="s">
        <v>47</v>
      </c>
      <c r="I1507" s="6">
        <v>45467.0</v>
      </c>
      <c r="J1507" s="5" t="s">
        <v>11005</v>
      </c>
      <c r="K1507" s="5" t="s">
        <v>11006</v>
      </c>
      <c r="L1507" s="7">
        <v>1250.0</v>
      </c>
      <c r="M1507" s="7">
        <f t="shared" si="2"/>
        <v>-319.99</v>
      </c>
      <c r="N1507" s="5" t="str">
        <f t="array" ref="N1507">+_xludf.IFS(M1507&lt;-0.01,"SOBRANTE",M1507&gt;1,"FALTANTE",M1507=0,"NA")</f>
        <v>#NAME?</v>
      </c>
    </row>
    <row r="1508" ht="15.75" hidden="1" customHeight="1">
      <c r="A1508" s="5" t="s">
        <v>11</v>
      </c>
      <c r="B1508" s="6">
        <v>45467.0</v>
      </c>
      <c r="C1508" s="5" t="s">
        <v>853</v>
      </c>
      <c r="D1508" s="6">
        <v>45467.0</v>
      </c>
      <c r="E1508" s="5" t="s">
        <v>11016</v>
      </c>
      <c r="F1508" s="5" t="s">
        <v>11017</v>
      </c>
      <c r="G1508" s="7">
        <v>350.0</v>
      </c>
      <c r="H1508" s="5" t="s">
        <v>47</v>
      </c>
      <c r="I1508" s="6">
        <v>45467.0</v>
      </c>
      <c r="J1508" s="5" t="s">
        <v>9259</v>
      </c>
      <c r="K1508" s="5" t="s">
        <v>11013</v>
      </c>
      <c r="L1508" s="7">
        <v>510.0</v>
      </c>
      <c r="M1508" s="7">
        <f t="shared" si="2"/>
        <v>-160</v>
      </c>
      <c r="N1508" s="5" t="str">
        <f t="array" ref="N1508">+_xludf.IFS(M1508&lt;-0.01,"SOBRANTE",M1508&gt;1,"FALTANTE",M1508=0,"NA")</f>
        <v>#NAME?</v>
      </c>
    </row>
    <row r="1509" ht="15.75" hidden="1" customHeight="1">
      <c r="A1509" s="5" t="s">
        <v>11</v>
      </c>
      <c r="B1509" s="6">
        <v>45467.0</v>
      </c>
      <c r="C1509" s="5" t="s">
        <v>853</v>
      </c>
      <c r="D1509" s="6">
        <v>45467.0</v>
      </c>
      <c r="E1509" s="5" t="s">
        <v>11022</v>
      </c>
      <c r="F1509" s="5" t="s">
        <v>11023</v>
      </c>
      <c r="G1509" s="7">
        <v>560.0</v>
      </c>
      <c r="H1509" s="5" t="s">
        <v>47</v>
      </c>
      <c r="I1509" s="6">
        <v>45467.0</v>
      </c>
      <c r="J1509" s="5" t="s">
        <v>9259</v>
      </c>
      <c r="K1509" s="5" t="s">
        <v>11019</v>
      </c>
      <c r="L1509" s="7">
        <v>1015.0</v>
      </c>
      <c r="M1509" s="7">
        <f t="shared" si="2"/>
        <v>-455</v>
      </c>
      <c r="N1509" s="5" t="str">
        <f t="array" ref="N1509">+_xludf.IFS(M1509&lt;-0.01,"SOBRANTE",M1509&gt;1,"FALTANTE",M1509=0,"NA")</f>
        <v>#NAME?</v>
      </c>
    </row>
    <row r="1510" ht="15.75" hidden="1" customHeight="1">
      <c r="A1510" s="5" t="s">
        <v>11</v>
      </c>
      <c r="B1510" s="6">
        <v>45467.0</v>
      </c>
      <c r="C1510" s="5" t="s">
        <v>853</v>
      </c>
      <c r="D1510" s="6">
        <v>45467.0</v>
      </c>
      <c r="E1510" s="5" t="s">
        <v>11028</v>
      </c>
      <c r="F1510" s="5" t="s">
        <v>11029</v>
      </c>
      <c r="G1510" s="7">
        <v>395.01</v>
      </c>
      <c r="H1510" s="5" t="s">
        <v>47</v>
      </c>
      <c r="I1510" s="6">
        <v>45467.0</v>
      </c>
      <c r="J1510" s="5" t="s">
        <v>9259</v>
      </c>
      <c r="K1510" s="5" t="s">
        <v>11025</v>
      </c>
      <c r="L1510" s="7">
        <v>700.0</v>
      </c>
      <c r="M1510" s="7">
        <f t="shared" si="2"/>
        <v>-304.99</v>
      </c>
      <c r="N1510" s="5" t="str">
        <f t="array" ref="N1510">+_xludf.IFS(M1510&lt;-0.01,"SOBRANTE",M1510&gt;1,"FALTANTE",M1510=0,"NA")</f>
        <v>#NAME?</v>
      </c>
    </row>
    <row r="1511" ht="15.75" hidden="1" customHeight="1">
      <c r="A1511" s="5" t="s">
        <v>11</v>
      </c>
      <c r="B1511" s="6">
        <v>45467.0</v>
      </c>
      <c r="C1511" s="5" t="s">
        <v>853</v>
      </c>
      <c r="D1511" s="6">
        <v>45467.0</v>
      </c>
      <c r="E1511" s="5" t="s">
        <v>11035</v>
      </c>
      <c r="F1511" s="5" t="s">
        <v>11036</v>
      </c>
      <c r="G1511" s="7">
        <v>385.0</v>
      </c>
      <c r="H1511" s="5" t="s">
        <v>47</v>
      </c>
      <c r="I1511" s="6">
        <v>45467.0</v>
      </c>
      <c r="J1511" s="5" t="s">
        <v>415</v>
      </c>
      <c r="K1511" s="5" t="s">
        <v>11032</v>
      </c>
      <c r="L1511" s="7">
        <v>1760.0</v>
      </c>
      <c r="M1511" s="7">
        <f t="shared" si="2"/>
        <v>-1375</v>
      </c>
      <c r="N1511" s="5" t="str">
        <f t="array" ref="N1511">+_xludf.IFS(M1511&lt;-0.01,"SOBRANTE",M1511&gt;1,"FALTANTE",M1511=0,"NA")</f>
        <v>#NAME?</v>
      </c>
    </row>
    <row r="1512" ht="15.75" hidden="1" customHeight="1">
      <c r="A1512" s="5" t="s">
        <v>11</v>
      </c>
      <c r="B1512" s="6">
        <v>45467.0</v>
      </c>
      <c r="C1512" s="5" t="s">
        <v>853</v>
      </c>
      <c r="D1512" s="6">
        <v>45467.0</v>
      </c>
      <c r="E1512" s="5" t="s">
        <v>11041</v>
      </c>
      <c r="F1512" s="5" t="s">
        <v>11042</v>
      </c>
      <c r="G1512" s="7">
        <v>860.01</v>
      </c>
      <c r="H1512" s="5" t="s">
        <v>47</v>
      </c>
      <c r="I1512" s="6">
        <v>45467.0</v>
      </c>
      <c r="J1512" s="5" t="s">
        <v>415</v>
      </c>
      <c r="K1512" s="5" t="s">
        <v>11038</v>
      </c>
      <c r="L1512" s="7">
        <v>940.0</v>
      </c>
      <c r="M1512" s="7">
        <f t="shared" si="2"/>
        <v>-79.99</v>
      </c>
      <c r="N1512" s="5" t="str">
        <f t="array" ref="N1512">+_xludf.IFS(M1512&lt;-0.01,"SOBRANTE",M1512&gt;1,"FALTANTE",M1512=0,"NA")</f>
        <v>#NAME?</v>
      </c>
    </row>
    <row r="1513" ht="15.75" hidden="1" customHeight="1">
      <c r="A1513" s="5" t="s">
        <v>11</v>
      </c>
      <c r="B1513" s="6">
        <v>45467.0</v>
      </c>
      <c r="C1513" s="5" t="s">
        <v>853</v>
      </c>
      <c r="D1513" s="6">
        <v>45467.0</v>
      </c>
      <c r="E1513" s="5" t="s">
        <v>11048</v>
      </c>
      <c r="F1513" s="5" t="s">
        <v>11049</v>
      </c>
      <c r="G1513" s="7">
        <v>410.0</v>
      </c>
      <c r="H1513" s="5" t="s">
        <v>47</v>
      </c>
      <c r="I1513" s="6">
        <v>45467.0</v>
      </c>
      <c r="J1513" s="5" t="s">
        <v>1651</v>
      </c>
      <c r="K1513" s="5" t="s">
        <v>11045</v>
      </c>
      <c r="L1513" s="7">
        <v>690.0</v>
      </c>
      <c r="M1513" s="7">
        <f t="shared" si="2"/>
        <v>-280</v>
      </c>
      <c r="N1513" s="5" t="str">
        <f t="array" ref="N1513">+_xludf.IFS(M1513&lt;-0.01,"SOBRANTE",M1513&gt;1,"FALTANTE",M1513=0,"NA")</f>
        <v>#NAME?</v>
      </c>
    </row>
    <row r="1514" ht="15.75" hidden="1" customHeight="1">
      <c r="A1514" s="5" t="s">
        <v>11</v>
      </c>
      <c r="B1514" s="6">
        <v>45467.0</v>
      </c>
      <c r="C1514" s="5" t="s">
        <v>853</v>
      </c>
      <c r="D1514" s="6">
        <v>45467.0</v>
      </c>
      <c r="E1514" s="5" t="s">
        <v>11055</v>
      </c>
      <c r="F1514" s="5" t="s">
        <v>11056</v>
      </c>
      <c r="G1514" s="7">
        <v>420.0</v>
      </c>
      <c r="H1514" s="5" t="s">
        <v>47</v>
      </c>
      <c r="I1514" s="6">
        <v>45467.0</v>
      </c>
      <c r="J1514" s="5" t="s">
        <v>4887</v>
      </c>
      <c r="K1514" s="5" t="s">
        <v>11052</v>
      </c>
      <c r="L1514" s="7">
        <v>1215.0</v>
      </c>
      <c r="M1514" s="7">
        <f t="shared" si="2"/>
        <v>-795</v>
      </c>
      <c r="N1514" s="5" t="str">
        <f t="array" ref="N1514">+_xludf.IFS(M1514&lt;-0.01,"SOBRANTE",M1514&gt;1,"FALTANTE",M1514=0,"NA")</f>
        <v>#NAME?</v>
      </c>
    </row>
    <row r="1515" ht="15.75" hidden="1" customHeight="1">
      <c r="A1515" s="5" t="s">
        <v>11</v>
      </c>
      <c r="B1515" s="6">
        <v>45467.0</v>
      </c>
      <c r="C1515" s="5" t="s">
        <v>853</v>
      </c>
      <c r="D1515" s="6">
        <v>45467.0</v>
      </c>
      <c r="E1515" s="5" t="s">
        <v>11063</v>
      </c>
      <c r="F1515" s="5" t="s">
        <v>11064</v>
      </c>
      <c r="G1515" s="7">
        <v>310.0</v>
      </c>
      <c r="H1515" s="5" t="s">
        <v>47</v>
      </c>
      <c r="I1515" s="6">
        <v>45467.0</v>
      </c>
      <c r="J1515" s="5" t="s">
        <v>11059</v>
      </c>
      <c r="K1515" s="5" t="s">
        <v>11060</v>
      </c>
      <c r="L1515" s="7">
        <v>590.0</v>
      </c>
      <c r="M1515" s="7">
        <f t="shared" si="2"/>
        <v>-280</v>
      </c>
      <c r="N1515" s="5" t="str">
        <f t="array" ref="N1515">+_xludf.IFS(M1515&lt;-0.01,"SOBRANTE",M1515&gt;1,"FALTANTE",M1515=0,"NA")</f>
        <v>#NAME?</v>
      </c>
    </row>
    <row r="1516" ht="15.75" hidden="1" customHeight="1">
      <c r="A1516" s="5" t="s">
        <v>11</v>
      </c>
      <c r="B1516" s="6">
        <v>45467.0</v>
      </c>
      <c r="C1516" s="5" t="s">
        <v>853</v>
      </c>
      <c r="D1516" s="6">
        <v>45467.0</v>
      </c>
      <c r="E1516" s="5" t="s">
        <v>11071</v>
      </c>
      <c r="F1516" s="5" t="s">
        <v>11072</v>
      </c>
      <c r="G1516" s="7">
        <v>285.01</v>
      </c>
      <c r="H1516" s="5" t="s">
        <v>47</v>
      </c>
      <c r="I1516" s="6">
        <v>45467.0</v>
      </c>
      <c r="J1516" s="5" t="s">
        <v>11067</v>
      </c>
      <c r="K1516" s="5" t="s">
        <v>11068</v>
      </c>
      <c r="L1516" s="7">
        <v>510.0</v>
      </c>
      <c r="M1516" s="7">
        <f t="shared" si="2"/>
        <v>-224.99</v>
      </c>
      <c r="N1516" s="5" t="str">
        <f t="array" ref="N1516">+_xludf.IFS(M1516&lt;-0.01,"SOBRANTE",M1516&gt;1,"FALTANTE",M1516=0,"NA")</f>
        <v>#NAME?</v>
      </c>
    </row>
    <row r="1517" ht="15.75" hidden="1" customHeight="1">
      <c r="A1517" s="5" t="s">
        <v>11</v>
      </c>
      <c r="B1517" s="6">
        <v>45467.0</v>
      </c>
      <c r="C1517" s="5" t="s">
        <v>853</v>
      </c>
      <c r="D1517" s="6">
        <v>45467.0</v>
      </c>
      <c r="E1517" s="5" t="s">
        <v>11078</v>
      </c>
      <c r="F1517" s="5" t="s">
        <v>11079</v>
      </c>
      <c r="G1517" s="7">
        <v>874.99</v>
      </c>
      <c r="H1517" s="5" t="s">
        <v>47</v>
      </c>
      <c r="I1517" s="6">
        <v>45467.0</v>
      </c>
      <c r="J1517" s="5" t="s">
        <v>4319</v>
      </c>
      <c r="K1517" s="5" t="s">
        <v>11075</v>
      </c>
      <c r="L1517" s="7">
        <v>660.0</v>
      </c>
      <c r="M1517" s="7">
        <f t="shared" si="2"/>
        <v>214.99</v>
      </c>
      <c r="N1517" s="5" t="str">
        <f t="array" ref="N1517">+_xludf.IFS(M1517&lt;-0.01,"SOBRANTE",M1517&gt;1,"FALTANTE",M1517=0,"NA")</f>
        <v>#NAME?</v>
      </c>
    </row>
    <row r="1518" ht="15.75" hidden="1" customHeight="1">
      <c r="A1518" s="5" t="s">
        <v>11</v>
      </c>
      <c r="B1518" s="6">
        <v>45467.0</v>
      </c>
      <c r="C1518" s="5" t="s">
        <v>853</v>
      </c>
      <c r="D1518" s="6">
        <v>45467.0</v>
      </c>
      <c r="E1518" s="5" t="s">
        <v>6499</v>
      </c>
      <c r="F1518" s="5" t="s">
        <v>11085</v>
      </c>
      <c r="G1518" s="7">
        <v>395.01</v>
      </c>
      <c r="H1518" s="5" t="s">
        <v>47</v>
      </c>
      <c r="I1518" s="6">
        <v>45467.0</v>
      </c>
      <c r="J1518" s="5" t="s">
        <v>9267</v>
      </c>
      <c r="K1518" s="5" t="s">
        <v>11082</v>
      </c>
      <c r="L1518" s="7">
        <v>630.0</v>
      </c>
      <c r="M1518" s="7">
        <f t="shared" si="2"/>
        <v>-234.99</v>
      </c>
      <c r="N1518" s="5" t="str">
        <f t="array" ref="N1518">+_xludf.IFS(M1518&lt;-0.01,"SOBRANTE",M1518&gt;1,"FALTANTE",M1518=0,"NA")</f>
        <v>#NAME?</v>
      </c>
    </row>
    <row r="1519" ht="15.75" hidden="1" customHeight="1">
      <c r="A1519" s="5" t="s">
        <v>11</v>
      </c>
      <c r="B1519" s="6">
        <v>45467.0</v>
      </c>
      <c r="C1519" s="5" t="s">
        <v>853</v>
      </c>
      <c r="D1519" s="6">
        <v>45467.0</v>
      </c>
      <c r="E1519" s="5" t="s">
        <v>11091</v>
      </c>
      <c r="F1519" s="5" t="s">
        <v>11092</v>
      </c>
      <c r="G1519" s="7">
        <v>590.0</v>
      </c>
      <c r="H1519" s="5" t="s">
        <v>47</v>
      </c>
      <c r="I1519" s="6">
        <v>45467.0</v>
      </c>
      <c r="J1519" s="5" t="s">
        <v>423</v>
      </c>
      <c r="K1519" s="5" t="s">
        <v>11088</v>
      </c>
      <c r="L1519" s="7">
        <v>660.0</v>
      </c>
      <c r="M1519" s="7">
        <f t="shared" si="2"/>
        <v>-70</v>
      </c>
      <c r="N1519" s="5" t="str">
        <f t="array" ref="N1519">+_xludf.IFS(M1519&lt;-0.01,"SOBRANTE",M1519&gt;1,"FALTANTE",M1519=0,"NA")</f>
        <v>#NAME?</v>
      </c>
    </row>
    <row r="1520" ht="15.75" hidden="1" customHeight="1">
      <c r="A1520" s="5" t="s">
        <v>11</v>
      </c>
      <c r="B1520" s="6">
        <v>45467.0</v>
      </c>
      <c r="C1520" s="5" t="s">
        <v>853</v>
      </c>
      <c r="D1520" s="6">
        <v>45467.0</v>
      </c>
      <c r="E1520" s="5" t="s">
        <v>11099</v>
      </c>
      <c r="F1520" s="5" t="s">
        <v>11100</v>
      </c>
      <c r="G1520" s="7">
        <v>395.01</v>
      </c>
      <c r="H1520" s="5" t="s">
        <v>47</v>
      </c>
      <c r="I1520" s="6">
        <v>45467.0</v>
      </c>
      <c r="J1520" s="5" t="s">
        <v>11095</v>
      </c>
      <c r="K1520" s="5" t="s">
        <v>11096</v>
      </c>
      <c r="L1520" s="7">
        <v>1670.0</v>
      </c>
      <c r="M1520" s="7">
        <f t="shared" si="2"/>
        <v>-1274.99</v>
      </c>
      <c r="N1520" s="5" t="str">
        <f t="array" ref="N1520">+_xludf.IFS(M1520&lt;-0.01,"SOBRANTE",M1520&gt;1,"FALTANTE",M1520=0,"NA")</f>
        <v>#NAME?</v>
      </c>
    </row>
    <row r="1521" ht="15.75" hidden="1" customHeight="1">
      <c r="A1521" s="5" t="s">
        <v>11</v>
      </c>
      <c r="B1521" s="6">
        <v>45467.0</v>
      </c>
      <c r="C1521" s="5" t="s">
        <v>853</v>
      </c>
      <c r="D1521" s="6">
        <v>45467.0</v>
      </c>
      <c r="E1521" s="5" t="s">
        <v>11107</v>
      </c>
      <c r="F1521" s="5" t="s">
        <v>11108</v>
      </c>
      <c r="G1521" s="7">
        <v>365.0</v>
      </c>
      <c r="H1521" s="5" t="s">
        <v>47</v>
      </c>
      <c r="I1521" s="6">
        <v>45467.0</v>
      </c>
      <c r="J1521" s="5" t="s">
        <v>11103</v>
      </c>
      <c r="K1521" s="5" t="s">
        <v>11104</v>
      </c>
      <c r="L1521" s="7">
        <v>670.0</v>
      </c>
      <c r="M1521" s="7">
        <f t="shared" si="2"/>
        <v>-305</v>
      </c>
      <c r="N1521" s="5" t="str">
        <f t="array" ref="N1521">+_xludf.IFS(M1521&lt;-0.01,"SOBRANTE",M1521&gt;1,"FALTANTE",M1521=0,"NA")</f>
        <v>#NAME?</v>
      </c>
    </row>
    <row r="1522" ht="15.75" hidden="1" customHeight="1">
      <c r="A1522" s="5" t="s">
        <v>11</v>
      </c>
      <c r="B1522" s="6">
        <v>45467.0</v>
      </c>
      <c r="C1522" s="5" t="s">
        <v>853</v>
      </c>
      <c r="D1522" s="6">
        <v>45467.0</v>
      </c>
      <c r="E1522" s="5" t="s">
        <v>11115</v>
      </c>
      <c r="F1522" s="5" t="s">
        <v>11116</v>
      </c>
      <c r="G1522" s="7">
        <v>320.0</v>
      </c>
      <c r="H1522" s="5" t="s">
        <v>47</v>
      </c>
      <c r="I1522" s="6">
        <v>45467.0</v>
      </c>
      <c r="J1522" s="5" t="s">
        <v>11111</v>
      </c>
      <c r="K1522" s="5" t="s">
        <v>11112</v>
      </c>
      <c r="L1522" s="7">
        <v>1860.0</v>
      </c>
      <c r="M1522" s="7">
        <f t="shared" si="2"/>
        <v>-1540</v>
      </c>
      <c r="N1522" s="5" t="str">
        <f t="array" ref="N1522">+_xludf.IFS(M1522&lt;-0.01,"SOBRANTE",M1522&gt;1,"FALTANTE",M1522=0,"NA")</f>
        <v>#NAME?</v>
      </c>
    </row>
    <row r="1523" ht="15.75" hidden="1" customHeight="1">
      <c r="A1523" s="5" t="s">
        <v>11</v>
      </c>
      <c r="B1523" s="6">
        <v>45467.0</v>
      </c>
      <c r="C1523" s="5" t="s">
        <v>853</v>
      </c>
      <c r="D1523" s="6">
        <v>45467.0</v>
      </c>
      <c r="E1523" s="5" t="s">
        <v>11122</v>
      </c>
      <c r="F1523" s="5" t="s">
        <v>11123</v>
      </c>
      <c r="G1523" s="7">
        <v>350.0</v>
      </c>
      <c r="H1523" s="5" t="s">
        <v>47</v>
      </c>
      <c r="I1523" s="6">
        <v>45467.0</v>
      </c>
      <c r="J1523" s="5" t="s">
        <v>5677</v>
      </c>
      <c r="K1523" s="5" t="s">
        <v>11119</v>
      </c>
      <c r="L1523" s="7">
        <v>2180.0</v>
      </c>
      <c r="M1523" s="7">
        <f t="shared" si="2"/>
        <v>-1830</v>
      </c>
      <c r="N1523" s="5" t="str">
        <f t="array" ref="N1523">+_xludf.IFS(M1523&lt;-0.01,"SOBRANTE",M1523&gt;1,"FALTANTE",M1523=0,"NA")</f>
        <v>#NAME?</v>
      </c>
    </row>
    <row r="1524" ht="15.75" hidden="1" customHeight="1">
      <c r="A1524" s="5" t="s">
        <v>11</v>
      </c>
      <c r="B1524" s="6">
        <v>45467.0</v>
      </c>
      <c r="C1524" s="5" t="s">
        <v>853</v>
      </c>
      <c r="D1524" s="6">
        <v>45467.0</v>
      </c>
      <c r="E1524" s="5" t="s">
        <v>11129</v>
      </c>
      <c r="F1524" s="5" t="s">
        <v>11130</v>
      </c>
      <c r="G1524" s="7">
        <v>295.0</v>
      </c>
      <c r="H1524" s="5" t="s">
        <v>47</v>
      </c>
      <c r="I1524" s="6">
        <v>45467.0</v>
      </c>
      <c r="J1524" s="5" t="s">
        <v>4327</v>
      </c>
      <c r="K1524" s="5" t="s">
        <v>11126</v>
      </c>
      <c r="L1524" s="7">
        <v>700.0</v>
      </c>
      <c r="M1524" s="7">
        <f t="shared" si="2"/>
        <v>-405</v>
      </c>
      <c r="N1524" s="5" t="str">
        <f t="array" ref="N1524">+_xludf.IFS(M1524&lt;-0.01,"SOBRANTE",M1524&gt;1,"FALTANTE",M1524=0,"NA")</f>
        <v>#NAME?</v>
      </c>
    </row>
    <row r="1525" ht="15.75" hidden="1" customHeight="1">
      <c r="A1525" s="5" t="s">
        <v>11</v>
      </c>
      <c r="B1525" s="6">
        <v>45467.0</v>
      </c>
      <c r="C1525" s="5" t="s">
        <v>853</v>
      </c>
      <c r="D1525" s="6">
        <v>45467.0</v>
      </c>
      <c r="E1525" s="5" t="s">
        <v>11136</v>
      </c>
      <c r="F1525" s="5" t="s">
        <v>11137</v>
      </c>
      <c r="G1525" s="7">
        <v>903.55</v>
      </c>
      <c r="H1525" s="5" t="s">
        <v>47</v>
      </c>
      <c r="I1525" s="6">
        <v>45467.0</v>
      </c>
      <c r="J1525" s="5" t="s">
        <v>5685</v>
      </c>
      <c r="K1525" s="5" t="s">
        <v>11133</v>
      </c>
      <c r="L1525" s="7">
        <v>820.0</v>
      </c>
      <c r="M1525" s="7">
        <f t="shared" si="2"/>
        <v>83.55</v>
      </c>
      <c r="N1525" s="5" t="str">
        <f t="array" ref="N1525">+_xludf.IFS(M1525&lt;-0.01,"SOBRANTE",M1525&gt;1,"FALTANTE",M1525=0,"NA")</f>
        <v>#NAME?</v>
      </c>
    </row>
    <row r="1526" ht="15.75" hidden="1" customHeight="1">
      <c r="A1526" s="5" t="s">
        <v>11</v>
      </c>
      <c r="B1526" s="6">
        <v>45467.0</v>
      </c>
      <c r="C1526" s="5" t="s">
        <v>853</v>
      </c>
      <c r="D1526" s="6">
        <v>45467.0</v>
      </c>
      <c r="E1526" s="5" t="s">
        <v>11144</v>
      </c>
      <c r="F1526" s="5" t="s">
        <v>11145</v>
      </c>
      <c r="G1526" s="7">
        <v>350.01</v>
      </c>
      <c r="H1526" s="5" t="s">
        <v>47</v>
      </c>
      <c r="I1526" s="6">
        <v>45467.0</v>
      </c>
      <c r="J1526" s="5" t="s">
        <v>11140</v>
      </c>
      <c r="K1526" s="5" t="s">
        <v>11141</v>
      </c>
      <c r="L1526" s="7">
        <v>1720.0</v>
      </c>
      <c r="M1526" s="7">
        <f t="shared" si="2"/>
        <v>-1369.99</v>
      </c>
      <c r="N1526" s="5" t="str">
        <f t="array" ref="N1526">+_xludf.IFS(M1526&lt;-0.01,"SOBRANTE",M1526&gt;1,"FALTANTE",M1526=0,"NA")</f>
        <v>#NAME?</v>
      </c>
    </row>
    <row r="1527" ht="15.75" hidden="1" customHeight="1">
      <c r="A1527" s="5" t="s">
        <v>11</v>
      </c>
      <c r="B1527" s="6">
        <v>45467.0</v>
      </c>
      <c r="C1527" s="5" t="s">
        <v>853</v>
      </c>
      <c r="D1527" s="6">
        <v>45467.0</v>
      </c>
      <c r="E1527" s="5" t="s">
        <v>11152</v>
      </c>
      <c r="F1527" s="5" t="s">
        <v>11153</v>
      </c>
      <c r="G1527" s="7">
        <v>295.0</v>
      </c>
      <c r="H1527" s="5" t="s">
        <v>47</v>
      </c>
      <c r="I1527" s="6">
        <v>45467.0</v>
      </c>
      <c r="J1527" s="5" t="s">
        <v>11148</v>
      </c>
      <c r="K1527" s="5" t="s">
        <v>11149</v>
      </c>
      <c r="L1527" s="7">
        <v>605.0</v>
      </c>
      <c r="M1527" s="7">
        <f t="shared" si="2"/>
        <v>-310</v>
      </c>
      <c r="N1527" s="5" t="str">
        <f t="array" ref="N1527">+_xludf.IFS(M1527&lt;-0.01,"SOBRANTE",M1527&gt;1,"FALTANTE",M1527=0,"NA")</f>
        <v>#NAME?</v>
      </c>
    </row>
    <row r="1528" ht="15.75" hidden="1" customHeight="1">
      <c r="A1528" s="5" t="s">
        <v>11</v>
      </c>
      <c r="B1528" s="6">
        <v>45467.0</v>
      </c>
      <c r="C1528" s="5" t="s">
        <v>853</v>
      </c>
      <c r="D1528" s="6">
        <v>45467.0</v>
      </c>
      <c r="E1528" s="5" t="s">
        <v>11159</v>
      </c>
      <c r="F1528" s="5" t="s">
        <v>11160</v>
      </c>
      <c r="G1528" s="7">
        <v>460.0</v>
      </c>
      <c r="H1528" s="5" t="s">
        <v>47</v>
      </c>
      <c r="I1528" s="6">
        <v>45467.0</v>
      </c>
      <c r="J1528" s="5" t="s">
        <v>1663</v>
      </c>
      <c r="K1528" s="5" t="s">
        <v>11156</v>
      </c>
      <c r="L1528" s="7">
        <v>690.0</v>
      </c>
      <c r="M1528" s="7">
        <f t="shared" si="2"/>
        <v>-230</v>
      </c>
      <c r="N1528" s="5" t="str">
        <f t="array" ref="N1528">+_xludf.IFS(M1528&lt;-0.01,"SOBRANTE",M1528&gt;1,"FALTANTE",M1528=0,"NA")</f>
        <v>#NAME?</v>
      </c>
    </row>
    <row r="1529" ht="15.75" hidden="1" customHeight="1">
      <c r="A1529" s="5" t="s">
        <v>11</v>
      </c>
      <c r="B1529" s="6">
        <v>45467.0</v>
      </c>
      <c r="C1529" s="5" t="s">
        <v>853</v>
      </c>
      <c r="D1529" s="6">
        <v>45467.0</v>
      </c>
      <c r="E1529" s="5" t="s">
        <v>11166</v>
      </c>
      <c r="F1529" s="5" t="s">
        <v>11167</v>
      </c>
      <c r="G1529" s="7">
        <v>590.0</v>
      </c>
      <c r="H1529" s="5" t="s">
        <v>47</v>
      </c>
      <c r="I1529" s="6">
        <v>45467.0</v>
      </c>
      <c r="J1529" s="5" t="s">
        <v>4335</v>
      </c>
      <c r="K1529" s="5" t="s">
        <v>11163</v>
      </c>
      <c r="L1529" s="7">
        <v>660.0</v>
      </c>
      <c r="M1529" s="7">
        <f t="shared" si="2"/>
        <v>-70</v>
      </c>
      <c r="N1529" s="5" t="str">
        <f t="array" ref="N1529">+_xludf.IFS(M1529&lt;-0.01,"SOBRANTE",M1529&gt;1,"FALTANTE",M1529=0,"NA")</f>
        <v>#NAME?</v>
      </c>
    </row>
    <row r="1530" ht="15.75" hidden="1" customHeight="1">
      <c r="A1530" s="5" t="s">
        <v>11</v>
      </c>
      <c r="B1530" s="6">
        <v>45467.0</v>
      </c>
      <c r="C1530" s="5" t="s">
        <v>853</v>
      </c>
      <c r="D1530" s="6">
        <v>45467.0</v>
      </c>
      <c r="E1530" s="5" t="s">
        <v>11173</v>
      </c>
      <c r="F1530" s="5" t="s">
        <v>11174</v>
      </c>
      <c r="G1530" s="7">
        <v>460.01</v>
      </c>
      <c r="H1530" s="5" t="s">
        <v>47</v>
      </c>
      <c r="I1530" s="6">
        <v>45467.0</v>
      </c>
      <c r="J1530" s="5" t="s">
        <v>3574</v>
      </c>
      <c r="K1530" s="5" t="s">
        <v>11170</v>
      </c>
      <c r="L1530" s="7">
        <v>620.0</v>
      </c>
      <c r="M1530" s="7">
        <f t="shared" si="2"/>
        <v>-159.99</v>
      </c>
      <c r="N1530" s="5" t="str">
        <f t="array" ref="N1530">+_xludf.IFS(M1530&lt;-0.01,"SOBRANTE",M1530&gt;1,"FALTANTE",M1530=0,"NA")</f>
        <v>#NAME?</v>
      </c>
    </row>
    <row r="1531" ht="15.75" hidden="1" customHeight="1">
      <c r="A1531" s="5" t="s">
        <v>11</v>
      </c>
      <c r="B1531" s="6">
        <v>45467.0</v>
      </c>
      <c r="C1531" s="5" t="s">
        <v>853</v>
      </c>
      <c r="D1531" s="6">
        <v>45467.0</v>
      </c>
      <c r="E1531" s="5" t="s">
        <v>11180</v>
      </c>
      <c r="F1531" s="5" t="s">
        <v>11181</v>
      </c>
      <c r="G1531" s="7">
        <v>385.0</v>
      </c>
      <c r="H1531" s="5" t="s">
        <v>47</v>
      </c>
      <c r="I1531" s="6">
        <v>45467.0</v>
      </c>
      <c r="J1531" s="5" t="s">
        <v>6884</v>
      </c>
      <c r="K1531" s="5" t="s">
        <v>11177</v>
      </c>
      <c r="L1531" s="7">
        <v>770.0</v>
      </c>
      <c r="M1531" s="7">
        <f t="shared" si="2"/>
        <v>-385</v>
      </c>
      <c r="N1531" s="5" t="str">
        <f t="array" ref="N1531">+_xludf.IFS(M1531&lt;-0.01,"SOBRANTE",M1531&gt;1,"FALTANTE",M1531=0,"NA")</f>
        <v>#NAME?</v>
      </c>
    </row>
    <row r="1532" ht="15.75" hidden="1" customHeight="1">
      <c r="A1532" s="5" t="s">
        <v>11</v>
      </c>
      <c r="B1532" s="6">
        <v>45467.0</v>
      </c>
      <c r="C1532" s="5" t="s">
        <v>853</v>
      </c>
      <c r="D1532" s="6">
        <v>45467.0</v>
      </c>
      <c r="E1532" s="5" t="s">
        <v>11188</v>
      </c>
      <c r="F1532" s="5" t="s">
        <v>11189</v>
      </c>
      <c r="G1532" s="7">
        <v>360.01</v>
      </c>
      <c r="H1532" s="5" t="s">
        <v>47</v>
      </c>
      <c r="I1532" s="6">
        <v>45467.0</v>
      </c>
      <c r="J1532" s="5" t="s">
        <v>11184</v>
      </c>
      <c r="K1532" s="5" t="s">
        <v>11185</v>
      </c>
      <c r="L1532" s="7">
        <v>1180.0</v>
      </c>
      <c r="M1532" s="7">
        <f t="shared" si="2"/>
        <v>-819.99</v>
      </c>
      <c r="N1532" s="5" t="str">
        <f t="array" ref="N1532">+_xludf.IFS(M1532&lt;-0.01,"SOBRANTE",M1532&gt;1,"FALTANTE",M1532=0,"NA")</f>
        <v>#NAME?</v>
      </c>
    </row>
    <row r="1533" ht="15.75" hidden="1" customHeight="1">
      <c r="A1533" s="5" t="s">
        <v>11</v>
      </c>
      <c r="B1533" s="6">
        <v>45467.0</v>
      </c>
      <c r="C1533" s="5" t="s">
        <v>853</v>
      </c>
      <c r="D1533" s="6">
        <v>45467.0</v>
      </c>
      <c r="E1533" s="5" t="s">
        <v>11196</v>
      </c>
      <c r="F1533" s="5" t="s">
        <v>11197</v>
      </c>
      <c r="G1533" s="7">
        <v>565.0</v>
      </c>
      <c r="H1533" s="5" t="s">
        <v>47</v>
      </c>
      <c r="I1533" s="6">
        <v>45467.0</v>
      </c>
      <c r="J1533" s="5" t="s">
        <v>11192</v>
      </c>
      <c r="K1533" s="5" t="s">
        <v>11193</v>
      </c>
      <c r="L1533" s="7">
        <v>690.0</v>
      </c>
      <c r="M1533" s="7">
        <f t="shared" si="2"/>
        <v>-125</v>
      </c>
      <c r="N1533" s="5" t="str">
        <f t="array" ref="N1533">+_xludf.IFS(M1533&lt;-0.01,"SOBRANTE",M1533&gt;1,"FALTANTE",M1533=0,"NA")</f>
        <v>#NAME?</v>
      </c>
    </row>
    <row r="1534" ht="15.75" hidden="1" customHeight="1">
      <c r="A1534" s="5" t="s">
        <v>11</v>
      </c>
      <c r="B1534" s="6">
        <v>45467.0</v>
      </c>
      <c r="C1534" s="5" t="s">
        <v>853</v>
      </c>
      <c r="D1534" s="6">
        <v>45467.0</v>
      </c>
      <c r="E1534" s="5" t="s">
        <v>11204</v>
      </c>
      <c r="F1534" s="5" t="s">
        <v>11205</v>
      </c>
      <c r="G1534" s="7">
        <v>505.02</v>
      </c>
      <c r="H1534" s="5" t="s">
        <v>47</v>
      </c>
      <c r="I1534" s="6">
        <v>45467.0</v>
      </c>
      <c r="J1534" s="5" t="s">
        <v>11200</v>
      </c>
      <c r="K1534" s="5" t="s">
        <v>11201</v>
      </c>
      <c r="L1534" s="7">
        <v>1715.0</v>
      </c>
      <c r="M1534" s="7">
        <f t="shared" si="2"/>
        <v>-1209.98</v>
      </c>
      <c r="N1534" s="5" t="str">
        <f t="array" ref="N1534">+_xludf.IFS(M1534&lt;-0.01,"SOBRANTE",M1534&gt;1,"FALTANTE",M1534=0,"NA")</f>
        <v>#NAME?</v>
      </c>
    </row>
    <row r="1535" ht="15.75" hidden="1" customHeight="1">
      <c r="A1535" s="5" t="s">
        <v>11</v>
      </c>
      <c r="B1535" s="6">
        <v>45467.0</v>
      </c>
      <c r="C1535" s="5" t="s">
        <v>853</v>
      </c>
      <c r="D1535" s="6">
        <v>45467.0</v>
      </c>
      <c r="E1535" s="5" t="s">
        <v>11211</v>
      </c>
      <c r="F1535" s="5" t="s">
        <v>11212</v>
      </c>
      <c r="G1535" s="7">
        <v>255.0</v>
      </c>
      <c r="H1535" s="5" t="s">
        <v>47</v>
      </c>
      <c r="I1535" s="6">
        <v>45467.0</v>
      </c>
      <c r="J1535" s="5" t="s">
        <v>2227</v>
      </c>
      <c r="K1535" s="5" t="s">
        <v>11208</v>
      </c>
      <c r="L1535" s="7">
        <v>570.0</v>
      </c>
      <c r="M1535" s="7">
        <f t="shared" si="2"/>
        <v>-315</v>
      </c>
      <c r="N1535" s="5" t="str">
        <f t="array" ref="N1535">+_xludf.IFS(M1535&lt;-0.01,"SOBRANTE",M1535&gt;1,"FALTANTE",M1535=0,"NA")</f>
        <v>#NAME?</v>
      </c>
    </row>
    <row r="1536" ht="15.75" hidden="1" customHeight="1">
      <c r="A1536" s="5" t="s">
        <v>11</v>
      </c>
      <c r="B1536" s="6">
        <v>45467.0</v>
      </c>
      <c r="C1536" s="5" t="s">
        <v>853</v>
      </c>
      <c r="D1536" s="6">
        <v>45467.0</v>
      </c>
      <c r="E1536" s="5" t="s">
        <v>11219</v>
      </c>
      <c r="F1536" s="5" t="s">
        <v>11220</v>
      </c>
      <c r="G1536" s="7">
        <v>330.0</v>
      </c>
      <c r="H1536" s="5" t="s">
        <v>47</v>
      </c>
      <c r="I1536" s="6">
        <v>45467.0</v>
      </c>
      <c r="J1536" s="5" t="s">
        <v>11215</v>
      </c>
      <c r="K1536" s="5" t="s">
        <v>11216</v>
      </c>
      <c r="L1536" s="7">
        <v>700.0</v>
      </c>
      <c r="M1536" s="7">
        <f t="shared" si="2"/>
        <v>-370</v>
      </c>
      <c r="N1536" s="5" t="str">
        <f t="array" ref="N1536">+_xludf.IFS(M1536&lt;-0.01,"SOBRANTE",M1536&gt;1,"FALTANTE",M1536=0,"NA")</f>
        <v>#NAME?</v>
      </c>
    </row>
    <row r="1537" ht="15.75" hidden="1" customHeight="1">
      <c r="A1537" s="5" t="s">
        <v>11</v>
      </c>
      <c r="B1537" s="6">
        <v>45467.0</v>
      </c>
      <c r="C1537" s="5" t="s">
        <v>853</v>
      </c>
      <c r="D1537" s="6">
        <v>45467.0</v>
      </c>
      <c r="E1537" s="5" t="s">
        <v>11227</v>
      </c>
      <c r="F1537" s="5" t="s">
        <v>11228</v>
      </c>
      <c r="G1537" s="7">
        <v>725.0</v>
      </c>
      <c r="H1537" s="5" t="s">
        <v>47</v>
      </c>
      <c r="I1537" s="6">
        <v>45467.0</v>
      </c>
      <c r="J1537" s="5" t="s">
        <v>11223</v>
      </c>
      <c r="K1537" s="5" t="s">
        <v>11224</v>
      </c>
      <c r="L1537" s="7">
        <v>590.0</v>
      </c>
      <c r="M1537" s="7">
        <f t="shared" si="2"/>
        <v>135</v>
      </c>
      <c r="N1537" s="5" t="str">
        <f t="array" ref="N1537">+_xludf.IFS(M1537&lt;-0.01,"SOBRANTE",M1537&gt;1,"FALTANTE",M1537=0,"NA")</f>
        <v>#NAME?</v>
      </c>
    </row>
    <row r="1538" ht="15.75" hidden="1" customHeight="1">
      <c r="A1538" s="5" t="s">
        <v>11</v>
      </c>
      <c r="B1538" s="6">
        <v>45467.0</v>
      </c>
      <c r="C1538" s="5" t="s">
        <v>853</v>
      </c>
      <c r="D1538" s="6">
        <v>45467.0</v>
      </c>
      <c r="E1538" s="5" t="s">
        <v>11234</v>
      </c>
      <c r="F1538" s="5" t="s">
        <v>11235</v>
      </c>
      <c r="G1538" s="7">
        <v>849.99</v>
      </c>
      <c r="H1538" s="5" t="s">
        <v>47</v>
      </c>
      <c r="I1538" s="6">
        <v>45467.0</v>
      </c>
      <c r="J1538" s="5" t="s">
        <v>6507</v>
      </c>
      <c r="K1538" s="5" t="s">
        <v>11231</v>
      </c>
      <c r="L1538" s="7">
        <v>1808.0</v>
      </c>
      <c r="M1538" s="7">
        <f t="shared" si="2"/>
        <v>-958.01</v>
      </c>
      <c r="N1538" s="5" t="str">
        <f t="array" ref="N1538">+_xludf.IFS(M1538&lt;-0.01,"SOBRANTE",M1538&gt;1,"FALTANTE",M1538=0,"NA")</f>
        <v>#NAME?</v>
      </c>
    </row>
    <row r="1539" ht="15.75" hidden="1" customHeight="1">
      <c r="A1539" s="5" t="s">
        <v>11</v>
      </c>
      <c r="B1539" s="6">
        <v>45467.0</v>
      </c>
      <c r="C1539" s="5" t="s">
        <v>853</v>
      </c>
      <c r="D1539" s="6">
        <v>45467.0</v>
      </c>
      <c r="E1539" s="5" t="s">
        <v>11241</v>
      </c>
      <c r="F1539" s="5" t="s">
        <v>11242</v>
      </c>
      <c r="G1539" s="7">
        <v>505.0</v>
      </c>
      <c r="H1539" s="5" t="s">
        <v>47</v>
      </c>
      <c r="I1539" s="6">
        <v>45467.0</v>
      </c>
      <c r="J1539" s="5" t="s">
        <v>3598</v>
      </c>
      <c r="K1539" s="5" t="s">
        <v>11238</v>
      </c>
      <c r="L1539" s="7">
        <v>700.0</v>
      </c>
      <c r="M1539" s="7">
        <f t="shared" si="2"/>
        <v>-195</v>
      </c>
      <c r="N1539" s="5" t="str">
        <f t="array" ref="N1539">+_xludf.IFS(M1539&lt;-0.01,"SOBRANTE",M1539&gt;1,"FALTANTE",M1539=0,"NA")</f>
        <v>#NAME?</v>
      </c>
    </row>
    <row r="1540" ht="15.75" hidden="1" customHeight="1">
      <c r="A1540" s="5" t="s">
        <v>11</v>
      </c>
      <c r="B1540" s="6">
        <v>45467.0</v>
      </c>
      <c r="C1540" s="5" t="s">
        <v>853</v>
      </c>
      <c r="D1540" s="6">
        <v>45467.0</v>
      </c>
      <c r="E1540" s="5" t="s">
        <v>11245</v>
      </c>
      <c r="F1540" s="5" t="s">
        <v>11246</v>
      </c>
      <c r="G1540" s="7">
        <v>395.01</v>
      </c>
      <c r="K1540" s="5" t="s">
        <v>851</v>
      </c>
      <c r="L1540" s="7">
        <v>520.0</v>
      </c>
      <c r="M1540" s="7">
        <f t="shared" si="2"/>
        <v>-124.99</v>
      </c>
      <c r="N1540" s="5" t="str">
        <f t="array" ref="N1540">+_xludf.IFS(M1540&lt;-0.01,"SOBRANTE",M1540&gt;1,"FALTANTE",M1540=0,"NA")</f>
        <v>#NAME?</v>
      </c>
    </row>
    <row r="1541" ht="15.75" hidden="1" customHeight="1">
      <c r="A1541" s="5" t="s">
        <v>11</v>
      </c>
      <c r="B1541" s="6">
        <v>45467.0</v>
      </c>
      <c r="C1541" s="5" t="s">
        <v>853</v>
      </c>
      <c r="D1541" s="6">
        <v>45467.0</v>
      </c>
      <c r="E1541" s="5" t="s">
        <v>11249</v>
      </c>
      <c r="F1541" s="5" t="s">
        <v>11250</v>
      </c>
      <c r="G1541" s="7">
        <v>460.0</v>
      </c>
      <c r="K1541" s="5" t="s">
        <v>851</v>
      </c>
      <c r="L1541" s="7">
        <v>0.0</v>
      </c>
      <c r="M1541" s="7">
        <f t="shared" si="2"/>
        <v>460</v>
      </c>
      <c r="N1541" s="5" t="str">
        <f t="array" ref="N1541">+_xludf.IFS(M1541&lt;-0.01,"SOBRANTE",M1541&gt;1,"FALTANTE",M1541=0,"NA")</f>
        <v>#NAME?</v>
      </c>
    </row>
    <row r="1542" ht="15.75" hidden="1" customHeight="1">
      <c r="A1542" s="5" t="s">
        <v>11</v>
      </c>
      <c r="B1542" s="6">
        <v>45467.0</v>
      </c>
      <c r="C1542" s="5" t="s">
        <v>853</v>
      </c>
      <c r="D1542" s="6">
        <v>45467.0</v>
      </c>
      <c r="E1542" s="5" t="s">
        <v>11253</v>
      </c>
      <c r="F1542" s="5" t="s">
        <v>11254</v>
      </c>
      <c r="G1542" s="7">
        <v>470.01</v>
      </c>
      <c r="K1542" s="5" t="s">
        <v>851</v>
      </c>
      <c r="L1542" s="7">
        <v>0.0</v>
      </c>
      <c r="M1542" s="7">
        <f t="shared" si="2"/>
        <v>470.01</v>
      </c>
      <c r="N1542" s="5" t="str">
        <f t="array" ref="N1542">+_xludf.IFS(M1542&lt;-0.01,"SOBRANTE",M1542&gt;1,"FALTANTE",M1542=0,"NA")</f>
        <v>#NAME?</v>
      </c>
    </row>
    <row r="1543" ht="15.75" hidden="1" customHeight="1">
      <c r="A1543" s="5" t="s">
        <v>11</v>
      </c>
      <c r="B1543" s="6">
        <v>45468.0</v>
      </c>
      <c r="C1543" s="5" t="s">
        <v>1292</v>
      </c>
      <c r="D1543" s="6">
        <v>45468.0</v>
      </c>
      <c r="E1543" s="5" t="s">
        <v>11257</v>
      </c>
      <c r="F1543" s="5" t="s">
        <v>11258</v>
      </c>
      <c r="G1543" s="7">
        <v>295.0</v>
      </c>
      <c r="K1543" s="5" t="s">
        <v>851</v>
      </c>
      <c r="L1543" s="7">
        <v>0.0</v>
      </c>
      <c r="M1543" s="7">
        <f t="shared" si="2"/>
        <v>295</v>
      </c>
      <c r="N1543" s="5" t="str">
        <f t="array" ref="N1543">+_xludf.IFS(M1543&lt;-0.01,"SOBRANTE",M1543&gt;1,"FALTANTE",M1543=0,"NA")</f>
        <v>#NAME?</v>
      </c>
    </row>
    <row r="1544" ht="15.75" hidden="1" customHeight="1">
      <c r="A1544" s="5" t="s">
        <v>11</v>
      </c>
      <c r="B1544" s="6">
        <v>45468.0</v>
      </c>
      <c r="C1544" s="5" t="s">
        <v>1292</v>
      </c>
      <c r="D1544" s="6">
        <v>45468.0</v>
      </c>
      <c r="E1544" s="5" t="s">
        <v>11264</v>
      </c>
      <c r="F1544" s="5" t="s">
        <v>11265</v>
      </c>
      <c r="G1544" s="7">
        <v>320.0</v>
      </c>
      <c r="H1544" s="5" t="s">
        <v>47</v>
      </c>
      <c r="I1544" s="6">
        <v>45468.0</v>
      </c>
      <c r="J1544" s="5" t="s">
        <v>859</v>
      </c>
      <c r="K1544" s="5" t="s">
        <v>11261</v>
      </c>
      <c r="L1544" s="7">
        <v>0.0</v>
      </c>
      <c r="M1544" s="7">
        <f t="shared" si="2"/>
        <v>320</v>
      </c>
      <c r="N1544" s="5" t="str">
        <f t="array" ref="N1544">+_xludf.IFS(M1544&lt;-0.01,"SOBRANTE",M1544&gt;1,"FALTANTE",M1544=0,"NA")</f>
        <v>#NAME?</v>
      </c>
    </row>
    <row r="1545" ht="15.75" hidden="1" customHeight="1">
      <c r="A1545" s="5" t="s">
        <v>11</v>
      </c>
      <c r="B1545" s="6">
        <v>45468.0</v>
      </c>
      <c r="C1545" s="5" t="s">
        <v>1292</v>
      </c>
      <c r="D1545" s="6">
        <v>45468.0</v>
      </c>
      <c r="E1545" s="5" t="s">
        <v>11271</v>
      </c>
      <c r="F1545" s="5" t="s">
        <v>11272</v>
      </c>
      <c r="G1545" s="7">
        <v>339.99</v>
      </c>
      <c r="H1545" s="5" t="s">
        <v>47</v>
      </c>
      <c r="I1545" s="6">
        <v>45468.0</v>
      </c>
      <c r="J1545" s="5" t="s">
        <v>891</v>
      </c>
      <c r="K1545" s="5" t="s">
        <v>11268</v>
      </c>
      <c r="L1545" s="7">
        <v>295.0</v>
      </c>
      <c r="M1545" s="7">
        <f t="shared" si="2"/>
        <v>44.99</v>
      </c>
      <c r="N1545" s="5" t="str">
        <f t="array" ref="N1545">+_xludf.IFS(M1545&lt;-0.01,"SOBRANTE",M1545&gt;1,"FALTANTE",M1545=0,"NA")</f>
        <v>#NAME?</v>
      </c>
    </row>
    <row r="1546" ht="15.75" hidden="1" customHeight="1">
      <c r="A1546" s="5" t="s">
        <v>11</v>
      </c>
      <c r="B1546" s="6">
        <v>45468.0</v>
      </c>
      <c r="C1546" s="5" t="s">
        <v>1292</v>
      </c>
      <c r="D1546" s="6">
        <v>45468.0</v>
      </c>
      <c r="E1546" s="5" t="s">
        <v>11278</v>
      </c>
      <c r="F1546" s="5" t="s">
        <v>11279</v>
      </c>
      <c r="G1546" s="7">
        <v>420.0</v>
      </c>
      <c r="H1546" s="5" t="s">
        <v>47</v>
      </c>
      <c r="I1546" s="6">
        <v>45468.0</v>
      </c>
      <c r="J1546" s="5" t="s">
        <v>7913</v>
      </c>
      <c r="K1546" s="5" t="s">
        <v>11275</v>
      </c>
      <c r="L1546" s="7">
        <v>320.0</v>
      </c>
      <c r="M1546" s="7">
        <f t="shared" si="2"/>
        <v>100</v>
      </c>
      <c r="N1546" s="5" t="str">
        <f t="array" ref="N1546">+_xludf.IFS(M1546&lt;-0.01,"SOBRANTE",M1546&gt;1,"FALTANTE",M1546=0,"NA")</f>
        <v>#NAME?</v>
      </c>
    </row>
    <row r="1547" ht="15.75" hidden="1" customHeight="1">
      <c r="A1547" s="5" t="s">
        <v>11</v>
      </c>
      <c r="B1547" s="6">
        <v>45468.0</v>
      </c>
      <c r="C1547" s="5" t="s">
        <v>1292</v>
      </c>
      <c r="D1547" s="6">
        <v>45468.0</v>
      </c>
      <c r="E1547" s="5" t="s">
        <v>11285</v>
      </c>
      <c r="F1547" s="5" t="s">
        <v>11286</v>
      </c>
      <c r="G1547" s="7">
        <v>899.99</v>
      </c>
      <c r="H1547" s="5" t="s">
        <v>47</v>
      </c>
      <c r="I1547" s="6">
        <v>45468.0</v>
      </c>
      <c r="J1547" s="5" t="s">
        <v>1746</v>
      </c>
      <c r="K1547" s="5" t="s">
        <v>11282</v>
      </c>
      <c r="L1547" s="7">
        <v>340.0</v>
      </c>
      <c r="M1547" s="7">
        <f t="shared" si="2"/>
        <v>559.99</v>
      </c>
      <c r="N1547" s="5" t="str">
        <f t="array" ref="N1547">+_xludf.IFS(M1547&lt;-0.01,"SOBRANTE",M1547&gt;1,"FALTANTE",M1547=0,"NA")</f>
        <v>#NAME?</v>
      </c>
    </row>
    <row r="1548" ht="15.75" hidden="1" customHeight="1">
      <c r="A1548" s="5" t="s">
        <v>11</v>
      </c>
      <c r="B1548" s="6">
        <v>45468.0</v>
      </c>
      <c r="C1548" s="5" t="s">
        <v>1292</v>
      </c>
      <c r="D1548" s="6">
        <v>45468.0</v>
      </c>
      <c r="E1548" s="5" t="s">
        <v>11292</v>
      </c>
      <c r="F1548" s="5" t="s">
        <v>11293</v>
      </c>
      <c r="G1548" s="7">
        <v>460.0</v>
      </c>
      <c r="H1548" s="5" t="s">
        <v>47</v>
      </c>
      <c r="I1548" s="6">
        <v>45468.0</v>
      </c>
      <c r="J1548" s="5" t="s">
        <v>9998</v>
      </c>
      <c r="K1548" s="5" t="s">
        <v>11289</v>
      </c>
      <c r="L1548" s="7">
        <v>420.0</v>
      </c>
      <c r="M1548" s="7">
        <f t="shared" si="2"/>
        <v>40</v>
      </c>
      <c r="N1548" s="5" t="str">
        <f t="array" ref="N1548">+_xludf.IFS(M1548&lt;-0.01,"SOBRANTE",M1548&gt;1,"FALTANTE",M1548=0,"NA")</f>
        <v>#NAME?</v>
      </c>
    </row>
    <row r="1549" ht="15.75" hidden="1" customHeight="1">
      <c r="A1549" s="5" t="s">
        <v>11</v>
      </c>
      <c r="B1549" s="6">
        <v>45468.0</v>
      </c>
      <c r="C1549" s="5" t="s">
        <v>1292</v>
      </c>
      <c r="D1549" s="6">
        <v>45468.0</v>
      </c>
      <c r="E1549" s="5" t="s">
        <v>11299</v>
      </c>
      <c r="F1549" s="5" t="s">
        <v>11300</v>
      </c>
      <c r="G1549" s="7">
        <v>1290.01</v>
      </c>
      <c r="H1549" s="5" t="s">
        <v>47</v>
      </c>
      <c r="I1549" s="6">
        <v>45468.0</v>
      </c>
      <c r="J1549" s="5" t="s">
        <v>1839</v>
      </c>
      <c r="K1549" s="5" t="s">
        <v>11296</v>
      </c>
      <c r="L1549" s="7">
        <v>900.0</v>
      </c>
      <c r="M1549" s="7">
        <f t="shared" si="2"/>
        <v>390.01</v>
      </c>
      <c r="N1549" s="5" t="str">
        <f t="array" ref="N1549">+_xludf.IFS(M1549&lt;-0.01,"SOBRANTE",M1549&gt;1,"FALTANTE",M1549=0,"NA")</f>
        <v>#NAME?</v>
      </c>
    </row>
    <row r="1550" ht="15.75" hidden="1" customHeight="1">
      <c r="A1550" s="5" t="s">
        <v>11</v>
      </c>
      <c r="B1550" s="6">
        <v>45468.0</v>
      </c>
      <c r="C1550" s="5" t="s">
        <v>1292</v>
      </c>
      <c r="D1550" s="6">
        <v>45468.0</v>
      </c>
      <c r="E1550" s="5" t="s">
        <v>11306</v>
      </c>
      <c r="F1550" s="5" t="s">
        <v>11307</v>
      </c>
      <c r="G1550" s="7">
        <v>205.0</v>
      </c>
      <c r="H1550" s="5" t="s">
        <v>47</v>
      </c>
      <c r="I1550" s="6">
        <v>45468.0</v>
      </c>
      <c r="J1550" s="5" t="s">
        <v>3251</v>
      </c>
      <c r="K1550" s="5" t="s">
        <v>11303</v>
      </c>
      <c r="L1550" s="7">
        <v>460.0</v>
      </c>
      <c r="M1550" s="7">
        <f t="shared" si="2"/>
        <v>-255</v>
      </c>
      <c r="N1550" s="5" t="str">
        <f t="array" ref="N1550">+_xludf.IFS(M1550&lt;-0.01,"SOBRANTE",M1550&gt;1,"FALTANTE",M1550=0,"NA")</f>
        <v>#NAME?</v>
      </c>
    </row>
    <row r="1551" ht="15.75" hidden="1" customHeight="1">
      <c r="A1551" s="5" t="s">
        <v>11</v>
      </c>
      <c r="B1551" s="6">
        <v>45468.0</v>
      </c>
      <c r="C1551" s="5" t="s">
        <v>1292</v>
      </c>
      <c r="D1551" s="6">
        <v>45468.0</v>
      </c>
      <c r="E1551" s="5" t="s">
        <v>11313</v>
      </c>
      <c r="F1551" s="5" t="s">
        <v>11314</v>
      </c>
      <c r="G1551" s="7">
        <v>690.01</v>
      </c>
      <c r="H1551" s="5" t="s">
        <v>47</v>
      </c>
      <c r="I1551" s="6">
        <v>45468.0</v>
      </c>
      <c r="J1551" s="5" t="s">
        <v>8984</v>
      </c>
      <c r="K1551" s="5" t="s">
        <v>11310</v>
      </c>
      <c r="L1551" s="7">
        <v>330.0</v>
      </c>
      <c r="M1551" s="7">
        <f t="shared" si="2"/>
        <v>360.01</v>
      </c>
      <c r="N1551" s="5" t="str">
        <f t="array" ref="N1551">+_xludf.IFS(M1551&lt;-0.01,"SOBRANTE",M1551&gt;1,"FALTANTE",M1551=0,"NA")</f>
        <v>#NAME?</v>
      </c>
    </row>
    <row r="1552" ht="15.75" hidden="1" customHeight="1">
      <c r="A1552" s="5" t="s">
        <v>11</v>
      </c>
      <c r="B1552" s="6">
        <v>45468.0</v>
      </c>
      <c r="C1552" s="5" t="s">
        <v>1292</v>
      </c>
      <c r="D1552" s="6">
        <v>45468.0</v>
      </c>
      <c r="E1552" s="5" t="s">
        <v>8084</v>
      </c>
      <c r="F1552" s="5" t="s">
        <v>11320</v>
      </c>
      <c r="G1552" s="7">
        <v>315.0</v>
      </c>
      <c r="H1552" s="5" t="s">
        <v>47</v>
      </c>
      <c r="I1552" s="6">
        <v>45468.0</v>
      </c>
      <c r="J1552" s="5" t="s">
        <v>9012</v>
      </c>
      <c r="K1552" s="5" t="s">
        <v>11317</v>
      </c>
      <c r="L1552" s="7">
        <v>760.0</v>
      </c>
      <c r="M1552" s="7">
        <f t="shared" si="2"/>
        <v>-445</v>
      </c>
      <c r="N1552" s="5" t="str">
        <f t="array" ref="N1552">+_xludf.IFS(M1552&lt;-0.01,"SOBRANTE",M1552&gt;1,"FALTANTE",M1552=0,"NA")</f>
        <v>#NAME?</v>
      </c>
    </row>
    <row r="1553" ht="15.75" hidden="1" customHeight="1">
      <c r="A1553" s="5" t="s">
        <v>11</v>
      </c>
      <c r="B1553" s="6">
        <v>45468.0</v>
      </c>
      <c r="C1553" s="5" t="s">
        <v>1292</v>
      </c>
      <c r="D1553" s="6">
        <v>45468.0</v>
      </c>
      <c r="E1553" s="5" t="s">
        <v>569</v>
      </c>
      <c r="F1553" s="5" t="s">
        <v>11326</v>
      </c>
      <c r="G1553" s="7">
        <v>491.78</v>
      </c>
      <c r="H1553" s="5" t="s">
        <v>47</v>
      </c>
      <c r="I1553" s="6">
        <v>45468.0</v>
      </c>
      <c r="J1553" s="5" t="s">
        <v>1870</v>
      </c>
      <c r="K1553" s="5" t="s">
        <v>11323</v>
      </c>
      <c r="L1553" s="7">
        <v>1290.0</v>
      </c>
      <c r="M1553" s="7">
        <f t="shared" si="2"/>
        <v>-798.22</v>
      </c>
      <c r="N1553" s="5" t="str">
        <f t="array" ref="N1553">+_xludf.IFS(M1553&lt;-0.01,"SOBRANTE",M1553&gt;1,"FALTANTE",M1553=0,"NA")</f>
        <v>#NAME?</v>
      </c>
    </row>
    <row r="1554" ht="15.75" hidden="1" customHeight="1">
      <c r="A1554" s="5" t="s">
        <v>11</v>
      </c>
      <c r="B1554" s="6">
        <v>45468.0</v>
      </c>
      <c r="C1554" s="5" t="s">
        <v>1292</v>
      </c>
      <c r="D1554" s="6">
        <v>45468.0</v>
      </c>
      <c r="E1554" s="5" t="s">
        <v>11332</v>
      </c>
      <c r="F1554" s="5" t="s">
        <v>11333</v>
      </c>
      <c r="G1554" s="7">
        <v>594.99</v>
      </c>
      <c r="H1554" s="5" t="s">
        <v>47</v>
      </c>
      <c r="I1554" s="6">
        <v>45468.0</v>
      </c>
      <c r="J1554" s="5" t="s">
        <v>3274</v>
      </c>
      <c r="K1554" s="5" t="s">
        <v>11329</v>
      </c>
      <c r="L1554" s="7">
        <v>245.0</v>
      </c>
      <c r="M1554" s="7">
        <f t="shared" si="2"/>
        <v>349.99</v>
      </c>
      <c r="N1554" s="5" t="str">
        <f t="array" ref="N1554">+_xludf.IFS(M1554&lt;-0.01,"SOBRANTE",M1554&gt;1,"FALTANTE",M1554=0,"NA")</f>
        <v>#NAME?</v>
      </c>
    </row>
    <row r="1555" ht="15.75" hidden="1" customHeight="1">
      <c r="A1555" s="5" t="s">
        <v>11</v>
      </c>
      <c r="B1555" s="6">
        <v>45468.0</v>
      </c>
      <c r="C1555" s="5" t="s">
        <v>1292</v>
      </c>
      <c r="D1555" s="6">
        <v>45468.0</v>
      </c>
      <c r="E1555" s="5" t="s">
        <v>11339</v>
      </c>
      <c r="F1555" s="5" t="s">
        <v>11340</v>
      </c>
      <c r="G1555" s="7">
        <v>270.0</v>
      </c>
      <c r="H1555" s="5" t="s">
        <v>47</v>
      </c>
      <c r="I1555" s="6">
        <v>45468.0</v>
      </c>
      <c r="J1555" s="5" t="s">
        <v>2406</v>
      </c>
      <c r="K1555" s="5" t="s">
        <v>11336</v>
      </c>
      <c r="L1555" s="7">
        <v>485.0</v>
      </c>
      <c r="M1555" s="7">
        <f t="shared" si="2"/>
        <v>-215</v>
      </c>
      <c r="N1555" s="5" t="str">
        <f t="array" ref="N1555">+_xludf.IFS(M1555&lt;-0.01,"SOBRANTE",M1555&gt;1,"FALTANTE",M1555=0,"NA")</f>
        <v>#NAME?</v>
      </c>
    </row>
    <row r="1556" ht="15.75" hidden="1" customHeight="1">
      <c r="A1556" s="5" t="s">
        <v>11</v>
      </c>
      <c r="B1556" s="6">
        <v>45468.0</v>
      </c>
      <c r="C1556" s="5" t="s">
        <v>1292</v>
      </c>
      <c r="D1556" s="6">
        <v>45468.0</v>
      </c>
      <c r="E1556" s="5" t="s">
        <v>11345</v>
      </c>
      <c r="F1556" s="5" t="s">
        <v>11346</v>
      </c>
      <c r="G1556" s="7">
        <v>470.01</v>
      </c>
      <c r="H1556" s="5" t="s">
        <v>47</v>
      </c>
      <c r="I1556" s="6">
        <v>45468.0</v>
      </c>
      <c r="J1556" s="5" t="s">
        <v>2406</v>
      </c>
      <c r="K1556" s="5" t="s">
        <v>11342</v>
      </c>
      <c r="L1556" s="7">
        <v>470.0</v>
      </c>
      <c r="M1556" s="7">
        <f t="shared" si="2"/>
        <v>0.01</v>
      </c>
      <c r="N1556" s="5" t="str">
        <f t="array" ref="N1556">+_xludf.IFS(M1556&lt;-0.01,"SOBRANTE",M1556&gt;1,"FALTANTE",M1556=0,"NA")</f>
        <v>#NAME?</v>
      </c>
    </row>
    <row r="1557" ht="15.75" hidden="1" customHeight="1">
      <c r="A1557" s="5" t="s">
        <v>11</v>
      </c>
      <c r="B1557" s="6">
        <v>45468.0</v>
      </c>
      <c r="C1557" s="5" t="s">
        <v>1292</v>
      </c>
      <c r="D1557" s="6">
        <v>45468.0</v>
      </c>
      <c r="E1557" s="5" t="s">
        <v>11351</v>
      </c>
      <c r="F1557" s="5" t="s">
        <v>11352</v>
      </c>
      <c r="G1557" s="7">
        <v>245.0</v>
      </c>
      <c r="H1557" s="5" t="s">
        <v>47</v>
      </c>
      <c r="I1557" s="6">
        <v>45468.0</v>
      </c>
      <c r="J1557" s="5" t="s">
        <v>2406</v>
      </c>
      <c r="K1557" s="5" t="s">
        <v>11348</v>
      </c>
      <c r="L1557" s="7">
        <v>245.0</v>
      </c>
      <c r="M1557" s="7">
        <f t="shared" si="2"/>
        <v>0</v>
      </c>
      <c r="N1557" s="5" t="str">
        <f t="array" ref="N1557">+_xludf.IFS(M1557&lt;-0.01,"SOBRANTE",M1557&gt;1,"FALTANTE",M1557=0,"NA")</f>
        <v>#NAME?</v>
      </c>
    </row>
    <row r="1558" ht="15.75" hidden="1" customHeight="1">
      <c r="A1558" s="5" t="s">
        <v>11</v>
      </c>
      <c r="B1558" s="6">
        <v>45468.0</v>
      </c>
      <c r="C1558" s="5" t="s">
        <v>1292</v>
      </c>
      <c r="D1558" s="6">
        <v>45468.0</v>
      </c>
      <c r="E1558" s="5" t="s">
        <v>11358</v>
      </c>
      <c r="F1558" s="5" t="s">
        <v>11359</v>
      </c>
      <c r="G1558" s="7">
        <v>590.0</v>
      </c>
      <c r="H1558" s="5" t="s">
        <v>47</v>
      </c>
      <c r="I1558" s="6">
        <v>45468.0</v>
      </c>
      <c r="J1558" s="5" t="s">
        <v>573</v>
      </c>
      <c r="K1558" s="5" t="s">
        <v>11355</v>
      </c>
      <c r="L1558" s="7">
        <v>590.0</v>
      </c>
      <c r="M1558" s="7">
        <f t="shared" si="2"/>
        <v>0</v>
      </c>
      <c r="N1558" s="5" t="str">
        <f t="array" ref="N1558">+_xludf.IFS(M1558&lt;-0.01,"SOBRANTE",M1558&gt;1,"FALTANTE",M1558=0,"NA")</f>
        <v>#NAME?</v>
      </c>
    </row>
    <row r="1559" ht="15.75" hidden="1" customHeight="1">
      <c r="A1559" s="5" t="s">
        <v>11</v>
      </c>
      <c r="B1559" s="6">
        <v>45468.0</v>
      </c>
      <c r="C1559" s="5" t="s">
        <v>1292</v>
      </c>
      <c r="D1559" s="6">
        <v>45468.0</v>
      </c>
      <c r="E1559" s="5" t="s">
        <v>11365</v>
      </c>
      <c r="F1559" s="5" t="s">
        <v>11366</v>
      </c>
      <c r="G1559" s="7">
        <v>760.0</v>
      </c>
      <c r="H1559" s="5" t="s">
        <v>47</v>
      </c>
      <c r="I1559" s="6">
        <v>45468.0</v>
      </c>
      <c r="J1559" s="5" t="s">
        <v>3706</v>
      </c>
      <c r="K1559" s="5" t="s">
        <v>11362</v>
      </c>
      <c r="L1559" s="7">
        <v>315.0</v>
      </c>
      <c r="M1559" s="7">
        <f t="shared" si="2"/>
        <v>445</v>
      </c>
      <c r="N1559" s="5" t="str">
        <f t="array" ref="N1559">+_xludf.IFS(M1559&lt;-0.01,"SOBRANTE",M1559&gt;1,"FALTANTE",M1559=0,"NA")</f>
        <v>#NAME?</v>
      </c>
    </row>
    <row r="1560" ht="15.75" hidden="1" customHeight="1">
      <c r="A1560" s="5" t="s">
        <v>11</v>
      </c>
      <c r="B1560" s="6">
        <v>45468.0</v>
      </c>
      <c r="C1560" s="5" t="s">
        <v>1292</v>
      </c>
      <c r="D1560" s="6">
        <v>45468.0</v>
      </c>
      <c r="E1560" s="5" t="s">
        <v>11372</v>
      </c>
      <c r="F1560" s="5" t="s">
        <v>11373</v>
      </c>
      <c r="G1560" s="7">
        <v>245.0</v>
      </c>
      <c r="H1560" s="5" t="s">
        <v>47</v>
      </c>
      <c r="I1560" s="6">
        <v>45468.0</v>
      </c>
      <c r="J1560" s="5" t="s">
        <v>155</v>
      </c>
      <c r="K1560" s="5" t="s">
        <v>11369</v>
      </c>
      <c r="L1560" s="7">
        <v>270.0</v>
      </c>
      <c r="M1560" s="7">
        <f t="shared" si="2"/>
        <v>-25</v>
      </c>
      <c r="N1560" s="5" t="str">
        <f t="array" ref="N1560">+_xludf.IFS(M1560&lt;-0.01,"SOBRANTE",M1560&gt;1,"FALTANTE",M1560=0,"NA")</f>
        <v>#NAME?</v>
      </c>
    </row>
    <row r="1561" ht="15.75" hidden="1" customHeight="1">
      <c r="A1561" s="5" t="s">
        <v>11</v>
      </c>
      <c r="B1561" s="6">
        <v>45468.0</v>
      </c>
      <c r="C1561" s="5" t="s">
        <v>1292</v>
      </c>
      <c r="D1561" s="6">
        <v>45468.0</v>
      </c>
      <c r="E1561" s="5" t="s">
        <v>11379</v>
      </c>
      <c r="F1561" s="5" t="s">
        <v>11380</v>
      </c>
      <c r="G1561" s="7">
        <v>485.0</v>
      </c>
      <c r="H1561" s="5" t="s">
        <v>47</v>
      </c>
      <c r="I1561" s="6">
        <v>45468.0</v>
      </c>
      <c r="J1561" s="5" t="s">
        <v>4138</v>
      </c>
      <c r="K1561" s="5" t="s">
        <v>11376</v>
      </c>
      <c r="L1561" s="7">
        <v>492.0</v>
      </c>
      <c r="M1561" s="7">
        <f t="shared" si="2"/>
        <v>-7</v>
      </c>
      <c r="N1561" s="5" t="str">
        <f t="array" ref="N1561">+_xludf.IFS(M1561&lt;-0.01,"SOBRANTE",M1561&gt;1,"FALTANTE",M1561=0,"NA")</f>
        <v>#NAME?</v>
      </c>
    </row>
    <row r="1562" ht="15.75" hidden="1" customHeight="1">
      <c r="A1562" s="5" t="s">
        <v>11</v>
      </c>
      <c r="B1562" s="6">
        <v>45468.0</v>
      </c>
      <c r="C1562" s="5" t="s">
        <v>1292</v>
      </c>
      <c r="D1562" s="6">
        <v>45468.0</v>
      </c>
      <c r="E1562" s="5" t="s">
        <v>11386</v>
      </c>
      <c r="F1562" s="5" t="s">
        <v>11387</v>
      </c>
      <c r="G1562" s="7">
        <v>330.0</v>
      </c>
      <c r="H1562" s="5" t="s">
        <v>47</v>
      </c>
      <c r="I1562" s="6">
        <v>45468.0</v>
      </c>
      <c r="J1562" s="5" t="s">
        <v>7578</v>
      </c>
      <c r="K1562" s="5" t="s">
        <v>11383</v>
      </c>
      <c r="L1562" s="7">
        <v>690.0</v>
      </c>
      <c r="M1562" s="7">
        <f t="shared" si="2"/>
        <v>-360</v>
      </c>
      <c r="N1562" s="5" t="str">
        <f t="array" ref="N1562">+_xludf.IFS(M1562&lt;-0.01,"SOBRANTE",M1562&gt;1,"FALTANTE",M1562=0,"NA")</f>
        <v>#NAME?</v>
      </c>
    </row>
    <row r="1563" ht="15.75" hidden="1" customHeight="1">
      <c r="A1563" s="5" t="s">
        <v>11</v>
      </c>
      <c r="B1563" s="6">
        <v>45468.0</v>
      </c>
      <c r="C1563" s="5" t="s">
        <v>1292</v>
      </c>
      <c r="D1563" s="6">
        <v>45468.0</v>
      </c>
      <c r="E1563" s="5" t="s">
        <v>11393</v>
      </c>
      <c r="F1563" s="5" t="s">
        <v>11394</v>
      </c>
      <c r="G1563" s="7">
        <v>275.0</v>
      </c>
      <c r="H1563" s="5" t="s">
        <v>47</v>
      </c>
      <c r="I1563" s="6">
        <v>45468.0</v>
      </c>
      <c r="J1563" s="5" t="s">
        <v>1467</v>
      </c>
      <c r="K1563" s="5" t="s">
        <v>11390</v>
      </c>
      <c r="L1563" s="7">
        <v>595.0</v>
      </c>
      <c r="M1563" s="7">
        <f t="shared" si="2"/>
        <v>-320</v>
      </c>
      <c r="N1563" s="5" t="str">
        <f t="array" ref="N1563">+_xludf.IFS(M1563&lt;-0.01,"SOBRANTE",M1563&gt;1,"FALTANTE",M1563=0,"NA")</f>
        <v>#NAME?</v>
      </c>
    </row>
    <row r="1564" ht="15.75" hidden="1" customHeight="1">
      <c r="A1564" s="5" t="s">
        <v>11</v>
      </c>
      <c r="B1564" s="6">
        <v>45468.0</v>
      </c>
      <c r="C1564" s="5" t="s">
        <v>1292</v>
      </c>
      <c r="D1564" s="6">
        <v>45468.0</v>
      </c>
      <c r="E1564" s="5" t="s">
        <v>11400</v>
      </c>
      <c r="F1564" s="5" t="s">
        <v>11401</v>
      </c>
      <c r="G1564" s="7">
        <v>355.0</v>
      </c>
      <c r="H1564" s="5" t="s">
        <v>47</v>
      </c>
      <c r="I1564" s="6">
        <v>45468.0</v>
      </c>
      <c r="J1564" s="5" t="s">
        <v>4146</v>
      </c>
      <c r="K1564" s="5" t="s">
        <v>11397</v>
      </c>
      <c r="L1564" s="7">
        <v>205.0</v>
      </c>
      <c r="M1564" s="7">
        <f t="shared" si="2"/>
        <v>150</v>
      </c>
      <c r="N1564" s="5" t="str">
        <f t="array" ref="N1564">+_xludf.IFS(M1564&lt;-0.01,"SOBRANTE",M1564&gt;1,"FALTANTE",M1564=0,"NA")</f>
        <v>#NAME?</v>
      </c>
    </row>
    <row r="1565" ht="15.75" hidden="1" customHeight="1">
      <c r="A1565" s="5" t="s">
        <v>11</v>
      </c>
      <c r="B1565" s="6">
        <v>45468.0</v>
      </c>
      <c r="C1565" s="5" t="s">
        <v>1292</v>
      </c>
      <c r="D1565" s="6">
        <v>45468.0</v>
      </c>
      <c r="E1565" s="5" t="s">
        <v>11408</v>
      </c>
      <c r="F1565" s="5" t="s">
        <v>11409</v>
      </c>
      <c r="G1565" s="7">
        <v>560.0</v>
      </c>
      <c r="H1565" s="5" t="s">
        <v>47</v>
      </c>
      <c r="I1565" s="6">
        <v>45468.0</v>
      </c>
      <c r="J1565" s="5" t="s">
        <v>11404</v>
      </c>
      <c r="K1565" s="5" t="s">
        <v>11405</v>
      </c>
      <c r="L1565" s="7">
        <v>355.0</v>
      </c>
      <c r="M1565" s="7">
        <f t="shared" si="2"/>
        <v>205</v>
      </c>
      <c r="N1565" s="5" t="str">
        <f t="array" ref="N1565">+_xludf.IFS(M1565&lt;-0.01,"SOBRANTE",M1565&gt;1,"FALTANTE",M1565=0,"NA")</f>
        <v>#NAME?</v>
      </c>
    </row>
    <row r="1566" ht="15.75" hidden="1" customHeight="1">
      <c r="A1566" s="5" t="s">
        <v>11</v>
      </c>
      <c r="B1566" s="6">
        <v>45468.0</v>
      </c>
      <c r="C1566" s="5" t="s">
        <v>1292</v>
      </c>
      <c r="D1566" s="6">
        <v>45468.0</v>
      </c>
      <c r="E1566" s="5" t="s">
        <v>11415</v>
      </c>
      <c r="F1566" s="5" t="s">
        <v>11416</v>
      </c>
      <c r="G1566" s="7">
        <v>420.0</v>
      </c>
      <c r="H1566" s="5" t="s">
        <v>47</v>
      </c>
      <c r="I1566" s="6">
        <v>45468.0</v>
      </c>
      <c r="J1566" s="5" t="s">
        <v>201</v>
      </c>
      <c r="K1566" s="5" t="s">
        <v>11412</v>
      </c>
      <c r="L1566" s="7">
        <v>275.0</v>
      </c>
      <c r="M1566" s="7">
        <f t="shared" si="2"/>
        <v>145</v>
      </c>
      <c r="N1566" s="5" t="str">
        <f t="array" ref="N1566">+_xludf.IFS(M1566&lt;-0.01,"SOBRANTE",M1566&gt;1,"FALTANTE",M1566=0,"NA")</f>
        <v>#NAME?</v>
      </c>
    </row>
    <row r="1567" ht="15.75" hidden="1" customHeight="1">
      <c r="A1567" s="5" t="s">
        <v>11</v>
      </c>
      <c r="B1567" s="6">
        <v>45468.0</v>
      </c>
      <c r="C1567" s="5" t="s">
        <v>1292</v>
      </c>
      <c r="D1567" s="6">
        <v>45468.0</v>
      </c>
      <c r="E1567" s="5" t="s">
        <v>11422</v>
      </c>
      <c r="F1567" s="5" t="s">
        <v>11423</v>
      </c>
      <c r="G1567" s="7">
        <v>430.0</v>
      </c>
      <c r="H1567" s="5" t="s">
        <v>47</v>
      </c>
      <c r="I1567" s="6">
        <v>45468.0</v>
      </c>
      <c r="J1567" s="5" t="s">
        <v>6647</v>
      </c>
      <c r="K1567" s="5" t="s">
        <v>11419</v>
      </c>
      <c r="L1567" s="7">
        <v>560.0</v>
      </c>
      <c r="M1567" s="7">
        <f t="shared" si="2"/>
        <v>-130</v>
      </c>
      <c r="N1567" s="5" t="str">
        <f t="array" ref="N1567">+_xludf.IFS(M1567&lt;-0.01,"SOBRANTE",M1567&gt;1,"FALTANTE",M1567=0,"NA")</f>
        <v>#NAME?</v>
      </c>
    </row>
    <row r="1568" ht="15.75" hidden="1" customHeight="1">
      <c r="A1568" s="5" t="s">
        <v>11</v>
      </c>
      <c r="B1568" s="6">
        <v>45468.0</v>
      </c>
      <c r="C1568" s="5" t="s">
        <v>1292</v>
      </c>
      <c r="D1568" s="6">
        <v>45468.0</v>
      </c>
      <c r="E1568" s="5" t="s">
        <v>11430</v>
      </c>
      <c r="F1568" s="5" t="s">
        <v>11431</v>
      </c>
      <c r="G1568" s="7">
        <v>295.0</v>
      </c>
      <c r="H1568" s="5" t="s">
        <v>47</v>
      </c>
      <c r="I1568" s="6">
        <v>45468.0</v>
      </c>
      <c r="J1568" s="5" t="s">
        <v>11426</v>
      </c>
      <c r="K1568" s="5" t="s">
        <v>11427</v>
      </c>
      <c r="L1568" s="7">
        <v>420.0</v>
      </c>
      <c r="M1568" s="7">
        <f t="shared" si="2"/>
        <v>-125</v>
      </c>
      <c r="N1568" s="5" t="str">
        <f t="array" ref="N1568">+_xludf.IFS(M1568&lt;-0.01,"SOBRANTE",M1568&gt;1,"FALTANTE",M1568=0,"NA")</f>
        <v>#NAME?</v>
      </c>
    </row>
    <row r="1569" ht="15.75" hidden="1" customHeight="1">
      <c r="A1569" s="5" t="s">
        <v>11</v>
      </c>
      <c r="B1569" s="6">
        <v>45468.0</v>
      </c>
      <c r="C1569" s="5" t="s">
        <v>1292</v>
      </c>
      <c r="D1569" s="6">
        <v>45468.0</v>
      </c>
      <c r="E1569" s="5" t="s">
        <v>11438</v>
      </c>
      <c r="F1569" s="5" t="s">
        <v>11439</v>
      </c>
      <c r="G1569" s="7">
        <v>410.0</v>
      </c>
      <c r="H1569" s="5" t="s">
        <v>47</v>
      </c>
      <c r="I1569" s="6">
        <v>45468.0</v>
      </c>
      <c r="J1569" s="5" t="s">
        <v>11434</v>
      </c>
      <c r="K1569" s="5" t="s">
        <v>11435</v>
      </c>
      <c r="L1569" s="7">
        <v>430.0</v>
      </c>
      <c r="M1569" s="7">
        <f t="shared" si="2"/>
        <v>-20</v>
      </c>
      <c r="N1569" s="5" t="str">
        <f t="array" ref="N1569">+_xludf.IFS(M1569&lt;-0.01,"SOBRANTE",M1569&gt;1,"FALTANTE",M1569=0,"NA")</f>
        <v>#NAME?</v>
      </c>
    </row>
    <row r="1570" ht="15.75" hidden="1" customHeight="1">
      <c r="A1570" s="5" t="s">
        <v>11</v>
      </c>
      <c r="B1570" s="6">
        <v>45468.0</v>
      </c>
      <c r="C1570" s="5" t="s">
        <v>1292</v>
      </c>
      <c r="D1570" s="6">
        <v>45468.0</v>
      </c>
      <c r="E1570" s="5" t="s">
        <v>11446</v>
      </c>
      <c r="F1570" s="5" t="s">
        <v>11447</v>
      </c>
      <c r="G1570" s="7">
        <v>350.01</v>
      </c>
      <c r="H1570" s="5" t="s">
        <v>47</v>
      </c>
      <c r="I1570" s="6">
        <v>45468.0</v>
      </c>
      <c r="J1570" s="5" t="s">
        <v>11442</v>
      </c>
      <c r="K1570" s="5" t="s">
        <v>11443</v>
      </c>
      <c r="L1570" s="7">
        <v>295.0</v>
      </c>
      <c r="M1570" s="7">
        <f t="shared" si="2"/>
        <v>55.01</v>
      </c>
      <c r="N1570" s="5" t="str">
        <f t="array" ref="N1570">+_xludf.IFS(M1570&lt;-0.01,"SOBRANTE",M1570&gt;1,"FALTANTE",M1570=0,"NA")</f>
        <v>#NAME?</v>
      </c>
    </row>
    <row r="1571" ht="15.75" hidden="1" customHeight="1">
      <c r="A1571" s="5" t="s">
        <v>11</v>
      </c>
      <c r="B1571" s="6">
        <v>45468.0</v>
      </c>
      <c r="C1571" s="5" t="s">
        <v>1292</v>
      </c>
      <c r="D1571" s="6">
        <v>45468.0</v>
      </c>
      <c r="E1571" s="5" t="s">
        <v>3381</v>
      </c>
      <c r="F1571" s="5" t="s">
        <v>11453</v>
      </c>
      <c r="G1571" s="7">
        <v>690.01</v>
      </c>
      <c r="H1571" s="5" t="s">
        <v>47</v>
      </c>
      <c r="I1571" s="6">
        <v>45468.0</v>
      </c>
      <c r="J1571" s="5" t="s">
        <v>7634</v>
      </c>
      <c r="K1571" s="5" t="s">
        <v>11450</v>
      </c>
      <c r="L1571" s="7">
        <v>410.0</v>
      </c>
      <c r="M1571" s="7">
        <f t="shared" si="2"/>
        <v>280.01</v>
      </c>
      <c r="N1571" s="5" t="str">
        <f t="array" ref="N1571">+_xludf.IFS(M1571&lt;-0.01,"SOBRANTE",M1571&gt;1,"FALTANTE",M1571=0,"NA")</f>
        <v>#NAME?</v>
      </c>
    </row>
    <row r="1572" ht="15.75" hidden="1" customHeight="1">
      <c r="A1572" s="5" t="s">
        <v>11</v>
      </c>
      <c r="B1572" s="6">
        <v>45468.0</v>
      </c>
      <c r="C1572" s="5" t="s">
        <v>1292</v>
      </c>
      <c r="D1572" s="6">
        <v>45468.0</v>
      </c>
      <c r="E1572" s="5" t="s">
        <v>11460</v>
      </c>
      <c r="F1572" s="5" t="s">
        <v>11461</v>
      </c>
      <c r="G1572" s="7">
        <v>320.0</v>
      </c>
      <c r="H1572" s="5" t="s">
        <v>47</v>
      </c>
      <c r="I1572" s="6">
        <v>45468.0</v>
      </c>
      <c r="J1572" s="5" t="s">
        <v>11456</v>
      </c>
      <c r="K1572" s="5" t="s">
        <v>11457</v>
      </c>
      <c r="L1572" s="7">
        <v>350.0</v>
      </c>
      <c r="M1572" s="7">
        <f t="shared" si="2"/>
        <v>-30</v>
      </c>
      <c r="N1572" s="5" t="str">
        <f t="array" ref="N1572">+_xludf.IFS(M1572&lt;-0.01,"SOBRANTE",M1572&gt;1,"FALTANTE",M1572=0,"NA")</f>
        <v>#NAME?</v>
      </c>
    </row>
    <row r="1573" ht="15.75" hidden="1" customHeight="1">
      <c r="A1573" s="5" t="s">
        <v>11</v>
      </c>
      <c r="B1573" s="6">
        <v>45468.0</v>
      </c>
      <c r="C1573" s="5" t="s">
        <v>1292</v>
      </c>
      <c r="D1573" s="6">
        <v>45468.0</v>
      </c>
      <c r="E1573" s="5" t="s">
        <v>11467</v>
      </c>
      <c r="F1573" s="5" t="s">
        <v>11468</v>
      </c>
      <c r="G1573" s="7">
        <v>780.0</v>
      </c>
      <c r="H1573" s="5" t="s">
        <v>47</v>
      </c>
      <c r="I1573" s="6">
        <v>45468.0</v>
      </c>
      <c r="J1573" s="5" t="s">
        <v>7655</v>
      </c>
      <c r="K1573" s="5" t="s">
        <v>11464</v>
      </c>
      <c r="L1573" s="7">
        <v>690.0</v>
      </c>
      <c r="M1573" s="7">
        <f t="shared" si="2"/>
        <v>90</v>
      </c>
      <c r="N1573" s="5" t="str">
        <f t="array" ref="N1573">+_xludf.IFS(M1573&lt;-0.01,"SOBRANTE",M1573&gt;1,"FALTANTE",M1573=0,"NA")</f>
        <v>#NAME?</v>
      </c>
    </row>
    <row r="1574" ht="15.75" hidden="1" customHeight="1">
      <c r="A1574" s="5" t="s">
        <v>11</v>
      </c>
      <c r="B1574" s="6">
        <v>45468.0</v>
      </c>
      <c r="C1574" s="5" t="s">
        <v>1292</v>
      </c>
      <c r="D1574" s="6">
        <v>45468.0</v>
      </c>
      <c r="E1574" s="5" t="s">
        <v>11474</v>
      </c>
      <c r="F1574" s="5" t="s">
        <v>11475</v>
      </c>
      <c r="G1574" s="7">
        <v>320.0</v>
      </c>
      <c r="H1574" s="5" t="s">
        <v>47</v>
      </c>
      <c r="I1574" s="6">
        <v>45468.0</v>
      </c>
      <c r="J1574" s="5" t="s">
        <v>1157</v>
      </c>
      <c r="K1574" s="5" t="s">
        <v>11471</v>
      </c>
      <c r="L1574" s="7">
        <v>320.0</v>
      </c>
      <c r="M1574" s="7">
        <f t="shared" si="2"/>
        <v>0</v>
      </c>
      <c r="N1574" s="5" t="str">
        <f t="array" ref="N1574">+_xludf.IFS(M1574&lt;-0.01,"SOBRANTE",M1574&gt;1,"FALTANTE",M1574=0,"NA")</f>
        <v>#NAME?</v>
      </c>
    </row>
    <row r="1575" ht="15.75" hidden="1" customHeight="1">
      <c r="A1575" s="5" t="s">
        <v>11</v>
      </c>
      <c r="B1575" s="6">
        <v>45468.0</v>
      </c>
      <c r="C1575" s="5" t="s">
        <v>1292</v>
      </c>
      <c r="D1575" s="6">
        <v>45468.0</v>
      </c>
      <c r="E1575" s="5" t="s">
        <v>11482</v>
      </c>
      <c r="F1575" s="5" t="s">
        <v>11483</v>
      </c>
      <c r="G1575" s="7">
        <v>295.0</v>
      </c>
      <c r="H1575" s="5" t="s">
        <v>47</v>
      </c>
      <c r="I1575" s="6">
        <v>45468.0</v>
      </c>
      <c r="J1575" s="5" t="s">
        <v>11478</v>
      </c>
      <c r="K1575" s="5" t="s">
        <v>11479</v>
      </c>
      <c r="L1575" s="7">
        <v>320.0</v>
      </c>
      <c r="M1575" s="7">
        <f t="shared" si="2"/>
        <v>-25</v>
      </c>
      <c r="N1575" s="5" t="str">
        <f t="array" ref="N1575">+_xludf.IFS(M1575&lt;-0.01,"SOBRANTE",M1575&gt;1,"FALTANTE",M1575=0,"NA")</f>
        <v>#NAME?</v>
      </c>
    </row>
    <row r="1576" ht="15.75" hidden="1" customHeight="1">
      <c r="A1576" s="5" t="s">
        <v>11</v>
      </c>
      <c r="B1576" s="6">
        <v>45468.0</v>
      </c>
      <c r="C1576" s="5" t="s">
        <v>1292</v>
      </c>
      <c r="D1576" s="6">
        <v>45468.0</v>
      </c>
      <c r="E1576" s="5" t="s">
        <v>11489</v>
      </c>
      <c r="F1576" s="5" t="s">
        <v>11490</v>
      </c>
      <c r="G1576" s="7">
        <v>745.02</v>
      </c>
      <c r="H1576" s="5" t="s">
        <v>47</v>
      </c>
      <c r="I1576" s="6">
        <v>45468.0</v>
      </c>
      <c r="J1576" s="5" t="s">
        <v>3415</v>
      </c>
      <c r="K1576" s="5" t="s">
        <v>11486</v>
      </c>
      <c r="L1576" s="7">
        <v>295.0</v>
      </c>
      <c r="M1576" s="7">
        <f t="shared" si="2"/>
        <v>450.02</v>
      </c>
      <c r="N1576" s="5" t="str">
        <f t="array" ref="N1576">+_xludf.IFS(M1576&lt;-0.01,"SOBRANTE",M1576&gt;1,"FALTANTE",M1576=0,"NA")</f>
        <v>#NAME?</v>
      </c>
    </row>
    <row r="1577" ht="15.75" hidden="1" customHeight="1">
      <c r="A1577" s="5" t="s">
        <v>11</v>
      </c>
      <c r="B1577" s="6">
        <v>45468.0</v>
      </c>
      <c r="C1577" s="5" t="s">
        <v>1292</v>
      </c>
      <c r="D1577" s="6">
        <v>45468.0</v>
      </c>
      <c r="E1577" s="5" t="s">
        <v>11496</v>
      </c>
      <c r="F1577" s="5" t="s">
        <v>11497</v>
      </c>
      <c r="G1577" s="7">
        <v>295.0</v>
      </c>
      <c r="H1577" s="5" t="s">
        <v>47</v>
      </c>
      <c r="I1577" s="6">
        <v>45468.0</v>
      </c>
      <c r="J1577" s="5" t="s">
        <v>724</v>
      </c>
      <c r="K1577" s="5" t="s">
        <v>11493</v>
      </c>
      <c r="L1577" s="7">
        <v>780.0</v>
      </c>
      <c r="M1577" s="7">
        <f t="shared" si="2"/>
        <v>-485</v>
      </c>
      <c r="N1577" s="5" t="str">
        <f t="array" ref="N1577">+_xludf.IFS(M1577&lt;-0.01,"SOBRANTE",M1577&gt;1,"FALTANTE",M1577=0,"NA")</f>
        <v>#NAME?</v>
      </c>
    </row>
    <row r="1578" ht="15.75" hidden="1" customHeight="1">
      <c r="A1578" s="5" t="s">
        <v>11</v>
      </c>
      <c r="B1578" s="6">
        <v>45468.0</v>
      </c>
      <c r="C1578" s="5" t="s">
        <v>1292</v>
      </c>
      <c r="D1578" s="6">
        <v>45468.0</v>
      </c>
      <c r="E1578" s="5" t="s">
        <v>11503</v>
      </c>
      <c r="F1578" s="5" t="s">
        <v>11504</v>
      </c>
      <c r="G1578" s="7">
        <v>205.0</v>
      </c>
      <c r="H1578" s="5" t="s">
        <v>47</v>
      </c>
      <c r="I1578" s="6">
        <v>45468.0</v>
      </c>
      <c r="J1578" s="5" t="s">
        <v>6375</v>
      </c>
      <c r="K1578" s="5" t="s">
        <v>11500</v>
      </c>
      <c r="L1578" s="7">
        <v>745.0</v>
      </c>
      <c r="M1578" s="7">
        <f t="shared" si="2"/>
        <v>-540</v>
      </c>
      <c r="N1578" s="5" t="str">
        <f t="array" ref="N1578">+_xludf.IFS(M1578&lt;-0.01,"SOBRANTE",M1578&gt;1,"FALTANTE",M1578=0,"NA")</f>
        <v>#NAME?</v>
      </c>
    </row>
    <row r="1579" ht="15.75" hidden="1" customHeight="1">
      <c r="A1579" s="5" t="s">
        <v>11</v>
      </c>
      <c r="B1579" s="6">
        <v>45468.0</v>
      </c>
      <c r="C1579" s="5" t="s">
        <v>1292</v>
      </c>
      <c r="D1579" s="6">
        <v>45468.0</v>
      </c>
      <c r="E1579" s="5" t="s">
        <v>11510</v>
      </c>
      <c r="F1579" s="5" t="s">
        <v>11511</v>
      </c>
      <c r="G1579" s="7">
        <v>247.04</v>
      </c>
      <c r="H1579" s="5" t="s">
        <v>47</v>
      </c>
      <c r="I1579" s="6">
        <v>45468.0</v>
      </c>
      <c r="J1579" s="5" t="s">
        <v>3803</v>
      </c>
      <c r="K1579" s="5" t="s">
        <v>11507</v>
      </c>
      <c r="L1579" s="7">
        <v>295.0</v>
      </c>
      <c r="M1579" s="7">
        <f t="shared" si="2"/>
        <v>-47.96</v>
      </c>
      <c r="N1579" s="5" t="str">
        <f t="array" ref="N1579">+_xludf.IFS(M1579&lt;-0.01,"SOBRANTE",M1579&gt;1,"FALTANTE",M1579=0,"NA")</f>
        <v>#NAME?</v>
      </c>
    </row>
    <row r="1580" ht="15.75" hidden="1" customHeight="1">
      <c r="A1580" s="5" t="s">
        <v>11</v>
      </c>
      <c r="B1580" s="6">
        <v>45468.0</v>
      </c>
      <c r="C1580" s="5" t="s">
        <v>1292</v>
      </c>
      <c r="D1580" s="6">
        <v>45468.0</v>
      </c>
      <c r="E1580" s="5" t="s">
        <v>1610</v>
      </c>
      <c r="F1580" s="5" t="s">
        <v>11517</v>
      </c>
      <c r="G1580" s="7">
        <v>654.99</v>
      </c>
      <c r="H1580" s="5" t="s">
        <v>47</v>
      </c>
      <c r="I1580" s="6">
        <v>45468.0</v>
      </c>
      <c r="J1580" s="5" t="s">
        <v>305</v>
      </c>
      <c r="K1580" s="5" t="s">
        <v>11514</v>
      </c>
      <c r="L1580" s="7">
        <v>395.0</v>
      </c>
      <c r="M1580" s="7">
        <f t="shared" si="2"/>
        <v>259.99</v>
      </c>
      <c r="N1580" s="5" t="str">
        <f t="array" ref="N1580">+_xludf.IFS(M1580&lt;-0.01,"SOBRANTE",M1580&gt;1,"FALTANTE",M1580=0,"NA")</f>
        <v>#NAME?</v>
      </c>
    </row>
    <row r="1581" ht="15.75" hidden="1" customHeight="1">
      <c r="A1581" s="5" t="s">
        <v>11</v>
      </c>
      <c r="B1581" s="6">
        <v>45468.0</v>
      </c>
      <c r="C1581" s="5" t="s">
        <v>1292</v>
      </c>
      <c r="D1581" s="6">
        <v>45468.0</v>
      </c>
      <c r="E1581" s="5" t="s">
        <v>11523</v>
      </c>
      <c r="F1581" s="5" t="s">
        <v>11524</v>
      </c>
      <c r="G1581" s="7">
        <v>355.0</v>
      </c>
      <c r="H1581" s="5" t="s">
        <v>47</v>
      </c>
      <c r="I1581" s="6">
        <v>45468.0</v>
      </c>
      <c r="J1581" s="5" t="s">
        <v>5624</v>
      </c>
      <c r="K1581" s="5" t="s">
        <v>11520</v>
      </c>
      <c r="L1581" s="7">
        <v>205.0</v>
      </c>
      <c r="M1581" s="7">
        <f t="shared" si="2"/>
        <v>150</v>
      </c>
      <c r="N1581" s="5" t="str">
        <f t="array" ref="N1581">+_xludf.IFS(M1581&lt;-0.01,"SOBRANTE",M1581&gt;1,"FALTANTE",M1581=0,"NA")</f>
        <v>#NAME?</v>
      </c>
    </row>
    <row r="1582" ht="15.75" hidden="1" customHeight="1">
      <c r="A1582" s="5" t="s">
        <v>11</v>
      </c>
      <c r="B1582" s="6">
        <v>45468.0</v>
      </c>
      <c r="C1582" s="5" t="s">
        <v>1292</v>
      </c>
      <c r="D1582" s="6">
        <v>45468.0</v>
      </c>
      <c r="E1582" s="5" t="s">
        <v>11530</v>
      </c>
      <c r="F1582" s="5" t="s">
        <v>11531</v>
      </c>
      <c r="G1582" s="7">
        <v>395.01</v>
      </c>
      <c r="H1582" s="5" t="s">
        <v>47</v>
      </c>
      <c r="I1582" s="6">
        <v>45468.0</v>
      </c>
      <c r="J1582" s="5" t="s">
        <v>4744</v>
      </c>
      <c r="K1582" s="5" t="s">
        <v>11527</v>
      </c>
      <c r="L1582" s="7">
        <v>400.0</v>
      </c>
      <c r="M1582" s="7">
        <f t="shared" si="2"/>
        <v>-4.99</v>
      </c>
      <c r="N1582" s="5" t="str">
        <f t="array" ref="N1582">+_xludf.IFS(M1582&lt;-0.01,"SOBRANTE",M1582&gt;1,"FALTANTE",M1582=0,"NA")</f>
        <v>#NAME?</v>
      </c>
    </row>
    <row r="1583" ht="15.75" hidden="1" customHeight="1">
      <c r="A1583" s="5" t="s">
        <v>11</v>
      </c>
      <c r="B1583" s="6">
        <v>45468.0</v>
      </c>
      <c r="C1583" s="5" t="s">
        <v>1292</v>
      </c>
      <c r="D1583" s="6">
        <v>45468.0</v>
      </c>
      <c r="E1583" s="5" t="s">
        <v>11537</v>
      </c>
      <c r="F1583" s="5" t="s">
        <v>11538</v>
      </c>
      <c r="G1583" s="7">
        <v>400.0</v>
      </c>
      <c r="H1583" s="5" t="s">
        <v>47</v>
      </c>
      <c r="I1583" s="6">
        <v>45468.0</v>
      </c>
      <c r="J1583" s="5" t="s">
        <v>2141</v>
      </c>
      <c r="K1583" s="5" t="s">
        <v>11534</v>
      </c>
      <c r="L1583" s="7">
        <v>655.0</v>
      </c>
      <c r="M1583" s="7">
        <f t="shared" si="2"/>
        <v>-255</v>
      </c>
      <c r="N1583" s="5" t="str">
        <f t="array" ref="N1583">+_xludf.IFS(M1583&lt;-0.01,"SOBRANTE",M1583&gt;1,"FALTANTE",M1583=0,"NA")</f>
        <v>#NAME?</v>
      </c>
    </row>
    <row r="1584" ht="15.75" hidden="1" customHeight="1">
      <c r="A1584" s="5" t="s">
        <v>11</v>
      </c>
      <c r="B1584" s="6">
        <v>45468.0</v>
      </c>
      <c r="C1584" s="5" t="s">
        <v>1292</v>
      </c>
      <c r="D1584" s="6">
        <v>45468.0</v>
      </c>
      <c r="E1584" s="5" t="s">
        <v>11544</v>
      </c>
      <c r="F1584" s="5" t="s">
        <v>11545</v>
      </c>
      <c r="G1584" s="7">
        <v>355.0</v>
      </c>
      <c r="H1584" s="5" t="s">
        <v>47</v>
      </c>
      <c r="I1584" s="6">
        <v>45468.0</v>
      </c>
      <c r="J1584" s="5" t="s">
        <v>2565</v>
      </c>
      <c r="K1584" s="5" t="s">
        <v>11541</v>
      </c>
      <c r="L1584" s="7">
        <v>305.0</v>
      </c>
      <c r="M1584" s="7">
        <f t="shared" si="2"/>
        <v>50</v>
      </c>
      <c r="N1584" s="5" t="str">
        <f t="array" ref="N1584">+_xludf.IFS(M1584&lt;-0.01,"SOBRANTE",M1584&gt;1,"FALTANTE",M1584=0,"NA")</f>
        <v>#NAME?</v>
      </c>
    </row>
    <row r="1585" ht="15.75" hidden="1" customHeight="1">
      <c r="A1585" s="5" t="s">
        <v>11</v>
      </c>
      <c r="B1585" s="6">
        <v>45468.0</v>
      </c>
      <c r="C1585" s="5" t="s">
        <v>1292</v>
      </c>
      <c r="D1585" s="6">
        <v>45468.0</v>
      </c>
      <c r="E1585" s="5" t="s">
        <v>11552</v>
      </c>
      <c r="F1585" s="5" t="s">
        <v>11553</v>
      </c>
      <c r="G1585" s="7">
        <v>295.0</v>
      </c>
      <c r="H1585" s="5" t="s">
        <v>47</v>
      </c>
      <c r="I1585" s="6">
        <v>45468.0</v>
      </c>
      <c r="J1585" s="5" t="s">
        <v>11548</v>
      </c>
      <c r="K1585" s="5" t="s">
        <v>11549</v>
      </c>
      <c r="L1585" s="7">
        <v>355.0</v>
      </c>
      <c r="M1585" s="7">
        <f t="shared" si="2"/>
        <v>-60</v>
      </c>
      <c r="N1585" s="5" t="str">
        <f t="array" ref="N1585">+_xludf.IFS(M1585&lt;-0.01,"SOBRANTE",M1585&gt;1,"FALTANTE",M1585=0,"NA")</f>
        <v>#NAME?</v>
      </c>
    </row>
    <row r="1586" ht="15.75" hidden="1" customHeight="1">
      <c r="A1586" s="5" t="s">
        <v>11</v>
      </c>
      <c r="B1586" s="6">
        <v>45468.0</v>
      </c>
      <c r="C1586" s="5" t="s">
        <v>1292</v>
      </c>
      <c r="D1586" s="6">
        <v>45468.0</v>
      </c>
      <c r="E1586" s="5" t="s">
        <v>11559</v>
      </c>
      <c r="F1586" s="5" t="s">
        <v>11560</v>
      </c>
      <c r="G1586" s="7">
        <v>365.0</v>
      </c>
      <c r="H1586" s="5" t="s">
        <v>47</v>
      </c>
      <c r="I1586" s="6">
        <v>45468.0</v>
      </c>
      <c r="J1586" s="5" t="s">
        <v>7783</v>
      </c>
      <c r="K1586" s="5" t="s">
        <v>11556</v>
      </c>
      <c r="L1586" s="7">
        <v>610.0</v>
      </c>
      <c r="M1586" s="7">
        <f t="shared" si="2"/>
        <v>-245</v>
      </c>
      <c r="N1586" s="5" t="str">
        <f t="array" ref="N1586">+_xludf.IFS(M1586&lt;-0.01,"SOBRANTE",M1586&gt;1,"FALTANTE",M1586=0,"NA")</f>
        <v>#NAME?</v>
      </c>
    </row>
    <row r="1587" ht="15.75" hidden="1" customHeight="1">
      <c r="A1587" s="5" t="s">
        <v>11</v>
      </c>
      <c r="B1587" s="6">
        <v>45468.0</v>
      </c>
      <c r="C1587" s="5" t="s">
        <v>1292</v>
      </c>
      <c r="D1587" s="6">
        <v>45468.0</v>
      </c>
      <c r="E1587" s="5" t="s">
        <v>11566</v>
      </c>
      <c r="F1587" s="5" t="s">
        <v>11567</v>
      </c>
      <c r="G1587" s="7">
        <v>290.0</v>
      </c>
      <c r="H1587" s="5" t="s">
        <v>47</v>
      </c>
      <c r="I1587" s="6">
        <v>45468.0</v>
      </c>
      <c r="J1587" s="5" t="s">
        <v>8272</v>
      </c>
      <c r="K1587" s="5" t="s">
        <v>11563</v>
      </c>
      <c r="L1587" s="7">
        <v>205.0</v>
      </c>
      <c r="M1587" s="7">
        <f t="shared" si="2"/>
        <v>85</v>
      </c>
      <c r="N1587" s="5" t="str">
        <f t="array" ref="N1587">+_xludf.IFS(M1587&lt;-0.01,"SOBRANTE",M1587&gt;1,"FALTANTE",M1587=0,"NA")</f>
        <v>#NAME?</v>
      </c>
    </row>
    <row r="1588" ht="15.75" hidden="1" customHeight="1">
      <c r="A1588" s="5" t="s">
        <v>11</v>
      </c>
      <c r="B1588" s="6">
        <v>45468.0</v>
      </c>
      <c r="C1588" s="5" t="s">
        <v>1292</v>
      </c>
      <c r="D1588" s="6">
        <v>45468.0</v>
      </c>
      <c r="E1588" s="5" t="s">
        <v>11573</v>
      </c>
      <c r="F1588" s="5" t="s">
        <v>11574</v>
      </c>
      <c r="G1588" s="7">
        <v>414.99</v>
      </c>
      <c r="H1588" s="5" t="s">
        <v>47</v>
      </c>
      <c r="I1588" s="6">
        <v>45468.0</v>
      </c>
      <c r="J1588" s="5" t="s">
        <v>7333</v>
      </c>
      <c r="K1588" s="5" t="s">
        <v>11570</v>
      </c>
      <c r="L1588" s="7">
        <v>295.0</v>
      </c>
      <c r="M1588" s="7">
        <f t="shared" si="2"/>
        <v>119.99</v>
      </c>
      <c r="N1588" s="5" t="str">
        <f t="array" ref="N1588">+_xludf.IFS(M1588&lt;-0.01,"SOBRANTE",M1588&gt;1,"FALTANTE",M1588=0,"NA")</f>
        <v>#NAME?</v>
      </c>
    </row>
    <row r="1589" ht="15.75" hidden="1" customHeight="1">
      <c r="A1589" s="5" t="s">
        <v>11</v>
      </c>
      <c r="B1589" s="6">
        <v>45468.0</v>
      </c>
      <c r="C1589" s="5" t="s">
        <v>1292</v>
      </c>
      <c r="D1589" s="6">
        <v>45468.0</v>
      </c>
      <c r="E1589" s="5" t="s">
        <v>11580</v>
      </c>
      <c r="F1589" s="5" t="s">
        <v>11581</v>
      </c>
      <c r="G1589" s="7">
        <v>610.0</v>
      </c>
      <c r="H1589" s="5" t="s">
        <v>47</v>
      </c>
      <c r="I1589" s="6">
        <v>45468.0</v>
      </c>
      <c r="J1589" s="5" t="s">
        <v>7808</v>
      </c>
      <c r="K1589" s="5" t="s">
        <v>11577</v>
      </c>
      <c r="L1589" s="7">
        <v>290.0</v>
      </c>
      <c r="M1589" s="7">
        <f t="shared" si="2"/>
        <v>320</v>
      </c>
      <c r="N1589" s="5" t="str">
        <f t="array" ref="N1589">+_xludf.IFS(M1589&lt;-0.01,"SOBRANTE",M1589&gt;1,"FALTANTE",M1589=0,"NA")</f>
        <v>#NAME?</v>
      </c>
    </row>
    <row r="1590" ht="15.75" hidden="1" customHeight="1">
      <c r="A1590" s="5" t="s">
        <v>11</v>
      </c>
      <c r="B1590" s="6">
        <v>45468.0</v>
      </c>
      <c r="C1590" s="5" t="s">
        <v>1292</v>
      </c>
      <c r="D1590" s="6">
        <v>45468.0</v>
      </c>
      <c r="E1590" s="5" t="s">
        <v>11587</v>
      </c>
      <c r="F1590" s="5" t="s">
        <v>11588</v>
      </c>
      <c r="G1590" s="7">
        <v>640.0</v>
      </c>
      <c r="H1590" s="5" t="s">
        <v>47</v>
      </c>
      <c r="I1590" s="6">
        <v>45468.0</v>
      </c>
      <c r="J1590" s="5" t="s">
        <v>1235</v>
      </c>
      <c r="K1590" s="5" t="s">
        <v>11584</v>
      </c>
      <c r="L1590" s="7">
        <v>415.0</v>
      </c>
      <c r="M1590" s="7">
        <f t="shared" si="2"/>
        <v>225</v>
      </c>
      <c r="N1590" s="5" t="str">
        <f t="array" ref="N1590">+_xludf.IFS(M1590&lt;-0.01,"SOBRANTE",M1590&gt;1,"FALTANTE",M1590=0,"NA")</f>
        <v>#NAME?</v>
      </c>
    </row>
    <row r="1591" ht="15.75" hidden="1" customHeight="1">
      <c r="A1591" s="5" t="s">
        <v>11</v>
      </c>
      <c r="B1591" s="6">
        <v>45468.0</v>
      </c>
      <c r="C1591" s="5" t="s">
        <v>1292</v>
      </c>
      <c r="D1591" s="6">
        <v>45468.0</v>
      </c>
      <c r="E1591" s="5" t="s">
        <v>11594</v>
      </c>
      <c r="F1591" s="5" t="s">
        <v>11595</v>
      </c>
      <c r="G1591" s="7">
        <v>205.0</v>
      </c>
      <c r="H1591" s="5" t="s">
        <v>47</v>
      </c>
      <c r="I1591" s="6">
        <v>45468.0</v>
      </c>
      <c r="J1591" s="5" t="s">
        <v>8301</v>
      </c>
      <c r="K1591" s="5" t="s">
        <v>11591</v>
      </c>
      <c r="L1591" s="7">
        <v>640.0</v>
      </c>
      <c r="M1591" s="7">
        <f t="shared" si="2"/>
        <v>-435</v>
      </c>
      <c r="N1591" s="5" t="str">
        <f t="array" ref="N1591">+_xludf.IFS(M1591&lt;-0.01,"SOBRANTE",M1591&gt;1,"FALTANTE",M1591=0,"NA")</f>
        <v>#NAME?</v>
      </c>
    </row>
    <row r="1592" ht="15.75" hidden="1" customHeight="1">
      <c r="A1592" s="5" t="s">
        <v>11</v>
      </c>
      <c r="B1592" s="6">
        <v>45468.0</v>
      </c>
      <c r="C1592" s="5" t="s">
        <v>1292</v>
      </c>
      <c r="D1592" s="6">
        <v>45468.0</v>
      </c>
      <c r="E1592" s="5" t="s">
        <v>11602</v>
      </c>
      <c r="F1592" s="5" t="s">
        <v>11603</v>
      </c>
      <c r="G1592" s="7">
        <v>645.0</v>
      </c>
      <c r="H1592" s="5" t="s">
        <v>47</v>
      </c>
      <c r="I1592" s="6">
        <v>45468.0</v>
      </c>
      <c r="J1592" s="5" t="s">
        <v>11598</v>
      </c>
      <c r="K1592" s="5" t="s">
        <v>11599</v>
      </c>
      <c r="L1592" s="7">
        <v>645.0</v>
      </c>
      <c r="M1592" s="7">
        <f t="shared" si="2"/>
        <v>0</v>
      </c>
      <c r="N1592" s="5" t="str">
        <f t="array" ref="N1592">+_xludf.IFS(M1592&lt;-0.01,"SOBRANTE",M1592&gt;1,"FALTANTE",M1592=0,"NA")</f>
        <v>#NAME?</v>
      </c>
    </row>
    <row r="1593" ht="15.75" hidden="1" customHeight="1">
      <c r="A1593" s="5" t="s">
        <v>11</v>
      </c>
      <c r="B1593" s="6">
        <v>45468.0</v>
      </c>
      <c r="C1593" s="5" t="s">
        <v>1292</v>
      </c>
      <c r="D1593" s="6">
        <v>45468.0</v>
      </c>
      <c r="E1593" s="5" t="s">
        <v>11609</v>
      </c>
      <c r="F1593" s="5" t="s">
        <v>11610</v>
      </c>
      <c r="G1593" s="7">
        <v>640.0</v>
      </c>
      <c r="H1593" s="5" t="s">
        <v>47</v>
      </c>
      <c r="I1593" s="6">
        <v>45468.0</v>
      </c>
      <c r="J1593" s="5" t="s">
        <v>800</v>
      </c>
      <c r="K1593" s="5" t="s">
        <v>11606</v>
      </c>
      <c r="L1593" s="7">
        <v>365.0</v>
      </c>
      <c r="M1593" s="7">
        <f t="shared" si="2"/>
        <v>275</v>
      </c>
      <c r="N1593" s="5" t="str">
        <f t="array" ref="N1593">+_xludf.IFS(M1593&lt;-0.01,"SOBRANTE",M1593&gt;1,"FALTANTE",M1593=0,"NA")</f>
        <v>#NAME?</v>
      </c>
    </row>
    <row r="1594" ht="15.75" hidden="1" customHeight="1">
      <c r="A1594" s="5" t="s">
        <v>11</v>
      </c>
      <c r="B1594" s="6">
        <v>45468.0</v>
      </c>
      <c r="C1594" s="5" t="s">
        <v>1292</v>
      </c>
      <c r="D1594" s="6">
        <v>45468.0</v>
      </c>
      <c r="E1594" s="5" t="s">
        <v>11617</v>
      </c>
      <c r="F1594" s="5" t="s">
        <v>11618</v>
      </c>
      <c r="G1594" s="7">
        <v>365.0</v>
      </c>
      <c r="H1594" s="5" t="s">
        <v>47</v>
      </c>
      <c r="I1594" s="6">
        <v>45468.0</v>
      </c>
      <c r="J1594" s="5" t="s">
        <v>11613</v>
      </c>
      <c r="K1594" s="5" t="s">
        <v>11614</v>
      </c>
      <c r="L1594" s="7">
        <v>365.0</v>
      </c>
      <c r="M1594" s="7">
        <f t="shared" si="2"/>
        <v>0</v>
      </c>
      <c r="N1594" s="5" t="str">
        <f t="array" ref="N1594">+_xludf.IFS(M1594&lt;-0.01,"SOBRANTE",M1594&gt;1,"FALTANTE",M1594=0,"NA")</f>
        <v>#NAME?</v>
      </c>
    </row>
    <row r="1595" ht="15.75" hidden="1" customHeight="1">
      <c r="A1595" s="5" t="s">
        <v>11</v>
      </c>
      <c r="B1595" s="6">
        <v>45468.0</v>
      </c>
      <c r="C1595" s="5" t="s">
        <v>1292</v>
      </c>
      <c r="D1595" s="6">
        <v>45468.0</v>
      </c>
      <c r="E1595" s="5" t="s">
        <v>419</v>
      </c>
      <c r="F1595" s="5" t="s">
        <v>11624</v>
      </c>
      <c r="G1595" s="7">
        <v>295.0</v>
      </c>
      <c r="H1595" s="5" t="s">
        <v>47</v>
      </c>
      <c r="I1595" s="6">
        <v>45468.0</v>
      </c>
      <c r="J1595" s="5" t="s">
        <v>9847</v>
      </c>
      <c r="K1595" s="5" t="s">
        <v>11621</v>
      </c>
      <c r="L1595" s="7">
        <v>640.0</v>
      </c>
      <c r="M1595" s="7">
        <f t="shared" si="2"/>
        <v>-345</v>
      </c>
      <c r="N1595" s="5" t="str">
        <f t="array" ref="N1595">+_xludf.IFS(M1595&lt;-0.01,"SOBRANTE",M1595&gt;1,"FALTANTE",M1595=0,"NA")</f>
        <v>#NAME?</v>
      </c>
    </row>
    <row r="1596" ht="15.75" hidden="1" customHeight="1">
      <c r="A1596" s="5" t="s">
        <v>11</v>
      </c>
      <c r="B1596" s="6">
        <v>45468.0</v>
      </c>
      <c r="C1596" s="5" t="s">
        <v>1292</v>
      </c>
      <c r="D1596" s="6">
        <v>45468.0</v>
      </c>
      <c r="E1596" s="5" t="s">
        <v>11630</v>
      </c>
      <c r="F1596" s="5" t="s">
        <v>11631</v>
      </c>
      <c r="G1596" s="7">
        <v>2255.02</v>
      </c>
      <c r="H1596" s="5" t="s">
        <v>47</v>
      </c>
      <c r="I1596" s="6">
        <v>45468.0</v>
      </c>
      <c r="J1596" s="5" t="s">
        <v>11111</v>
      </c>
      <c r="K1596" s="5" t="s">
        <v>11627</v>
      </c>
      <c r="L1596" s="7">
        <v>295.0</v>
      </c>
      <c r="M1596" s="7">
        <f t="shared" si="2"/>
        <v>1960.02</v>
      </c>
      <c r="N1596" s="5" t="str">
        <f t="array" ref="N1596">+_xludf.IFS(M1596&lt;-0.01,"SOBRANTE",M1596&gt;1,"FALTANTE",M1596=0,"NA")</f>
        <v>#NAME?</v>
      </c>
    </row>
    <row r="1597" ht="15.75" hidden="1" customHeight="1">
      <c r="A1597" s="5" t="s">
        <v>11</v>
      </c>
      <c r="B1597" s="6">
        <v>45468.0</v>
      </c>
      <c r="C1597" s="5" t="s">
        <v>1292</v>
      </c>
      <c r="D1597" s="6">
        <v>45468.0</v>
      </c>
      <c r="E1597" s="5" t="s">
        <v>11638</v>
      </c>
      <c r="F1597" s="5" t="s">
        <v>11639</v>
      </c>
      <c r="G1597" s="7">
        <v>1325.01</v>
      </c>
      <c r="H1597" s="5" t="s">
        <v>47</v>
      </c>
      <c r="I1597" s="6">
        <v>45468.0</v>
      </c>
      <c r="J1597" s="5" t="s">
        <v>11634</v>
      </c>
      <c r="K1597" s="5" t="s">
        <v>11635</v>
      </c>
      <c r="L1597" s="7">
        <v>2255.0</v>
      </c>
      <c r="M1597" s="7">
        <f t="shared" si="2"/>
        <v>-929.99</v>
      </c>
      <c r="N1597" s="5" t="str">
        <f t="array" ref="N1597">+_xludf.IFS(M1597&lt;-0.01,"SOBRANTE",M1597&gt;1,"FALTANTE",M1597=0,"NA")</f>
        <v>#NAME?</v>
      </c>
    </row>
    <row r="1598" ht="15.75" hidden="1" customHeight="1">
      <c r="A1598" s="5" t="s">
        <v>11</v>
      </c>
      <c r="B1598" s="6">
        <v>45468.0</v>
      </c>
      <c r="C1598" s="5" t="s">
        <v>1292</v>
      </c>
      <c r="D1598" s="6">
        <v>45468.0</v>
      </c>
      <c r="E1598" s="5" t="s">
        <v>11645</v>
      </c>
      <c r="F1598" s="5" t="s">
        <v>11646</v>
      </c>
      <c r="G1598" s="7">
        <v>1124.99</v>
      </c>
      <c r="H1598" s="5" t="s">
        <v>47</v>
      </c>
      <c r="I1598" s="6">
        <v>45468.0</v>
      </c>
      <c r="J1598" s="5" t="s">
        <v>1663</v>
      </c>
      <c r="K1598" s="5" t="s">
        <v>11642</v>
      </c>
      <c r="L1598" s="7">
        <v>1325.0</v>
      </c>
      <c r="M1598" s="7">
        <f t="shared" si="2"/>
        <v>-200.01</v>
      </c>
      <c r="N1598" s="5" t="str">
        <f t="array" ref="N1598">+_xludf.IFS(M1598&lt;-0.01,"SOBRANTE",M1598&gt;1,"FALTANTE",M1598=0,"NA")</f>
        <v>#NAME?</v>
      </c>
    </row>
    <row r="1599" ht="15.75" hidden="1" customHeight="1">
      <c r="A1599" s="5" t="s">
        <v>11</v>
      </c>
      <c r="B1599" s="6">
        <v>45468.0</v>
      </c>
      <c r="C1599" s="5" t="s">
        <v>1292</v>
      </c>
      <c r="D1599" s="6">
        <v>45468.0</v>
      </c>
      <c r="E1599" s="5" t="s">
        <v>11652</v>
      </c>
      <c r="F1599" s="5" t="s">
        <v>11653</v>
      </c>
      <c r="G1599" s="7">
        <v>295.0</v>
      </c>
      <c r="H1599" s="5" t="s">
        <v>47</v>
      </c>
      <c r="I1599" s="6">
        <v>45468.0</v>
      </c>
      <c r="J1599" s="5" t="s">
        <v>5693</v>
      </c>
      <c r="K1599" s="5" t="s">
        <v>11649</v>
      </c>
      <c r="L1599" s="7">
        <v>1560.0</v>
      </c>
      <c r="M1599" s="7">
        <f t="shared" si="2"/>
        <v>-1265</v>
      </c>
      <c r="N1599" s="5" t="str">
        <f t="array" ref="N1599">+_xludf.IFS(M1599&lt;-0.01,"SOBRANTE",M1599&gt;1,"FALTANTE",M1599=0,"NA")</f>
        <v>#NAME?</v>
      </c>
    </row>
    <row r="1600" ht="15.75" hidden="1" customHeight="1">
      <c r="A1600" s="5" t="s">
        <v>11</v>
      </c>
      <c r="B1600" s="6">
        <v>45468.0</v>
      </c>
      <c r="C1600" s="5" t="s">
        <v>1292</v>
      </c>
      <c r="D1600" s="6">
        <v>45468.0</v>
      </c>
      <c r="E1600" s="5" t="s">
        <v>11659</v>
      </c>
      <c r="F1600" s="5" t="s">
        <v>11660</v>
      </c>
      <c r="G1600" s="7">
        <v>501.77</v>
      </c>
      <c r="H1600" s="5" t="s">
        <v>47</v>
      </c>
      <c r="I1600" s="6">
        <v>45468.0</v>
      </c>
      <c r="J1600" s="5" t="s">
        <v>3582</v>
      </c>
      <c r="K1600" s="5" t="s">
        <v>11656</v>
      </c>
      <c r="L1600" s="7">
        <v>295.0</v>
      </c>
      <c r="M1600" s="7">
        <f t="shared" si="2"/>
        <v>206.77</v>
      </c>
      <c r="N1600" s="5" t="str">
        <f t="array" ref="N1600">+_xludf.IFS(M1600&lt;-0.01,"SOBRANTE",M1600&gt;1,"FALTANTE",M1600=0,"NA")</f>
        <v>#NAME?</v>
      </c>
    </row>
    <row r="1601" ht="15.75" hidden="1" customHeight="1">
      <c r="A1601" s="5" t="s">
        <v>11</v>
      </c>
      <c r="B1601" s="6">
        <v>45468.0</v>
      </c>
      <c r="C1601" s="5" t="s">
        <v>1292</v>
      </c>
      <c r="D1601" s="6">
        <v>45468.0</v>
      </c>
      <c r="E1601" s="5" t="s">
        <v>11666</v>
      </c>
      <c r="F1601" s="5" t="s">
        <v>11667</v>
      </c>
      <c r="G1601" s="7">
        <v>395.01</v>
      </c>
      <c r="H1601" s="5" t="s">
        <v>47</v>
      </c>
      <c r="I1601" s="6">
        <v>45468.0</v>
      </c>
      <c r="J1601" s="5" t="s">
        <v>435</v>
      </c>
      <c r="K1601" s="5" t="s">
        <v>11663</v>
      </c>
      <c r="L1601" s="7">
        <v>502.0</v>
      </c>
      <c r="M1601" s="7">
        <f t="shared" si="2"/>
        <v>-106.99</v>
      </c>
      <c r="N1601" s="5" t="str">
        <f t="array" ref="N1601">+_xludf.IFS(M1601&lt;-0.01,"SOBRANTE",M1601&gt;1,"FALTANTE",M1601=0,"NA")</f>
        <v>#NAME?</v>
      </c>
    </row>
    <row r="1602" ht="15.75" hidden="1" customHeight="1">
      <c r="A1602" s="5" t="s">
        <v>11</v>
      </c>
      <c r="B1602" s="6">
        <v>45469.0</v>
      </c>
      <c r="C1602" s="5" t="s">
        <v>1292</v>
      </c>
      <c r="D1602" s="6">
        <v>45469.0</v>
      </c>
      <c r="E1602" s="5" t="s">
        <v>11670</v>
      </c>
      <c r="F1602" s="5" t="s">
        <v>11671</v>
      </c>
      <c r="G1602" s="7">
        <v>400.0</v>
      </c>
      <c r="K1602" s="5" t="s">
        <v>851</v>
      </c>
      <c r="L1602" s="7">
        <v>395.0</v>
      </c>
      <c r="M1602" s="7">
        <f t="shared" si="2"/>
        <v>5</v>
      </c>
      <c r="N1602" s="5" t="str">
        <f t="array" ref="N1602">+_xludf.IFS(M1602&lt;-0.01,"SOBRANTE",M1602&gt;1,"FALTANTE",M1602=0,"NA")</f>
        <v>#NAME?</v>
      </c>
    </row>
    <row r="1603" ht="15.75" hidden="1" customHeight="1">
      <c r="A1603" s="5" t="s">
        <v>11</v>
      </c>
      <c r="B1603" s="6">
        <v>45469.0</v>
      </c>
      <c r="C1603" s="5" t="s">
        <v>1292</v>
      </c>
      <c r="D1603" s="6">
        <v>45469.0</v>
      </c>
      <c r="E1603" s="5" t="s">
        <v>11677</v>
      </c>
      <c r="F1603" s="5" t="s">
        <v>11678</v>
      </c>
      <c r="G1603" s="7">
        <v>501.77</v>
      </c>
      <c r="H1603" s="5" t="s">
        <v>47</v>
      </c>
      <c r="I1603" s="6">
        <v>45469.0</v>
      </c>
      <c r="J1603" s="5" t="s">
        <v>4370</v>
      </c>
      <c r="K1603" s="5" t="s">
        <v>11674</v>
      </c>
      <c r="L1603" s="7">
        <v>0.0</v>
      </c>
      <c r="M1603" s="7">
        <f t="shared" si="2"/>
        <v>501.77</v>
      </c>
      <c r="N1603" s="5" t="str">
        <f t="array" ref="N1603">+_xludf.IFS(M1603&lt;-0.01,"SOBRANTE",M1603&gt;1,"FALTANTE",M1603=0,"NA")</f>
        <v>#NAME?</v>
      </c>
    </row>
    <row r="1604" ht="15.75" hidden="1" customHeight="1">
      <c r="A1604" s="5" t="s">
        <v>11</v>
      </c>
      <c r="B1604" s="6">
        <v>45469.0</v>
      </c>
      <c r="C1604" s="5" t="s">
        <v>1292</v>
      </c>
      <c r="D1604" s="6">
        <v>45469.0</v>
      </c>
      <c r="E1604" s="5" t="s">
        <v>11684</v>
      </c>
      <c r="F1604" s="5" t="s">
        <v>11685</v>
      </c>
      <c r="G1604" s="7">
        <v>540.0</v>
      </c>
      <c r="H1604" s="5" t="s">
        <v>47</v>
      </c>
      <c r="I1604" s="6">
        <v>45469.0</v>
      </c>
      <c r="J1604" s="5" t="s">
        <v>7890</v>
      </c>
      <c r="K1604" s="5" t="s">
        <v>11681</v>
      </c>
      <c r="L1604" s="7">
        <v>502.0</v>
      </c>
      <c r="M1604" s="7">
        <f t="shared" si="2"/>
        <v>38</v>
      </c>
      <c r="N1604" s="5" t="str">
        <f t="array" ref="N1604">+_xludf.IFS(M1604&lt;-0.01,"SOBRANTE",M1604&gt;1,"FALTANTE",M1604=0,"NA")</f>
        <v>#NAME?</v>
      </c>
    </row>
    <row r="1605" ht="15.75" hidden="1" customHeight="1">
      <c r="A1605" s="5" t="s">
        <v>11</v>
      </c>
      <c r="B1605" s="6">
        <v>45469.0</v>
      </c>
      <c r="C1605" s="5" t="s">
        <v>1292</v>
      </c>
      <c r="D1605" s="6">
        <v>45469.0</v>
      </c>
      <c r="E1605" s="5" t="s">
        <v>11691</v>
      </c>
      <c r="F1605" s="5" t="s">
        <v>11692</v>
      </c>
      <c r="G1605" s="7">
        <v>814.99</v>
      </c>
      <c r="H1605" s="5" t="s">
        <v>47</v>
      </c>
      <c r="I1605" s="6">
        <v>45469.0</v>
      </c>
      <c r="J1605" s="5" t="s">
        <v>7425</v>
      </c>
      <c r="K1605" s="5" t="s">
        <v>11688</v>
      </c>
      <c r="L1605" s="7">
        <v>400.0</v>
      </c>
      <c r="M1605" s="7">
        <f t="shared" si="2"/>
        <v>414.99</v>
      </c>
      <c r="N1605" s="5" t="str">
        <f t="array" ref="N1605">+_xludf.IFS(M1605&lt;-0.01,"SOBRANTE",M1605&gt;1,"FALTANTE",M1605=0,"NA")</f>
        <v>#NAME?</v>
      </c>
    </row>
    <row r="1606" ht="15.75" hidden="1" customHeight="1">
      <c r="A1606" s="5" t="s">
        <v>11</v>
      </c>
      <c r="B1606" s="6">
        <v>45469.0</v>
      </c>
      <c r="C1606" s="5" t="s">
        <v>1292</v>
      </c>
      <c r="D1606" s="6">
        <v>45469.0</v>
      </c>
      <c r="E1606" s="5" t="s">
        <v>11698</v>
      </c>
      <c r="F1606" s="5" t="s">
        <v>11699</v>
      </c>
      <c r="G1606" s="7">
        <v>1649.99</v>
      </c>
      <c r="H1606" s="5" t="s">
        <v>47</v>
      </c>
      <c r="I1606" s="6">
        <v>45469.0</v>
      </c>
      <c r="J1606" s="5" t="s">
        <v>5365</v>
      </c>
      <c r="K1606" s="5" t="s">
        <v>11695</v>
      </c>
      <c r="L1606" s="7">
        <v>540.0</v>
      </c>
      <c r="M1606" s="7">
        <f t="shared" si="2"/>
        <v>1109.99</v>
      </c>
      <c r="N1606" s="5" t="str">
        <f t="array" ref="N1606">+_xludf.IFS(M1606&lt;-0.01,"SOBRANTE",M1606&gt;1,"FALTANTE",M1606=0,"NA")</f>
        <v>#NAME?</v>
      </c>
    </row>
    <row r="1607" ht="15.75" hidden="1" customHeight="1">
      <c r="A1607" s="5" t="s">
        <v>11</v>
      </c>
      <c r="B1607" s="6">
        <v>45469.0</v>
      </c>
      <c r="C1607" s="5" t="s">
        <v>1292</v>
      </c>
      <c r="D1607" s="6">
        <v>45469.0</v>
      </c>
      <c r="E1607" s="5" t="s">
        <v>11704</v>
      </c>
      <c r="F1607" s="5" t="s">
        <v>11705</v>
      </c>
      <c r="G1607" s="7">
        <v>689.99</v>
      </c>
      <c r="H1607" s="5" t="s">
        <v>47</v>
      </c>
      <c r="I1607" s="6">
        <v>45469.0</v>
      </c>
      <c r="J1607" s="5" t="s">
        <v>5365</v>
      </c>
      <c r="K1607" s="5" t="s">
        <v>11701</v>
      </c>
      <c r="L1607" s="7">
        <v>690.0</v>
      </c>
      <c r="M1607" s="7">
        <f t="shared" si="2"/>
        <v>-0.01</v>
      </c>
      <c r="N1607" s="5" t="str">
        <f t="array" ref="N1607">+_xludf.IFS(M1607&lt;-0.01,"SOBRANTE",M1607&gt;1,"FALTANTE",M1607=0,"NA")</f>
        <v>#NAME?</v>
      </c>
    </row>
    <row r="1608" ht="15.75" hidden="1" customHeight="1">
      <c r="A1608" s="5" t="s">
        <v>11</v>
      </c>
      <c r="B1608" s="6">
        <v>45469.0</v>
      </c>
      <c r="C1608" s="5" t="s">
        <v>1292</v>
      </c>
      <c r="D1608" s="6">
        <v>45469.0</v>
      </c>
      <c r="E1608" s="5" t="s">
        <v>11711</v>
      </c>
      <c r="F1608" s="5" t="s">
        <v>11712</v>
      </c>
      <c r="G1608" s="7">
        <v>295.0</v>
      </c>
      <c r="H1608" s="5" t="s">
        <v>47</v>
      </c>
      <c r="I1608" s="6">
        <v>45469.0</v>
      </c>
      <c r="J1608" s="5" t="s">
        <v>922</v>
      </c>
      <c r="K1608" s="5" t="s">
        <v>11708</v>
      </c>
      <c r="L1608" s="7">
        <v>1650.0</v>
      </c>
      <c r="M1608" s="7">
        <f t="shared" si="2"/>
        <v>-1355</v>
      </c>
      <c r="N1608" s="5" t="str">
        <f t="array" ref="N1608">+_xludf.IFS(M1608&lt;-0.01,"SOBRANTE",M1608&gt;1,"FALTANTE",M1608=0,"NA")</f>
        <v>#NAME?</v>
      </c>
    </row>
    <row r="1609" ht="15.75" hidden="1" customHeight="1">
      <c r="A1609" s="5" t="s">
        <v>11</v>
      </c>
      <c r="B1609" s="6">
        <v>45469.0</v>
      </c>
      <c r="C1609" s="5" t="s">
        <v>1292</v>
      </c>
      <c r="D1609" s="6">
        <v>45469.0</v>
      </c>
      <c r="E1609" s="5" t="s">
        <v>11718</v>
      </c>
      <c r="F1609" s="5" t="s">
        <v>11719</v>
      </c>
      <c r="G1609" s="7">
        <v>635.01</v>
      </c>
      <c r="H1609" s="5" t="s">
        <v>47</v>
      </c>
      <c r="I1609" s="6">
        <v>45469.0</v>
      </c>
      <c r="J1609" s="5" t="s">
        <v>4969</v>
      </c>
      <c r="K1609" s="5" t="s">
        <v>11715</v>
      </c>
      <c r="L1609" s="7">
        <v>815.0</v>
      </c>
      <c r="M1609" s="7">
        <f t="shared" si="2"/>
        <v>-179.99</v>
      </c>
      <c r="N1609" s="5" t="str">
        <f t="array" ref="N1609">+_xludf.IFS(M1609&lt;-0.01,"SOBRANTE",M1609&gt;1,"FALTANTE",M1609=0,"NA")</f>
        <v>#NAME?</v>
      </c>
    </row>
    <row r="1610" ht="15.75" hidden="1" customHeight="1">
      <c r="A1610" s="5" t="s">
        <v>11</v>
      </c>
      <c r="B1610" s="6">
        <v>45469.0</v>
      </c>
      <c r="C1610" s="5" t="s">
        <v>1292</v>
      </c>
      <c r="D1610" s="6">
        <v>45469.0</v>
      </c>
      <c r="E1610" s="5" t="s">
        <v>11725</v>
      </c>
      <c r="F1610" s="5" t="s">
        <v>11726</v>
      </c>
      <c r="G1610" s="7">
        <v>450.0</v>
      </c>
      <c r="H1610" s="5" t="s">
        <v>47</v>
      </c>
      <c r="I1610" s="6">
        <v>45469.0</v>
      </c>
      <c r="J1610" s="5" t="s">
        <v>2741</v>
      </c>
      <c r="K1610" s="5" t="s">
        <v>11722</v>
      </c>
      <c r="L1610" s="7">
        <v>450.0</v>
      </c>
      <c r="M1610" s="7">
        <f t="shared" si="2"/>
        <v>0</v>
      </c>
      <c r="N1610" s="5" t="str">
        <f t="array" ref="N1610">+_xludf.IFS(M1610&lt;-0.01,"SOBRANTE",M1610&gt;1,"FALTANTE",M1610=0,"NA")</f>
        <v>#NAME?</v>
      </c>
    </row>
    <row r="1611" ht="15.75" hidden="1" customHeight="1">
      <c r="A1611" s="5" t="s">
        <v>11</v>
      </c>
      <c r="B1611" s="6">
        <v>45469.0</v>
      </c>
      <c r="C1611" s="5" t="s">
        <v>1292</v>
      </c>
      <c r="D1611" s="6">
        <v>45469.0</v>
      </c>
      <c r="E1611" s="5" t="s">
        <v>11732</v>
      </c>
      <c r="F1611" s="5" t="s">
        <v>11733</v>
      </c>
      <c r="G1611" s="7">
        <v>510.0</v>
      </c>
      <c r="H1611" s="5" t="s">
        <v>47</v>
      </c>
      <c r="I1611" s="6">
        <v>45469.0</v>
      </c>
      <c r="J1611" s="5" t="s">
        <v>6998</v>
      </c>
      <c r="K1611" s="5" t="s">
        <v>11729</v>
      </c>
      <c r="L1611" s="7">
        <v>635.0</v>
      </c>
      <c r="M1611" s="7">
        <f t="shared" si="2"/>
        <v>-125</v>
      </c>
      <c r="N1611" s="5" t="str">
        <f t="array" ref="N1611">+_xludf.IFS(M1611&lt;-0.01,"SOBRANTE",M1611&gt;1,"FALTANTE",M1611=0,"NA")</f>
        <v>#NAME?</v>
      </c>
    </row>
    <row r="1612" ht="15.75" hidden="1" customHeight="1">
      <c r="A1612" s="5" t="s">
        <v>11</v>
      </c>
      <c r="B1612" s="6">
        <v>45469.0</v>
      </c>
      <c r="C1612" s="5" t="s">
        <v>1292</v>
      </c>
      <c r="D1612" s="6">
        <v>45469.0</v>
      </c>
      <c r="E1612" s="5" t="s">
        <v>11738</v>
      </c>
      <c r="F1612" s="5" t="s">
        <v>11739</v>
      </c>
      <c r="G1612" s="7">
        <v>500.0</v>
      </c>
      <c r="H1612" s="5" t="s">
        <v>47</v>
      </c>
      <c r="I1612" s="6">
        <v>45469.0</v>
      </c>
      <c r="J1612" s="5" t="s">
        <v>6998</v>
      </c>
      <c r="K1612" s="5" t="s">
        <v>11735</v>
      </c>
      <c r="L1612" s="7">
        <v>535.0</v>
      </c>
      <c r="M1612" s="7">
        <f t="shared" si="2"/>
        <v>-35</v>
      </c>
      <c r="N1612" s="5" t="str">
        <f t="array" ref="N1612">+_xludf.IFS(M1612&lt;-0.01,"SOBRANTE",M1612&gt;1,"FALTANTE",M1612=0,"NA")</f>
        <v>#NAME?</v>
      </c>
    </row>
    <row r="1613" ht="15.75" hidden="1" customHeight="1">
      <c r="A1613" s="5" t="s">
        <v>11</v>
      </c>
      <c r="B1613" s="6">
        <v>45469.0</v>
      </c>
      <c r="C1613" s="5" t="s">
        <v>1292</v>
      </c>
      <c r="D1613" s="6">
        <v>45469.0</v>
      </c>
      <c r="E1613" s="5" t="s">
        <v>11745</v>
      </c>
      <c r="F1613" s="5" t="s">
        <v>11746</v>
      </c>
      <c r="G1613" s="7">
        <v>345.0</v>
      </c>
      <c r="H1613" s="5" t="s">
        <v>47</v>
      </c>
      <c r="I1613" s="6">
        <v>45469.0</v>
      </c>
      <c r="J1613" s="5" t="s">
        <v>3641</v>
      </c>
      <c r="K1613" s="5" t="s">
        <v>11742</v>
      </c>
      <c r="L1613" s="7">
        <v>510.0</v>
      </c>
      <c r="M1613" s="7">
        <f t="shared" si="2"/>
        <v>-165</v>
      </c>
      <c r="N1613" s="5" t="str">
        <f t="array" ref="N1613">+_xludf.IFS(M1613&lt;-0.01,"SOBRANTE",M1613&gt;1,"FALTANTE",M1613=0,"NA")</f>
        <v>#NAME?</v>
      </c>
    </row>
    <row r="1614" ht="15.75" hidden="1" customHeight="1">
      <c r="A1614" s="5" t="s">
        <v>11</v>
      </c>
      <c r="B1614" s="6">
        <v>45469.0</v>
      </c>
      <c r="C1614" s="5" t="s">
        <v>1292</v>
      </c>
      <c r="D1614" s="6">
        <v>45469.0</v>
      </c>
      <c r="E1614" s="5" t="s">
        <v>11752</v>
      </c>
      <c r="F1614" s="5" t="s">
        <v>11753</v>
      </c>
      <c r="G1614" s="7">
        <v>270.0</v>
      </c>
      <c r="H1614" s="5" t="s">
        <v>47</v>
      </c>
      <c r="I1614" s="6">
        <v>45469.0</v>
      </c>
      <c r="J1614" s="5" t="s">
        <v>3656</v>
      </c>
      <c r="K1614" s="5" t="s">
        <v>11749</v>
      </c>
      <c r="L1614" s="7">
        <v>295.0</v>
      </c>
      <c r="M1614" s="7">
        <f t="shared" si="2"/>
        <v>-25</v>
      </c>
      <c r="N1614" s="5" t="str">
        <f t="array" ref="N1614">+_xludf.IFS(M1614&lt;-0.01,"SOBRANTE",M1614&gt;1,"FALTANTE",M1614=0,"NA")</f>
        <v>#NAME?</v>
      </c>
    </row>
    <row r="1615" ht="15.75" hidden="1" customHeight="1">
      <c r="A1615" s="5" t="s">
        <v>11</v>
      </c>
      <c r="B1615" s="6">
        <v>45469.0</v>
      </c>
      <c r="C1615" s="5" t="s">
        <v>1292</v>
      </c>
      <c r="D1615" s="6">
        <v>45469.0</v>
      </c>
      <c r="E1615" s="5" t="s">
        <v>11759</v>
      </c>
      <c r="F1615" s="5" t="s">
        <v>11760</v>
      </c>
      <c r="G1615" s="7">
        <v>899.99</v>
      </c>
      <c r="H1615" s="5" t="s">
        <v>47</v>
      </c>
      <c r="I1615" s="6">
        <v>45469.0</v>
      </c>
      <c r="J1615" s="5" t="s">
        <v>7984</v>
      </c>
      <c r="K1615" s="5" t="s">
        <v>11756</v>
      </c>
      <c r="L1615" s="7">
        <v>900.0</v>
      </c>
      <c r="M1615" s="7">
        <f t="shared" si="2"/>
        <v>-0.01</v>
      </c>
      <c r="N1615" s="5" t="str">
        <f t="array" ref="N1615">+_xludf.IFS(M1615&lt;-0.01,"SOBRANTE",M1615&gt;1,"FALTANTE",M1615=0,"NA")</f>
        <v>#NAME?</v>
      </c>
    </row>
    <row r="1616" ht="15.75" hidden="1" customHeight="1">
      <c r="A1616" s="5" t="s">
        <v>11</v>
      </c>
      <c r="B1616" s="6">
        <v>45469.0</v>
      </c>
      <c r="C1616" s="5" t="s">
        <v>1292</v>
      </c>
      <c r="D1616" s="6">
        <v>45469.0</v>
      </c>
      <c r="E1616" s="5" t="s">
        <v>11766</v>
      </c>
      <c r="F1616" s="5" t="s">
        <v>11767</v>
      </c>
      <c r="G1616" s="7">
        <v>570.0</v>
      </c>
      <c r="H1616" s="5" t="s">
        <v>47</v>
      </c>
      <c r="I1616" s="6">
        <v>45469.0</v>
      </c>
      <c r="J1616" s="5" t="s">
        <v>487</v>
      </c>
      <c r="K1616" s="5" t="s">
        <v>11763</v>
      </c>
      <c r="L1616" s="7">
        <v>270.0</v>
      </c>
      <c r="M1616" s="7">
        <f t="shared" si="2"/>
        <v>300</v>
      </c>
      <c r="N1616" s="5" t="str">
        <f t="array" ref="N1616">+_xludf.IFS(M1616&lt;-0.01,"SOBRANTE",M1616&gt;1,"FALTANTE",M1616=0,"NA")</f>
        <v>#NAME?</v>
      </c>
    </row>
    <row r="1617" ht="15.75" hidden="1" customHeight="1">
      <c r="A1617" s="5" t="s">
        <v>11</v>
      </c>
      <c r="B1617" s="6">
        <v>45469.0</v>
      </c>
      <c r="C1617" s="5" t="s">
        <v>1292</v>
      </c>
      <c r="D1617" s="6">
        <v>45469.0</v>
      </c>
      <c r="E1617" s="5" t="s">
        <v>11773</v>
      </c>
      <c r="F1617" s="5" t="s">
        <v>11774</v>
      </c>
      <c r="G1617" s="7">
        <v>845.01</v>
      </c>
      <c r="H1617" s="5" t="s">
        <v>47</v>
      </c>
      <c r="I1617" s="6">
        <v>45469.0</v>
      </c>
      <c r="J1617" s="5" t="s">
        <v>8976</v>
      </c>
      <c r="K1617" s="5" t="s">
        <v>11770</v>
      </c>
      <c r="L1617" s="7">
        <v>345.0</v>
      </c>
      <c r="M1617" s="7">
        <f t="shared" si="2"/>
        <v>500.01</v>
      </c>
      <c r="N1617" s="5" t="str">
        <f t="array" ref="N1617">+_xludf.IFS(M1617&lt;-0.01,"SOBRANTE",M1617&gt;1,"FALTANTE",M1617=0,"NA")</f>
        <v>#NAME?</v>
      </c>
    </row>
    <row r="1618" ht="15.75" hidden="1" customHeight="1">
      <c r="A1618" s="5" t="s">
        <v>11</v>
      </c>
      <c r="B1618" s="6">
        <v>45469.0</v>
      </c>
      <c r="C1618" s="5" t="s">
        <v>1292</v>
      </c>
      <c r="D1618" s="6">
        <v>45469.0</v>
      </c>
      <c r="E1618" s="5" t="s">
        <v>11779</v>
      </c>
      <c r="F1618" s="5" t="s">
        <v>11780</v>
      </c>
      <c r="G1618" s="7">
        <v>325.0</v>
      </c>
      <c r="H1618" s="5" t="s">
        <v>47</v>
      </c>
      <c r="I1618" s="6">
        <v>45469.0</v>
      </c>
      <c r="J1618" s="5" t="s">
        <v>8976</v>
      </c>
      <c r="K1618" s="5" t="s">
        <v>11776</v>
      </c>
      <c r="L1618" s="7">
        <v>570.0</v>
      </c>
      <c r="M1618" s="7">
        <f t="shared" si="2"/>
        <v>-245</v>
      </c>
      <c r="N1618" s="5" t="str">
        <f t="array" ref="N1618">+_xludf.IFS(M1618&lt;-0.01,"SOBRANTE",M1618&gt;1,"FALTANTE",M1618=0,"NA")</f>
        <v>#NAME?</v>
      </c>
    </row>
    <row r="1619" ht="15.75" hidden="1" customHeight="1">
      <c r="A1619" s="5" t="s">
        <v>11</v>
      </c>
      <c r="B1619" s="6">
        <v>45469.0</v>
      </c>
      <c r="C1619" s="5" t="s">
        <v>1292</v>
      </c>
      <c r="D1619" s="6">
        <v>45469.0</v>
      </c>
      <c r="E1619" s="5" t="s">
        <v>11786</v>
      </c>
      <c r="F1619" s="5" t="s">
        <v>11787</v>
      </c>
      <c r="G1619" s="7">
        <v>845.0</v>
      </c>
      <c r="H1619" s="5" t="s">
        <v>47</v>
      </c>
      <c r="I1619" s="6">
        <v>45469.0</v>
      </c>
      <c r="J1619" s="5" t="s">
        <v>3266</v>
      </c>
      <c r="K1619" s="5" t="s">
        <v>11783</v>
      </c>
      <c r="L1619" s="7">
        <v>845.0</v>
      </c>
      <c r="M1619" s="7">
        <f t="shared" si="2"/>
        <v>0</v>
      </c>
      <c r="N1619" s="5" t="str">
        <f t="array" ref="N1619">+_xludf.IFS(M1619&lt;-0.01,"SOBRANTE",M1619&gt;1,"FALTANTE",M1619=0,"NA")</f>
        <v>#NAME?</v>
      </c>
    </row>
    <row r="1620" ht="15.75" hidden="1" customHeight="1">
      <c r="A1620" s="5" t="s">
        <v>11</v>
      </c>
      <c r="B1620" s="6">
        <v>45469.0</v>
      </c>
      <c r="C1620" s="5" t="s">
        <v>1292</v>
      </c>
      <c r="D1620" s="6">
        <v>45469.0</v>
      </c>
      <c r="E1620" s="5" t="s">
        <v>11793</v>
      </c>
      <c r="F1620" s="5" t="s">
        <v>11794</v>
      </c>
      <c r="G1620" s="7">
        <v>680.0</v>
      </c>
      <c r="H1620" s="5" t="s">
        <v>47</v>
      </c>
      <c r="I1620" s="6">
        <v>45469.0</v>
      </c>
      <c r="J1620" s="5" t="s">
        <v>1885</v>
      </c>
      <c r="K1620" s="5" t="s">
        <v>11790</v>
      </c>
      <c r="L1620" s="7">
        <v>325.0</v>
      </c>
      <c r="M1620" s="7">
        <f t="shared" si="2"/>
        <v>355</v>
      </c>
      <c r="N1620" s="5" t="str">
        <f t="array" ref="N1620">+_xludf.IFS(M1620&lt;-0.01,"SOBRANTE",M1620&gt;1,"FALTANTE",M1620=0,"NA")</f>
        <v>#NAME?</v>
      </c>
    </row>
    <row r="1621" ht="15.75" hidden="1" customHeight="1">
      <c r="A1621" s="5" t="s">
        <v>11</v>
      </c>
      <c r="B1621" s="6">
        <v>45469.0</v>
      </c>
      <c r="C1621" s="5" t="s">
        <v>1292</v>
      </c>
      <c r="D1621" s="6">
        <v>45469.0</v>
      </c>
      <c r="E1621" s="5" t="s">
        <v>11801</v>
      </c>
      <c r="F1621" s="5" t="s">
        <v>11802</v>
      </c>
      <c r="G1621" s="7">
        <v>885.0</v>
      </c>
      <c r="H1621" s="5" t="s">
        <v>47</v>
      </c>
      <c r="I1621" s="6">
        <v>45469.0</v>
      </c>
      <c r="J1621" s="5" t="s">
        <v>11797</v>
      </c>
      <c r="K1621" s="5" t="s">
        <v>11798</v>
      </c>
      <c r="L1621" s="7">
        <v>845.0</v>
      </c>
      <c r="M1621" s="7">
        <f t="shared" si="2"/>
        <v>40</v>
      </c>
      <c r="N1621" s="5" t="str">
        <f t="array" ref="N1621">+_xludf.IFS(M1621&lt;-0.01,"SOBRANTE",M1621&gt;1,"FALTANTE",M1621=0,"NA")</f>
        <v>#NAME?</v>
      </c>
    </row>
    <row r="1622" ht="15.75" hidden="1" customHeight="1">
      <c r="A1622" s="5" t="s">
        <v>11</v>
      </c>
      <c r="B1622" s="6">
        <v>45469.0</v>
      </c>
      <c r="C1622" s="5" t="s">
        <v>1292</v>
      </c>
      <c r="D1622" s="6">
        <v>45469.0</v>
      </c>
      <c r="E1622" s="5" t="s">
        <v>11808</v>
      </c>
      <c r="F1622" s="5" t="s">
        <v>11809</v>
      </c>
      <c r="G1622" s="7">
        <v>345.0</v>
      </c>
      <c r="H1622" s="5" t="s">
        <v>47</v>
      </c>
      <c r="I1622" s="6">
        <v>45469.0</v>
      </c>
      <c r="J1622" s="5" t="s">
        <v>1908</v>
      </c>
      <c r="K1622" s="5" t="s">
        <v>11805</v>
      </c>
      <c r="L1622" s="7">
        <v>680.0</v>
      </c>
      <c r="M1622" s="7">
        <f t="shared" si="2"/>
        <v>-335</v>
      </c>
      <c r="N1622" s="5" t="str">
        <f t="array" ref="N1622">+_xludf.IFS(M1622&lt;-0.01,"SOBRANTE",M1622&gt;1,"FALTANTE",M1622=0,"NA")</f>
        <v>#NAME?</v>
      </c>
    </row>
    <row r="1623" ht="15.75" hidden="1" customHeight="1">
      <c r="A1623" s="5" t="s">
        <v>11</v>
      </c>
      <c r="B1623" s="6">
        <v>45469.0</v>
      </c>
      <c r="C1623" s="5" t="s">
        <v>1292</v>
      </c>
      <c r="D1623" s="6">
        <v>45469.0</v>
      </c>
      <c r="E1623" s="5" t="s">
        <v>11815</v>
      </c>
      <c r="F1623" s="5" t="s">
        <v>11816</v>
      </c>
      <c r="G1623" s="7">
        <v>205.0</v>
      </c>
      <c r="H1623" s="5" t="s">
        <v>47</v>
      </c>
      <c r="I1623" s="6">
        <v>45469.0</v>
      </c>
      <c r="J1623" s="5" t="s">
        <v>6236</v>
      </c>
      <c r="K1623" s="5" t="s">
        <v>11812</v>
      </c>
      <c r="L1623" s="7">
        <v>345.0</v>
      </c>
      <c r="M1623" s="7">
        <f t="shared" si="2"/>
        <v>-140</v>
      </c>
      <c r="N1623" s="5" t="str">
        <f t="array" ref="N1623">+_xludf.IFS(M1623&lt;-0.01,"SOBRANTE",M1623&gt;1,"FALTANTE",M1623=0,"NA")</f>
        <v>#NAME?</v>
      </c>
    </row>
    <row r="1624" ht="15.75" hidden="1" customHeight="1">
      <c r="A1624" s="5" t="s">
        <v>11</v>
      </c>
      <c r="B1624" s="6">
        <v>45469.0</v>
      </c>
      <c r="C1624" s="5" t="s">
        <v>1292</v>
      </c>
      <c r="D1624" s="6">
        <v>45469.0</v>
      </c>
      <c r="E1624" s="5" t="s">
        <v>11822</v>
      </c>
      <c r="F1624" s="5" t="s">
        <v>11823</v>
      </c>
      <c r="G1624" s="7">
        <v>610.0</v>
      </c>
      <c r="H1624" s="5" t="s">
        <v>47</v>
      </c>
      <c r="I1624" s="6">
        <v>45469.0</v>
      </c>
      <c r="J1624" s="5" t="s">
        <v>1019</v>
      </c>
      <c r="K1624" s="5" t="s">
        <v>11819</v>
      </c>
      <c r="L1624" s="7">
        <v>885.0</v>
      </c>
      <c r="M1624" s="7">
        <f t="shared" si="2"/>
        <v>-275</v>
      </c>
      <c r="N1624" s="5" t="str">
        <f t="array" ref="N1624">+_xludf.IFS(M1624&lt;-0.01,"SOBRANTE",M1624&gt;1,"FALTANTE",M1624=0,"NA")</f>
        <v>#NAME?</v>
      </c>
    </row>
    <row r="1625" ht="15.75" hidden="1" customHeight="1">
      <c r="A1625" s="5" t="s">
        <v>11</v>
      </c>
      <c r="B1625" s="6">
        <v>45469.0</v>
      </c>
      <c r="C1625" s="5" t="s">
        <v>1292</v>
      </c>
      <c r="D1625" s="6">
        <v>45469.0</v>
      </c>
      <c r="E1625" s="5" t="s">
        <v>11830</v>
      </c>
      <c r="F1625" s="5" t="s">
        <v>11831</v>
      </c>
      <c r="G1625" s="7">
        <v>605.0</v>
      </c>
      <c r="H1625" s="5" t="s">
        <v>47</v>
      </c>
      <c r="I1625" s="6">
        <v>45469.0</v>
      </c>
      <c r="J1625" s="5" t="s">
        <v>11826</v>
      </c>
      <c r="K1625" s="5" t="s">
        <v>11827</v>
      </c>
      <c r="L1625" s="7">
        <v>205.0</v>
      </c>
      <c r="M1625" s="7">
        <f t="shared" si="2"/>
        <v>400</v>
      </c>
      <c r="N1625" s="5" t="str">
        <f t="array" ref="N1625">+_xludf.IFS(M1625&lt;-0.01,"SOBRANTE",M1625&gt;1,"FALTANTE",M1625=0,"NA")</f>
        <v>#NAME?</v>
      </c>
    </row>
    <row r="1626" ht="15.75" hidden="1" customHeight="1">
      <c r="A1626" s="5" t="s">
        <v>11</v>
      </c>
      <c r="B1626" s="6">
        <v>45469.0</v>
      </c>
      <c r="C1626" s="5" t="s">
        <v>1292</v>
      </c>
      <c r="D1626" s="6">
        <v>45469.0</v>
      </c>
      <c r="E1626" s="5" t="s">
        <v>11836</v>
      </c>
      <c r="F1626" s="5" t="s">
        <v>11837</v>
      </c>
      <c r="G1626" s="7">
        <v>565.01</v>
      </c>
      <c r="H1626" s="5" t="s">
        <v>47</v>
      </c>
      <c r="I1626" s="6">
        <v>45469.0</v>
      </c>
      <c r="J1626" s="5" t="s">
        <v>11826</v>
      </c>
      <c r="K1626" s="5" t="s">
        <v>11833</v>
      </c>
      <c r="L1626" s="7">
        <v>605.0</v>
      </c>
      <c r="M1626" s="7">
        <f t="shared" si="2"/>
        <v>-39.99</v>
      </c>
      <c r="N1626" s="5" t="str">
        <f t="array" ref="N1626">+_xludf.IFS(M1626&lt;-0.01,"SOBRANTE",M1626&gt;1,"FALTANTE",M1626=0,"NA")</f>
        <v>#NAME?</v>
      </c>
    </row>
    <row r="1627" ht="15.75" hidden="1" customHeight="1">
      <c r="A1627" s="5" t="s">
        <v>11</v>
      </c>
      <c r="B1627" s="6">
        <v>45469.0</v>
      </c>
      <c r="C1627" s="5" t="s">
        <v>1292</v>
      </c>
      <c r="D1627" s="6">
        <v>45469.0</v>
      </c>
      <c r="E1627" s="5" t="s">
        <v>11843</v>
      </c>
      <c r="F1627" s="5" t="s">
        <v>11844</v>
      </c>
      <c r="G1627" s="7">
        <v>335.0</v>
      </c>
      <c r="H1627" s="5" t="s">
        <v>47</v>
      </c>
      <c r="I1627" s="6">
        <v>45469.0</v>
      </c>
      <c r="J1627" s="5" t="s">
        <v>4138</v>
      </c>
      <c r="K1627" s="5" t="s">
        <v>11840</v>
      </c>
      <c r="L1627" s="7">
        <v>565.0</v>
      </c>
      <c r="M1627" s="7">
        <f t="shared" si="2"/>
        <v>-230</v>
      </c>
      <c r="N1627" s="5" t="str">
        <f t="array" ref="N1627">+_xludf.IFS(M1627&lt;-0.01,"SOBRANTE",M1627&gt;1,"FALTANTE",M1627=0,"NA")</f>
        <v>#NAME?</v>
      </c>
    </row>
    <row r="1628" ht="15.75" hidden="1" customHeight="1">
      <c r="A1628" s="5" t="s">
        <v>11</v>
      </c>
      <c r="B1628" s="6">
        <v>45469.0</v>
      </c>
      <c r="C1628" s="5" t="s">
        <v>1292</v>
      </c>
      <c r="D1628" s="6">
        <v>45469.0</v>
      </c>
      <c r="E1628" s="5" t="s">
        <v>11850</v>
      </c>
      <c r="F1628" s="5" t="s">
        <v>11851</v>
      </c>
      <c r="G1628" s="7">
        <v>670.0</v>
      </c>
      <c r="H1628" s="5" t="s">
        <v>47</v>
      </c>
      <c r="I1628" s="6">
        <v>45469.0</v>
      </c>
      <c r="J1628" s="5" t="s">
        <v>1968</v>
      </c>
      <c r="K1628" s="5" t="s">
        <v>11847</v>
      </c>
      <c r="L1628" s="7">
        <v>335.0</v>
      </c>
      <c r="M1628" s="7">
        <f t="shared" si="2"/>
        <v>335</v>
      </c>
      <c r="N1628" s="5" t="str">
        <f t="array" ref="N1628">+_xludf.IFS(M1628&lt;-0.01,"SOBRANTE",M1628&gt;1,"FALTANTE",M1628=0,"NA")</f>
        <v>#NAME?</v>
      </c>
    </row>
    <row r="1629" ht="15.75" hidden="1" customHeight="1">
      <c r="A1629" s="5" t="s">
        <v>11</v>
      </c>
      <c r="B1629" s="6">
        <v>45469.0</v>
      </c>
      <c r="C1629" s="5" t="s">
        <v>1292</v>
      </c>
      <c r="D1629" s="6">
        <v>45469.0</v>
      </c>
      <c r="E1629" s="5" t="s">
        <v>11857</v>
      </c>
      <c r="F1629" s="5" t="s">
        <v>11858</v>
      </c>
      <c r="G1629" s="7">
        <v>295.0</v>
      </c>
      <c r="H1629" s="5" t="s">
        <v>47</v>
      </c>
      <c r="I1629" s="6">
        <v>45469.0</v>
      </c>
      <c r="J1629" s="5" t="s">
        <v>1078</v>
      </c>
      <c r="K1629" s="5" t="s">
        <v>11854</v>
      </c>
      <c r="L1629" s="7">
        <v>610.0</v>
      </c>
      <c r="M1629" s="7">
        <f t="shared" si="2"/>
        <v>-315</v>
      </c>
      <c r="N1629" s="5" t="str">
        <f t="array" ref="N1629">+_xludf.IFS(M1629&lt;-0.01,"SOBRANTE",M1629&gt;1,"FALTANTE",M1629=0,"NA")</f>
        <v>#NAME?</v>
      </c>
    </row>
    <row r="1630" ht="15.75" hidden="1" customHeight="1">
      <c r="A1630" s="5" t="s">
        <v>11</v>
      </c>
      <c r="B1630" s="6">
        <v>45469.0</v>
      </c>
      <c r="C1630" s="5" t="s">
        <v>1292</v>
      </c>
      <c r="D1630" s="6">
        <v>45469.0</v>
      </c>
      <c r="E1630" s="5" t="s">
        <v>11864</v>
      </c>
      <c r="F1630" s="5" t="s">
        <v>11865</v>
      </c>
      <c r="G1630" s="7">
        <v>205.0</v>
      </c>
      <c r="H1630" s="5" t="s">
        <v>47</v>
      </c>
      <c r="I1630" s="6">
        <v>45469.0</v>
      </c>
      <c r="J1630" s="5" t="s">
        <v>3309</v>
      </c>
      <c r="K1630" s="5" t="s">
        <v>11861</v>
      </c>
      <c r="L1630" s="7">
        <v>670.0</v>
      </c>
      <c r="M1630" s="7">
        <f t="shared" si="2"/>
        <v>-465</v>
      </c>
      <c r="N1630" s="5" t="str">
        <f t="array" ref="N1630">+_xludf.IFS(M1630&lt;-0.01,"SOBRANTE",M1630&gt;1,"FALTANTE",M1630=0,"NA")</f>
        <v>#NAME?</v>
      </c>
    </row>
    <row r="1631" ht="15.75" hidden="1" customHeight="1">
      <c r="A1631" s="5" t="s">
        <v>11</v>
      </c>
      <c r="B1631" s="6">
        <v>45469.0</v>
      </c>
      <c r="C1631" s="5" t="s">
        <v>1292</v>
      </c>
      <c r="D1631" s="6">
        <v>45469.0</v>
      </c>
      <c r="E1631" s="5" t="s">
        <v>11872</v>
      </c>
      <c r="F1631" s="5" t="s">
        <v>11873</v>
      </c>
      <c r="G1631" s="7">
        <v>275.0</v>
      </c>
      <c r="H1631" s="5" t="s">
        <v>47</v>
      </c>
      <c r="I1631" s="6">
        <v>45469.0</v>
      </c>
      <c r="J1631" s="5" t="s">
        <v>11868</v>
      </c>
      <c r="K1631" s="5" t="s">
        <v>11869</v>
      </c>
      <c r="L1631" s="7">
        <v>295.0</v>
      </c>
      <c r="M1631" s="7">
        <f t="shared" si="2"/>
        <v>-20</v>
      </c>
      <c r="N1631" s="5" t="str">
        <f t="array" ref="N1631">+_xludf.IFS(M1631&lt;-0.01,"SOBRANTE",M1631&gt;1,"FALTANTE",M1631=0,"NA")</f>
        <v>#NAME?</v>
      </c>
    </row>
    <row r="1632" ht="15.75" hidden="1" customHeight="1">
      <c r="A1632" s="5" t="s">
        <v>11</v>
      </c>
      <c r="B1632" s="6">
        <v>45469.0</v>
      </c>
      <c r="C1632" s="5" t="s">
        <v>1292</v>
      </c>
      <c r="D1632" s="6">
        <v>45469.0</v>
      </c>
      <c r="E1632" s="5" t="s">
        <v>11879</v>
      </c>
      <c r="F1632" s="5" t="s">
        <v>11880</v>
      </c>
      <c r="G1632" s="7">
        <v>430.0</v>
      </c>
      <c r="H1632" s="5" t="s">
        <v>47</v>
      </c>
      <c r="I1632" s="6">
        <v>45469.0</v>
      </c>
      <c r="J1632" s="5" t="s">
        <v>217</v>
      </c>
      <c r="K1632" s="5" t="s">
        <v>11876</v>
      </c>
      <c r="L1632" s="7">
        <v>205.0</v>
      </c>
      <c r="M1632" s="7">
        <f t="shared" si="2"/>
        <v>225</v>
      </c>
      <c r="N1632" s="5" t="str">
        <f t="array" ref="N1632">+_xludf.IFS(M1632&lt;-0.01,"SOBRANTE",M1632&gt;1,"FALTANTE",M1632=0,"NA")</f>
        <v>#NAME?</v>
      </c>
    </row>
    <row r="1633" ht="15.75" hidden="1" customHeight="1">
      <c r="A1633" s="5" t="s">
        <v>11</v>
      </c>
      <c r="B1633" s="6">
        <v>45469.0</v>
      </c>
      <c r="C1633" s="5" t="s">
        <v>1292</v>
      </c>
      <c r="D1633" s="6">
        <v>45469.0</v>
      </c>
      <c r="E1633" s="5" t="s">
        <v>213</v>
      </c>
      <c r="F1633" s="5" t="s">
        <v>11886</v>
      </c>
      <c r="G1633" s="7">
        <v>380.0</v>
      </c>
      <c r="H1633" s="5" t="s">
        <v>47</v>
      </c>
      <c r="I1633" s="6">
        <v>45469.0</v>
      </c>
      <c r="J1633" s="5" t="s">
        <v>8601</v>
      </c>
      <c r="K1633" s="5" t="s">
        <v>11883</v>
      </c>
      <c r="L1633" s="7">
        <v>275.0</v>
      </c>
      <c r="M1633" s="7">
        <f t="shared" si="2"/>
        <v>105</v>
      </c>
      <c r="N1633" s="5" t="str">
        <f t="array" ref="N1633">+_xludf.IFS(M1633&lt;-0.01,"SOBRANTE",M1633&gt;1,"FALTANTE",M1633=0,"NA")</f>
        <v>#NAME?</v>
      </c>
    </row>
    <row r="1634" ht="15.75" hidden="1" customHeight="1">
      <c r="A1634" s="5" t="s">
        <v>11</v>
      </c>
      <c r="B1634" s="6">
        <v>45469.0</v>
      </c>
      <c r="C1634" s="5" t="s">
        <v>1292</v>
      </c>
      <c r="D1634" s="6">
        <v>45469.0</v>
      </c>
      <c r="E1634" s="5" t="s">
        <v>11893</v>
      </c>
      <c r="F1634" s="5" t="s">
        <v>11894</v>
      </c>
      <c r="G1634" s="7">
        <v>345.0</v>
      </c>
      <c r="H1634" s="5" t="s">
        <v>47</v>
      </c>
      <c r="I1634" s="6">
        <v>45469.0</v>
      </c>
      <c r="J1634" s="5" t="s">
        <v>11889</v>
      </c>
      <c r="K1634" s="5" t="s">
        <v>11890</v>
      </c>
      <c r="L1634" s="7">
        <v>430.0</v>
      </c>
      <c r="M1634" s="7">
        <f t="shared" si="2"/>
        <v>-85</v>
      </c>
      <c r="N1634" s="5" t="str">
        <f t="array" ref="N1634">+_xludf.IFS(M1634&lt;-0.01,"SOBRANTE",M1634&gt;1,"FALTANTE",M1634=0,"NA")</f>
        <v>#NAME?</v>
      </c>
    </row>
    <row r="1635" ht="15.75" hidden="1" customHeight="1">
      <c r="A1635" s="5" t="s">
        <v>11</v>
      </c>
      <c r="B1635" s="6">
        <v>45469.0</v>
      </c>
      <c r="C1635" s="5" t="s">
        <v>1292</v>
      </c>
      <c r="D1635" s="6">
        <v>45469.0</v>
      </c>
      <c r="E1635" s="5" t="s">
        <v>11900</v>
      </c>
      <c r="F1635" s="5" t="s">
        <v>11901</v>
      </c>
      <c r="G1635" s="7">
        <v>645.0</v>
      </c>
      <c r="H1635" s="5" t="s">
        <v>47</v>
      </c>
      <c r="I1635" s="6">
        <v>45469.0</v>
      </c>
      <c r="J1635" s="5" t="s">
        <v>9131</v>
      </c>
      <c r="K1635" s="5" t="s">
        <v>11897</v>
      </c>
      <c r="L1635" s="7">
        <v>380.0</v>
      </c>
      <c r="M1635" s="7">
        <f t="shared" si="2"/>
        <v>265</v>
      </c>
      <c r="N1635" s="5" t="str">
        <f t="array" ref="N1635">+_xludf.IFS(M1635&lt;-0.01,"SOBRANTE",M1635&gt;1,"FALTANTE",M1635=0,"NA")</f>
        <v>#NAME?</v>
      </c>
    </row>
    <row r="1636" ht="15.75" hidden="1" customHeight="1">
      <c r="A1636" s="5" t="s">
        <v>11</v>
      </c>
      <c r="B1636" s="6">
        <v>45469.0</v>
      </c>
      <c r="C1636" s="5" t="s">
        <v>1292</v>
      </c>
      <c r="D1636" s="6">
        <v>45469.0</v>
      </c>
      <c r="E1636" s="5" t="s">
        <v>11907</v>
      </c>
      <c r="F1636" s="5" t="s">
        <v>11908</v>
      </c>
      <c r="G1636" s="7">
        <v>320.0</v>
      </c>
      <c r="H1636" s="5" t="s">
        <v>47</v>
      </c>
      <c r="I1636" s="6">
        <v>45469.0</v>
      </c>
      <c r="J1636" s="5" t="s">
        <v>10519</v>
      </c>
      <c r="K1636" s="5" t="s">
        <v>11904</v>
      </c>
      <c r="L1636" s="7">
        <v>345.0</v>
      </c>
      <c r="M1636" s="7">
        <f t="shared" si="2"/>
        <v>-25</v>
      </c>
      <c r="N1636" s="5" t="str">
        <f t="array" ref="N1636">+_xludf.IFS(M1636&lt;-0.01,"SOBRANTE",M1636&gt;1,"FALTANTE",M1636=0,"NA")</f>
        <v>#NAME?</v>
      </c>
    </row>
    <row r="1637" ht="15.75" hidden="1" customHeight="1">
      <c r="A1637" s="5" t="s">
        <v>11</v>
      </c>
      <c r="B1637" s="6">
        <v>45469.0</v>
      </c>
      <c r="C1637" s="5" t="s">
        <v>1292</v>
      </c>
      <c r="D1637" s="6">
        <v>45469.0</v>
      </c>
      <c r="E1637" s="5" t="s">
        <v>11914</v>
      </c>
      <c r="F1637" s="5" t="s">
        <v>11915</v>
      </c>
      <c r="G1637" s="7">
        <v>380.0</v>
      </c>
      <c r="H1637" s="5" t="s">
        <v>47</v>
      </c>
      <c r="I1637" s="6">
        <v>45469.0</v>
      </c>
      <c r="J1637" s="5" t="s">
        <v>4707</v>
      </c>
      <c r="K1637" s="5" t="s">
        <v>11911</v>
      </c>
      <c r="L1637" s="7">
        <v>645.0</v>
      </c>
      <c r="M1637" s="7">
        <f t="shared" si="2"/>
        <v>-265</v>
      </c>
      <c r="N1637" s="5" t="str">
        <f t="array" ref="N1637">+_xludf.IFS(M1637&lt;-0.01,"SOBRANTE",M1637&gt;1,"FALTANTE",M1637=0,"NA")</f>
        <v>#NAME?</v>
      </c>
    </row>
    <row r="1638" ht="15.75" hidden="1" customHeight="1">
      <c r="A1638" s="5" t="s">
        <v>11</v>
      </c>
      <c r="B1638" s="6">
        <v>45469.0</v>
      </c>
      <c r="C1638" s="5" t="s">
        <v>1292</v>
      </c>
      <c r="D1638" s="6">
        <v>45469.0</v>
      </c>
      <c r="E1638" s="5" t="s">
        <v>11921</v>
      </c>
      <c r="F1638" s="5" t="s">
        <v>11922</v>
      </c>
      <c r="G1638" s="7">
        <v>590.0</v>
      </c>
      <c r="H1638" s="5" t="s">
        <v>47</v>
      </c>
      <c r="I1638" s="6">
        <v>45469.0</v>
      </c>
      <c r="J1638" s="5" t="s">
        <v>5624</v>
      </c>
      <c r="K1638" s="5" t="s">
        <v>11918</v>
      </c>
      <c r="L1638" s="7">
        <v>320.0</v>
      </c>
      <c r="M1638" s="7">
        <f t="shared" si="2"/>
        <v>270</v>
      </c>
      <c r="N1638" s="5" t="str">
        <f t="array" ref="N1638">+_xludf.IFS(M1638&lt;-0.01,"SOBRANTE",M1638&gt;1,"FALTANTE",M1638=0,"NA")</f>
        <v>#NAME?</v>
      </c>
    </row>
    <row r="1639" ht="15.75" hidden="1" customHeight="1">
      <c r="A1639" s="5" t="s">
        <v>11</v>
      </c>
      <c r="B1639" s="6">
        <v>45469.0</v>
      </c>
      <c r="C1639" s="5" t="s">
        <v>1292</v>
      </c>
      <c r="D1639" s="6">
        <v>45469.0</v>
      </c>
      <c r="E1639" s="5" t="s">
        <v>11928</v>
      </c>
      <c r="F1639" s="5" t="s">
        <v>11929</v>
      </c>
      <c r="G1639" s="7">
        <v>790.01</v>
      </c>
      <c r="H1639" s="5" t="s">
        <v>47</v>
      </c>
      <c r="I1639" s="6">
        <v>45469.0</v>
      </c>
      <c r="J1639" s="5" t="s">
        <v>321</v>
      </c>
      <c r="K1639" s="5" t="s">
        <v>11925</v>
      </c>
      <c r="L1639" s="7">
        <v>380.0</v>
      </c>
      <c r="M1639" s="7">
        <f t="shared" si="2"/>
        <v>410.01</v>
      </c>
      <c r="N1639" s="5" t="str">
        <f t="array" ref="N1639">+_xludf.IFS(M1639&lt;-0.01,"SOBRANTE",M1639&gt;1,"FALTANTE",M1639=0,"NA")</f>
        <v>#NAME?</v>
      </c>
    </row>
    <row r="1640" ht="15.75" hidden="1" customHeight="1">
      <c r="A1640" s="5" t="s">
        <v>11</v>
      </c>
      <c r="B1640" s="6">
        <v>45469.0</v>
      </c>
      <c r="C1640" s="5" t="s">
        <v>1292</v>
      </c>
      <c r="D1640" s="6">
        <v>45469.0</v>
      </c>
      <c r="E1640" s="5" t="s">
        <v>11935</v>
      </c>
      <c r="F1640" s="5" t="s">
        <v>11936</v>
      </c>
      <c r="G1640" s="7">
        <v>304.99</v>
      </c>
      <c r="H1640" s="5" t="s">
        <v>47</v>
      </c>
      <c r="I1640" s="6">
        <v>45469.0</v>
      </c>
      <c r="J1640" s="5" t="s">
        <v>7288</v>
      </c>
      <c r="K1640" s="5" t="s">
        <v>11932</v>
      </c>
      <c r="L1640" s="7">
        <v>590.0</v>
      </c>
      <c r="M1640" s="7">
        <f t="shared" si="2"/>
        <v>-285.01</v>
      </c>
      <c r="N1640" s="5" t="str">
        <f t="array" ref="N1640">+_xludf.IFS(M1640&lt;-0.01,"SOBRANTE",M1640&gt;1,"FALTANTE",M1640=0,"NA")</f>
        <v>#NAME?</v>
      </c>
    </row>
    <row r="1641" ht="15.75" hidden="1" customHeight="1">
      <c r="A1641" s="5" t="s">
        <v>11</v>
      </c>
      <c r="B1641" s="6">
        <v>45469.0</v>
      </c>
      <c r="C1641" s="5" t="s">
        <v>1292</v>
      </c>
      <c r="D1641" s="6">
        <v>45469.0</v>
      </c>
      <c r="E1641" s="5" t="s">
        <v>11942</v>
      </c>
      <c r="F1641" s="5" t="s">
        <v>11943</v>
      </c>
      <c r="G1641" s="7">
        <v>355.0</v>
      </c>
      <c r="H1641" s="5" t="s">
        <v>47</v>
      </c>
      <c r="I1641" s="6">
        <v>45469.0</v>
      </c>
      <c r="J1641" s="5" t="s">
        <v>8229</v>
      </c>
      <c r="K1641" s="5" t="s">
        <v>11939</v>
      </c>
      <c r="L1641" s="7">
        <v>305.0</v>
      </c>
      <c r="M1641" s="7">
        <f t="shared" si="2"/>
        <v>50</v>
      </c>
      <c r="N1641" s="5" t="str">
        <f t="array" ref="N1641">+_xludf.IFS(M1641&lt;-0.01,"SOBRANTE",M1641&gt;1,"FALTANTE",M1641=0,"NA")</f>
        <v>#NAME?</v>
      </c>
    </row>
    <row r="1642" ht="15.75" hidden="1" customHeight="1">
      <c r="A1642" s="5" t="s">
        <v>11</v>
      </c>
      <c r="B1642" s="6">
        <v>45469.0</v>
      </c>
      <c r="C1642" s="5" t="s">
        <v>1292</v>
      </c>
      <c r="D1642" s="6">
        <v>45469.0</v>
      </c>
      <c r="E1642" s="5" t="s">
        <v>11949</v>
      </c>
      <c r="F1642" s="5" t="s">
        <v>11950</v>
      </c>
      <c r="G1642" s="7">
        <v>320.0</v>
      </c>
      <c r="H1642" s="5" t="s">
        <v>47</v>
      </c>
      <c r="I1642" s="6">
        <v>45469.0</v>
      </c>
      <c r="J1642" s="5" t="s">
        <v>746</v>
      </c>
      <c r="K1642" s="5" t="s">
        <v>11946</v>
      </c>
      <c r="L1642" s="7">
        <v>790.0</v>
      </c>
      <c r="M1642" s="7">
        <f t="shared" si="2"/>
        <v>-470</v>
      </c>
      <c r="N1642" s="5" t="str">
        <f t="array" ref="N1642">+_xludf.IFS(M1642&lt;-0.01,"SOBRANTE",M1642&gt;1,"FALTANTE",M1642=0,"NA")</f>
        <v>#NAME?</v>
      </c>
    </row>
    <row r="1643" ht="15.75" hidden="1" customHeight="1">
      <c r="A1643" s="5" t="s">
        <v>11</v>
      </c>
      <c r="B1643" s="6">
        <v>45469.0</v>
      </c>
      <c r="C1643" s="5" t="s">
        <v>1292</v>
      </c>
      <c r="D1643" s="6">
        <v>45469.0</v>
      </c>
      <c r="E1643" s="5" t="s">
        <v>11956</v>
      </c>
      <c r="F1643" s="5" t="s">
        <v>11957</v>
      </c>
      <c r="G1643" s="7">
        <v>330.0</v>
      </c>
      <c r="H1643" s="5" t="s">
        <v>47</v>
      </c>
      <c r="I1643" s="6">
        <v>45469.0</v>
      </c>
      <c r="J1643" s="5" t="s">
        <v>2565</v>
      </c>
      <c r="K1643" s="5" t="s">
        <v>11953</v>
      </c>
      <c r="L1643" s="7">
        <v>355.0</v>
      </c>
      <c r="M1643" s="7">
        <f t="shared" si="2"/>
        <v>-25</v>
      </c>
      <c r="N1643" s="5" t="str">
        <f t="array" ref="N1643">+_xludf.IFS(M1643&lt;-0.01,"SOBRANTE",M1643&gt;1,"FALTANTE",M1643=0,"NA")</f>
        <v>#NAME?</v>
      </c>
    </row>
    <row r="1644" ht="15.75" hidden="1" customHeight="1">
      <c r="A1644" s="5" t="s">
        <v>11</v>
      </c>
      <c r="B1644" s="6">
        <v>45469.0</v>
      </c>
      <c r="C1644" s="5" t="s">
        <v>1292</v>
      </c>
      <c r="D1644" s="6">
        <v>45469.0</v>
      </c>
      <c r="E1644" s="5" t="s">
        <v>11963</v>
      </c>
      <c r="F1644" s="5" t="s">
        <v>11964</v>
      </c>
      <c r="G1644" s="7">
        <v>410.0</v>
      </c>
      <c r="H1644" s="5" t="s">
        <v>47</v>
      </c>
      <c r="I1644" s="6">
        <v>45469.0</v>
      </c>
      <c r="J1644" s="5" t="s">
        <v>11548</v>
      </c>
      <c r="K1644" s="5" t="s">
        <v>11960</v>
      </c>
      <c r="L1644" s="7">
        <v>320.0</v>
      </c>
      <c r="M1644" s="7">
        <f t="shared" si="2"/>
        <v>90</v>
      </c>
      <c r="N1644" s="5" t="str">
        <f t="array" ref="N1644">+_xludf.IFS(M1644&lt;-0.01,"SOBRANTE",M1644&gt;1,"FALTANTE",M1644=0,"NA")</f>
        <v>#NAME?</v>
      </c>
    </row>
    <row r="1645" ht="15.75" hidden="1" customHeight="1">
      <c r="A1645" s="5" t="s">
        <v>11</v>
      </c>
      <c r="B1645" s="6">
        <v>45469.0</v>
      </c>
      <c r="C1645" s="5" t="s">
        <v>1292</v>
      </c>
      <c r="D1645" s="6">
        <v>45469.0</v>
      </c>
      <c r="E1645" s="5" t="s">
        <v>11971</v>
      </c>
      <c r="F1645" s="5" t="s">
        <v>11972</v>
      </c>
      <c r="G1645" s="7">
        <v>339.99</v>
      </c>
      <c r="H1645" s="5" t="s">
        <v>47</v>
      </c>
      <c r="I1645" s="6">
        <v>45469.0</v>
      </c>
      <c r="J1645" s="5" t="s">
        <v>11967</v>
      </c>
      <c r="K1645" s="5" t="s">
        <v>11968</v>
      </c>
      <c r="L1645" s="7">
        <v>330.0</v>
      </c>
      <c r="M1645" s="7">
        <f t="shared" si="2"/>
        <v>9.99</v>
      </c>
      <c r="N1645" s="5" t="str">
        <f t="array" ref="N1645">+_xludf.IFS(M1645&lt;-0.01,"SOBRANTE",M1645&gt;1,"FALTANTE",M1645=0,"NA")</f>
        <v>#NAME?</v>
      </c>
    </row>
    <row r="1646" ht="15.75" hidden="1" customHeight="1">
      <c r="A1646" s="5" t="s">
        <v>11</v>
      </c>
      <c r="B1646" s="6">
        <v>45469.0</v>
      </c>
      <c r="C1646" s="5" t="s">
        <v>1292</v>
      </c>
      <c r="D1646" s="6">
        <v>45469.0</v>
      </c>
      <c r="E1646" s="5" t="s">
        <v>11978</v>
      </c>
      <c r="F1646" s="5" t="s">
        <v>11979</v>
      </c>
      <c r="G1646" s="7">
        <v>345.0</v>
      </c>
      <c r="H1646" s="5" t="s">
        <v>47</v>
      </c>
      <c r="I1646" s="6">
        <v>45469.0</v>
      </c>
      <c r="J1646" s="5" t="s">
        <v>8286</v>
      </c>
      <c r="K1646" s="5" t="s">
        <v>11975</v>
      </c>
      <c r="L1646" s="7">
        <v>410.0</v>
      </c>
      <c r="M1646" s="7">
        <f t="shared" si="2"/>
        <v>-65</v>
      </c>
      <c r="N1646" s="5" t="str">
        <f t="array" ref="N1646">+_xludf.IFS(M1646&lt;-0.01,"SOBRANTE",M1646&gt;1,"FALTANTE",M1646=0,"NA")</f>
        <v>#NAME?</v>
      </c>
    </row>
    <row r="1647" ht="15.75" hidden="1" customHeight="1">
      <c r="A1647" s="5" t="s">
        <v>11</v>
      </c>
      <c r="B1647" s="6">
        <v>45469.0</v>
      </c>
      <c r="C1647" s="5" t="s">
        <v>1292</v>
      </c>
      <c r="D1647" s="6">
        <v>45469.0</v>
      </c>
      <c r="E1647" s="5" t="s">
        <v>11985</v>
      </c>
      <c r="F1647" s="5" t="s">
        <v>11986</v>
      </c>
      <c r="G1647" s="7">
        <v>855.0</v>
      </c>
      <c r="H1647" s="5" t="s">
        <v>47</v>
      </c>
      <c r="I1647" s="6">
        <v>45469.0</v>
      </c>
      <c r="J1647" s="5" t="s">
        <v>10814</v>
      </c>
      <c r="K1647" s="5" t="s">
        <v>11982</v>
      </c>
      <c r="L1647" s="7">
        <v>340.0</v>
      </c>
      <c r="M1647" s="7">
        <f t="shared" si="2"/>
        <v>515</v>
      </c>
      <c r="N1647" s="5" t="str">
        <f t="array" ref="N1647">+_xludf.IFS(M1647&lt;-0.01,"SOBRANTE",M1647&gt;1,"FALTANTE",M1647=0,"NA")</f>
        <v>#NAME?</v>
      </c>
    </row>
    <row r="1648" ht="15.75" hidden="1" customHeight="1">
      <c r="A1648" s="5" t="s">
        <v>11</v>
      </c>
      <c r="B1648" s="6">
        <v>45469.0</v>
      </c>
      <c r="C1648" s="5" t="s">
        <v>1292</v>
      </c>
      <c r="D1648" s="6">
        <v>45469.0</v>
      </c>
      <c r="E1648" s="5" t="s">
        <v>11992</v>
      </c>
      <c r="F1648" s="5" t="s">
        <v>11993</v>
      </c>
      <c r="G1648" s="7">
        <v>675.01</v>
      </c>
      <c r="H1648" s="5" t="s">
        <v>47</v>
      </c>
      <c r="I1648" s="6">
        <v>45469.0</v>
      </c>
      <c r="J1648" s="5" t="s">
        <v>7333</v>
      </c>
      <c r="K1648" s="5" t="s">
        <v>11989</v>
      </c>
      <c r="L1648" s="7">
        <v>345.0</v>
      </c>
      <c r="M1648" s="7">
        <f t="shared" si="2"/>
        <v>330.01</v>
      </c>
      <c r="N1648" s="5" t="str">
        <f t="array" ref="N1648">+_xludf.IFS(M1648&lt;-0.01,"SOBRANTE",M1648&gt;1,"FALTANTE",M1648=0,"NA")</f>
        <v>#NAME?</v>
      </c>
    </row>
    <row r="1649" ht="15.75" hidden="1" customHeight="1">
      <c r="A1649" s="5" t="s">
        <v>11</v>
      </c>
      <c r="B1649" s="6">
        <v>45469.0</v>
      </c>
      <c r="C1649" s="5" t="s">
        <v>1292</v>
      </c>
      <c r="D1649" s="6">
        <v>45469.0</v>
      </c>
      <c r="E1649" s="5" t="s">
        <v>11999</v>
      </c>
      <c r="F1649" s="5" t="s">
        <v>12000</v>
      </c>
      <c r="G1649" s="7">
        <v>1175.0</v>
      </c>
      <c r="H1649" s="5" t="s">
        <v>47</v>
      </c>
      <c r="I1649" s="6">
        <v>45469.0</v>
      </c>
      <c r="J1649" s="5" t="s">
        <v>1235</v>
      </c>
      <c r="K1649" s="5" t="s">
        <v>11996</v>
      </c>
      <c r="L1649" s="7">
        <v>855.0</v>
      </c>
      <c r="M1649" s="7">
        <f t="shared" si="2"/>
        <v>320</v>
      </c>
      <c r="N1649" s="5" t="str">
        <f t="array" ref="N1649">+_xludf.IFS(M1649&lt;-0.01,"SOBRANTE",M1649&gt;1,"FALTANTE",M1649=0,"NA")</f>
        <v>#NAME?</v>
      </c>
    </row>
    <row r="1650" ht="15.75" hidden="1" customHeight="1">
      <c r="A1650" s="5" t="s">
        <v>11</v>
      </c>
      <c r="B1650" s="6">
        <v>45469.0</v>
      </c>
      <c r="C1650" s="5" t="s">
        <v>1292</v>
      </c>
      <c r="D1650" s="6">
        <v>45469.0</v>
      </c>
      <c r="E1650" s="5" t="s">
        <v>12006</v>
      </c>
      <c r="F1650" s="5" t="s">
        <v>12007</v>
      </c>
      <c r="G1650" s="7">
        <v>575.0</v>
      </c>
      <c r="H1650" s="5" t="s">
        <v>47</v>
      </c>
      <c r="I1650" s="6">
        <v>45469.0</v>
      </c>
      <c r="J1650" s="5" t="s">
        <v>8301</v>
      </c>
      <c r="K1650" s="5" t="s">
        <v>12003</v>
      </c>
      <c r="L1650" s="7">
        <v>675.0</v>
      </c>
      <c r="M1650" s="7">
        <f t="shared" si="2"/>
        <v>-100</v>
      </c>
      <c r="N1650" s="5" t="str">
        <f t="array" ref="N1650">+_xludf.IFS(M1650&lt;-0.01,"SOBRANTE",M1650&gt;1,"FALTANTE",M1650=0,"NA")</f>
        <v>#NAME?</v>
      </c>
    </row>
    <row r="1651" ht="15.75" hidden="1" customHeight="1">
      <c r="A1651" s="5" t="s">
        <v>11</v>
      </c>
      <c r="B1651" s="6">
        <v>45469.0</v>
      </c>
      <c r="C1651" s="5" t="s">
        <v>1292</v>
      </c>
      <c r="D1651" s="6">
        <v>45469.0</v>
      </c>
      <c r="E1651" s="5" t="s">
        <v>12013</v>
      </c>
      <c r="F1651" s="5" t="s">
        <v>12014</v>
      </c>
      <c r="G1651" s="7">
        <v>610.0</v>
      </c>
      <c r="H1651" s="5" t="s">
        <v>47</v>
      </c>
      <c r="I1651" s="6">
        <v>45469.0</v>
      </c>
      <c r="J1651" s="5" t="s">
        <v>9236</v>
      </c>
      <c r="K1651" s="5" t="s">
        <v>12010</v>
      </c>
      <c r="L1651" s="7">
        <v>1175.0</v>
      </c>
      <c r="M1651" s="7">
        <f t="shared" si="2"/>
        <v>-565</v>
      </c>
      <c r="N1651" s="5" t="str">
        <f t="array" ref="N1651">+_xludf.IFS(M1651&lt;-0.01,"SOBRANTE",M1651&gt;1,"FALTANTE",M1651=0,"NA")</f>
        <v>#NAME?</v>
      </c>
    </row>
    <row r="1652" ht="15.75" hidden="1" customHeight="1">
      <c r="A1652" s="5" t="s">
        <v>11</v>
      </c>
      <c r="B1652" s="6">
        <v>45469.0</v>
      </c>
      <c r="C1652" s="5" t="s">
        <v>1292</v>
      </c>
      <c r="D1652" s="6">
        <v>45469.0</v>
      </c>
      <c r="E1652" s="5" t="s">
        <v>12020</v>
      </c>
      <c r="F1652" s="5" t="s">
        <v>12021</v>
      </c>
      <c r="G1652" s="7">
        <v>350.0</v>
      </c>
      <c r="H1652" s="5" t="s">
        <v>47</v>
      </c>
      <c r="I1652" s="6">
        <v>45469.0</v>
      </c>
      <c r="J1652" s="5" t="s">
        <v>1265</v>
      </c>
      <c r="K1652" s="5" t="s">
        <v>12017</v>
      </c>
      <c r="L1652" s="7">
        <v>575.0</v>
      </c>
      <c r="M1652" s="7">
        <f t="shared" si="2"/>
        <v>-225</v>
      </c>
      <c r="N1652" s="5" t="str">
        <f t="array" ref="N1652">+_xludf.IFS(M1652&lt;-0.01,"SOBRANTE",M1652&gt;1,"FALTANTE",M1652=0,"NA")</f>
        <v>#NAME?</v>
      </c>
    </row>
    <row r="1653" ht="15.75" hidden="1" customHeight="1">
      <c r="A1653" s="5" t="s">
        <v>11</v>
      </c>
      <c r="B1653" s="6">
        <v>45469.0</v>
      </c>
      <c r="C1653" s="5" t="s">
        <v>1292</v>
      </c>
      <c r="D1653" s="6">
        <v>45469.0</v>
      </c>
      <c r="E1653" s="5" t="s">
        <v>12027</v>
      </c>
      <c r="F1653" s="5" t="s">
        <v>12028</v>
      </c>
      <c r="G1653" s="7">
        <v>970.01</v>
      </c>
      <c r="H1653" s="5" t="s">
        <v>47</v>
      </c>
      <c r="I1653" s="6">
        <v>45469.0</v>
      </c>
      <c r="J1653" s="5" t="s">
        <v>3125</v>
      </c>
      <c r="K1653" s="5" t="s">
        <v>12024</v>
      </c>
      <c r="L1653" s="7">
        <v>610.0</v>
      </c>
      <c r="M1653" s="7">
        <f t="shared" si="2"/>
        <v>360.01</v>
      </c>
      <c r="N1653" s="5" t="str">
        <f t="array" ref="N1653">+_xludf.IFS(M1653&lt;-0.01,"SOBRANTE",M1653&gt;1,"FALTANTE",M1653=0,"NA")</f>
        <v>#NAME?</v>
      </c>
    </row>
    <row r="1654" ht="15.75" hidden="1" customHeight="1">
      <c r="A1654" s="5" t="s">
        <v>11</v>
      </c>
      <c r="B1654" s="6">
        <v>45469.0</v>
      </c>
      <c r="C1654" s="5" t="s">
        <v>1292</v>
      </c>
      <c r="D1654" s="6">
        <v>45469.0</v>
      </c>
      <c r="E1654" s="5" t="s">
        <v>12034</v>
      </c>
      <c r="F1654" s="5" t="s">
        <v>12035</v>
      </c>
      <c r="G1654" s="7">
        <v>365.0</v>
      </c>
      <c r="H1654" s="5" t="s">
        <v>47</v>
      </c>
      <c r="I1654" s="6">
        <v>45469.0</v>
      </c>
      <c r="J1654" s="5" t="s">
        <v>5319</v>
      </c>
      <c r="K1654" s="5" t="s">
        <v>12031</v>
      </c>
      <c r="L1654" s="7">
        <v>350.0</v>
      </c>
      <c r="M1654" s="7">
        <f t="shared" si="2"/>
        <v>15</v>
      </c>
      <c r="N1654" s="5" t="str">
        <f t="array" ref="N1654">+_xludf.IFS(M1654&lt;-0.01,"SOBRANTE",M1654&gt;1,"FALTANTE",M1654=0,"NA")</f>
        <v>#NAME?</v>
      </c>
    </row>
    <row r="1655" ht="15.75" hidden="1" customHeight="1">
      <c r="A1655" s="5" t="s">
        <v>11</v>
      </c>
      <c r="B1655" s="6">
        <v>45469.0</v>
      </c>
      <c r="C1655" s="5" t="s">
        <v>1292</v>
      </c>
      <c r="D1655" s="6">
        <v>45469.0</v>
      </c>
      <c r="E1655" s="5" t="s">
        <v>12041</v>
      </c>
      <c r="F1655" s="5" t="s">
        <v>12042</v>
      </c>
      <c r="G1655" s="7">
        <v>455.01</v>
      </c>
      <c r="H1655" s="5" t="s">
        <v>47</v>
      </c>
      <c r="I1655" s="6">
        <v>45469.0</v>
      </c>
      <c r="J1655" s="5" t="s">
        <v>4335</v>
      </c>
      <c r="K1655" s="5" t="s">
        <v>12038</v>
      </c>
      <c r="L1655" s="7">
        <v>970.0</v>
      </c>
      <c r="M1655" s="7">
        <f t="shared" si="2"/>
        <v>-514.99</v>
      </c>
      <c r="N1655" s="5" t="str">
        <f t="array" ref="N1655">+_xludf.IFS(M1655&lt;-0.01,"SOBRANTE",M1655&gt;1,"FALTANTE",M1655=0,"NA")</f>
        <v>#NAME?</v>
      </c>
    </row>
    <row r="1656" ht="15.75" hidden="1" customHeight="1">
      <c r="A1656" s="5" t="s">
        <v>11</v>
      </c>
      <c r="B1656" s="6">
        <v>45469.0</v>
      </c>
      <c r="C1656" s="5" t="s">
        <v>1292</v>
      </c>
      <c r="D1656" s="6">
        <v>45469.0</v>
      </c>
      <c r="E1656" s="5" t="s">
        <v>12048</v>
      </c>
      <c r="F1656" s="5" t="s">
        <v>12049</v>
      </c>
      <c r="G1656" s="7">
        <v>385.0</v>
      </c>
      <c r="H1656" s="5" t="s">
        <v>47</v>
      </c>
      <c r="I1656" s="6">
        <v>45469.0</v>
      </c>
      <c r="J1656" s="5" t="s">
        <v>7838</v>
      </c>
      <c r="K1656" s="5" t="s">
        <v>12045</v>
      </c>
      <c r="L1656" s="7">
        <v>365.0</v>
      </c>
      <c r="M1656" s="7">
        <f t="shared" si="2"/>
        <v>20</v>
      </c>
      <c r="N1656" s="5" t="str">
        <f t="array" ref="N1656">+_xludf.IFS(M1656&lt;-0.01,"SOBRANTE",M1656&gt;1,"FALTANTE",M1656=0,"NA")</f>
        <v>#NAME?</v>
      </c>
    </row>
    <row r="1657" ht="15.75" hidden="1" customHeight="1">
      <c r="A1657" s="5" t="s">
        <v>11</v>
      </c>
      <c r="B1657" s="6">
        <v>45469.0</v>
      </c>
      <c r="C1657" s="5" t="s">
        <v>1292</v>
      </c>
      <c r="D1657" s="6">
        <v>45469.0</v>
      </c>
      <c r="E1657" s="5" t="s">
        <v>12056</v>
      </c>
      <c r="F1657" s="5" t="s">
        <v>12057</v>
      </c>
      <c r="G1657" s="7">
        <v>330.01</v>
      </c>
      <c r="H1657" s="5" t="s">
        <v>47</v>
      </c>
      <c r="I1657" s="6">
        <v>45469.0</v>
      </c>
      <c r="J1657" s="5" t="s">
        <v>12052</v>
      </c>
      <c r="K1657" s="5" t="s">
        <v>12053</v>
      </c>
      <c r="L1657" s="7">
        <v>435.0</v>
      </c>
      <c r="M1657" s="7">
        <f t="shared" si="2"/>
        <v>-104.99</v>
      </c>
      <c r="N1657" s="5" t="str">
        <f t="array" ref="N1657">+_xludf.IFS(M1657&lt;-0.01,"SOBRANTE",M1657&gt;1,"FALTANTE",M1657=0,"NA")</f>
        <v>#NAME?</v>
      </c>
    </row>
    <row r="1658" ht="15.75" hidden="1" customHeight="1">
      <c r="A1658" s="5" t="s">
        <v>11</v>
      </c>
      <c r="B1658" s="6">
        <v>45470.0</v>
      </c>
      <c r="C1658" s="5" t="s">
        <v>4356</v>
      </c>
      <c r="D1658" s="6">
        <v>45470.0</v>
      </c>
      <c r="E1658" s="5" t="s">
        <v>12064</v>
      </c>
      <c r="F1658" s="5" t="s">
        <v>12065</v>
      </c>
      <c r="G1658" s="7">
        <v>590.0</v>
      </c>
      <c r="H1658" s="5" t="s">
        <v>47</v>
      </c>
      <c r="I1658" s="6">
        <v>45469.0</v>
      </c>
      <c r="J1658" s="5" t="s">
        <v>12060</v>
      </c>
      <c r="K1658" s="5" t="s">
        <v>12061</v>
      </c>
      <c r="L1658" s="7">
        <v>385.0</v>
      </c>
      <c r="M1658" s="7">
        <f t="shared" si="2"/>
        <v>205</v>
      </c>
      <c r="N1658" s="5" t="str">
        <f t="array" ref="N1658">+_xludf.IFS(M1658&lt;-0.01,"SOBRANTE",M1658&gt;1,"FALTANTE",M1658=0,"NA")</f>
        <v>#NAME?</v>
      </c>
    </row>
    <row r="1659" ht="15.75" hidden="1" customHeight="1">
      <c r="A1659" s="5" t="s">
        <v>11</v>
      </c>
      <c r="B1659" s="6">
        <v>45470.0</v>
      </c>
      <c r="C1659" s="5" t="s">
        <v>4356</v>
      </c>
      <c r="D1659" s="6">
        <v>45470.0</v>
      </c>
      <c r="E1659" s="5" t="s">
        <v>8856</v>
      </c>
      <c r="F1659" s="5" t="s">
        <v>12071</v>
      </c>
      <c r="G1659" s="7">
        <v>295.0</v>
      </c>
      <c r="H1659" s="5" t="s">
        <v>47</v>
      </c>
      <c r="I1659" s="6">
        <v>45470.0</v>
      </c>
      <c r="J1659" s="5" t="s">
        <v>6143</v>
      </c>
      <c r="K1659" s="5" t="s">
        <v>12068</v>
      </c>
      <c r="L1659" s="7">
        <v>330.0</v>
      </c>
      <c r="M1659" s="7">
        <f t="shared" si="2"/>
        <v>-35</v>
      </c>
      <c r="N1659" s="5" t="str">
        <f t="array" ref="N1659">+_xludf.IFS(M1659&lt;-0.01,"SOBRANTE",M1659&gt;1,"FALTANTE",M1659=0,"NA")</f>
        <v>#NAME?</v>
      </c>
    </row>
    <row r="1660" ht="15.75" hidden="1" customHeight="1">
      <c r="A1660" s="5" t="s">
        <v>11</v>
      </c>
      <c r="B1660" s="6">
        <v>45470.0</v>
      </c>
      <c r="C1660" s="5" t="s">
        <v>4356</v>
      </c>
      <c r="D1660" s="6">
        <v>45470.0</v>
      </c>
      <c r="E1660" s="5" t="s">
        <v>12077</v>
      </c>
      <c r="F1660" s="5" t="s">
        <v>12078</v>
      </c>
      <c r="G1660" s="7">
        <v>428.48</v>
      </c>
      <c r="H1660" s="5" t="s">
        <v>47</v>
      </c>
      <c r="I1660" s="6">
        <v>45470.0</v>
      </c>
      <c r="J1660" s="5" t="s">
        <v>1330</v>
      </c>
      <c r="K1660" s="5" t="s">
        <v>12074</v>
      </c>
      <c r="L1660" s="7">
        <v>590.0</v>
      </c>
      <c r="M1660" s="7">
        <f t="shared" si="2"/>
        <v>-161.52</v>
      </c>
      <c r="N1660" s="5" t="str">
        <f t="array" ref="N1660">+_xludf.IFS(M1660&lt;-0.01,"SOBRANTE",M1660&gt;1,"FALTANTE",M1660=0,"NA")</f>
        <v>#NAME?</v>
      </c>
    </row>
    <row r="1661" ht="15.75" hidden="1" customHeight="1">
      <c r="A1661" s="5" t="s">
        <v>11</v>
      </c>
      <c r="B1661" s="6">
        <v>45470.0</v>
      </c>
      <c r="C1661" s="5" t="s">
        <v>4356</v>
      </c>
      <c r="D1661" s="6">
        <v>45470.0</v>
      </c>
      <c r="E1661" s="5" t="s">
        <v>12084</v>
      </c>
      <c r="F1661" s="5" t="s">
        <v>12085</v>
      </c>
      <c r="G1661" s="7">
        <v>395.01</v>
      </c>
      <c r="H1661" s="5" t="s">
        <v>47</v>
      </c>
      <c r="I1661" s="6">
        <v>45470.0</v>
      </c>
      <c r="J1661" s="5" t="s">
        <v>1730</v>
      </c>
      <c r="K1661" s="5" t="s">
        <v>12081</v>
      </c>
      <c r="L1661" s="7">
        <v>295.0</v>
      </c>
      <c r="M1661" s="7">
        <f t="shared" si="2"/>
        <v>100.01</v>
      </c>
      <c r="N1661" s="5" t="str">
        <f t="array" ref="N1661">+_xludf.IFS(M1661&lt;-0.01,"SOBRANTE",M1661&gt;1,"FALTANTE",M1661=0,"NA")</f>
        <v>#NAME?</v>
      </c>
    </row>
    <row r="1662" ht="15.75" hidden="1" customHeight="1">
      <c r="A1662" s="5" t="s">
        <v>11</v>
      </c>
      <c r="B1662" s="6">
        <v>45470.0</v>
      </c>
      <c r="C1662" s="5" t="s">
        <v>4356</v>
      </c>
      <c r="D1662" s="6">
        <v>45470.0</v>
      </c>
      <c r="E1662" s="5" t="s">
        <v>12091</v>
      </c>
      <c r="F1662" s="5" t="s">
        <v>12092</v>
      </c>
      <c r="G1662" s="7">
        <v>345.0</v>
      </c>
      <c r="H1662" s="5" t="s">
        <v>47</v>
      </c>
      <c r="I1662" s="6">
        <v>45470.0</v>
      </c>
      <c r="J1662" s="5" t="s">
        <v>914</v>
      </c>
      <c r="K1662" s="5" t="s">
        <v>12088</v>
      </c>
      <c r="L1662" s="7">
        <v>395.0</v>
      </c>
      <c r="M1662" s="7">
        <f t="shared" si="2"/>
        <v>-50</v>
      </c>
      <c r="N1662" s="5" t="str">
        <f t="array" ref="N1662">+_xludf.IFS(M1662&lt;-0.01,"SOBRANTE",M1662&gt;1,"FALTANTE",M1662=0,"NA")</f>
        <v>#NAME?</v>
      </c>
    </row>
    <row r="1663" ht="15.75" hidden="1" customHeight="1">
      <c r="A1663" s="5" t="s">
        <v>11</v>
      </c>
      <c r="B1663" s="6">
        <v>45470.0</v>
      </c>
      <c r="C1663" s="5" t="s">
        <v>4356</v>
      </c>
      <c r="D1663" s="6">
        <v>45470.0</v>
      </c>
      <c r="E1663" s="5" t="s">
        <v>12098</v>
      </c>
      <c r="F1663" s="5" t="s">
        <v>12099</v>
      </c>
      <c r="G1663" s="7">
        <v>715.0</v>
      </c>
      <c r="H1663" s="5" t="s">
        <v>47</v>
      </c>
      <c r="I1663" s="6">
        <v>45470.0</v>
      </c>
      <c r="J1663" s="5" t="s">
        <v>930</v>
      </c>
      <c r="K1663" s="5" t="s">
        <v>12095</v>
      </c>
      <c r="L1663" s="7">
        <v>345.0</v>
      </c>
      <c r="M1663" s="7">
        <f t="shared" si="2"/>
        <v>370</v>
      </c>
      <c r="N1663" s="5" t="str">
        <f t="array" ref="N1663">+_xludf.IFS(M1663&lt;-0.01,"SOBRANTE",M1663&gt;1,"FALTANTE",M1663=0,"NA")</f>
        <v>#NAME?</v>
      </c>
    </row>
    <row r="1664" ht="15.75" hidden="1" customHeight="1">
      <c r="A1664" s="5" t="s">
        <v>11</v>
      </c>
      <c r="B1664" s="6">
        <v>45470.0</v>
      </c>
      <c r="C1664" s="5" t="s">
        <v>4356</v>
      </c>
      <c r="D1664" s="6">
        <v>45470.0</v>
      </c>
      <c r="E1664" s="5" t="s">
        <v>12105</v>
      </c>
      <c r="F1664" s="5" t="s">
        <v>12106</v>
      </c>
      <c r="G1664" s="7">
        <v>285.01</v>
      </c>
      <c r="H1664" s="5" t="s">
        <v>47</v>
      </c>
      <c r="I1664" s="6">
        <v>45470.0</v>
      </c>
      <c r="J1664" s="5" t="s">
        <v>7984</v>
      </c>
      <c r="K1664" s="5" t="s">
        <v>12102</v>
      </c>
      <c r="L1664" s="7">
        <v>705.0</v>
      </c>
      <c r="M1664" s="7">
        <f t="shared" si="2"/>
        <v>-419.99</v>
      </c>
      <c r="N1664" s="5" t="str">
        <f t="array" ref="N1664">+_xludf.IFS(M1664&lt;-0.01,"SOBRANTE",M1664&gt;1,"FALTANTE",M1664=0,"NA")</f>
        <v>#NAME?</v>
      </c>
    </row>
    <row r="1665" ht="15.75" hidden="1" customHeight="1">
      <c r="A1665" s="5" t="s">
        <v>11</v>
      </c>
      <c r="B1665" s="6">
        <v>45470.0</v>
      </c>
      <c r="C1665" s="5" t="s">
        <v>4356</v>
      </c>
      <c r="D1665" s="6">
        <v>45470.0</v>
      </c>
      <c r="E1665" s="5" t="s">
        <v>12112</v>
      </c>
      <c r="F1665" s="5" t="s">
        <v>12113</v>
      </c>
      <c r="G1665" s="7">
        <v>280.0</v>
      </c>
      <c r="H1665" s="5" t="s">
        <v>47</v>
      </c>
      <c r="I1665" s="6">
        <v>45470.0</v>
      </c>
      <c r="J1665" s="5" t="s">
        <v>2786</v>
      </c>
      <c r="K1665" s="5" t="s">
        <v>12109</v>
      </c>
      <c r="L1665" s="7">
        <v>285.0</v>
      </c>
      <c r="M1665" s="7">
        <f t="shared" si="2"/>
        <v>-5</v>
      </c>
      <c r="N1665" s="5" t="str">
        <f t="array" ref="N1665">+_xludf.IFS(M1665&lt;-0.01,"SOBRANTE",M1665&gt;1,"FALTANTE",M1665=0,"NA")</f>
        <v>#NAME?</v>
      </c>
    </row>
    <row r="1666" ht="15.75" hidden="1" customHeight="1">
      <c r="A1666" s="5" t="s">
        <v>11</v>
      </c>
      <c r="B1666" s="6">
        <v>45470.0</v>
      </c>
      <c r="C1666" s="5" t="s">
        <v>4356</v>
      </c>
      <c r="D1666" s="6">
        <v>45470.0</v>
      </c>
      <c r="E1666" s="5" t="s">
        <v>12119</v>
      </c>
      <c r="F1666" s="5" t="s">
        <v>12120</v>
      </c>
      <c r="G1666" s="7">
        <v>600.01</v>
      </c>
      <c r="H1666" s="5" t="s">
        <v>47</v>
      </c>
      <c r="I1666" s="6">
        <v>45470.0</v>
      </c>
      <c r="J1666" s="5" t="s">
        <v>1831</v>
      </c>
      <c r="K1666" s="5" t="s">
        <v>12116</v>
      </c>
      <c r="L1666" s="7">
        <v>280.0</v>
      </c>
      <c r="M1666" s="7">
        <f t="shared" si="2"/>
        <v>320.01</v>
      </c>
      <c r="N1666" s="5" t="str">
        <f t="array" ref="N1666">+_xludf.IFS(M1666&lt;-0.01,"SOBRANTE",M1666&gt;1,"FALTANTE",M1666=0,"NA")</f>
        <v>#NAME?</v>
      </c>
    </row>
    <row r="1667" ht="15.75" hidden="1" customHeight="1">
      <c r="A1667" s="5" t="s">
        <v>11</v>
      </c>
      <c r="B1667" s="6">
        <v>45470.0</v>
      </c>
      <c r="C1667" s="5" t="s">
        <v>4356</v>
      </c>
      <c r="D1667" s="6">
        <v>45470.0</v>
      </c>
      <c r="E1667" s="5" t="s">
        <v>12126</v>
      </c>
      <c r="F1667" s="5" t="s">
        <v>12127</v>
      </c>
      <c r="G1667" s="7">
        <v>899.99</v>
      </c>
      <c r="H1667" s="5" t="s">
        <v>47</v>
      </c>
      <c r="I1667" s="6">
        <v>45470.0</v>
      </c>
      <c r="J1667" s="5" t="s">
        <v>10101</v>
      </c>
      <c r="K1667" s="5" t="s">
        <v>12123</v>
      </c>
      <c r="L1667" s="7">
        <v>600.0</v>
      </c>
      <c r="M1667" s="7">
        <f t="shared" si="2"/>
        <v>299.99</v>
      </c>
      <c r="N1667" s="5" t="str">
        <f t="array" ref="N1667">+_xludf.IFS(M1667&lt;-0.01,"SOBRANTE",M1667&gt;1,"FALTANTE",M1667=0,"NA")</f>
        <v>#NAME?</v>
      </c>
    </row>
    <row r="1668" ht="15.75" hidden="1" customHeight="1">
      <c r="A1668" s="5" t="s">
        <v>11</v>
      </c>
      <c r="B1668" s="6">
        <v>45470.0</v>
      </c>
      <c r="C1668" s="5" t="s">
        <v>4356</v>
      </c>
      <c r="D1668" s="6">
        <v>45470.0</v>
      </c>
      <c r="E1668" s="5" t="s">
        <v>12133</v>
      </c>
      <c r="F1668" s="5" t="s">
        <v>12134</v>
      </c>
      <c r="G1668" s="7">
        <v>560.0</v>
      </c>
      <c r="H1668" s="5" t="s">
        <v>47</v>
      </c>
      <c r="I1668" s="6">
        <v>45470.0</v>
      </c>
      <c r="J1668" s="5" t="s">
        <v>1408</v>
      </c>
      <c r="K1668" s="5" t="s">
        <v>12130</v>
      </c>
      <c r="L1668" s="7">
        <v>900.0</v>
      </c>
      <c r="M1668" s="7">
        <f t="shared" si="2"/>
        <v>-340</v>
      </c>
      <c r="N1668" s="5" t="str">
        <f t="array" ref="N1668">+_xludf.IFS(M1668&lt;-0.01,"SOBRANTE",M1668&gt;1,"FALTANTE",M1668=0,"NA")</f>
        <v>#NAME?</v>
      </c>
    </row>
    <row r="1669" ht="15.75" hidden="1" customHeight="1">
      <c r="A1669" s="5" t="s">
        <v>11</v>
      </c>
      <c r="B1669" s="6">
        <v>45470.0</v>
      </c>
      <c r="C1669" s="5" t="s">
        <v>4356</v>
      </c>
      <c r="D1669" s="6">
        <v>45470.0</v>
      </c>
      <c r="E1669" s="5" t="s">
        <v>12140</v>
      </c>
      <c r="F1669" s="5" t="s">
        <v>12141</v>
      </c>
      <c r="G1669" s="7">
        <v>295.0</v>
      </c>
      <c r="H1669" s="5" t="s">
        <v>47</v>
      </c>
      <c r="I1669" s="6">
        <v>45470.0</v>
      </c>
      <c r="J1669" s="5" t="s">
        <v>3274</v>
      </c>
      <c r="K1669" s="5" t="s">
        <v>12137</v>
      </c>
      <c r="L1669" s="7">
        <v>295.0</v>
      </c>
      <c r="M1669" s="7">
        <f t="shared" si="2"/>
        <v>0</v>
      </c>
      <c r="N1669" s="5" t="str">
        <f t="array" ref="N1669">+_xludf.IFS(M1669&lt;-0.01,"SOBRANTE",M1669&gt;1,"FALTANTE",M1669=0,"NA")</f>
        <v>#NAME?</v>
      </c>
    </row>
    <row r="1670" ht="15.75" hidden="1" customHeight="1">
      <c r="A1670" s="5" t="s">
        <v>11</v>
      </c>
      <c r="B1670" s="6">
        <v>45470.0</v>
      </c>
      <c r="C1670" s="5" t="s">
        <v>4356</v>
      </c>
      <c r="D1670" s="6">
        <v>45470.0</v>
      </c>
      <c r="E1670" s="5" t="s">
        <v>12147</v>
      </c>
      <c r="F1670" s="5" t="s">
        <v>12148</v>
      </c>
      <c r="G1670" s="7">
        <v>285.01</v>
      </c>
      <c r="H1670" s="5" t="s">
        <v>47</v>
      </c>
      <c r="I1670" s="6">
        <v>45470.0</v>
      </c>
      <c r="J1670" s="5" t="s">
        <v>131</v>
      </c>
      <c r="K1670" s="5" t="s">
        <v>12144</v>
      </c>
      <c r="L1670" s="7">
        <v>285.0</v>
      </c>
      <c r="M1670" s="7">
        <f t="shared" si="2"/>
        <v>0.01</v>
      </c>
      <c r="N1670" s="5" t="str">
        <f t="array" ref="N1670">+_xludf.IFS(M1670&lt;-0.01,"SOBRANTE",M1670&gt;1,"FALTANTE",M1670=0,"NA")</f>
        <v>#NAME?</v>
      </c>
    </row>
    <row r="1671" ht="15.75" hidden="1" customHeight="1">
      <c r="A1671" s="5" t="s">
        <v>11</v>
      </c>
      <c r="B1671" s="6">
        <v>45470.0</v>
      </c>
      <c r="C1671" s="5" t="s">
        <v>4356</v>
      </c>
      <c r="D1671" s="6">
        <v>45470.0</v>
      </c>
      <c r="E1671" s="5" t="s">
        <v>12154</v>
      </c>
      <c r="F1671" s="5" t="s">
        <v>12155</v>
      </c>
      <c r="G1671" s="7">
        <v>255.0</v>
      </c>
      <c r="H1671" s="5" t="s">
        <v>47</v>
      </c>
      <c r="I1671" s="6">
        <v>45470.0</v>
      </c>
      <c r="J1671" s="5" t="s">
        <v>139</v>
      </c>
      <c r="K1671" s="5" t="s">
        <v>12151</v>
      </c>
      <c r="L1671" s="7">
        <v>255.0</v>
      </c>
      <c r="M1671" s="7">
        <f t="shared" si="2"/>
        <v>0</v>
      </c>
      <c r="N1671" s="5" t="str">
        <f t="array" ref="N1671">+_xludf.IFS(M1671&lt;-0.01,"SOBRANTE",M1671&gt;1,"FALTANTE",M1671=0,"NA")</f>
        <v>#NAME?</v>
      </c>
    </row>
    <row r="1672" ht="15.75" hidden="1" customHeight="1">
      <c r="A1672" s="5" t="s">
        <v>11</v>
      </c>
      <c r="B1672" s="6">
        <v>45470.0</v>
      </c>
      <c r="C1672" s="5" t="s">
        <v>4356</v>
      </c>
      <c r="D1672" s="6">
        <v>45470.0</v>
      </c>
      <c r="E1672" s="5" t="s">
        <v>12162</v>
      </c>
      <c r="F1672" s="5" t="s">
        <v>12163</v>
      </c>
      <c r="G1672" s="7">
        <v>975.0</v>
      </c>
      <c r="H1672" s="5" t="s">
        <v>47</v>
      </c>
      <c r="I1672" s="6">
        <v>45470.0</v>
      </c>
      <c r="J1672" s="5" t="s">
        <v>12158</v>
      </c>
      <c r="K1672" s="5" t="s">
        <v>12159</v>
      </c>
      <c r="L1672" s="7">
        <v>975.0</v>
      </c>
      <c r="M1672" s="7">
        <f t="shared" si="2"/>
        <v>0</v>
      </c>
      <c r="N1672" s="5" t="str">
        <f t="array" ref="N1672">+_xludf.IFS(M1672&lt;-0.01,"SOBRANTE",M1672&gt;1,"FALTANTE",M1672=0,"NA")</f>
        <v>#NAME?</v>
      </c>
    </row>
    <row r="1673" ht="15.75" hidden="1" customHeight="1">
      <c r="A1673" s="5" t="s">
        <v>11</v>
      </c>
      <c r="B1673" s="6">
        <v>45470.0</v>
      </c>
      <c r="C1673" s="5" t="s">
        <v>4356</v>
      </c>
      <c r="D1673" s="6">
        <v>45470.0</v>
      </c>
      <c r="E1673" s="5" t="s">
        <v>12169</v>
      </c>
      <c r="F1673" s="5" t="s">
        <v>12170</v>
      </c>
      <c r="G1673" s="7">
        <v>330.0</v>
      </c>
      <c r="H1673" s="5" t="s">
        <v>47</v>
      </c>
      <c r="I1673" s="6">
        <v>45470.0</v>
      </c>
      <c r="J1673" s="5" t="s">
        <v>1003</v>
      </c>
      <c r="K1673" s="5" t="s">
        <v>12166</v>
      </c>
      <c r="L1673" s="7">
        <v>330.0</v>
      </c>
      <c r="M1673" s="7">
        <f t="shared" si="2"/>
        <v>0</v>
      </c>
      <c r="N1673" s="5" t="str">
        <f t="array" ref="N1673">+_xludf.IFS(M1673&lt;-0.01,"SOBRANTE",M1673&gt;1,"FALTANTE",M1673=0,"NA")</f>
        <v>#NAME?</v>
      </c>
    </row>
    <row r="1674" ht="15.75" hidden="1" customHeight="1">
      <c r="A1674" s="5" t="s">
        <v>11</v>
      </c>
      <c r="B1674" s="6">
        <v>45470.0</v>
      </c>
      <c r="C1674" s="5" t="s">
        <v>4356</v>
      </c>
      <c r="D1674" s="6">
        <v>45470.0</v>
      </c>
      <c r="E1674" s="5" t="s">
        <v>1412</v>
      </c>
      <c r="F1674" s="5" t="s">
        <v>12176</v>
      </c>
      <c r="G1674" s="7">
        <v>365.0</v>
      </c>
      <c r="H1674" s="5" t="s">
        <v>47</v>
      </c>
      <c r="I1674" s="6">
        <v>45470.0</v>
      </c>
      <c r="J1674" s="5" t="s">
        <v>1019</v>
      </c>
      <c r="K1674" s="5" t="s">
        <v>12173</v>
      </c>
      <c r="L1674" s="7">
        <v>365.0</v>
      </c>
      <c r="M1674" s="7">
        <f t="shared" si="2"/>
        <v>0</v>
      </c>
      <c r="N1674" s="5" t="str">
        <f t="array" ref="N1674">+_xludf.IFS(M1674&lt;-0.01,"SOBRANTE",M1674&gt;1,"FALTANTE",M1674=0,"NA")</f>
        <v>#NAME?</v>
      </c>
    </row>
    <row r="1675" ht="15.75" hidden="1" customHeight="1">
      <c r="A1675" s="5" t="s">
        <v>11</v>
      </c>
      <c r="B1675" s="6">
        <v>45470.0</v>
      </c>
      <c r="C1675" s="5" t="s">
        <v>4356</v>
      </c>
      <c r="D1675" s="6">
        <v>45470.0</v>
      </c>
      <c r="E1675" s="5" t="s">
        <v>12182</v>
      </c>
      <c r="F1675" s="5" t="s">
        <v>12183</v>
      </c>
      <c r="G1675" s="7">
        <v>390.0</v>
      </c>
      <c r="H1675" s="5" t="s">
        <v>47</v>
      </c>
      <c r="I1675" s="6">
        <v>45470.0</v>
      </c>
      <c r="J1675" s="5" t="s">
        <v>1040</v>
      </c>
      <c r="K1675" s="5" t="s">
        <v>12179</v>
      </c>
      <c r="L1675" s="7">
        <v>390.0</v>
      </c>
      <c r="M1675" s="7">
        <f t="shared" si="2"/>
        <v>0</v>
      </c>
      <c r="N1675" s="5" t="str">
        <f t="array" ref="N1675">+_xludf.IFS(M1675&lt;-0.01,"SOBRANTE",M1675&gt;1,"FALTANTE",M1675=0,"NA")</f>
        <v>#NAME?</v>
      </c>
    </row>
    <row r="1676" ht="15.75" hidden="1" customHeight="1">
      <c r="A1676" s="5" t="s">
        <v>11</v>
      </c>
      <c r="B1676" s="6">
        <v>45470.0</v>
      </c>
      <c r="C1676" s="5" t="s">
        <v>4356</v>
      </c>
      <c r="D1676" s="6">
        <v>45470.0</v>
      </c>
      <c r="E1676" s="5" t="s">
        <v>12189</v>
      </c>
      <c r="F1676" s="5" t="s">
        <v>12190</v>
      </c>
      <c r="G1676" s="7">
        <v>640.01</v>
      </c>
      <c r="H1676" s="5" t="s">
        <v>47</v>
      </c>
      <c r="I1676" s="6">
        <v>45470.0</v>
      </c>
      <c r="J1676" s="5" t="s">
        <v>581</v>
      </c>
      <c r="K1676" s="5" t="s">
        <v>12186</v>
      </c>
      <c r="L1676" s="7">
        <v>640.0</v>
      </c>
      <c r="M1676" s="7">
        <f t="shared" si="2"/>
        <v>0.01</v>
      </c>
      <c r="N1676" s="5" t="str">
        <f t="array" ref="N1676">+_xludf.IFS(M1676&lt;-0.01,"SOBRANTE",M1676&gt;1,"FALTANTE",M1676=0,"NA")</f>
        <v>#NAME?</v>
      </c>
    </row>
    <row r="1677" ht="15.75" hidden="1" customHeight="1">
      <c r="A1677" s="5" t="s">
        <v>11</v>
      </c>
      <c r="B1677" s="6">
        <v>45470.0</v>
      </c>
      <c r="C1677" s="5" t="s">
        <v>4356</v>
      </c>
      <c r="D1677" s="6">
        <v>45470.0</v>
      </c>
      <c r="E1677" s="5" t="s">
        <v>12195</v>
      </c>
      <c r="F1677" s="5" t="s">
        <v>12196</v>
      </c>
      <c r="G1677" s="7">
        <v>365.0</v>
      </c>
      <c r="H1677" s="5" t="s">
        <v>47</v>
      </c>
      <c r="I1677" s="6">
        <v>45470.0</v>
      </c>
      <c r="J1677" s="5" t="s">
        <v>581</v>
      </c>
      <c r="K1677" s="5" t="s">
        <v>12192</v>
      </c>
      <c r="L1677" s="7">
        <v>365.0</v>
      </c>
      <c r="M1677" s="7">
        <f t="shared" si="2"/>
        <v>0</v>
      </c>
      <c r="N1677" s="5" t="str">
        <f t="array" ref="N1677">+_xludf.IFS(M1677&lt;-0.01,"SOBRANTE",M1677&gt;1,"FALTANTE",M1677=0,"NA")</f>
        <v>#NAME?</v>
      </c>
    </row>
    <row r="1678" ht="15.75" hidden="1" customHeight="1">
      <c r="A1678" s="5" t="s">
        <v>11</v>
      </c>
      <c r="B1678" s="6">
        <v>45470.0</v>
      </c>
      <c r="C1678" s="5" t="s">
        <v>4356</v>
      </c>
      <c r="D1678" s="6">
        <v>45470.0</v>
      </c>
      <c r="E1678" s="5" t="s">
        <v>12202</v>
      </c>
      <c r="F1678" s="5" t="s">
        <v>12203</v>
      </c>
      <c r="G1678" s="7">
        <v>665.0</v>
      </c>
      <c r="H1678" s="5" t="s">
        <v>47</v>
      </c>
      <c r="I1678" s="6">
        <v>45470.0</v>
      </c>
      <c r="J1678" s="5" t="s">
        <v>9048</v>
      </c>
      <c r="K1678" s="5" t="s">
        <v>12199</v>
      </c>
      <c r="L1678" s="7">
        <v>665.0</v>
      </c>
      <c r="M1678" s="7">
        <f t="shared" si="2"/>
        <v>0</v>
      </c>
      <c r="N1678" s="5" t="str">
        <f t="array" ref="N1678">+_xludf.IFS(M1678&lt;-0.01,"SOBRANTE",M1678&gt;1,"FALTANTE",M1678=0,"NA")</f>
        <v>#NAME?</v>
      </c>
    </row>
    <row r="1679" ht="15.75" hidden="1" customHeight="1">
      <c r="A1679" s="5" t="s">
        <v>11</v>
      </c>
      <c r="B1679" s="6">
        <v>45470.0</v>
      </c>
      <c r="C1679" s="5" t="s">
        <v>4356</v>
      </c>
      <c r="D1679" s="6">
        <v>45470.0</v>
      </c>
      <c r="E1679" s="5" t="s">
        <v>12209</v>
      </c>
      <c r="F1679" s="5" t="s">
        <v>12210</v>
      </c>
      <c r="G1679" s="7">
        <v>585.0</v>
      </c>
      <c r="H1679" s="5" t="s">
        <v>47</v>
      </c>
      <c r="I1679" s="6">
        <v>45470.0</v>
      </c>
      <c r="J1679" s="5" t="s">
        <v>1070</v>
      </c>
      <c r="K1679" s="5" t="s">
        <v>12206</v>
      </c>
      <c r="L1679" s="7">
        <v>585.0</v>
      </c>
      <c r="M1679" s="7">
        <f t="shared" si="2"/>
        <v>0</v>
      </c>
      <c r="N1679" s="5" t="str">
        <f t="array" ref="N1679">+_xludf.IFS(M1679&lt;-0.01,"SOBRANTE",M1679&gt;1,"FALTANTE",M1679=0,"NA")</f>
        <v>#NAME?</v>
      </c>
    </row>
    <row r="1680" ht="15.75" hidden="1" customHeight="1">
      <c r="A1680" s="5" t="s">
        <v>11</v>
      </c>
      <c r="B1680" s="6">
        <v>45470.0</v>
      </c>
      <c r="C1680" s="5" t="s">
        <v>4356</v>
      </c>
      <c r="D1680" s="6">
        <v>45470.0</v>
      </c>
      <c r="E1680" s="5" t="s">
        <v>12216</v>
      </c>
      <c r="F1680" s="5" t="s">
        <v>12217</v>
      </c>
      <c r="G1680" s="7">
        <v>275.0</v>
      </c>
      <c r="H1680" s="5" t="s">
        <v>47</v>
      </c>
      <c r="I1680" s="6">
        <v>45470.0</v>
      </c>
      <c r="J1680" s="5" t="s">
        <v>2451</v>
      </c>
      <c r="K1680" s="5" t="s">
        <v>12213</v>
      </c>
      <c r="L1680" s="7">
        <v>275.0</v>
      </c>
      <c r="M1680" s="7">
        <f t="shared" si="2"/>
        <v>0</v>
      </c>
      <c r="N1680" s="5" t="str">
        <f t="array" ref="N1680">+_xludf.IFS(M1680&lt;-0.01,"SOBRANTE",M1680&gt;1,"FALTANTE",M1680=0,"NA")</f>
        <v>#NAME?</v>
      </c>
    </row>
    <row r="1681" ht="15.75" hidden="1" customHeight="1">
      <c r="A1681" s="5" t="s">
        <v>11</v>
      </c>
      <c r="B1681" s="6">
        <v>45470.0</v>
      </c>
      <c r="C1681" s="5" t="s">
        <v>4356</v>
      </c>
      <c r="D1681" s="6">
        <v>45470.0</v>
      </c>
      <c r="E1681" s="5" t="s">
        <v>12224</v>
      </c>
      <c r="F1681" s="5" t="s">
        <v>12225</v>
      </c>
      <c r="G1681" s="7">
        <v>730.01</v>
      </c>
      <c r="H1681" s="5" t="s">
        <v>47</v>
      </c>
      <c r="I1681" s="6">
        <v>45470.0</v>
      </c>
      <c r="J1681" s="5" t="s">
        <v>12220</v>
      </c>
      <c r="K1681" s="5" t="s">
        <v>12221</v>
      </c>
      <c r="L1681" s="7">
        <v>730.0</v>
      </c>
      <c r="M1681" s="7">
        <f t="shared" si="2"/>
        <v>0.01</v>
      </c>
      <c r="N1681" s="5" t="str">
        <f t="array" ref="N1681">+_xludf.IFS(M1681&lt;-0.01,"SOBRANTE",M1681&gt;1,"FALTANTE",M1681=0,"NA")</f>
        <v>#NAME?</v>
      </c>
    </row>
    <row r="1682" ht="15.75" hidden="1" customHeight="1">
      <c r="A1682" s="5" t="s">
        <v>11</v>
      </c>
      <c r="B1682" s="6">
        <v>45470.0</v>
      </c>
      <c r="C1682" s="5" t="s">
        <v>4356</v>
      </c>
      <c r="D1682" s="6">
        <v>45470.0</v>
      </c>
      <c r="E1682" s="5" t="s">
        <v>12231</v>
      </c>
      <c r="F1682" s="5" t="s">
        <v>12232</v>
      </c>
      <c r="G1682" s="7">
        <v>365.0</v>
      </c>
      <c r="H1682" s="5" t="s">
        <v>47</v>
      </c>
      <c r="I1682" s="6">
        <v>45470.0</v>
      </c>
      <c r="J1682" s="5" t="s">
        <v>3332</v>
      </c>
      <c r="K1682" s="5" t="s">
        <v>12228</v>
      </c>
      <c r="L1682" s="7">
        <v>365.0</v>
      </c>
      <c r="M1682" s="7">
        <f t="shared" si="2"/>
        <v>0</v>
      </c>
      <c r="N1682" s="5" t="str">
        <f t="array" ref="N1682">+_xludf.IFS(M1682&lt;-0.01,"SOBRANTE",M1682&gt;1,"FALTANTE",M1682=0,"NA")</f>
        <v>#NAME?</v>
      </c>
    </row>
    <row r="1683" ht="15.75" hidden="1" customHeight="1">
      <c r="A1683" s="5" t="s">
        <v>11</v>
      </c>
      <c r="B1683" s="6">
        <v>45470.0</v>
      </c>
      <c r="C1683" s="5" t="s">
        <v>4356</v>
      </c>
      <c r="D1683" s="6">
        <v>45470.0</v>
      </c>
      <c r="E1683" s="5" t="s">
        <v>12239</v>
      </c>
      <c r="F1683" s="5" t="s">
        <v>12240</v>
      </c>
      <c r="G1683" s="7">
        <v>400.0</v>
      </c>
      <c r="H1683" s="5" t="s">
        <v>47</v>
      </c>
      <c r="I1683" s="6">
        <v>45470.0</v>
      </c>
      <c r="J1683" s="5" t="s">
        <v>12235</v>
      </c>
      <c r="K1683" s="5" t="s">
        <v>12236</v>
      </c>
      <c r="L1683" s="7">
        <v>400.0</v>
      </c>
      <c r="M1683" s="7">
        <f t="shared" si="2"/>
        <v>0</v>
      </c>
      <c r="N1683" s="5" t="str">
        <f t="array" ref="N1683">+_xludf.IFS(M1683&lt;-0.01,"SOBRANTE",M1683&gt;1,"FALTANTE",M1683=0,"NA")</f>
        <v>#NAME?</v>
      </c>
    </row>
    <row r="1684" ht="15.75" hidden="1" customHeight="1">
      <c r="A1684" s="5" t="s">
        <v>11</v>
      </c>
      <c r="B1684" s="6">
        <v>45470.0</v>
      </c>
      <c r="C1684" s="5" t="s">
        <v>4356</v>
      </c>
      <c r="D1684" s="6">
        <v>45470.0</v>
      </c>
      <c r="E1684" s="5" t="s">
        <v>12246</v>
      </c>
      <c r="F1684" s="5" t="s">
        <v>12247</v>
      </c>
      <c r="G1684" s="7">
        <v>894.99</v>
      </c>
      <c r="H1684" s="5" t="s">
        <v>47</v>
      </c>
      <c r="I1684" s="6">
        <v>45470.0</v>
      </c>
      <c r="J1684" s="5" t="s">
        <v>4176</v>
      </c>
      <c r="K1684" s="5" t="s">
        <v>12243</v>
      </c>
      <c r="L1684" s="7">
        <v>895.0</v>
      </c>
      <c r="M1684" s="7">
        <f t="shared" si="2"/>
        <v>-0.01</v>
      </c>
      <c r="N1684" s="5" t="str">
        <f t="array" ref="N1684">+_xludf.IFS(M1684&lt;-0.01,"SOBRANTE",M1684&gt;1,"FALTANTE",M1684=0,"NA")</f>
        <v>#NAME?</v>
      </c>
    </row>
    <row r="1685" ht="15.75" hidden="1" customHeight="1">
      <c r="A1685" s="5" t="s">
        <v>11</v>
      </c>
      <c r="B1685" s="6">
        <v>45470.0</v>
      </c>
      <c r="C1685" s="5" t="s">
        <v>4356</v>
      </c>
      <c r="D1685" s="6">
        <v>45470.0</v>
      </c>
      <c r="E1685" s="5" t="s">
        <v>12254</v>
      </c>
      <c r="F1685" s="5" t="s">
        <v>12255</v>
      </c>
      <c r="G1685" s="7">
        <v>929.99</v>
      </c>
      <c r="H1685" s="5" t="s">
        <v>47</v>
      </c>
      <c r="I1685" s="6">
        <v>45470.0</v>
      </c>
      <c r="J1685" s="5" t="s">
        <v>12250</v>
      </c>
      <c r="K1685" s="5" t="s">
        <v>12251</v>
      </c>
      <c r="L1685" s="7">
        <v>930.0</v>
      </c>
      <c r="M1685" s="7">
        <f t="shared" si="2"/>
        <v>-0.01</v>
      </c>
      <c r="N1685" s="5" t="str">
        <f t="array" ref="N1685">+_xludf.IFS(M1685&lt;-0.01,"SOBRANTE",M1685&gt;1,"FALTANTE",M1685=0,"NA")</f>
        <v>#NAME?</v>
      </c>
    </row>
    <row r="1686" ht="15.75" hidden="1" customHeight="1">
      <c r="A1686" s="5" t="s">
        <v>11</v>
      </c>
      <c r="B1686" s="6">
        <v>45470.0</v>
      </c>
      <c r="C1686" s="5" t="s">
        <v>4356</v>
      </c>
      <c r="D1686" s="6">
        <v>45470.0</v>
      </c>
      <c r="E1686" s="5" t="s">
        <v>12262</v>
      </c>
      <c r="F1686" s="5" t="s">
        <v>12263</v>
      </c>
      <c r="G1686" s="7">
        <v>770.01</v>
      </c>
      <c r="H1686" s="5" t="s">
        <v>47</v>
      </c>
      <c r="I1686" s="6">
        <v>45470.0</v>
      </c>
      <c r="J1686" s="5" t="s">
        <v>12258</v>
      </c>
      <c r="K1686" s="5" t="s">
        <v>12259</v>
      </c>
      <c r="L1686" s="7">
        <v>770.0</v>
      </c>
      <c r="M1686" s="7">
        <f t="shared" si="2"/>
        <v>0.01</v>
      </c>
      <c r="N1686" s="5" t="str">
        <f t="array" ref="N1686">+_xludf.IFS(M1686&lt;-0.01,"SOBRANTE",M1686&gt;1,"FALTANTE",M1686=0,"NA")</f>
        <v>#NAME?</v>
      </c>
    </row>
    <row r="1687" ht="15.75" hidden="1" customHeight="1">
      <c r="A1687" s="5" t="s">
        <v>11</v>
      </c>
      <c r="B1687" s="6">
        <v>45470.0</v>
      </c>
      <c r="C1687" s="5" t="s">
        <v>4356</v>
      </c>
      <c r="D1687" s="6">
        <v>45470.0</v>
      </c>
      <c r="E1687" s="5" t="s">
        <v>12269</v>
      </c>
      <c r="F1687" s="5" t="s">
        <v>12270</v>
      </c>
      <c r="G1687" s="7">
        <v>465.0</v>
      </c>
      <c r="H1687" s="5" t="s">
        <v>47</v>
      </c>
      <c r="I1687" s="6">
        <v>45470.0</v>
      </c>
      <c r="J1687" s="5" t="s">
        <v>4655</v>
      </c>
      <c r="K1687" s="5" t="s">
        <v>12266</v>
      </c>
      <c r="L1687" s="7">
        <v>465.0</v>
      </c>
      <c r="M1687" s="7">
        <f t="shared" si="2"/>
        <v>0</v>
      </c>
      <c r="N1687" s="5" t="str">
        <f t="array" ref="N1687">+_xludf.IFS(M1687&lt;-0.01,"SOBRANTE",M1687&gt;1,"FALTANTE",M1687=0,"NA")</f>
        <v>#NAME?</v>
      </c>
    </row>
    <row r="1688" ht="15.75" hidden="1" customHeight="1">
      <c r="A1688" s="5" t="s">
        <v>11</v>
      </c>
      <c r="B1688" s="6">
        <v>45470.0</v>
      </c>
      <c r="C1688" s="5" t="s">
        <v>4356</v>
      </c>
      <c r="D1688" s="6">
        <v>45470.0</v>
      </c>
      <c r="E1688" s="5" t="s">
        <v>12276</v>
      </c>
      <c r="F1688" s="5" t="s">
        <v>12277</v>
      </c>
      <c r="G1688" s="7">
        <v>1125.01</v>
      </c>
      <c r="H1688" s="5" t="s">
        <v>47</v>
      </c>
      <c r="I1688" s="6">
        <v>45470.0</v>
      </c>
      <c r="J1688" s="5" t="s">
        <v>281</v>
      </c>
      <c r="K1688" s="5" t="s">
        <v>12273</v>
      </c>
      <c r="L1688" s="7">
        <v>1125.0</v>
      </c>
      <c r="M1688" s="7">
        <f t="shared" si="2"/>
        <v>0.01</v>
      </c>
      <c r="N1688" s="5" t="str">
        <f t="array" ref="N1688">+_xludf.IFS(M1688&lt;-0.01,"SOBRANTE",M1688&gt;1,"FALTANTE",M1688=0,"NA")</f>
        <v>#NAME?</v>
      </c>
    </row>
    <row r="1689" ht="15.75" hidden="1" customHeight="1">
      <c r="A1689" s="5" t="s">
        <v>11</v>
      </c>
      <c r="B1689" s="6">
        <v>45470.0</v>
      </c>
      <c r="C1689" s="5" t="s">
        <v>4356</v>
      </c>
      <c r="D1689" s="6">
        <v>45470.0</v>
      </c>
      <c r="E1689" s="5" t="s">
        <v>12283</v>
      </c>
      <c r="F1689" s="5" t="s">
        <v>12284</v>
      </c>
      <c r="G1689" s="7">
        <v>365.0</v>
      </c>
      <c r="H1689" s="5" t="s">
        <v>47</v>
      </c>
      <c r="I1689" s="6">
        <v>45470.0</v>
      </c>
      <c r="J1689" s="5" t="s">
        <v>3803</v>
      </c>
      <c r="K1689" s="5" t="s">
        <v>12280</v>
      </c>
      <c r="L1689" s="7">
        <v>365.0</v>
      </c>
      <c r="M1689" s="7">
        <f t="shared" si="2"/>
        <v>0</v>
      </c>
      <c r="N1689" s="5" t="str">
        <f t="array" ref="N1689">+_xludf.IFS(M1689&lt;-0.01,"SOBRANTE",M1689&gt;1,"FALTANTE",M1689=0,"NA")</f>
        <v>#NAME?</v>
      </c>
    </row>
    <row r="1690" ht="15.75" hidden="1" customHeight="1">
      <c r="A1690" s="5" t="s">
        <v>11</v>
      </c>
      <c r="B1690" s="6">
        <v>45470.0</v>
      </c>
      <c r="C1690" s="5" t="s">
        <v>4356</v>
      </c>
      <c r="D1690" s="6">
        <v>45470.0</v>
      </c>
      <c r="E1690" s="5" t="s">
        <v>12290</v>
      </c>
      <c r="F1690" s="5" t="s">
        <v>12291</v>
      </c>
      <c r="G1690" s="7">
        <v>675.0</v>
      </c>
      <c r="H1690" s="5" t="s">
        <v>47</v>
      </c>
      <c r="I1690" s="6">
        <v>45470.0</v>
      </c>
      <c r="J1690" s="5" t="s">
        <v>2126</v>
      </c>
      <c r="K1690" s="5" t="s">
        <v>12287</v>
      </c>
      <c r="L1690" s="7">
        <v>675.0</v>
      </c>
      <c r="M1690" s="7">
        <f t="shared" si="2"/>
        <v>0</v>
      </c>
      <c r="N1690" s="5" t="str">
        <f t="array" ref="N1690">+_xludf.IFS(M1690&lt;-0.01,"SOBRANTE",M1690&gt;1,"FALTANTE",M1690=0,"NA")</f>
        <v>#NAME?</v>
      </c>
    </row>
    <row r="1691" ht="15.75" hidden="1" customHeight="1">
      <c r="A1691" s="5" t="s">
        <v>11</v>
      </c>
      <c r="B1691" s="6">
        <v>45470.0</v>
      </c>
      <c r="C1691" s="5" t="s">
        <v>4356</v>
      </c>
      <c r="D1691" s="6">
        <v>45470.0</v>
      </c>
      <c r="E1691" s="5" t="s">
        <v>12297</v>
      </c>
      <c r="F1691" s="5" t="s">
        <v>12298</v>
      </c>
      <c r="G1691" s="7">
        <v>325.0</v>
      </c>
      <c r="H1691" s="5" t="s">
        <v>47</v>
      </c>
      <c r="I1691" s="6">
        <v>45470.0</v>
      </c>
      <c r="J1691" s="5" t="s">
        <v>4744</v>
      </c>
      <c r="K1691" s="5" t="s">
        <v>12294</v>
      </c>
      <c r="L1691" s="7">
        <v>325.0</v>
      </c>
      <c r="M1691" s="7">
        <f t="shared" si="2"/>
        <v>0</v>
      </c>
      <c r="N1691" s="5" t="str">
        <f t="array" ref="N1691">+_xludf.IFS(M1691&lt;-0.01,"SOBRANTE",M1691&gt;1,"FALTANTE",M1691=0,"NA")</f>
        <v>#NAME?</v>
      </c>
    </row>
    <row r="1692" ht="15.75" hidden="1" customHeight="1">
      <c r="A1692" s="5" t="s">
        <v>11</v>
      </c>
      <c r="B1692" s="6">
        <v>45470.0</v>
      </c>
      <c r="C1692" s="5" t="s">
        <v>4356</v>
      </c>
      <c r="D1692" s="6">
        <v>45470.0</v>
      </c>
      <c r="E1692" s="5" t="s">
        <v>10669</v>
      </c>
      <c r="F1692" s="5" t="s">
        <v>12304</v>
      </c>
      <c r="G1692" s="7">
        <v>495.0</v>
      </c>
      <c r="H1692" s="5" t="s">
        <v>47</v>
      </c>
      <c r="I1692" s="6">
        <v>45470.0</v>
      </c>
      <c r="J1692" s="5" t="s">
        <v>3466</v>
      </c>
      <c r="K1692" s="5" t="s">
        <v>12301</v>
      </c>
      <c r="L1692" s="7">
        <v>495.0</v>
      </c>
      <c r="M1692" s="7">
        <f t="shared" si="2"/>
        <v>0</v>
      </c>
      <c r="N1692" s="5" t="str">
        <f t="array" ref="N1692">+_xludf.IFS(M1692&lt;-0.01,"SOBRANTE",M1692&gt;1,"FALTANTE",M1692=0,"NA")</f>
        <v>#NAME?</v>
      </c>
    </row>
    <row r="1693" ht="15.75" hidden="1" customHeight="1">
      <c r="A1693" s="5" t="s">
        <v>11</v>
      </c>
      <c r="B1693" s="6">
        <v>45470.0</v>
      </c>
      <c r="C1693" s="5" t="s">
        <v>4356</v>
      </c>
      <c r="D1693" s="6">
        <v>45470.0</v>
      </c>
      <c r="E1693" s="5" t="s">
        <v>12311</v>
      </c>
      <c r="F1693" s="5" t="s">
        <v>12312</v>
      </c>
      <c r="G1693" s="7">
        <v>560.0</v>
      </c>
      <c r="H1693" s="5" t="s">
        <v>47</v>
      </c>
      <c r="I1693" s="6">
        <v>45470.0</v>
      </c>
      <c r="J1693" s="5" t="s">
        <v>12307</v>
      </c>
      <c r="K1693" s="5" t="s">
        <v>12308</v>
      </c>
      <c r="L1693" s="7">
        <v>527.0</v>
      </c>
      <c r="M1693" s="7">
        <f t="shared" si="2"/>
        <v>33</v>
      </c>
      <c r="N1693" s="5" t="str">
        <f t="array" ref="N1693">+_xludf.IFS(M1693&lt;-0.01,"SOBRANTE",M1693&gt;1,"FALTANTE",M1693=0,"NA")</f>
        <v>#NAME?</v>
      </c>
    </row>
    <row r="1694" ht="15.75" hidden="1" customHeight="1">
      <c r="A1694" s="5" t="s">
        <v>11</v>
      </c>
      <c r="B1694" s="6">
        <v>45470.0</v>
      </c>
      <c r="C1694" s="5" t="s">
        <v>4356</v>
      </c>
      <c r="D1694" s="6">
        <v>45470.0</v>
      </c>
      <c r="E1694" s="5" t="s">
        <v>12318</v>
      </c>
      <c r="F1694" s="5" t="s">
        <v>12319</v>
      </c>
      <c r="G1694" s="7">
        <v>526.78</v>
      </c>
      <c r="H1694" s="5" t="s">
        <v>47</v>
      </c>
      <c r="I1694" s="6">
        <v>45470.0</v>
      </c>
      <c r="J1694" s="5" t="s">
        <v>6417</v>
      </c>
      <c r="K1694" s="5" t="s">
        <v>12315</v>
      </c>
      <c r="L1694" s="7">
        <v>560.0</v>
      </c>
      <c r="M1694" s="7">
        <f t="shared" si="2"/>
        <v>-33.22</v>
      </c>
      <c r="N1694" s="5" t="str">
        <f t="array" ref="N1694">+_xludf.IFS(M1694&lt;-0.01,"SOBRANTE",M1694&gt;1,"FALTANTE",M1694=0,"NA")</f>
        <v>#NAME?</v>
      </c>
    </row>
    <row r="1695" ht="15.75" hidden="1" customHeight="1">
      <c r="A1695" s="5" t="s">
        <v>11</v>
      </c>
      <c r="B1695" s="6">
        <v>45470.0</v>
      </c>
      <c r="C1695" s="5" t="s">
        <v>4356</v>
      </c>
      <c r="D1695" s="6">
        <v>45470.0</v>
      </c>
      <c r="E1695" s="5" t="s">
        <v>12326</v>
      </c>
      <c r="F1695" s="5" t="s">
        <v>12327</v>
      </c>
      <c r="G1695" s="7">
        <v>235.0</v>
      </c>
      <c r="H1695" s="5" t="s">
        <v>47</v>
      </c>
      <c r="I1695" s="6">
        <v>45470.0</v>
      </c>
      <c r="J1695" s="5" t="s">
        <v>12322</v>
      </c>
      <c r="K1695" s="5" t="s">
        <v>12323</v>
      </c>
      <c r="L1695" s="7">
        <v>235.0</v>
      </c>
      <c r="M1695" s="7">
        <f t="shared" si="2"/>
        <v>0</v>
      </c>
      <c r="N1695" s="5" t="str">
        <f t="array" ref="N1695">+_xludf.IFS(M1695&lt;-0.01,"SOBRANTE",M1695&gt;1,"FALTANTE",M1695=0,"NA")</f>
        <v>#NAME?</v>
      </c>
    </row>
    <row r="1696" ht="15.75" hidden="1" customHeight="1">
      <c r="A1696" s="5" t="s">
        <v>11</v>
      </c>
      <c r="B1696" s="6">
        <v>45470.0</v>
      </c>
      <c r="C1696" s="5" t="s">
        <v>4356</v>
      </c>
      <c r="D1696" s="6">
        <v>45470.0</v>
      </c>
      <c r="E1696" s="5" t="s">
        <v>12333</v>
      </c>
      <c r="F1696" s="5" t="s">
        <v>12334</v>
      </c>
      <c r="G1696" s="7">
        <v>855.0</v>
      </c>
      <c r="H1696" s="5" t="s">
        <v>47</v>
      </c>
      <c r="I1696" s="6">
        <v>45470.0</v>
      </c>
      <c r="J1696" s="5" t="s">
        <v>7318</v>
      </c>
      <c r="K1696" s="5" t="s">
        <v>12330</v>
      </c>
      <c r="L1696" s="7">
        <v>855.0</v>
      </c>
      <c r="M1696" s="7">
        <f t="shared" si="2"/>
        <v>0</v>
      </c>
      <c r="N1696" s="5" t="str">
        <f t="array" ref="N1696">+_xludf.IFS(M1696&lt;-0.01,"SOBRANTE",M1696&gt;1,"FALTANTE",M1696=0,"NA")</f>
        <v>#NAME?</v>
      </c>
    </row>
    <row r="1697" ht="15.75" hidden="1" customHeight="1">
      <c r="A1697" s="5" t="s">
        <v>11</v>
      </c>
      <c r="B1697" s="6">
        <v>45470.0</v>
      </c>
      <c r="C1697" s="5" t="s">
        <v>4356</v>
      </c>
      <c r="D1697" s="6">
        <v>45470.0</v>
      </c>
      <c r="E1697" s="5" t="s">
        <v>12340</v>
      </c>
      <c r="F1697" s="5" t="s">
        <v>12341</v>
      </c>
      <c r="G1697" s="7">
        <v>350.01</v>
      </c>
      <c r="H1697" s="5" t="s">
        <v>47</v>
      </c>
      <c r="I1697" s="6">
        <v>45470.0</v>
      </c>
      <c r="J1697" s="5" t="s">
        <v>8272</v>
      </c>
      <c r="K1697" s="5" t="s">
        <v>12337</v>
      </c>
      <c r="L1697" s="7">
        <v>1930.0</v>
      </c>
      <c r="M1697" s="7">
        <f t="shared" si="2"/>
        <v>-1579.99</v>
      </c>
      <c r="N1697" s="5" t="str">
        <f t="array" ref="N1697">+_xludf.IFS(M1697&lt;-0.01,"SOBRANTE",M1697&gt;1,"FALTANTE",M1697=0,"NA")</f>
        <v>#NAME?</v>
      </c>
    </row>
    <row r="1698" ht="15.75" hidden="1" customHeight="1">
      <c r="A1698" s="5" t="s">
        <v>11</v>
      </c>
      <c r="B1698" s="6">
        <v>45470.0</v>
      </c>
      <c r="C1698" s="5" t="s">
        <v>4356</v>
      </c>
      <c r="D1698" s="6">
        <v>45470.0</v>
      </c>
      <c r="E1698" s="5" t="s">
        <v>12347</v>
      </c>
      <c r="F1698" s="5" t="s">
        <v>12348</v>
      </c>
      <c r="G1698" s="7">
        <v>1930.02</v>
      </c>
      <c r="H1698" s="5" t="s">
        <v>47</v>
      </c>
      <c r="I1698" s="6">
        <v>45470.0</v>
      </c>
      <c r="J1698" s="5" t="s">
        <v>5655</v>
      </c>
      <c r="K1698" s="5" t="s">
        <v>12344</v>
      </c>
      <c r="L1698" s="7">
        <v>350.0</v>
      </c>
      <c r="M1698" s="7">
        <f t="shared" si="2"/>
        <v>1580.02</v>
      </c>
      <c r="N1698" s="5" t="str">
        <f t="array" ref="N1698">+_xludf.IFS(M1698&lt;-0.01,"SOBRANTE",M1698&gt;1,"FALTANTE",M1698=0,"NA")</f>
        <v>#NAME?</v>
      </c>
    </row>
    <row r="1699" ht="15.75" hidden="1" customHeight="1">
      <c r="A1699" s="5" t="s">
        <v>11</v>
      </c>
      <c r="B1699" s="6">
        <v>45470.0</v>
      </c>
      <c r="C1699" s="5" t="s">
        <v>4356</v>
      </c>
      <c r="D1699" s="6">
        <v>45470.0</v>
      </c>
      <c r="E1699" s="5" t="s">
        <v>12354</v>
      </c>
      <c r="F1699" s="5" t="s">
        <v>12355</v>
      </c>
      <c r="G1699" s="7">
        <v>654.99</v>
      </c>
      <c r="H1699" s="5" t="s">
        <v>47</v>
      </c>
      <c r="I1699" s="6">
        <v>45470.0</v>
      </c>
      <c r="J1699" s="5" t="s">
        <v>6754</v>
      </c>
      <c r="K1699" s="5" t="s">
        <v>12351</v>
      </c>
      <c r="L1699" s="7">
        <v>655.0</v>
      </c>
      <c r="M1699" s="7">
        <f t="shared" si="2"/>
        <v>-0.01</v>
      </c>
      <c r="N1699" s="5" t="str">
        <f t="array" ref="N1699">+_xludf.IFS(M1699&lt;-0.01,"SOBRANTE",M1699&gt;1,"FALTANTE",M1699=0,"NA")</f>
        <v>#NAME?</v>
      </c>
    </row>
    <row r="1700" ht="15.75" hidden="1" customHeight="1">
      <c r="A1700" s="5" t="s">
        <v>11</v>
      </c>
      <c r="B1700" s="6">
        <v>45470.0</v>
      </c>
      <c r="C1700" s="5" t="s">
        <v>4356</v>
      </c>
      <c r="D1700" s="6">
        <v>45470.0</v>
      </c>
      <c r="E1700" s="5" t="s">
        <v>12361</v>
      </c>
      <c r="F1700" s="5" t="s">
        <v>12362</v>
      </c>
      <c r="G1700" s="7">
        <v>620.0</v>
      </c>
      <c r="H1700" s="5" t="s">
        <v>47</v>
      </c>
      <c r="I1700" s="6">
        <v>45470.0</v>
      </c>
      <c r="J1700" s="5" t="s">
        <v>1257</v>
      </c>
      <c r="K1700" s="5" t="s">
        <v>12358</v>
      </c>
      <c r="L1700" s="7">
        <v>280.0</v>
      </c>
      <c r="M1700" s="7">
        <f t="shared" si="2"/>
        <v>340</v>
      </c>
      <c r="N1700" s="5" t="str">
        <f t="array" ref="N1700">+_xludf.IFS(M1700&lt;-0.01,"SOBRANTE",M1700&gt;1,"FALTANTE",M1700=0,"NA")</f>
        <v>#NAME?</v>
      </c>
    </row>
    <row r="1701" ht="15.75" hidden="1" customHeight="1">
      <c r="A1701" s="5" t="s">
        <v>11</v>
      </c>
      <c r="B1701" s="6">
        <v>45470.0</v>
      </c>
      <c r="C1701" s="5" t="s">
        <v>4356</v>
      </c>
      <c r="D1701" s="6">
        <v>45470.0</v>
      </c>
      <c r="E1701" s="5" t="s">
        <v>12369</v>
      </c>
      <c r="F1701" s="5" t="s">
        <v>12370</v>
      </c>
      <c r="G1701" s="7">
        <v>280.0</v>
      </c>
      <c r="H1701" s="5" t="s">
        <v>47</v>
      </c>
      <c r="I1701" s="6">
        <v>45470.0</v>
      </c>
      <c r="J1701" s="5" t="s">
        <v>12365</v>
      </c>
      <c r="K1701" s="5" t="s">
        <v>12366</v>
      </c>
      <c r="L1701" s="7">
        <v>620.0</v>
      </c>
      <c r="M1701" s="7">
        <f t="shared" si="2"/>
        <v>-340</v>
      </c>
      <c r="N1701" s="5" t="str">
        <f t="array" ref="N1701">+_xludf.IFS(M1701&lt;-0.01,"SOBRANTE",M1701&gt;1,"FALTANTE",M1701=0,"NA")</f>
        <v>#NAME?</v>
      </c>
    </row>
    <row r="1702" ht="15.75" hidden="1" customHeight="1">
      <c r="A1702" s="5" t="s">
        <v>11</v>
      </c>
      <c r="B1702" s="6">
        <v>45470.0</v>
      </c>
      <c r="C1702" s="5" t="s">
        <v>4356</v>
      </c>
      <c r="D1702" s="6">
        <v>45470.0</v>
      </c>
      <c r="E1702" s="5" t="s">
        <v>12376</v>
      </c>
      <c r="F1702" s="5" t="s">
        <v>12377</v>
      </c>
      <c r="G1702" s="7">
        <v>304.99</v>
      </c>
      <c r="H1702" s="5" t="s">
        <v>47</v>
      </c>
      <c r="I1702" s="6">
        <v>45470.0</v>
      </c>
      <c r="J1702" s="5" t="s">
        <v>3825</v>
      </c>
      <c r="K1702" s="5" t="s">
        <v>12373</v>
      </c>
      <c r="L1702" s="7">
        <v>305.0</v>
      </c>
      <c r="M1702" s="7">
        <f t="shared" si="2"/>
        <v>-0.01</v>
      </c>
      <c r="N1702" s="5" t="str">
        <f t="array" ref="N1702">+_xludf.IFS(M1702&lt;-0.01,"SOBRANTE",M1702&gt;1,"FALTANTE",M1702=0,"NA")</f>
        <v>#NAME?</v>
      </c>
    </row>
    <row r="1703" ht="15.75" hidden="1" customHeight="1">
      <c r="A1703" s="5" t="s">
        <v>11</v>
      </c>
      <c r="B1703" s="6">
        <v>45470.0</v>
      </c>
      <c r="C1703" s="5" t="s">
        <v>4356</v>
      </c>
      <c r="D1703" s="6">
        <v>45470.0</v>
      </c>
      <c r="E1703" s="5" t="s">
        <v>12383</v>
      </c>
      <c r="F1703" s="5" t="s">
        <v>12384</v>
      </c>
      <c r="G1703" s="7">
        <v>590.0</v>
      </c>
      <c r="H1703" s="5" t="s">
        <v>47</v>
      </c>
      <c r="I1703" s="6">
        <v>45470.0</v>
      </c>
      <c r="J1703" s="5" t="s">
        <v>400</v>
      </c>
      <c r="K1703" s="5" t="s">
        <v>12380</v>
      </c>
      <c r="L1703" s="7">
        <v>590.0</v>
      </c>
      <c r="M1703" s="7">
        <f t="shared" si="2"/>
        <v>0</v>
      </c>
      <c r="N1703" s="5" t="str">
        <f t="array" ref="N1703">+_xludf.IFS(M1703&lt;-0.01,"SOBRANTE",M1703&gt;1,"FALTANTE",M1703=0,"NA")</f>
        <v>#NAME?</v>
      </c>
    </row>
    <row r="1704" ht="15.75" hidden="1" customHeight="1">
      <c r="A1704" s="5" t="s">
        <v>11</v>
      </c>
      <c r="B1704" s="6">
        <v>45470.0</v>
      </c>
      <c r="C1704" s="5" t="s">
        <v>4356</v>
      </c>
      <c r="D1704" s="6">
        <v>45470.0</v>
      </c>
      <c r="E1704" s="5" t="s">
        <v>12390</v>
      </c>
      <c r="F1704" s="5" t="s">
        <v>12391</v>
      </c>
      <c r="G1704" s="7">
        <v>500.0</v>
      </c>
      <c r="H1704" s="5" t="s">
        <v>47</v>
      </c>
      <c r="I1704" s="6">
        <v>45470.0</v>
      </c>
      <c r="J1704" s="5" t="s">
        <v>11613</v>
      </c>
      <c r="K1704" s="5" t="s">
        <v>12387</v>
      </c>
      <c r="L1704" s="7">
        <v>550.0</v>
      </c>
      <c r="M1704" s="7">
        <f t="shared" si="2"/>
        <v>-50</v>
      </c>
      <c r="N1704" s="5" t="str">
        <f t="array" ref="N1704">+_xludf.IFS(M1704&lt;-0.01,"SOBRANTE",M1704&gt;1,"FALTANTE",M1704=0,"NA")</f>
        <v>#NAME?</v>
      </c>
    </row>
    <row r="1705" ht="15.75" hidden="1" customHeight="1">
      <c r="A1705" s="5" t="s">
        <v>11</v>
      </c>
      <c r="B1705" s="6">
        <v>45470.0</v>
      </c>
      <c r="C1705" s="5" t="s">
        <v>4356</v>
      </c>
      <c r="D1705" s="6">
        <v>45470.0</v>
      </c>
      <c r="E1705" s="5" t="s">
        <v>12397</v>
      </c>
      <c r="F1705" s="5" t="s">
        <v>12398</v>
      </c>
      <c r="G1705" s="7">
        <v>345.0</v>
      </c>
      <c r="H1705" s="5" t="s">
        <v>47</v>
      </c>
      <c r="I1705" s="6">
        <v>45470.0</v>
      </c>
      <c r="J1705" s="5" t="s">
        <v>10983</v>
      </c>
      <c r="K1705" s="5" t="s">
        <v>12394</v>
      </c>
      <c r="L1705" s="7">
        <v>365.0</v>
      </c>
      <c r="M1705" s="7">
        <f t="shared" si="2"/>
        <v>-20</v>
      </c>
      <c r="N1705" s="5" t="str">
        <f t="array" ref="N1705">+_xludf.IFS(M1705&lt;-0.01,"SOBRANTE",M1705&gt;1,"FALTANTE",M1705=0,"NA")</f>
        <v>#NAME?</v>
      </c>
    </row>
    <row r="1706" ht="15.75" hidden="1" customHeight="1">
      <c r="A1706" s="5" t="s">
        <v>11</v>
      </c>
      <c r="B1706" s="6">
        <v>45470.0</v>
      </c>
      <c r="C1706" s="5" t="s">
        <v>4356</v>
      </c>
      <c r="D1706" s="6">
        <v>45470.0</v>
      </c>
      <c r="E1706" s="5" t="s">
        <v>12404</v>
      </c>
      <c r="F1706" s="5" t="s">
        <v>12405</v>
      </c>
      <c r="G1706" s="7">
        <v>550.0</v>
      </c>
      <c r="H1706" s="5" t="s">
        <v>47</v>
      </c>
      <c r="I1706" s="6">
        <v>45470.0</v>
      </c>
      <c r="J1706" s="5" t="s">
        <v>384</v>
      </c>
      <c r="K1706" s="5" t="s">
        <v>12401</v>
      </c>
      <c r="L1706" s="7">
        <v>500.0</v>
      </c>
      <c r="M1706" s="7">
        <f t="shared" si="2"/>
        <v>50</v>
      </c>
      <c r="N1706" s="5" t="str">
        <f t="array" ref="N1706">+_xludf.IFS(M1706&lt;-0.01,"SOBRANTE",M1706&gt;1,"FALTANTE",M1706=0,"NA")</f>
        <v>#NAME?</v>
      </c>
    </row>
    <row r="1707" ht="15.75" hidden="1" customHeight="1">
      <c r="A1707" s="5" t="s">
        <v>11</v>
      </c>
      <c r="B1707" s="6">
        <v>45470.0</v>
      </c>
      <c r="C1707" s="5" t="s">
        <v>4356</v>
      </c>
      <c r="D1707" s="6">
        <v>45470.0</v>
      </c>
      <c r="E1707" s="5" t="s">
        <v>12411</v>
      </c>
      <c r="F1707" s="5" t="s">
        <v>12412</v>
      </c>
      <c r="G1707" s="7">
        <v>365.0</v>
      </c>
      <c r="H1707" s="5" t="s">
        <v>47</v>
      </c>
      <c r="I1707" s="6">
        <v>45470.0</v>
      </c>
      <c r="J1707" s="5" t="s">
        <v>1273</v>
      </c>
      <c r="K1707" s="5" t="s">
        <v>12408</v>
      </c>
      <c r="L1707" s="7">
        <v>345.0</v>
      </c>
      <c r="M1707" s="7">
        <f t="shared" si="2"/>
        <v>20</v>
      </c>
      <c r="N1707" s="5" t="str">
        <f t="array" ref="N1707">+_xludf.IFS(M1707&lt;-0.01,"SOBRANTE",M1707&gt;1,"FALTANTE",M1707=0,"NA")</f>
        <v>#NAME?</v>
      </c>
    </row>
    <row r="1708" ht="15.75" hidden="1" customHeight="1">
      <c r="A1708" s="5" t="s">
        <v>11</v>
      </c>
      <c r="B1708" s="6">
        <v>45470.0</v>
      </c>
      <c r="C1708" s="5" t="s">
        <v>4356</v>
      </c>
      <c r="D1708" s="6">
        <v>45470.0</v>
      </c>
      <c r="E1708" s="5" t="s">
        <v>12419</v>
      </c>
      <c r="F1708" s="5" t="s">
        <v>12420</v>
      </c>
      <c r="G1708" s="7">
        <v>620.0</v>
      </c>
      <c r="H1708" s="5" t="s">
        <v>47</v>
      </c>
      <c r="I1708" s="6">
        <v>45470.0</v>
      </c>
      <c r="J1708" s="5" t="s">
        <v>12415</v>
      </c>
      <c r="K1708" s="5" t="s">
        <v>12416</v>
      </c>
      <c r="L1708" s="7">
        <v>620.0</v>
      </c>
      <c r="M1708" s="7">
        <f t="shared" si="2"/>
        <v>0</v>
      </c>
      <c r="N1708" s="5" t="str">
        <f t="array" ref="N1708">+_xludf.IFS(M1708&lt;-0.01,"SOBRANTE",M1708&gt;1,"FALTANTE",M1708=0,"NA")</f>
        <v>#NAME?</v>
      </c>
    </row>
    <row r="1709" ht="15.75" hidden="1" customHeight="1">
      <c r="A1709" s="5" t="s">
        <v>11</v>
      </c>
      <c r="B1709" s="6">
        <v>45470.0</v>
      </c>
      <c r="C1709" s="5" t="s">
        <v>4356</v>
      </c>
      <c r="D1709" s="6">
        <v>45470.0</v>
      </c>
      <c r="E1709" s="5" t="s">
        <v>12427</v>
      </c>
      <c r="F1709" s="5" t="s">
        <v>12428</v>
      </c>
      <c r="G1709" s="7">
        <v>365.0</v>
      </c>
      <c r="H1709" s="5" t="s">
        <v>47</v>
      </c>
      <c r="I1709" s="6">
        <v>45470.0</v>
      </c>
      <c r="J1709" s="5" t="s">
        <v>12423</v>
      </c>
      <c r="K1709" s="5" t="s">
        <v>12424</v>
      </c>
      <c r="L1709" s="7">
        <v>885.0</v>
      </c>
      <c r="M1709" s="7">
        <f t="shared" si="2"/>
        <v>-520</v>
      </c>
      <c r="N1709" s="5" t="str">
        <f t="array" ref="N1709">+_xludf.IFS(M1709&lt;-0.01,"SOBRANTE",M1709&gt;1,"FALTANTE",M1709=0,"NA")</f>
        <v>#NAME?</v>
      </c>
    </row>
    <row r="1710" ht="15.75" hidden="1" customHeight="1">
      <c r="A1710" s="5" t="s">
        <v>11</v>
      </c>
      <c r="B1710" s="6">
        <v>45470.0</v>
      </c>
      <c r="C1710" s="5" t="s">
        <v>4356</v>
      </c>
      <c r="D1710" s="6">
        <v>45470.0</v>
      </c>
      <c r="E1710" s="5" t="s">
        <v>12435</v>
      </c>
      <c r="F1710" s="5" t="s">
        <v>12436</v>
      </c>
      <c r="G1710" s="7">
        <v>700.0</v>
      </c>
      <c r="H1710" s="5" t="s">
        <v>47</v>
      </c>
      <c r="I1710" s="6">
        <v>45470.0</v>
      </c>
      <c r="J1710" s="5" t="s">
        <v>12431</v>
      </c>
      <c r="K1710" s="5" t="s">
        <v>12432</v>
      </c>
      <c r="L1710" s="7">
        <v>470.0</v>
      </c>
      <c r="M1710" s="7">
        <f t="shared" si="2"/>
        <v>230</v>
      </c>
      <c r="N1710" s="5" t="str">
        <f t="array" ref="N1710">+_xludf.IFS(M1710&lt;-0.01,"SOBRANTE",M1710&gt;1,"FALTANTE",M1710=0,"NA")</f>
        <v>#NAME?</v>
      </c>
    </row>
    <row r="1711" ht="15.75" hidden="1" customHeight="1">
      <c r="A1711" s="5" t="s">
        <v>11</v>
      </c>
      <c r="B1711" s="6">
        <v>45470.0</v>
      </c>
      <c r="C1711" s="5" t="s">
        <v>4356</v>
      </c>
      <c r="D1711" s="6">
        <v>45470.0</v>
      </c>
      <c r="E1711" s="5" t="s">
        <v>12442</v>
      </c>
      <c r="F1711" s="5" t="s">
        <v>12443</v>
      </c>
      <c r="G1711" s="7">
        <v>885.01</v>
      </c>
      <c r="H1711" s="5" t="s">
        <v>47</v>
      </c>
      <c r="I1711" s="6">
        <v>45470.0</v>
      </c>
      <c r="J1711" s="5" t="s">
        <v>6507</v>
      </c>
      <c r="K1711" s="5" t="s">
        <v>12439</v>
      </c>
      <c r="L1711" s="7">
        <v>700.0</v>
      </c>
      <c r="M1711" s="7">
        <f t="shared" si="2"/>
        <v>185.01</v>
      </c>
      <c r="N1711" s="5" t="str">
        <f t="array" ref="N1711">+_xludf.IFS(M1711&lt;-0.01,"SOBRANTE",M1711&gt;1,"FALTANTE",M1711=0,"NA")</f>
        <v>#NAME?</v>
      </c>
    </row>
    <row r="1712" ht="15.75" hidden="1" customHeight="1">
      <c r="A1712" s="5" t="s">
        <v>11</v>
      </c>
      <c r="B1712" s="6">
        <v>45470.0</v>
      </c>
      <c r="C1712" s="5" t="s">
        <v>4356</v>
      </c>
      <c r="D1712" s="6">
        <v>45470.0</v>
      </c>
      <c r="E1712" s="5" t="s">
        <v>12446</v>
      </c>
      <c r="F1712" s="5" t="s">
        <v>12447</v>
      </c>
      <c r="G1712" s="7">
        <v>470.01</v>
      </c>
      <c r="K1712" s="5" t="s">
        <v>851</v>
      </c>
      <c r="L1712" s="7">
        <v>275.0</v>
      </c>
      <c r="M1712" s="7">
        <f t="shared" si="2"/>
        <v>195.01</v>
      </c>
      <c r="N1712" s="5" t="str">
        <f t="array" ref="N1712">+_xludf.IFS(M1712&lt;-0.01,"SOBRANTE",M1712&gt;1,"FALTANTE",M1712=0,"NA")</f>
        <v>#NAME?</v>
      </c>
    </row>
    <row r="1713" ht="15.75" hidden="1" customHeight="1">
      <c r="A1713" s="5" t="s">
        <v>11</v>
      </c>
      <c r="B1713" s="6">
        <v>45470.0</v>
      </c>
      <c r="C1713" s="5" t="s">
        <v>4356</v>
      </c>
      <c r="D1713" s="6">
        <v>45470.0</v>
      </c>
      <c r="E1713" s="5" t="s">
        <v>12450</v>
      </c>
      <c r="F1713" s="5" t="s">
        <v>12451</v>
      </c>
      <c r="G1713" s="7">
        <v>1855.0</v>
      </c>
      <c r="K1713" s="5" t="s">
        <v>851</v>
      </c>
      <c r="L1713" s="7">
        <v>0.0</v>
      </c>
      <c r="M1713" s="7">
        <f t="shared" si="2"/>
        <v>1855</v>
      </c>
      <c r="N1713" s="5" t="str">
        <f t="array" ref="N1713">+_xludf.IFS(M1713&lt;-0.01,"SOBRANTE",M1713&gt;1,"FALTANTE",M1713=0,"NA")</f>
        <v>#NAME?</v>
      </c>
    </row>
    <row r="1714" ht="15.75" hidden="1" customHeight="1">
      <c r="A1714" s="5" t="s">
        <v>11</v>
      </c>
      <c r="B1714" s="6">
        <v>45470.0</v>
      </c>
      <c r="C1714" s="5" t="s">
        <v>4356</v>
      </c>
      <c r="D1714" s="6">
        <v>45470.0</v>
      </c>
      <c r="E1714" s="5" t="s">
        <v>12454</v>
      </c>
      <c r="F1714" s="5" t="s">
        <v>12455</v>
      </c>
      <c r="G1714" s="7">
        <v>275.0</v>
      </c>
      <c r="K1714" s="5" t="s">
        <v>851</v>
      </c>
      <c r="L1714" s="7">
        <v>0.0</v>
      </c>
      <c r="M1714" s="7">
        <f t="shared" si="2"/>
        <v>275</v>
      </c>
      <c r="N1714" s="5" t="str">
        <f t="array" ref="N1714">+_xludf.IFS(M1714&lt;-0.01,"SOBRANTE",M1714&gt;1,"FALTANTE",M1714=0,"NA")</f>
        <v>#NAME?</v>
      </c>
    </row>
    <row r="1715" ht="15.75" hidden="1" customHeight="1">
      <c r="A1715" s="5" t="s">
        <v>11</v>
      </c>
      <c r="B1715" s="6">
        <v>45471.0</v>
      </c>
      <c r="C1715" s="5" t="s">
        <v>1686</v>
      </c>
      <c r="D1715" s="6">
        <v>45471.0</v>
      </c>
      <c r="E1715" s="5" t="s">
        <v>12458</v>
      </c>
      <c r="F1715" s="5" t="s">
        <v>12459</v>
      </c>
      <c r="G1715" s="7">
        <v>800.0</v>
      </c>
      <c r="K1715" s="5" t="s">
        <v>851</v>
      </c>
      <c r="L1715" s="7">
        <v>0.0</v>
      </c>
      <c r="M1715" s="7">
        <f t="shared" si="2"/>
        <v>800</v>
      </c>
      <c r="N1715" s="5" t="str">
        <f t="array" ref="N1715">+_xludf.IFS(M1715&lt;-0.01,"SOBRANTE",M1715&gt;1,"FALTANTE",M1715=0,"NA")</f>
        <v>#NAME?</v>
      </c>
    </row>
    <row r="1716" ht="15.75" hidden="1" customHeight="1">
      <c r="A1716" s="5" t="s">
        <v>11</v>
      </c>
      <c r="B1716" s="6">
        <v>45471.0</v>
      </c>
      <c r="C1716" s="5" t="s">
        <v>1686</v>
      </c>
      <c r="D1716" s="6">
        <v>45471.0</v>
      </c>
      <c r="E1716" s="5" t="s">
        <v>12465</v>
      </c>
      <c r="F1716" s="5" t="s">
        <v>12466</v>
      </c>
      <c r="G1716" s="7">
        <v>520.0</v>
      </c>
      <c r="H1716" s="5" t="s">
        <v>47</v>
      </c>
      <c r="I1716" s="6">
        <v>45471.0</v>
      </c>
      <c r="J1716" s="5" t="s">
        <v>867</v>
      </c>
      <c r="K1716" s="5" t="s">
        <v>12462</v>
      </c>
      <c r="L1716" s="7">
        <v>0.0</v>
      </c>
      <c r="M1716" s="7">
        <f t="shared" si="2"/>
        <v>520</v>
      </c>
      <c r="N1716" s="5" t="str">
        <f t="array" ref="N1716">+_xludf.IFS(M1716&lt;-0.01,"SOBRANTE",M1716&gt;1,"FALTANTE",M1716=0,"NA")</f>
        <v>#NAME?</v>
      </c>
    </row>
    <row r="1717" ht="15.75" hidden="1" customHeight="1">
      <c r="A1717" s="5" t="s">
        <v>11</v>
      </c>
      <c r="B1717" s="6">
        <v>45471.0</v>
      </c>
      <c r="C1717" s="5" t="s">
        <v>1686</v>
      </c>
      <c r="D1717" s="6">
        <v>45471.0</v>
      </c>
      <c r="E1717" s="5" t="s">
        <v>12472</v>
      </c>
      <c r="F1717" s="5" t="s">
        <v>12473</v>
      </c>
      <c r="G1717" s="7">
        <v>544.99</v>
      </c>
      <c r="H1717" s="5" t="s">
        <v>47</v>
      </c>
      <c r="I1717" s="6">
        <v>45471.0</v>
      </c>
      <c r="J1717" s="5" t="s">
        <v>8844</v>
      </c>
      <c r="K1717" s="5" t="s">
        <v>12469</v>
      </c>
      <c r="L1717" s="7">
        <v>800.0</v>
      </c>
      <c r="M1717" s="7">
        <f t="shared" si="2"/>
        <v>-255.01</v>
      </c>
      <c r="N1717" s="5" t="str">
        <f t="array" ref="N1717">+_xludf.IFS(M1717&lt;-0.01,"SOBRANTE",M1717&gt;1,"FALTANTE",M1717=0,"NA")</f>
        <v>#NAME?</v>
      </c>
    </row>
    <row r="1718" ht="15.75" hidden="1" customHeight="1">
      <c r="A1718" s="5" t="s">
        <v>11</v>
      </c>
      <c r="B1718" s="6">
        <v>45471.0</v>
      </c>
      <c r="C1718" s="5" t="s">
        <v>1686</v>
      </c>
      <c r="D1718" s="6">
        <v>45471.0</v>
      </c>
      <c r="E1718" s="5" t="s">
        <v>12479</v>
      </c>
      <c r="F1718" s="5" t="s">
        <v>12480</v>
      </c>
      <c r="G1718" s="7">
        <v>1565.01</v>
      </c>
      <c r="H1718" s="5" t="s">
        <v>47</v>
      </c>
      <c r="I1718" s="6">
        <v>45471.0</v>
      </c>
      <c r="J1718" s="5" t="s">
        <v>66</v>
      </c>
      <c r="K1718" s="5" t="s">
        <v>12476</v>
      </c>
      <c r="L1718" s="7">
        <v>545.0</v>
      </c>
      <c r="M1718" s="7">
        <f t="shared" si="2"/>
        <v>1020.01</v>
      </c>
      <c r="N1718" s="5" t="str">
        <f t="array" ref="N1718">+_xludf.IFS(M1718&lt;-0.01,"SOBRANTE",M1718&gt;1,"FALTANTE",M1718=0,"NA")</f>
        <v>#NAME?</v>
      </c>
    </row>
    <row r="1719" ht="15.75" hidden="1" customHeight="1">
      <c r="A1719" s="5" t="s">
        <v>11</v>
      </c>
      <c r="B1719" s="6">
        <v>45471.0</v>
      </c>
      <c r="C1719" s="5" t="s">
        <v>1686</v>
      </c>
      <c r="D1719" s="6">
        <v>45471.0</v>
      </c>
      <c r="E1719" s="5" t="s">
        <v>12487</v>
      </c>
      <c r="F1719" s="5" t="s">
        <v>12488</v>
      </c>
      <c r="G1719" s="7">
        <v>490.0</v>
      </c>
      <c r="H1719" s="5" t="s">
        <v>47</v>
      </c>
      <c r="I1719" s="6">
        <v>45471.0</v>
      </c>
      <c r="J1719" s="5" t="s">
        <v>12483</v>
      </c>
      <c r="K1719" s="5" t="s">
        <v>12484</v>
      </c>
      <c r="L1719" s="7">
        <v>1565.0</v>
      </c>
      <c r="M1719" s="7">
        <f t="shared" si="2"/>
        <v>-1075</v>
      </c>
      <c r="N1719" s="5" t="str">
        <f t="array" ref="N1719">+_xludf.IFS(M1719&lt;-0.01,"SOBRANTE",M1719&gt;1,"FALTANTE",M1719=0,"NA")</f>
        <v>#NAME?</v>
      </c>
    </row>
    <row r="1720" ht="15.75" hidden="1" customHeight="1">
      <c r="A1720" s="5" t="s">
        <v>11</v>
      </c>
      <c r="B1720" s="6">
        <v>45471.0</v>
      </c>
      <c r="C1720" s="5" t="s">
        <v>1686</v>
      </c>
      <c r="D1720" s="6">
        <v>45471.0</v>
      </c>
      <c r="E1720" s="5" t="s">
        <v>12494</v>
      </c>
      <c r="F1720" s="5" t="s">
        <v>12495</v>
      </c>
      <c r="G1720" s="7">
        <v>500.0</v>
      </c>
      <c r="H1720" s="5" t="s">
        <v>47</v>
      </c>
      <c r="I1720" s="6">
        <v>45471.0</v>
      </c>
      <c r="J1720" s="5" t="s">
        <v>6158</v>
      </c>
      <c r="K1720" s="5" t="s">
        <v>12491</v>
      </c>
      <c r="L1720" s="7">
        <v>490.0</v>
      </c>
      <c r="M1720" s="7">
        <f t="shared" si="2"/>
        <v>10</v>
      </c>
      <c r="N1720" s="5" t="str">
        <f t="array" ref="N1720">+_xludf.IFS(M1720&lt;-0.01,"SOBRANTE",M1720&gt;1,"FALTANTE",M1720=0,"NA")</f>
        <v>#NAME?</v>
      </c>
    </row>
    <row r="1721" ht="15.75" hidden="1" customHeight="1">
      <c r="A1721" s="5" t="s">
        <v>11</v>
      </c>
      <c r="B1721" s="6">
        <v>45471.0</v>
      </c>
      <c r="C1721" s="5" t="s">
        <v>1686</v>
      </c>
      <c r="D1721" s="6">
        <v>45471.0</v>
      </c>
      <c r="E1721" s="5" t="s">
        <v>9976</v>
      </c>
      <c r="F1721" s="5" t="s">
        <v>12501</v>
      </c>
      <c r="G1721" s="7">
        <v>819.99</v>
      </c>
      <c r="H1721" s="5" t="s">
        <v>47</v>
      </c>
      <c r="I1721" s="6">
        <v>45471.0</v>
      </c>
      <c r="J1721" s="5" t="s">
        <v>2274</v>
      </c>
      <c r="K1721" s="5" t="s">
        <v>12498</v>
      </c>
      <c r="L1721" s="7">
        <v>500.0</v>
      </c>
      <c r="M1721" s="7">
        <f t="shared" si="2"/>
        <v>319.99</v>
      </c>
      <c r="N1721" s="5" t="str">
        <f t="array" ref="N1721">+_xludf.IFS(M1721&lt;-0.01,"SOBRANTE",M1721&gt;1,"FALTANTE",M1721=0,"NA")</f>
        <v>#NAME?</v>
      </c>
    </row>
    <row r="1722" ht="15.75" hidden="1" customHeight="1">
      <c r="A1722" s="5" t="s">
        <v>11</v>
      </c>
      <c r="B1722" s="6">
        <v>45471.0</v>
      </c>
      <c r="C1722" s="5" t="s">
        <v>1686</v>
      </c>
      <c r="D1722" s="6">
        <v>45471.0</v>
      </c>
      <c r="E1722" s="5" t="s">
        <v>12507</v>
      </c>
      <c r="F1722" s="5" t="s">
        <v>12508</v>
      </c>
      <c r="G1722" s="7">
        <v>530.01</v>
      </c>
      <c r="H1722" s="5" t="s">
        <v>47</v>
      </c>
      <c r="I1722" s="6">
        <v>45471.0</v>
      </c>
      <c r="J1722" s="5" t="s">
        <v>4385</v>
      </c>
      <c r="K1722" s="5" t="s">
        <v>12504</v>
      </c>
      <c r="L1722" s="7">
        <v>820.0</v>
      </c>
      <c r="M1722" s="7">
        <f t="shared" si="2"/>
        <v>-289.99</v>
      </c>
      <c r="N1722" s="5" t="str">
        <f t="array" ref="N1722">+_xludf.IFS(M1722&lt;-0.01,"SOBRANTE",M1722&gt;1,"FALTANTE",M1722=0,"NA")</f>
        <v>#NAME?</v>
      </c>
    </row>
    <row r="1723" ht="15.75" hidden="1" customHeight="1">
      <c r="A1723" s="5" t="s">
        <v>11</v>
      </c>
      <c r="B1723" s="6">
        <v>45471.0</v>
      </c>
      <c r="C1723" s="5" t="s">
        <v>1686</v>
      </c>
      <c r="D1723" s="6">
        <v>45471.0</v>
      </c>
      <c r="E1723" s="5" t="s">
        <v>12514</v>
      </c>
      <c r="F1723" s="5" t="s">
        <v>12515</v>
      </c>
      <c r="G1723" s="7">
        <v>320.0</v>
      </c>
      <c r="H1723" s="5" t="s">
        <v>47</v>
      </c>
      <c r="I1723" s="6">
        <v>45471.0</v>
      </c>
      <c r="J1723" s="5" t="s">
        <v>1730</v>
      </c>
      <c r="K1723" s="5" t="s">
        <v>12511</v>
      </c>
      <c r="L1723" s="7">
        <v>530.0</v>
      </c>
      <c r="M1723" s="7">
        <f t="shared" si="2"/>
        <v>-210</v>
      </c>
      <c r="N1723" s="5" t="str">
        <f t="array" ref="N1723">+_xludf.IFS(M1723&lt;-0.01,"SOBRANTE",M1723&gt;1,"FALTANTE",M1723=0,"NA")</f>
        <v>#NAME?</v>
      </c>
    </row>
    <row r="1724" ht="15.75" hidden="1" customHeight="1">
      <c r="A1724" s="5" t="s">
        <v>11</v>
      </c>
      <c r="B1724" s="6">
        <v>45471.0</v>
      </c>
      <c r="C1724" s="5" t="s">
        <v>1686</v>
      </c>
      <c r="D1724" s="6">
        <v>45471.0</v>
      </c>
      <c r="E1724" s="5" t="s">
        <v>12521</v>
      </c>
      <c r="F1724" s="5" t="s">
        <v>12522</v>
      </c>
      <c r="G1724" s="7">
        <v>380.0</v>
      </c>
      <c r="H1724" s="5" t="s">
        <v>47</v>
      </c>
      <c r="I1724" s="6">
        <v>45471.0</v>
      </c>
      <c r="J1724" s="5" t="s">
        <v>8356</v>
      </c>
      <c r="K1724" s="5" t="s">
        <v>12518</v>
      </c>
      <c r="L1724" s="7">
        <v>320.0</v>
      </c>
      <c r="M1724" s="7">
        <f t="shared" si="2"/>
        <v>60</v>
      </c>
      <c r="N1724" s="5" t="str">
        <f t="array" ref="N1724">+_xludf.IFS(M1724&lt;-0.01,"SOBRANTE",M1724&gt;1,"FALTANTE",M1724=0,"NA")</f>
        <v>#NAME?</v>
      </c>
    </row>
    <row r="1725" ht="15.75" hidden="1" customHeight="1">
      <c r="A1725" s="5" t="s">
        <v>11</v>
      </c>
      <c r="B1725" s="6">
        <v>45471.0</v>
      </c>
      <c r="C1725" s="5" t="s">
        <v>1686</v>
      </c>
      <c r="D1725" s="6">
        <v>45471.0</v>
      </c>
      <c r="E1725" s="5" t="s">
        <v>12528</v>
      </c>
      <c r="F1725" s="5" t="s">
        <v>12529</v>
      </c>
      <c r="G1725" s="7">
        <v>270.0</v>
      </c>
      <c r="H1725" s="5" t="s">
        <v>47</v>
      </c>
      <c r="I1725" s="6">
        <v>45471.0</v>
      </c>
      <c r="J1725" s="5" t="s">
        <v>4961</v>
      </c>
      <c r="K1725" s="5" t="s">
        <v>12525</v>
      </c>
      <c r="L1725" s="7">
        <v>380.0</v>
      </c>
      <c r="M1725" s="7">
        <f t="shared" si="2"/>
        <v>-110</v>
      </c>
      <c r="N1725" s="5" t="str">
        <f t="array" ref="N1725">+_xludf.IFS(M1725&lt;-0.01,"SOBRANTE",M1725&gt;1,"FALTANTE",M1725=0,"NA")</f>
        <v>#NAME?</v>
      </c>
    </row>
    <row r="1726" ht="15.75" hidden="1" customHeight="1">
      <c r="A1726" s="5" t="s">
        <v>11</v>
      </c>
      <c r="B1726" s="6">
        <v>45471.0</v>
      </c>
      <c r="C1726" s="5" t="s">
        <v>1686</v>
      </c>
      <c r="D1726" s="6">
        <v>45471.0</v>
      </c>
      <c r="E1726" s="5" t="s">
        <v>12535</v>
      </c>
      <c r="F1726" s="5" t="s">
        <v>12536</v>
      </c>
      <c r="G1726" s="7">
        <v>480.0</v>
      </c>
      <c r="H1726" s="5" t="s">
        <v>47</v>
      </c>
      <c r="I1726" s="6">
        <v>45471.0</v>
      </c>
      <c r="J1726" s="5" t="s">
        <v>1778</v>
      </c>
      <c r="K1726" s="5" t="s">
        <v>12532</v>
      </c>
      <c r="L1726" s="7">
        <v>520.0</v>
      </c>
      <c r="M1726" s="7">
        <f t="shared" si="2"/>
        <v>-40</v>
      </c>
      <c r="N1726" s="5" t="str">
        <f t="array" ref="N1726">+_xludf.IFS(M1726&lt;-0.01,"SOBRANTE",M1726&gt;1,"FALTANTE",M1726=0,"NA")</f>
        <v>#NAME?</v>
      </c>
    </row>
    <row r="1727" ht="15.75" hidden="1" customHeight="1">
      <c r="A1727" s="5" t="s">
        <v>11</v>
      </c>
      <c r="B1727" s="6">
        <v>45471.0</v>
      </c>
      <c r="C1727" s="5" t="s">
        <v>1686</v>
      </c>
      <c r="D1727" s="6">
        <v>45471.0</v>
      </c>
      <c r="E1727" s="5" t="s">
        <v>12542</v>
      </c>
      <c r="F1727" s="5" t="s">
        <v>12543</v>
      </c>
      <c r="G1727" s="7">
        <v>304.99</v>
      </c>
      <c r="H1727" s="5" t="s">
        <v>47</v>
      </c>
      <c r="I1727" s="6">
        <v>45471.0</v>
      </c>
      <c r="J1727" s="5" t="s">
        <v>5798</v>
      </c>
      <c r="K1727" s="5" t="s">
        <v>12539</v>
      </c>
      <c r="L1727" s="7">
        <v>270.0</v>
      </c>
      <c r="M1727" s="7">
        <f t="shared" si="2"/>
        <v>34.99</v>
      </c>
      <c r="N1727" s="5" t="str">
        <f t="array" ref="N1727">+_xludf.IFS(M1727&lt;-0.01,"SOBRANTE",M1727&gt;1,"FALTANTE",M1727=0,"NA")</f>
        <v>#NAME?</v>
      </c>
    </row>
    <row r="1728" ht="15.75" hidden="1" customHeight="1">
      <c r="A1728" s="5" t="s">
        <v>11</v>
      </c>
      <c r="B1728" s="6">
        <v>45471.0</v>
      </c>
      <c r="C1728" s="5" t="s">
        <v>1686</v>
      </c>
      <c r="D1728" s="6">
        <v>45471.0</v>
      </c>
      <c r="E1728" s="5" t="s">
        <v>12549</v>
      </c>
      <c r="F1728" s="5" t="s">
        <v>12550</v>
      </c>
      <c r="G1728" s="7">
        <v>365.0</v>
      </c>
      <c r="H1728" s="5" t="s">
        <v>47</v>
      </c>
      <c r="I1728" s="6">
        <v>45471.0</v>
      </c>
      <c r="J1728" s="5" t="s">
        <v>90</v>
      </c>
      <c r="K1728" s="5" t="s">
        <v>12546</v>
      </c>
      <c r="L1728" s="7">
        <v>480.0</v>
      </c>
      <c r="M1728" s="7">
        <f t="shared" si="2"/>
        <v>-115</v>
      </c>
      <c r="N1728" s="5" t="str">
        <f t="array" ref="N1728">+_xludf.IFS(M1728&lt;-0.01,"SOBRANTE",M1728&gt;1,"FALTANTE",M1728=0,"NA")</f>
        <v>#NAME?</v>
      </c>
    </row>
    <row r="1729" ht="15.75" hidden="1" customHeight="1">
      <c r="A1729" s="5" t="s">
        <v>11</v>
      </c>
      <c r="B1729" s="6">
        <v>45471.0</v>
      </c>
      <c r="C1729" s="5" t="s">
        <v>1686</v>
      </c>
      <c r="D1729" s="6">
        <v>45471.0</v>
      </c>
      <c r="E1729" s="5" t="s">
        <v>12556</v>
      </c>
      <c r="F1729" s="5" t="s">
        <v>12557</v>
      </c>
      <c r="G1729" s="7">
        <v>490.0</v>
      </c>
      <c r="H1729" s="5" t="s">
        <v>47</v>
      </c>
      <c r="I1729" s="6">
        <v>45471.0</v>
      </c>
      <c r="J1729" s="5" t="s">
        <v>6998</v>
      </c>
      <c r="K1729" s="5" t="s">
        <v>12553</v>
      </c>
      <c r="L1729" s="7">
        <v>305.0</v>
      </c>
      <c r="M1729" s="7">
        <f t="shared" si="2"/>
        <v>185</v>
      </c>
      <c r="N1729" s="5" t="str">
        <f t="array" ref="N1729">+_xludf.IFS(M1729&lt;-0.01,"SOBRANTE",M1729&gt;1,"FALTANTE",M1729=0,"NA")</f>
        <v>#NAME?</v>
      </c>
    </row>
    <row r="1730" ht="15.75" hidden="1" customHeight="1">
      <c r="A1730" s="5" t="s">
        <v>11</v>
      </c>
      <c r="B1730" s="6">
        <v>45471.0</v>
      </c>
      <c r="C1730" s="5" t="s">
        <v>1686</v>
      </c>
      <c r="D1730" s="6">
        <v>45471.0</v>
      </c>
      <c r="E1730" s="5" t="s">
        <v>12563</v>
      </c>
      <c r="F1730" s="5" t="s">
        <v>12564</v>
      </c>
      <c r="G1730" s="7">
        <v>285.01</v>
      </c>
      <c r="H1730" s="5" t="s">
        <v>47</v>
      </c>
      <c r="I1730" s="6">
        <v>45471.0</v>
      </c>
      <c r="J1730" s="5" t="s">
        <v>1793</v>
      </c>
      <c r="K1730" s="5" t="s">
        <v>12560</v>
      </c>
      <c r="L1730" s="7">
        <v>365.0</v>
      </c>
      <c r="M1730" s="7">
        <f t="shared" si="2"/>
        <v>-79.99</v>
      </c>
      <c r="N1730" s="5" t="str">
        <f t="array" ref="N1730">+_xludf.IFS(M1730&lt;-0.01,"SOBRANTE",M1730&gt;1,"FALTANTE",M1730=0,"NA")</f>
        <v>#NAME?</v>
      </c>
    </row>
    <row r="1731" ht="15.75" hidden="1" customHeight="1">
      <c r="A1731" s="5" t="s">
        <v>11</v>
      </c>
      <c r="B1731" s="6">
        <v>45471.0</v>
      </c>
      <c r="C1731" s="5" t="s">
        <v>1686</v>
      </c>
      <c r="D1731" s="6">
        <v>45471.0</v>
      </c>
      <c r="E1731" s="5" t="s">
        <v>4462</v>
      </c>
      <c r="F1731" s="5" t="s">
        <v>12570</v>
      </c>
      <c r="G1731" s="7">
        <v>625.0</v>
      </c>
      <c r="H1731" s="5" t="s">
        <v>47</v>
      </c>
      <c r="I1731" s="6">
        <v>45471.0</v>
      </c>
      <c r="J1731" s="5" t="s">
        <v>1839</v>
      </c>
      <c r="K1731" s="5" t="s">
        <v>12567</v>
      </c>
      <c r="L1731" s="7">
        <v>490.0</v>
      </c>
      <c r="M1731" s="7">
        <f t="shared" si="2"/>
        <v>135</v>
      </c>
      <c r="N1731" s="5" t="str">
        <f t="array" ref="N1731">+_xludf.IFS(M1731&lt;-0.01,"SOBRANTE",M1731&gt;1,"FALTANTE",M1731=0,"NA")</f>
        <v>#NAME?</v>
      </c>
    </row>
    <row r="1732" ht="15.75" hidden="1" customHeight="1">
      <c r="A1732" s="5" t="s">
        <v>11</v>
      </c>
      <c r="B1732" s="6">
        <v>45471.0</v>
      </c>
      <c r="C1732" s="5" t="s">
        <v>1686</v>
      </c>
      <c r="D1732" s="6">
        <v>45471.0</v>
      </c>
      <c r="E1732" s="5" t="s">
        <v>12576</v>
      </c>
      <c r="F1732" s="5" t="s">
        <v>12577</v>
      </c>
      <c r="G1732" s="7">
        <v>880.0</v>
      </c>
      <c r="H1732" s="5" t="s">
        <v>47</v>
      </c>
      <c r="I1732" s="6">
        <v>45471.0</v>
      </c>
      <c r="J1732" s="5" t="s">
        <v>8019</v>
      </c>
      <c r="K1732" s="5" t="s">
        <v>12573</v>
      </c>
      <c r="L1732" s="7">
        <v>285.0</v>
      </c>
      <c r="M1732" s="7">
        <f t="shared" si="2"/>
        <v>595</v>
      </c>
      <c r="N1732" s="5" t="str">
        <f t="array" ref="N1732">+_xludf.IFS(M1732&lt;-0.01,"SOBRANTE",M1732&gt;1,"FALTANTE",M1732=0,"NA")</f>
        <v>#NAME?</v>
      </c>
    </row>
    <row r="1733" ht="15.75" hidden="1" customHeight="1">
      <c r="A1733" s="5" t="s">
        <v>11</v>
      </c>
      <c r="B1733" s="6">
        <v>45471.0</v>
      </c>
      <c r="C1733" s="5" t="s">
        <v>1686</v>
      </c>
      <c r="D1733" s="6">
        <v>45471.0</v>
      </c>
      <c r="E1733" s="5" t="s">
        <v>12583</v>
      </c>
      <c r="F1733" s="5" t="s">
        <v>12584</v>
      </c>
      <c r="G1733" s="7">
        <v>295.0</v>
      </c>
      <c r="H1733" s="5" t="s">
        <v>47</v>
      </c>
      <c r="I1733" s="6">
        <v>45471.0</v>
      </c>
      <c r="J1733" s="5" t="s">
        <v>8984</v>
      </c>
      <c r="K1733" s="5" t="s">
        <v>12580</v>
      </c>
      <c r="L1733" s="7">
        <v>625.0</v>
      </c>
      <c r="M1733" s="7">
        <f t="shared" si="2"/>
        <v>-330</v>
      </c>
      <c r="N1733" s="5" t="str">
        <f t="array" ref="N1733">+_xludf.IFS(M1733&lt;-0.01,"SOBRANTE",M1733&gt;1,"FALTANTE",M1733=0,"NA")</f>
        <v>#NAME?</v>
      </c>
    </row>
    <row r="1734" ht="15.75" hidden="1" customHeight="1">
      <c r="A1734" s="5" t="s">
        <v>11</v>
      </c>
      <c r="B1734" s="6">
        <v>45471.0</v>
      </c>
      <c r="C1734" s="5" t="s">
        <v>1686</v>
      </c>
      <c r="D1734" s="6">
        <v>45471.0</v>
      </c>
      <c r="E1734" s="5" t="s">
        <v>12590</v>
      </c>
      <c r="F1734" s="5" t="s">
        <v>12591</v>
      </c>
      <c r="G1734" s="7">
        <v>245.0</v>
      </c>
      <c r="H1734" s="5" t="s">
        <v>47</v>
      </c>
      <c r="I1734" s="6">
        <v>45471.0</v>
      </c>
      <c r="J1734" s="5" t="s">
        <v>2810</v>
      </c>
      <c r="K1734" s="5" t="s">
        <v>12587</v>
      </c>
      <c r="L1734" s="7">
        <v>880.0</v>
      </c>
      <c r="M1734" s="7">
        <f t="shared" si="2"/>
        <v>-635</v>
      </c>
      <c r="N1734" s="5" t="str">
        <f t="array" ref="N1734">+_xludf.IFS(M1734&lt;-0.01,"SOBRANTE",M1734&gt;1,"FALTANTE",M1734=0,"NA")</f>
        <v>#NAME?</v>
      </c>
    </row>
    <row r="1735" ht="15.75" hidden="1" customHeight="1">
      <c r="A1735" s="5" t="s">
        <v>11</v>
      </c>
      <c r="B1735" s="6">
        <v>45471.0</v>
      </c>
      <c r="C1735" s="5" t="s">
        <v>1686</v>
      </c>
      <c r="D1735" s="6">
        <v>45471.0</v>
      </c>
      <c r="E1735" s="5" t="s">
        <v>135</v>
      </c>
      <c r="F1735" s="5" t="s">
        <v>12598</v>
      </c>
      <c r="G1735" s="7">
        <v>380.0</v>
      </c>
      <c r="H1735" s="5" t="s">
        <v>47</v>
      </c>
      <c r="I1735" s="6">
        <v>45471.0</v>
      </c>
      <c r="J1735" s="5" t="s">
        <v>12594</v>
      </c>
      <c r="K1735" s="5" t="s">
        <v>12595</v>
      </c>
      <c r="L1735" s="7">
        <v>295.0</v>
      </c>
      <c r="M1735" s="7">
        <f t="shared" si="2"/>
        <v>85</v>
      </c>
      <c r="N1735" s="5" t="str">
        <f t="array" ref="N1735">+_xludf.IFS(M1735&lt;-0.01,"SOBRANTE",M1735&gt;1,"FALTANTE",M1735=0,"NA")</f>
        <v>#NAME?</v>
      </c>
    </row>
    <row r="1736" ht="15.75" hidden="1" customHeight="1">
      <c r="A1736" s="5" t="s">
        <v>11</v>
      </c>
      <c r="B1736" s="6">
        <v>45471.0</v>
      </c>
      <c r="C1736" s="5" t="s">
        <v>1686</v>
      </c>
      <c r="D1736" s="6">
        <v>45471.0</v>
      </c>
      <c r="E1736" s="5" t="s">
        <v>2380</v>
      </c>
      <c r="F1736" s="5" t="s">
        <v>12604</v>
      </c>
      <c r="G1736" s="7">
        <v>285.01</v>
      </c>
      <c r="H1736" s="5" t="s">
        <v>47</v>
      </c>
      <c r="I1736" s="6">
        <v>45471.0</v>
      </c>
      <c r="J1736" s="5" t="s">
        <v>2391</v>
      </c>
      <c r="K1736" s="5" t="s">
        <v>12601</v>
      </c>
      <c r="L1736" s="7">
        <v>245.0</v>
      </c>
      <c r="M1736" s="7">
        <f t="shared" si="2"/>
        <v>40.01</v>
      </c>
      <c r="N1736" s="5" t="str">
        <f t="array" ref="N1736">+_xludf.IFS(M1736&lt;-0.01,"SOBRANTE",M1736&gt;1,"FALTANTE",M1736=0,"NA")</f>
        <v>#NAME?</v>
      </c>
    </row>
    <row r="1737" ht="15.75" hidden="1" customHeight="1">
      <c r="A1737" s="5" t="s">
        <v>11</v>
      </c>
      <c r="B1737" s="6">
        <v>45471.0</v>
      </c>
      <c r="C1737" s="5" t="s">
        <v>1686</v>
      </c>
      <c r="D1737" s="6">
        <v>45471.0</v>
      </c>
      <c r="E1737" s="5" t="s">
        <v>12610</v>
      </c>
      <c r="F1737" s="5" t="s">
        <v>12611</v>
      </c>
      <c r="G1737" s="7">
        <v>320.0</v>
      </c>
      <c r="H1737" s="5" t="s">
        <v>47</v>
      </c>
      <c r="I1737" s="6">
        <v>45471.0</v>
      </c>
      <c r="J1737" s="5" t="s">
        <v>518</v>
      </c>
      <c r="K1737" s="5" t="s">
        <v>12607</v>
      </c>
      <c r="L1737" s="7">
        <v>380.0</v>
      </c>
      <c r="M1737" s="7">
        <f t="shared" si="2"/>
        <v>-60</v>
      </c>
      <c r="N1737" s="5" t="str">
        <f t="array" ref="N1737">+_xludf.IFS(M1737&lt;-0.01,"SOBRANTE",M1737&gt;1,"FALTANTE",M1737=0,"NA")</f>
        <v>#NAME?</v>
      </c>
    </row>
    <row r="1738" ht="15.75" hidden="1" customHeight="1">
      <c r="A1738" s="5" t="s">
        <v>11</v>
      </c>
      <c r="B1738" s="6">
        <v>45471.0</v>
      </c>
      <c r="C1738" s="5" t="s">
        <v>1686</v>
      </c>
      <c r="D1738" s="6">
        <v>45471.0</v>
      </c>
      <c r="E1738" s="5" t="s">
        <v>12617</v>
      </c>
      <c r="F1738" s="5" t="s">
        <v>12618</v>
      </c>
      <c r="G1738" s="7">
        <v>380.0</v>
      </c>
      <c r="H1738" s="5" t="s">
        <v>47</v>
      </c>
      <c r="I1738" s="6">
        <v>45471.0</v>
      </c>
      <c r="J1738" s="5" t="s">
        <v>12158</v>
      </c>
      <c r="K1738" s="5" t="s">
        <v>12614</v>
      </c>
      <c r="L1738" s="7">
        <v>320.0</v>
      </c>
      <c r="M1738" s="7">
        <f t="shared" si="2"/>
        <v>60</v>
      </c>
      <c r="N1738" s="5" t="str">
        <f t="array" ref="N1738">+_xludf.IFS(M1738&lt;-0.01,"SOBRANTE",M1738&gt;1,"FALTANTE",M1738=0,"NA")</f>
        <v>#NAME?</v>
      </c>
    </row>
    <row r="1739" ht="15.75" hidden="1" customHeight="1">
      <c r="A1739" s="5" t="s">
        <v>11</v>
      </c>
      <c r="B1739" s="6">
        <v>45471.0</v>
      </c>
      <c r="C1739" s="5" t="s">
        <v>1686</v>
      </c>
      <c r="D1739" s="6">
        <v>45471.0</v>
      </c>
      <c r="E1739" s="5" t="s">
        <v>12624</v>
      </c>
      <c r="F1739" s="5" t="s">
        <v>12625</v>
      </c>
      <c r="G1739" s="7">
        <v>585.01</v>
      </c>
      <c r="H1739" s="5" t="s">
        <v>47</v>
      </c>
      <c r="I1739" s="6">
        <v>45471.0</v>
      </c>
      <c r="J1739" s="5" t="s">
        <v>5062</v>
      </c>
      <c r="K1739" s="5" t="s">
        <v>12621</v>
      </c>
      <c r="L1739" s="7">
        <v>380.0</v>
      </c>
      <c r="M1739" s="7">
        <f t="shared" si="2"/>
        <v>205.01</v>
      </c>
      <c r="N1739" s="5" t="str">
        <f t="array" ref="N1739">+_xludf.IFS(M1739&lt;-0.01,"SOBRANTE",M1739&gt;1,"FALTANTE",M1739=0,"NA")</f>
        <v>#NAME?</v>
      </c>
    </row>
    <row r="1740" ht="15.75" hidden="1" customHeight="1">
      <c r="A1740" s="5" t="s">
        <v>11</v>
      </c>
      <c r="B1740" s="6">
        <v>45471.0</v>
      </c>
      <c r="C1740" s="5" t="s">
        <v>1686</v>
      </c>
      <c r="D1740" s="6">
        <v>45471.0</v>
      </c>
      <c r="E1740" s="5" t="s">
        <v>12632</v>
      </c>
      <c r="F1740" s="5" t="s">
        <v>12633</v>
      </c>
      <c r="G1740" s="7">
        <v>449.99</v>
      </c>
      <c r="H1740" s="5" t="s">
        <v>47</v>
      </c>
      <c r="I1740" s="6">
        <v>45471.0</v>
      </c>
      <c r="J1740" s="5" t="s">
        <v>12628</v>
      </c>
      <c r="K1740" s="5" t="s">
        <v>12629</v>
      </c>
      <c r="L1740" s="7">
        <v>575.0</v>
      </c>
      <c r="M1740" s="7">
        <f t="shared" si="2"/>
        <v>-125.01</v>
      </c>
      <c r="N1740" s="5" t="str">
        <f t="array" ref="N1740">+_xludf.IFS(M1740&lt;-0.01,"SOBRANTE",M1740&gt;1,"FALTANTE",M1740=0,"NA")</f>
        <v>#NAME?</v>
      </c>
    </row>
    <row r="1741" ht="15.75" hidden="1" customHeight="1">
      <c r="A1741" s="5" t="s">
        <v>11</v>
      </c>
      <c r="B1741" s="6">
        <v>45471.0</v>
      </c>
      <c r="C1741" s="5" t="s">
        <v>1686</v>
      </c>
      <c r="D1741" s="6">
        <v>45471.0</v>
      </c>
      <c r="E1741" s="5" t="s">
        <v>12639</v>
      </c>
      <c r="F1741" s="5" t="s">
        <v>12640</v>
      </c>
      <c r="G1741" s="7">
        <v>565.01</v>
      </c>
      <c r="H1741" s="5" t="s">
        <v>47</v>
      </c>
      <c r="I1741" s="6">
        <v>45471.0</v>
      </c>
      <c r="J1741" s="5" t="s">
        <v>565</v>
      </c>
      <c r="K1741" s="5" t="s">
        <v>12636</v>
      </c>
      <c r="L1741" s="7">
        <v>450.0</v>
      </c>
      <c r="M1741" s="7">
        <f t="shared" si="2"/>
        <v>115.01</v>
      </c>
      <c r="N1741" s="5" t="str">
        <f t="array" ref="N1741">+_xludf.IFS(M1741&lt;-0.01,"SOBRANTE",M1741&gt;1,"FALTANTE",M1741=0,"NA")</f>
        <v>#NAME?</v>
      </c>
    </row>
    <row r="1742" ht="15.75" hidden="1" customHeight="1">
      <c r="A1742" s="5" t="s">
        <v>11</v>
      </c>
      <c r="B1742" s="6">
        <v>45471.0</v>
      </c>
      <c r="C1742" s="5" t="s">
        <v>1686</v>
      </c>
      <c r="D1742" s="6">
        <v>45471.0</v>
      </c>
      <c r="E1742" s="5" t="s">
        <v>12645</v>
      </c>
      <c r="F1742" s="5" t="s">
        <v>12646</v>
      </c>
      <c r="G1742" s="7">
        <v>1074.99</v>
      </c>
      <c r="H1742" s="5" t="s">
        <v>47</v>
      </c>
      <c r="I1742" s="6">
        <v>45471.0</v>
      </c>
      <c r="J1742" s="5" t="s">
        <v>565</v>
      </c>
      <c r="K1742" s="5" t="s">
        <v>12642</v>
      </c>
      <c r="L1742" s="7">
        <v>1075.0</v>
      </c>
      <c r="M1742" s="7">
        <f t="shared" si="2"/>
        <v>-0.01</v>
      </c>
      <c r="N1742" s="5" t="str">
        <f t="array" ref="N1742">+_xludf.IFS(M1742&lt;-0.01,"SOBRANTE",M1742&gt;1,"FALTANTE",M1742=0,"NA")</f>
        <v>#NAME?</v>
      </c>
    </row>
    <row r="1743" ht="15.75" hidden="1" customHeight="1">
      <c r="A1743" s="5" t="s">
        <v>11</v>
      </c>
      <c r="B1743" s="6">
        <v>45471.0</v>
      </c>
      <c r="C1743" s="5" t="s">
        <v>1686</v>
      </c>
      <c r="D1743" s="6">
        <v>45471.0</v>
      </c>
      <c r="E1743" s="5" t="s">
        <v>12651</v>
      </c>
      <c r="F1743" s="5" t="s">
        <v>12652</v>
      </c>
      <c r="G1743" s="7">
        <v>385.0</v>
      </c>
      <c r="H1743" s="5" t="s">
        <v>47</v>
      </c>
      <c r="I1743" s="6">
        <v>45471.0</v>
      </c>
      <c r="J1743" s="5" t="s">
        <v>565</v>
      </c>
      <c r="K1743" s="5" t="s">
        <v>12648</v>
      </c>
      <c r="L1743" s="7">
        <v>385.0</v>
      </c>
      <c r="M1743" s="7">
        <f t="shared" si="2"/>
        <v>0</v>
      </c>
      <c r="N1743" s="5" t="str">
        <f t="array" ref="N1743">+_xludf.IFS(M1743&lt;-0.01,"SOBRANTE",M1743&gt;1,"FALTANTE",M1743=0,"NA")</f>
        <v>#NAME?</v>
      </c>
    </row>
    <row r="1744" ht="15.75" hidden="1" customHeight="1">
      <c r="A1744" s="5" t="s">
        <v>11</v>
      </c>
      <c r="B1744" s="6">
        <v>45471.0</v>
      </c>
      <c r="C1744" s="5" t="s">
        <v>1686</v>
      </c>
      <c r="D1744" s="6">
        <v>45471.0</v>
      </c>
      <c r="E1744" s="5" t="s">
        <v>12658</v>
      </c>
      <c r="F1744" s="5" t="s">
        <v>12659</v>
      </c>
      <c r="G1744" s="7">
        <v>625.0</v>
      </c>
      <c r="H1744" s="5" t="s">
        <v>47</v>
      </c>
      <c r="I1744" s="6">
        <v>45471.0</v>
      </c>
      <c r="J1744" s="5" t="s">
        <v>573</v>
      </c>
      <c r="K1744" s="5" t="s">
        <v>12655</v>
      </c>
      <c r="L1744" s="7">
        <v>625.0</v>
      </c>
      <c r="M1744" s="7">
        <f t="shared" si="2"/>
        <v>0</v>
      </c>
      <c r="N1744" s="5" t="str">
        <f t="array" ref="N1744">+_xludf.IFS(M1744&lt;-0.01,"SOBRANTE",M1744&gt;1,"FALTANTE",M1744=0,"NA")</f>
        <v>#NAME?</v>
      </c>
    </row>
    <row r="1745" ht="15.75" hidden="1" customHeight="1">
      <c r="A1745" s="5" t="s">
        <v>11</v>
      </c>
      <c r="B1745" s="6">
        <v>45471.0</v>
      </c>
      <c r="C1745" s="5" t="s">
        <v>1686</v>
      </c>
      <c r="D1745" s="6">
        <v>45471.0</v>
      </c>
      <c r="E1745" s="5" t="s">
        <v>12665</v>
      </c>
      <c r="F1745" s="5" t="s">
        <v>12666</v>
      </c>
      <c r="G1745" s="7">
        <v>625.0</v>
      </c>
      <c r="H1745" s="5" t="s">
        <v>47</v>
      </c>
      <c r="I1745" s="6">
        <v>45471.0</v>
      </c>
      <c r="J1745" s="5" t="s">
        <v>581</v>
      </c>
      <c r="K1745" s="5" t="s">
        <v>12662</v>
      </c>
      <c r="L1745" s="7">
        <v>625.0</v>
      </c>
      <c r="M1745" s="7">
        <f t="shared" si="2"/>
        <v>0</v>
      </c>
      <c r="N1745" s="5" t="str">
        <f t="array" ref="N1745">+_xludf.IFS(M1745&lt;-0.01,"SOBRANTE",M1745&gt;1,"FALTANTE",M1745=0,"NA")</f>
        <v>#NAME?</v>
      </c>
    </row>
    <row r="1746" ht="15.75" hidden="1" customHeight="1">
      <c r="A1746" s="5" t="s">
        <v>11</v>
      </c>
      <c r="B1746" s="6">
        <v>45471.0</v>
      </c>
      <c r="C1746" s="5" t="s">
        <v>1686</v>
      </c>
      <c r="D1746" s="6">
        <v>45471.0</v>
      </c>
      <c r="E1746" s="5" t="s">
        <v>12672</v>
      </c>
      <c r="F1746" s="5" t="s">
        <v>12673</v>
      </c>
      <c r="G1746" s="7">
        <v>245.0</v>
      </c>
      <c r="H1746" s="5" t="s">
        <v>47</v>
      </c>
      <c r="I1746" s="6">
        <v>45471.0</v>
      </c>
      <c r="J1746" s="5" t="s">
        <v>155</v>
      </c>
      <c r="K1746" s="5" t="s">
        <v>12669</v>
      </c>
      <c r="L1746" s="7">
        <v>245.0</v>
      </c>
      <c r="M1746" s="7">
        <f t="shared" si="2"/>
        <v>0</v>
      </c>
      <c r="N1746" s="5" t="str">
        <f t="array" ref="N1746">+_xludf.IFS(M1746&lt;-0.01,"SOBRANTE",M1746&gt;1,"FALTANTE",M1746=0,"NA")</f>
        <v>#NAME?</v>
      </c>
    </row>
    <row r="1747" ht="15.75" hidden="1" customHeight="1">
      <c r="A1747" s="5" t="s">
        <v>11</v>
      </c>
      <c r="B1747" s="6">
        <v>45471.0</v>
      </c>
      <c r="C1747" s="5" t="s">
        <v>1686</v>
      </c>
      <c r="D1747" s="6">
        <v>45471.0</v>
      </c>
      <c r="E1747" s="5" t="s">
        <v>8562</v>
      </c>
      <c r="F1747" s="5" t="s">
        <v>12679</v>
      </c>
      <c r="G1747" s="7">
        <v>449.99</v>
      </c>
      <c r="H1747" s="5" t="s">
        <v>47</v>
      </c>
      <c r="I1747" s="6">
        <v>45471.0</v>
      </c>
      <c r="J1747" s="5" t="s">
        <v>10333</v>
      </c>
      <c r="K1747" s="5" t="s">
        <v>12676</v>
      </c>
      <c r="L1747" s="7">
        <v>450.0</v>
      </c>
      <c r="M1747" s="7">
        <f t="shared" si="2"/>
        <v>-0.01</v>
      </c>
      <c r="N1747" s="5" t="str">
        <f t="array" ref="N1747">+_xludf.IFS(M1747&lt;-0.01,"SOBRANTE",M1747&gt;1,"FALTANTE",M1747=0,"NA")</f>
        <v>#NAME?</v>
      </c>
    </row>
    <row r="1748" ht="15.75" hidden="1" customHeight="1">
      <c r="A1748" s="5" t="s">
        <v>11</v>
      </c>
      <c r="B1748" s="6">
        <v>45471.0</v>
      </c>
      <c r="C1748" s="5" t="s">
        <v>1686</v>
      </c>
      <c r="D1748" s="6">
        <v>45471.0</v>
      </c>
      <c r="E1748" s="5" t="s">
        <v>12685</v>
      </c>
      <c r="F1748" s="5" t="s">
        <v>12686</v>
      </c>
      <c r="G1748" s="7">
        <v>400.0</v>
      </c>
      <c r="H1748" s="5" t="s">
        <v>47</v>
      </c>
      <c r="I1748" s="6">
        <v>45471.0</v>
      </c>
      <c r="J1748" s="5" t="s">
        <v>249</v>
      </c>
      <c r="K1748" s="5" t="s">
        <v>12682</v>
      </c>
      <c r="L1748" s="7">
        <v>640.0</v>
      </c>
      <c r="M1748" s="7">
        <f t="shared" si="2"/>
        <v>-240</v>
      </c>
      <c r="N1748" s="5" t="str">
        <f t="array" ref="N1748">+_xludf.IFS(M1748&lt;-0.01,"SOBRANTE",M1748&gt;1,"FALTANTE",M1748=0,"NA")</f>
        <v>#NAME?</v>
      </c>
    </row>
    <row r="1749" ht="15.75" hidden="1" customHeight="1">
      <c r="A1749" s="5" t="s">
        <v>11</v>
      </c>
      <c r="B1749" s="6">
        <v>45471.0</v>
      </c>
      <c r="C1749" s="5" t="s">
        <v>1686</v>
      </c>
      <c r="D1749" s="6">
        <v>45471.0</v>
      </c>
      <c r="E1749" s="5" t="s">
        <v>12692</v>
      </c>
      <c r="F1749" s="5" t="s">
        <v>12693</v>
      </c>
      <c r="G1749" s="7">
        <v>640.01</v>
      </c>
      <c r="H1749" s="5" t="s">
        <v>47</v>
      </c>
      <c r="I1749" s="6">
        <v>45471.0</v>
      </c>
      <c r="J1749" s="5" t="s">
        <v>8624</v>
      </c>
      <c r="K1749" s="5" t="s">
        <v>12689</v>
      </c>
      <c r="L1749" s="7">
        <v>395.0</v>
      </c>
      <c r="M1749" s="7">
        <f t="shared" si="2"/>
        <v>245.01</v>
      </c>
      <c r="N1749" s="5" t="str">
        <f t="array" ref="N1749">+_xludf.IFS(M1749&lt;-0.01,"SOBRANTE",M1749&gt;1,"FALTANTE",M1749=0,"NA")</f>
        <v>#NAME?</v>
      </c>
    </row>
    <row r="1750" ht="15.75" hidden="1" customHeight="1">
      <c r="A1750" s="5" t="s">
        <v>11</v>
      </c>
      <c r="B1750" s="6">
        <v>45471.0</v>
      </c>
      <c r="C1750" s="5" t="s">
        <v>1686</v>
      </c>
      <c r="D1750" s="6">
        <v>45471.0</v>
      </c>
      <c r="E1750" s="5" t="s">
        <v>12699</v>
      </c>
      <c r="F1750" s="5" t="s">
        <v>12700</v>
      </c>
      <c r="G1750" s="7">
        <v>365.59</v>
      </c>
      <c r="H1750" s="5" t="s">
        <v>47</v>
      </c>
      <c r="I1750" s="6">
        <v>45471.0</v>
      </c>
      <c r="J1750" s="5" t="s">
        <v>4184</v>
      </c>
      <c r="K1750" s="5" t="s">
        <v>12696</v>
      </c>
      <c r="L1750" s="7">
        <v>400.0</v>
      </c>
      <c r="M1750" s="7">
        <f t="shared" si="2"/>
        <v>-34.41</v>
      </c>
      <c r="N1750" s="5" t="str">
        <f t="array" ref="N1750">+_xludf.IFS(M1750&lt;-0.01,"SOBRANTE",M1750&gt;1,"FALTANTE",M1750=0,"NA")</f>
        <v>#NAME?</v>
      </c>
    </row>
    <row r="1751" ht="15.75" hidden="1" customHeight="1">
      <c r="A1751" s="5" t="s">
        <v>11</v>
      </c>
      <c r="B1751" s="6">
        <v>45471.0</v>
      </c>
      <c r="C1751" s="5" t="s">
        <v>1686</v>
      </c>
      <c r="D1751" s="6">
        <v>45471.0</v>
      </c>
      <c r="E1751" s="5" t="s">
        <v>12706</v>
      </c>
      <c r="F1751" s="5" t="s">
        <v>12707</v>
      </c>
      <c r="G1751" s="7">
        <v>395.01</v>
      </c>
      <c r="H1751" s="5" t="s">
        <v>47</v>
      </c>
      <c r="I1751" s="6">
        <v>45471.0</v>
      </c>
      <c r="J1751" s="5" t="s">
        <v>9131</v>
      </c>
      <c r="K1751" s="5" t="s">
        <v>12703</v>
      </c>
      <c r="L1751" s="7">
        <v>365.0</v>
      </c>
      <c r="M1751" s="7">
        <f t="shared" si="2"/>
        <v>30.01</v>
      </c>
      <c r="N1751" s="5" t="str">
        <f t="array" ref="N1751">+_xludf.IFS(M1751&lt;-0.01,"SOBRANTE",M1751&gt;1,"FALTANTE",M1751=0,"NA")</f>
        <v>#NAME?</v>
      </c>
    </row>
    <row r="1752" ht="15.75" hidden="1" customHeight="1">
      <c r="A1752" s="5" t="s">
        <v>11</v>
      </c>
      <c r="B1752" s="6">
        <v>45471.0</v>
      </c>
      <c r="C1752" s="5" t="s">
        <v>1686</v>
      </c>
      <c r="D1752" s="6">
        <v>45471.0</v>
      </c>
      <c r="E1752" s="5" t="s">
        <v>12713</v>
      </c>
      <c r="F1752" s="5" t="s">
        <v>12714</v>
      </c>
      <c r="G1752" s="7">
        <v>380.0</v>
      </c>
      <c r="H1752" s="5" t="s">
        <v>47</v>
      </c>
      <c r="I1752" s="6">
        <v>45471.0</v>
      </c>
      <c r="J1752" s="5" t="s">
        <v>7634</v>
      </c>
      <c r="K1752" s="5" t="s">
        <v>12710</v>
      </c>
      <c r="L1752" s="7">
        <v>380.0</v>
      </c>
      <c r="M1752" s="7">
        <f t="shared" si="2"/>
        <v>0</v>
      </c>
      <c r="N1752" s="5" t="str">
        <f t="array" ref="N1752">+_xludf.IFS(M1752&lt;-0.01,"SOBRANTE",M1752&gt;1,"FALTANTE",M1752=0,"NA")</f>
        <v>#NAME?</v>
      </c>
    </row>
    <row r="1753" ht="15.75" hidden="1" customHeight="1">
      <c r="A1753" s="5" t="s">
        <v>11</v>
      </c>
      <c r="B1753" s="6">
        <v>45471.0</v>
      </c>
      <c r="C1753" s="5" t="s">
        <v>1686</v>
      </c>
      <c r="D1753" s="6">
        <v>45471.0</v>
      </c>
      <c r="E1753" s="5" t="s">
        <v>12721</v>
      </c>
      <c r="F1753" s="5" t="s">
        <v>12722</v>
      </c>
      <c r="G1753" s="7">
        <v>570.01</v>
      </c>
      <c r="H1753" s="5" t="s">
        <v>47</v>
      </c>
      <c r="I1753" s="6">
        <v>45471.0</v>
      </c>
      <c r="J1753" s="5" t="s">
        <v>12717</v>
      </c>
      <c r="K1753" s="5" t="s">
        <v>12718</v>
      </c>
      <c r="L1753" s="7">
        <v>570.0</v>
      </c>
      <c r="M1753" s="7">
        <f t="shared" si="2"/>
        <v>0.01</v>
      </c>
      <c r="N1753" s="5" t="str">
        <f t="array" ref="N1753">+_xludf.IFS(M1753&lt;-0.01,"SOBRANTE",M1753&gt;1,"FALTANTE",M1753=0,"NA")</f>
        <v>#NAME?</v>
      </c>
    </row>
    <row r="1754" ht="15.75" hidden="1" customHeight="1">
      <c r="A1754" s="5" t="s">
        <v>11</v>
      </c>
      <c r="B1754" s="6">
        <v>45471.0</v>
      </c>
      <c r="C1754" s="5" t="s">
        <v>1686</v>
      </c>
      <c r="D1754" s="6">
        <v>45471.0</v>
      </c>
      <c r="E1754" s="5" t="s">
        <v>5971</v>
      </c>
      <c r="F1754" s="5" t="s">
        <v>12728</v>
      </c>
      <c r="G1754" s="7">
        <v>590.0</v>
      </c>
      <c r="H1754" s="5" t="s">
        <v>47</v>
      </c>
      <c r="I1754" s="6">
        <v>45471.0</v>
      </c>
      <c r="J1754" s="5" t="s">
        <v>4223</v>
      </c>
      <c r="K1754" s="5" t="s">
        <v>12725</v>
      </c>
      <c r="L1754" s="7">
        <v>660.0</v>
      </c>
      <c r="M1754" s="7">
        <f t="shared" si="2"/>
        <v>-70</v>
      </c>
      <c r="N1754" s="5" t="str">
        <f t="array" ref="N1754">+_xludf.IFS(M1754&lt;-0.01,"SOBRANTE",M1754&gt;1,"FALTANTE",M1754=0,"NA")</f>
        <v>#NAME?</v>
      </c>
    </row>
    <row r="1755" ht="15.75" hidden="1" customHeight="1">
      <c r="A1755" s="5" t="s">
        <v>11</v>
      </c>
      <c r="B1755" s="6">
        <v>45471.0</v>
      </c>
      <c r="C1755" s="5" t="s">
        <v>1686</v>
      </c>
      <c r="D1755" s="6">
        <v>45471.0</v>
      </c>
      <c r="E1755" s="5" t="s">
        <v>12735</v>
      </c>
      <c r="F1755" s="5" t="s">
        <v>12736</v>
      </c>
      <c r="G1755" s="7">
        <v>885.0</v>
      </c>
      <c r="H1755" s="5" t="s">
        <v>47</v>
      </c>
      <c r="I1755" s="6">
        <v>45471.0</v>
      </c>
      <c r="J1755" s="5" t="s">
        <v>12731</v>
      </c>
      <c r="K1755" s="5" t="s">
        <v>12732</v>
      </c>
      <c r="L1755" s="7">
        <v>885.0</v>
      </c>
      <c r="M1755" s="7">
        <f t="shared" si="2"/>
        <v>0</v>
      </c>
      <c r="N1755" s="5" t="str">
        <f t="array" ref="N1755">+_xludf.IFS(M1755&lt;-0.01,"SOBRANTE",M1755&gt;1,"FALTANTE",M1755=0,"NA")</f>
        <v>#NAME?</v>
      </c>
    </row>
    <row r="1756" ht="15.75" hidden="1" customHeight="1">
      <c r="A1756" s="5" t="s">
        <v>11</v>
      </c>
      <c r="B1756" s="6">
        <v>45471.0</v>
      </c>
      <c r="C1756" s="5" t="s">
        <v>1686</v>
      </c>
      <c r="D1756" s="6">
        <v>45471.0</v>
      </c>
      <c r="E1756" s="5" t="s">
        <v>12742</v>
      </c>
      <c r="F1756" s="5" t="s">
        <v>12743</v>
      </c>
      <c r="G1756" s="7">
        <v>660.0</v>
      </c>
      <c r="H1756" s="5" t="s">
        <v>47</v>
      </c>
      <c r="I1756" s="6">
        <v>45471.0</v>
      </c>
      <c r="J1756" s="5" t="s">
        <v>6684</v>
      </c>
      <c r="K1756" s="5" t="s">
        <v>12739</v>
      </c>
      <c r="L1756" s="7">
        <v>590.0</v>
      </c>
      <c r="M1756" s="7">
        <f t="shared" si="2"/>
        <v>70</v>
      </c>
      <c r="N1756" s="5" t="str">
        <f t="array" ref="N1756">+_xludf.IFS(M1756&lt;-0.01,"SOBRANTE",M1756&gt;1,"FALTANTE",M1756=0,"NA")</f>
        <v>#NAME?</v>
      </c>
    </row>
    <row r="1757" ht="15.75" hidden="1" customHeight="1">
      <c r="A1757" s="5" t="s">
        <v>11</v>
      </c>
      <c r="B1757" s="6">
        <v>45471.0</v>
      </c>
      <c r="C1757" s="5" t="s">
        <v>1686</v>
      </c>
      <c r="D1757" s="6">
        <v>45471.0</v>
      </c>
      <c r="E1757" s="5" t="s">
        <v>12749</v>
      </c>
      <c r="F1757" s="5" t="s">
        <v>12750</v>
      </c>
      <c r="G1757" s="7">
        <v>885.0</v>
      </c>
      <c r="H1757" s="5" t="s">
        <v>47</v>
      </c>
      <c r="I1757" s="6">
        <v>45471.0</v>
      </c>
      <c r="J1757" s="5" t="s">
        <v>5232</v>
      </c>
      <c r="K1757" s="5" t="s">
        <v>12746</v>
      </c>
      <c r="L1757" s="7">
        <v>885.0</v>
      </c>
      <c r="M1757" s="7">
        <f t="shared" si="2"/>
        <v>0</v>
      </c>
      <c r="N1757" s="5" t="str">
        <f t="array" ref="N1757">+_xludf.IFS(M1757&lt;-0.01,"SOBRANTE",M1757&gt;1,"FALTANTE",M1757=0,"NA")</f>
        <v>#NAME?</v>
      </c>
    </row>
    <row r="1758" ht="15.75" hidden="1" customHeight="1">
      <c r="A1758" s="5" t="s">
        <v>11</v>
      </c>
      <c r="B1758" s="6">
        <v>45471.0</v>
      </c>
      <c r="C1758" s="5" t="s">
        <v>1686</v>
      </c>
      <c r="D1758" s="6">
        <v>45471.0</v>
      </c>
      <c r="E1758" s="5" t="s">
        <v>12756</v>
      </c>
      <c r="F1758" s="5" t="s">
        <v>12757</v>
      </c>
      <c r="G1758" s="7">
        <v>445.0</v>
      </c>
      <c r="H1758" s="5" t="s">
        <v>47</v>
      </c>
      <c r="I1758" s="6">
        <v>45471.0</v>
      </c>
      <c r="J1758" s="5" t="s">
        <v>6375</v>
      </c>
      <c r="K1758" s="5" t="s">
        <v>12753</v>
      </c>
      <c r="L1758" s="7">
        <v>445.0</v>
      </c>
      <c r="M1758" s="7">
        <f t="shared" si="2"/>
        <v>0</v>
      </c>
      <c r="N1758" s="5" t="str">
        <f t="array" ref="N1758">+_xludf.IFS(M1758&lt;-0.01,"SOBRANTE",M1758&gt;1,"FALTANTE",M1758=0,"NA")</f>
        <v>#NAME?</v>
      </c>
    </row>
    <row r="1759" ht="15.75" hidden="1" customHeight="1">
      <c r="A1759" s="5" t="s">
        <v>11</v>
      </c>
      <c r="B1759" s="6">
        <v>45471.0</v>
      </c>
      <c r="C1759" s="5" t="s">
        <v>1686</v>
      </c>
      <c r="D1759" s="6">
        <v>45471.0</v>
      </c>
      <c r="E1759" s="5" t="s">
        <v>12763</v>
      </c>
      <c r="F1759" s="5" t="s">
        <v>12764</v>
      </c>
      <c r="G1759" s="7">
        <v>815.0</v>
      </c>
      <c r="H1759" s="5" t="s">
        <v>47</v>
      </c>
      <c r="I1759" s="6">
        <v>45471.0</v>
      </c>
      <c r="J1759" s="5" t="s">
        <v>321</v>
      </c>
      <c r="K1759" s="5" t="s">
        <v>12760</v>
      </c>
      <c r="L1759" s="7">
        <v>815.0</v>
      </c>
      <c r="M1759" s="7">
        <f t="shared" si="2"/>
        <v>0</v>
      </c>
      <c r="N1759" s="5" t="str">
        <f t="array" ref="N1759">+_xludf.IFS(M1759&lt;-0.01,"SOBRANTE",M1759&gt;1,"FALTANTE",M1759=0,"NA")</f>
        <v>#NAME?</v>
      </c>
    </row>
    <row r="1760" ht="15.75" hidden="1" customHeight="1">
      <c r="A1760" s="5" t="s">
        <v>11</v>
      </c>
      <c r="B1760" s="6">
        <v>45471.0</v>
      </c>
      <c r="C1760" s="5" t="s">
        <v>1686</v>
      </c>
      <c r="D1760" s="6">
        <v>45471.0</v>
      </c>
      <c r="E1760" s="5" t="s">
        <v>12770</v>
      </c>
      <c r="F1760" s="5" t="s">
        <v>12771</v>
      </c>
      <c r="G1760" s="7">
        <v>365.0</v>
      </c>
      <c r="H1760" s="5" t="s">
        <v>47</v>
      </c>
      <c r="I1760" s="6">
        <v>45471.0</v>
      </c>
      <c r="J1760" s="5" t="s">
        <v>2557</v>
      </c>
      <c r="K1760" s="5" t="s">
        <v>12767</v>
      </c>
      <c r="L1760" s="7">
        <v>320.0</v>
      </c>
      <c r="M1760" s="7">
        <f t="shared" si="2"/>
        <v>45</v>
      </c>
      <c r="N1760" s="5" t="str">
        <f t="array" ref="N1760">+_xludf.IFS(M1760&lt;-0.01,"SOBRANTE",M1760&gt;1,"FALTANTE",M1760=0,"NA")</f>
        <v>#NAME?</v>
      </c>
    </row>
    <row r="1761" ht="15.75" hidden="1" customHeight="1">
      <c r="A1761" s="5" t="s">
        <v>11</v>
      </c>
      <c r="B1761" s="6">
        <v>45471.0</v>
      </c>
      <c r="C1761" s="5" t="s">
        <v>1686</v>
      </c>
      <c r="D1761" s="6">
        <v>45471.0</v>
      </c>
      <c r="E1761" s="5" t="s">
        <v>12777</v>
      </c>
      <c r="F1761" s="5" t="s">
        <v>12778</v>
      </c>
      <c r="G1761" s="7">
        <v>320.0</v>
      </c>
      <c r="H1761" s="5" t="s">
        <v>47</v>
      </c>
      <c r="I1761" s="6">
        <v>45471.0</v>
      </c>
      <c r="J1761" s="5" t="s">
        <v>4744</v>
      </c>
      <c r="K1761" s="5" t="s">
        <v>12774</v>
      </c>
      <c r="L1761" s="7">
        <v>365.0</v>
      </c>
      <c r="M1761" s="7">
        <f t="shared" si="2"/>
        <v>-45</v>
      </c>
      <c r="N1761" s="5" t="str">
        <f t="array" ref="N1761">+_xludf.IFS(M1761&lt;-0.01,"SOBRANTE",M1761&gt;1,"FALTANTE",M1761=0,"NA")</f>
        <v>#NAME?</v>
      </c>
    </row>
    <row r="1762" ht="15.75" hidden="1" customHeight="1">
      <c r="A1762" s="5" t="s">
        <v>11</v>
      </c>
      <c r="B1762" s="6">
        <v>45471.0</v>
      </c>
      <c r="C1762" s="5" t="s">
        <v>1686</v>
      </c>
      <c r="D1762" s="6">
        <v>45471.0</v>
      </c>
      <c r="E1762" s="5" t="s">
        <v>2091</v>
      </c>
      <c r="F1762" s="5" t="s">
        <v>12784</v>
      </c>
      <c r="G1762" s="7">
        <v>175.01</v>
      </c>
      <c r="H1762" s="5" t="s">
        <v>47</v>
      </c>
      <c r="I1762" s="6">
        <v>45471.0</v>
      </c>
      <c r="J1762" s="5" t="s">
        <v>1621</v>
      </c>
      <c r="K1762" s="5" t="s">
        <v>12781</v>
      </c>
      <c r="L1762" s="7">
        <v>175.0</v>
      </c>
      <c r="M1762" s="7">
        <f t="shared" si="2"/>
        <v>0.01</v>
      </c>
      <c r="N1762" s="5" t="str">
        <f t="array" ref="N1762">+_xludf.IFS(M1762&lt;-0.01,"SOBRANTE",M1762&gt;1,"FALTANTE",M1762=0,"NA")</f>
        <v>#NAME?</v>
      </c>
    </row>
    <row r="1763" ht="15.75" hidden="1" customHeight="1">
      <c r="A1763" s="5" t="s">
        <v>11</v>
      </c>
      <c r="B1763" s="6">
        <v>45471.0</v>
      </c>
      <c r="C1763" s="5" t="s">
        <v>1686</v>
      </c>
      <c r="D1763" s="6">
        <v>45471.0</v>
      </c>
      <c r="E1763" s="5" t="s">
        <v>12789</v>
      </c>
      <c r="F1763" s="5" t="s">
        <v>12790</v>
      </c>
      <c r="G1763" s="7">
        <v>400.01</v>
      </c>
      <c r="H1763" s="5" t="s">
        <v>47</v>
      </c>
      <c r="I1763" s="6">
        <v>45471.0</v>
      </c>
      <c r="J1763" s="5" t="s">
        <v>1621</v>
      </c>
      <c r="K1763" s="5" t="s">
        <v>12786</v>
      </c>
      <c r="L1763" s="7">
        <v>400.0</v>
      </c>
      <c r="M1763" s="7">
        <f t="shared" si="2"/>
        <v>0.01</v>
      </c>
      <c r="N1763" s="5" t="str">
        <f t="array" ref="N1763">+_xludf.IFS(M1763&lt;-0.01,"SOBRANTE",M1763&gt;1,"FALTANTE",M1763=0,"NA")</f>
        <v>#NAME?</v>
      </c>
    </row>
    <row r="1764" ht="15.75" hidden="1" customHeight="1">
      <c r="A1764" s="5" t="s">
        <v>11</v>
      </c>
      <c r="B1764" s="6">
        <v>45471.0</v>
      </c>
      <c r="C1764" s="5" t="s">
        <v>1686</v>
      </c>
      <c r="D1764" s="6">
        <v>45471.0</v>
      </c>
      <c r="E1764" s="5" t="s">
        <v>12796</v>
      </c>
      <c r="F1764" s="5" t="s">
        <v>12797</v>
      </c>
      <c r="G1764" s="7">
        <v>599.99</v>
      </c>
      <c r="H1764" s="5" t="s">
        <v>47</v>
      </c>
      <c r="I1764" s="6">
        <v>45471.0</v>
      </c>
      <c r="J1764" s="5" t="s">
        <v>11967</v>
      </c>
      <c r="K1764" s="5" t="s">
        <v>12793</v>
      </c>
      <c r="L1764" s="7">
        <v>600.0</v>
      </c>
      <c r="M1764" s="7">
        <f t="shared" si="2"/>
        <v>-0.01</v>
      </c>
      <c r="N1764" s="5" t="str">
        <f t="array" ref="N1764">+_xludf.IFS(M1764&lt;-0.01,"SOBRANTE",M1764&gt;1,"FALTANTE",M1764=0,"NA")</f>
        <v>#NAME?</v>
      </c>
    </row>
    <row r="1765" ht="15.75" hidden="1" customHeight="1">
      <c r="A1765" s="5" t="s">
        <v>11</v>
      </c>
      <c r="B1765" s="6">
        <v>45471.0</v>
      </c>
      <c r="C1765" s="5" t="s">
        <v>1686</v>
      </c>
      <c r="D1765" s="6">
        <v>45471.0</v>
      </c>
      <c r="E1765" s="5" t="s">
        <v>12803</v>
      </c>
      <c r="F1765" s="5" t="s">
        <v>12804</v>
      </c>
      <c r="G1765" s="7">
        <v>839.99</v>
      </c>
      <c r="H1765" s="5" t="s">
        <v>47</v>
      </c>
      <c r="I1765" s="6">
        <v>45471.0</v>
      </c>
      <c r="J1765" s="5" t="s">
        <v>762</v>
      </c>
      <c r="K1765" s="5" t="s">
        <v>12800</v>
      </c>
      <c r="L1765" s="7">
        <v>395.0</v>
      </c>
      <c r="M1765" s="7">
        <f t="shared" si="2"/>
        <v>444.99</v>
      </c>
      <c r="N1765" s="5" t="str">
        <f t="array" ref="N1765">+_xludf.IFS(M1765&lt;-0.01,"SOBRANTE",M1765&gt;1,"FALTANTE",M1765=0,"NA")</f>
        <v>#NAME?</v>
      </c>
    </row>
    <row r="1766" ht="15.75" hidden="1" customHeight="1">
      <c r="A1766" s="5" t="s">
        <v>11</v>
      </c>
      <c r="B1766" s="6">
        <v>45471.0</v>
      </c>
      <c r="C1766" s="5" t="s">
        <v>1686</v>
      </c>
      <c r="D1766" s="6">
        <v>45471.0</v>
      </c>
      <c r="E1766" s="5" t="s">
        <v>12810</v>
      </c>
      <c r="F1766" s="5" t="s">
        <v>12811</v>
      </c>
      <c r="G1766" s="7">
        <v>395.01</v>
      </c>
      <c r="H1766" s="5" t="s">
        <v>47</v>
      </c>
      <c r="I1766" s="6">
        <v>45471.0</v>
      </c>
      <c r="J1766" s="5" t="s">
        <v>8770</v>
      </c>
      <c r="K1766" s="5" t="s">
        <v>12807</v>
      </c>
      <c r="L1766" s="7">
        <v>840.0</v>
      </c>
      <c r="M1766" s="7">
        <f t="shared" si="2"/>
        <v>-444.99</v>
      </c>
      <c r="N1766" s="5" t="str">
        <f t="array" ref="N1766">+_xludf.IFS(M1766&lt;-0.01,"SOBRANTE",M1766&gt;1,"FALTANTE",M1766=0,"NA")</f>
        <v>#NAME?</v>
      </c>
    </row>
    <row r="1767" ht="15.75" hidden="1" customHeight="1">
      <c r="A1767" s="5" t="s">
        <v>11</v>
      </c>
      <c r="B1767" s="6">
        <v>45471.0</v>
      </c>
      <c r="C1767" s="5" t="s">
        <v>1686</v>
      </c>
      <c r="D1767" s="6">
        <v>45471.0</v>
      </c>
      <c r="E1767" s="5" t="s">
        <v>12818</v>
      </c>
      <c r="F1767" s="5" t="s">
        <v>12819</v>
      </c>
      <c r="G1767" s="7">
        <v>814.97</v>
      </c>
      <c r="H1767" s="5" t="s">
        <v>47</v>
      </c>
      <c r="I1767" s="6">
        <v>45471.0</v>
      </c>
      <c r="J1767" s="5" t="s">
        <v>12814</v>
      </c>
      <c r="K1767" s="5" t="s">
        <v>12815</v>
      </c>
      <c r="L1767" s="7">
        <v>815.0</v>
      </c>
      <c r="M1767" s="7">
        <f t="shared" si="2"/>
        <v>-0.03</v>
      </c>
      <c r="N1767" s="5" t="str">
        <f t="array" ref="N1767">+_xludf.IFS(M1767&lt;-0.01,"SOBRANTE",M1767&gt;1,"FALTANTE",M1767=0,"NA")</f>
        <v>#NAME?</v>
      </c>
    </row>
    <row r="1768" ht="15.75" hidden="1" customHeight="1">
      <c r="A1768" s="5" t="s">
        <v>11</v>
      </c>
      <c r="B1768" s="6">
        <v>45471.0</v>
      </c>
      <c r="C1768" s="5" t="s">
        <v>1686</v>
      </c>
      <c r="D1768" s="6">
        <v>45471.0</v>
      </c>
      <c r="E1768" s="5" t="s">
        <v>12826</v>
      </c>
      <c r="F1768" s="5" t="s">
        <v>12827</v>
      </c>
      <c r="G1768" s="7">
        <v>590.0</v>
      </c>
      <c r="H1768" s="5" t="s">
        <v>47</v>
      </c>
      <c r="I1768" s="6">
        <v>45471.0</v>
      </c>
      <c r="J1768" s="5" t="s">
        <v>12822</v>
      </c>
      <c r="K1768" s="5" t="s">
        <v>12823</v>
      </c>
      <c r="L1768" s="7">
        <v>590.0</v>
      </c>
      <c r="M1768" s="7">
        <f t="shared" si="2"/>
        <v>0</v>
      </c>
      <c r="N1768" s="5" t="str">
        <f t="array" ref="N1768">+_xludf.IFS(M1768&lt;-0.01,"SOBRANTE",M1768&gt;1,"FALTANTE",M1768=0,"NA")</f>
        <v>#NAME?</v>
      </c>
    </row>
    <row r="1769" ht="15.75" hidden="1" customHeight="1">
      <c r="A1769" s="5" t="s">
        <v>11</v>
      </c>
      <c r="B1769" s="6">
        <v>45471.0</v>
      </c>
      <c r="C1769" s="5" t="s">
        <v>1686</v>
      </c>
      <c r="D1769" s="6">
        <v>45471.0</v>
      </c>
      <c r="E1769" s="5" t="s">
        <v>12833</v>
      </c>
      <c r="F1769" s="5" t="s">
        <v>12834</v>
      </c>
      <c r="G1769" s="7">
        <v>315.0</v>
      </c>
      <c r="H1769" s="5" t="s">
        <v>47</v>
      </c>
      <c r="I1769" s="6">
        <v>45471.0</v>
      </c>
      <c r="J1769" s="5" t="s">
        <v>821</v>
      </c>
      <c r="K1769" s="5" t="s">
        <v>12830</v>
      </c>
      <c r="L1769" s="7">
        <v>315.0</v>
      </c>
      <c r="M1769" s="7">
        <f t="shared" si="2"/>
        <v>0</v>
      </c>
      <c r="N1769" s="5" t="str">
        <f t="array" ref="N1769">+_xludf.IFS(M1769&lt;-0.01,"SOBRANTE",M1769&gt;1,"FALTANTE",M1769=0,"NA")</f>
        <v>#NAME?</v>
      </c>
    </row>
    <row r="1770" ht="15.75" hidden="1" customHeight="1">
      <c r="A1770" s="5" t="s">
        <v>11</v>
      </c>
      <c r="B1770" s="6">
        <v>45471.0</v>
      </c>
      <c r="C1770" s="5" t="s">
        <v>1686</v>
      </c>
      <c r="D1770" s="6">
        <v>45471.0</v>
      </c>
      <c r="E1770" s="5" t="s">
        <v>12841</v>
      </c>
      <c r="F1770" s="5" t="s">
        <v>12842</v>
      </c>
      <c r="G1770" s="7">
        <v>355.0</v>
      </c>
      <c r="H1770" s="5" t="s">
        <v>47</v>
      </c>
      <c r="I1770" s="6">
        <v>45471.0</v>
      </c>
      <c r="J1770" s="5" t="s">
        <v>12837</v>
      </c>
      <c r="K1770" s="5" t="s">
        <v>12838</v>
      </c>
      <c r="L1770" s="7">
        <v>355.0</v>
      </c>
      <c r="M1770" s="7">
        <f t="shared" si="2"/>
        <v>0</v>
      </c>
      <c r="N1770" s="5" t="str">
        <f t="array" ref="N1770">+_xludf.IFS(M1770&lt;-0.01,"SOBRANTE",M1770&gt;1,"FALTANTE",M1770=0,"NA")</f>
        <v>#NAME?</v>
      </c>
    </row>
    <row r="1771" ht="15.75" hidden="1" customHeight="1">
      <c r="A1771" s="5" t="s">
        <v>11</v>
      </c>
      <c r="B1771" s="6">
        <v>45471.0</v>
      </c>
      <c r="C1771" s="5" t="s">
        <v>1686</v>
      </c>
      <c r="D1771" s="6">
        <v>45471.0</v>
      </c>
      <c r="E1771" s="5" t="s">
        <v>12848</v>
      </c>
      <c r="F1771" s="5" t="s">
        <v>12849</v>
      </c>
      <c r="G1771" s="7">
        <v>590.0</v>
      </c>
      <c r="H1771" s="5" t="s">
        <v>47</v>
      </c>
      <c r="I1771" s="6">
        <v>45471.0</v>
      </c>
      <c r="J1771" s="5" t="s">
        <v>5677</v>
      </c>
      <c r="K1771" s="5" t="s">
        <v>12845</v>
      </c>
      <c r="L1771" s="7">
        <v>590.0</v>
      </c>
      <c r="M1771" s="7">
        <f t="shared" si="2"/>
        <v>0</v>
      </c>
      <c r="N1771" s="5" t="str">
        <f t="array" ref="N1771">+_xludf.IFS(M1771&lt;-0.01,"SOBRANTE",M1771&gt;1,"FALTANTE",M1771=0,"NA")</f>
        <v>#NAME?</v>
      </c>
    </row>
    <row r="1772" ht="15.75" hidden="1" customHeight="1">
      <c r="A1772" s="5" t="s">
        <v>11</v>
      </c>
      <c r="B1772" s="6">
        <v>45471.0</v>
      </c>
      <c r="C1772" s="5" t="s">
        <v>1686</v>
      </c>
      <c r="D1772" s="6">
        <v>45471.0</v>
      </c>
      <c r="E1772" s="5" t="s">
        <v>12852</v>
      </c>
      <c r="F1772" s="5" t="s">
        <v>12853</v>
      </c>
      <c r="G1772" s="7">
        <v>440.0</v>
      </c>
      <c r="K1772" s="5" t="s">
        <v>851</v>
      </c>
      <c r="L1772" s="7">
        <v>440.0</v>
      </c>
      <c r="M1772" s="7">
        <f t="shared" si="2"/>
        <v>0</v>
      </c>
      <c r="N1772" s="5" t="str">
        <f t="array" ref="N1772">+_xludf.IFS(M1772&lt;-0.01,"SOBRANTE",M1772&gt;1,"FALTANTE",M1772=0,"NA")</f>
        <v>#NAME?</v>
      </c>
    </row>
    <row r="1773" ht="15.75" hidden="1" customHeight="1">
      <c r="A1773" s="5" t="s">
        <v>11</v>
      </c>
      <c r="B1773" s="6">
        <v>45472.0</v>
      </c>
      <c r="C1773" s="5" t="s">
        <v>6514</v>
      </c>
      <c r="D1773" s="6">
        <v>45472.0</v>
      </c>
      <c r="E1773" s="5" t="s">
        <v>12856</v>
      </c>
      <c r="F1773" s="5" t="s">
        <v>12857</v>
      </c>
      <c r="G1773" s="7">
        <v>315.0</v>
      </c>
      <c r="K1773" s="5" t="s">
        <v>851</v>
      </c>
      <c r="L1773" s="7">
        <v>0.0</v>
      </c>
      <c r="M1773" s="7">
        <f t="shared" si="2"/>
        <v>315</v>
      </c>
      <c r="N1773" s="5" t="str">
        <f t="array" ref="N1773">+_xludf.IFS(M1773&lt;-0.01,"SOBRANTE",M1773&gt;1,"FALTANTE",M1773=0,"NA")</f>
        <v>#NAME?</v>
      </c>
    </row>
    <row r="1774" ht="15.75" hidden="1" customHeight="1">
      <c r="A1774" s="5" t="s">
        <v>11</v>
      </c>
      <c r="B1774" s="6">
        <v>45472.0</v>
      </c>
      <c r="C1774" s="5" t="s">
        <v>6514</v>
      </c>
      <c r="D1774" s="6">
        <v>45472.0</v>
      </c>
      <c r="E1774" s="5" t="s">
        <v>12863</v>
      </c>
      <c r="F1774" s="5" t="s">
        <v>12864</v>
      </c>
      <c r="G1774" s="7">
        <v>235.0</v>
      </c>
      <c r="H1774" s="5" t="s">
        <v>47</v>
      </c>
      <c r="I1774" s="6">
        <v>45472.0</v>
      </c>
      <c r="J1774" s="5" t="s">
        <v>8844</v>
      </c>
      <c r="K1774" s="5" t="s">
        <v>12860</v>
      </c>
      <c r="L1774" s="7">
        <v>0.0</v>
      </c>
      <c r="M1774" s="7">
        <f t="shared" si="2"/>
        <v>235</v>
      </c>
      <c r="N1774" s="5" t="str">
        <f t="array" ref="N1774">+_xludf.IFS(M1774&lt;-0.01,"SOBRANTE",M1774&gt;1,"FALTANTE",M1774=0,"NA")</f>
        <v>#NAME?</v>
      </c>
    </row>
    <row r="1775" ht="15.75" hidden="1" customHeight="1">
      <c r="A1775" s="5" t="s">
        <v>11</v>
      </c>
      <c r="B1775" s="6">
        <v>45472.0</v>
      </c>
      <c r="C1775" s="5" t="s">
        <v>6514</v>
      </c>
      <c r="D1775" s="6">
        <v>45472.0</v>
      </c>
      <c r="E1775" s="5" t="s">
        <v>12870</v>
      </c>
      <c r="F1775" s="5" t="s">
        <v>12871</v>
      </c>
      <c r="G1775" s="7">
        <v>385.0</v>
      </c>
      <c r="H1775" s="5" t="s">
        <v>47</v>
      </c>
      <c r="I1775" s="6">
        <v>45472.0</v>
      </c>
      <c r="J1775" s="5" t="s">
        <v>7905</v>
      </c>
      <c r="K1775" s="5" t="s">
        <v>12867</v>
      </c>
      <c r="L1775" s="7">
        <v>315.0</v>
      </c>
      <c r="M1775" s="7">
        <f t="shared" si="2"/>
        <v>70</v>
      </c>
      <c r="N1775" s="5" t="str">
        <f t="array" ref="N1775">+_xludf.IFS(M1775&lt;-0.01,"SOBRANTE",M1775&gt;1,"FALTANTE",M1775=0,"NA")</f>
        <v>#NAME?</v>
      </c>
    </row>
    <row r="1776" ht="15.75" hidden="1" customHeight="1">
      <c r="A1776" s="5" t="s">
        <v>11</v>
      </c>
      <c r="B1776" s="6">
        <v>45472.0</v>
      </c>
      <c r="C1776" s="5" t="s">
        <v>6514</v>
      </c>
      <c r="D1776" s="6">
        <v>45472.0</v>
      </c>
      <c r="E1776" s="5" t="s">
        <v>12877</v>
      </c>
      <c r="F1776" s="5" t="s">
        <v>12878</v>
      </c>
      <c r="G1776" s="7">
        <v>304.99</v>
      </c>
      <c r="H1776" s="5" t="s">
        <v>47</v>
      </c>
      <c r="I1776" s="6">
        <v>45472.0</v>
      </c>
      <c r="J1776" s="5" t="s">
        <v>5365</v>
      </c>
      <c r="K1776" s="5" t="s">
        <v>12874</v>
      </c>
      <c r="L1776" s="7">
        <v>235.0</v>
      </c>
      <c r="M1776" s="7">
        <f t="shared" si="2"/>
        <v>69.99</v>
      </c>
      <c r="N1776" s="5" t="str">
        <f t="array" ref="N1776">+_xludf.IFS(M1776&lt;-0.01,"SOBRANTE",M1776&gt;1,"FALTANTE",M1776=0,"NA")</f>
        <v>#NAME?</v>
      </c>
    </row>
    <row r="1777" ht="15.75" hidden="1" customHeight="1">
      <c r="A1777" s="5" t="s">
        <v>11</v>
      </c>
      <c r="B1777" s="6">
        <v>45472.0</v>
      </c>
      <c r="C1777" s="5" t="s">
        <v>6514</v>
      </c>
      <c r="D1777" s="6">
        <v>45472.0</v>
      </c>
      <c r="E1777" s="5" t="s">
        <v>12884</v>
      </c>
      <c r="F1777" s="5" t="s">
        <v>12885</v>
      </c>
      <c r="G1777" s="7">
        <v>1270.0</v>
      </c>
      <c r="H1777" s="5" t="s">
        <v>47</v>
      </c>
      <c r="I1777" s="6">
        <v>45472.0</v>
      </c>
      <c r="J1777" s="5" t="s">
        <v>1770</v>
      </c>
      <c r="K1777" s="5" t="s">
        <v>12881</v>
      </c>
      <c r="L1777" s="7">
        <v>385.0</v>
      </c>
      <c r="M1777" s="7">
        <f t="shared" si="2"/>
        <v>885</v>
      </c>
      <c r="N1777" s="5" t="str">
        <f t="array" ref="N1777">+_xludf.IFS(M1777&lt;-0.01,"SOBRANTE",M1777&gt;1,"FALTANTE",M1777=0,"NA")</f>
        <v>#NAME?</v>
      </c>
    </row>
    <row r="1778" ht="15.75" hidden="1" customHeight="1">
      <c r="A1778" s="5" t="s">
        <v>11</v>
      </c>
      <c r="B1778" s="6">
        <v>45472.0</v>
      </c>
      <c r="C1778" s="5" t="s">
        <v>6514</v>
      </c>
      <c r="D1778" s="6">
        <v>45472.0</v>
      </c>
      <c r="E1778" s="5" t="s">
        <v>12891</v>
      </c>
      <c r="F1778" s="5" t="s">
        <v>12892</v>
      </c>
      <c r="G1778" s="7">
        <v>1175.0</v>
      </c>
      <c r="H1778" s="5" t="s">
        <v>47</v>
      </c>
      <c r="I1778" s="6">
        <v>45472.0</v>
      </c>
      <c r="J1778" s="5" t="s">
        <v>9998</v>
      </c>
      <c r="K1778" s="5" t="s">
        <v>12888</v>
      </c>
      <c r="L1778" s="7">
        <v>305.0</v>
      </c>
      <c r="M1778" s="7">
        <f t="shared" si="2"/>
        <v>870</v>
      </c>
      <c r="N1778" s="5" t="str">
        <f t="array" ref="N1778">+_xludf.IFS(M1778&lt;-0.01,"SOBRANTE",M1778&gt;1,"FALTANTE",M1778=0,"NA")</f>
        <v>#NAME?</v>
      </c>
    </row>
    <row r="1779" ht="15.75" hidden="1" customHeight="1">
      <c r="A1779" s="5" t="s">
        <v>11</v>
      </c>
      <c r="B1779" s="6">
        <v>45472.0</v>
      </c>
      <c r="C1779" s="5" t="s">
        <v>6514</v>
      </c>
      <c r="D1779" s="6">
        <v>45472.0</v>
      </c>
      <c r="E1779" s="5" t="s">
        <v>12898</v>
      </c>
      <c r="F1779" s="5" t="s">
        <v>12899</v>
      </c>
      <c r="G1779" s="7">
        <v>1135.01</v>
      </c>
      <c r="H1779" s="5" t="s">
        <v>47</v>
      </c>
      <c r="I1779" s="6">
        <v>45472.0</v>
      </c>
      <c r="J1779" s="5" t="s">
        <v>4064</v>
      </c>
      <c r="K1779" s="5" t="s">
        <v>12895</v>
      </c>
      <c r="L1779" s="7">
        <v>1270.0</v>
      </c>
      <c r="M1779" s="7">
        <f t="shared" si="2"/>
        <v>-134.99</v>
      </c>
      <c r="N1779" s="5" t="str">
        <f t="array" ref="N1779">+_xludf.IFS(M1779&lt;-0.01,"SOBRANTE",M1779&gt;1,"FALTANTE",M1779=0,"NA")</f>
        <v>#NAME?</v>
      </c>
    </row>
    <row r="1780" ht="15.75" hidden="1" customHeight="1">
      <c r="A1780" s="5" t="s">
        <v>11</v>
      </c>
      <c r="B1780" s="6">
        <v>45472.0</v>
      </c>
      <c r="C1780" s="5" t="s">
        <v>6514</v>
      </c>
      <c r="D1780" s="6">
        <v>45472.0</v>
      </c>
      <c r="E1780" s="5" t="s">
        <v>12905</v>
      </c>
      <c r="F1780" s="5" t="s">
        <v>12906</v>
      </c>
      <c r="G1780" s="7">
        <v>820.0</v>
      </c>
      <c r="H1780" s="5" t="s">
        <v>47</v>
      </c>
      <c r="I1780" s="6">
        <v>45472.0</v>
      </c>
      <c r="J1780" s="5" t="s">
        <v>6207</v>
      </c>
      <c r="K1780" s="5" t="s">
        <v>12902</v>
      </c>
      <c r="L1780" s="7">
        <v>1175.0</v>
      </c>
      <c r="M1780" s="7">
        <f t="shared" si="2"/>
        <v>-355</v>
      </c>
      <c r="N1780" s="5" t="str">
        <f t="array" ref="N1780">+_xludf.IFS(M1780&lt;-0.01,"SOBRANTE",M1780&gt;1,"FALTANTE",M1780=0,"NA")</f>
        <v>#NAME?</v>
      </c>
    </row>
    <row r="1781" ht="15.75" hidden="1" customHeight="1">
      <c r="A1781" s="5" t="s">
        <v>11</v>
      </c>
      <c r="B1781" s="6">
        <v>45472.0</v>
      </c>
      <c r="C1781" s="5" t="s">
        <v>6514</v>
      </c>
      <c r="D1781" s="6">
        <v>45472.0</v>
      </c>
      <c r="E1781" s="5" t="s">
        <v>12912</v>
      </c>
      <c r="F1781" s="5" t="s">
        <v>12913</v>
      </c>
      <c r="G1781" s="7">
        <v>330.0</v>
      </c>
      <c r="H1781" s="5" t="s">
        <v>47</v>
      </c>
      <c r="I1781" s="6">
        <v>45472.0</v>
      </c>
      <c r="J1781" s="5" t="s">
        <v>2794</v>
      </c>
      <c r="K1781" s="5" t="s">
        <v>12909</v>
      </c>
      <c r="L1781" s="7">
        <v>1135.0</v>
      </c>
      <c r="M1781" s="7">
        <f t="shared" si="2"/>
        <v>-805</v>
      </c>
      <c r="N1781" s="5" t="str">
        <f t="array" ref="N1781">+_xludf.IFS(M1781&lt;-0.01,"SOBRANTE",M1781&gt;1,"FALTANTE",M1781=0,"NA")</f>
        <v>#NAME?</v>
      </c>
    </row>
    <row r="1782" ht="15.75" hidden="1" customHeight="1">
      <c r="A1782" s="5" t="s">
        <v>11</v>
      </c>
      <c r="B1782" s="6">
        <v>45472.0</v>
      </c>
      <c r="C1782" s="5" t="s">
        <v>6514</v>
      </c>
      <c r="D1782" s="6">
        <v>45472.0</v>
      </c>
      <c r="E1782" s="5" t="s">
        <v>12919</v>
      </c>
      <c r="F1782" s="5" t="s">
        <v>12920</v>
      </c>
      <c r="G1782" s="7">
        <v>595.0</v>
      </c>
      <c r="H1782" s="5" t="s">
        <v>47</v>
      </c>
      <c r="I1782" s="6">
        <v>45472.0</v>
      </c>
      <c r="J1782" s="5" t="s">
        <v>10101</v>
      </c>
      <c r="K1782" s="5" t="s">
        <v>12916</v>
      </c>
      <c r="L1782" s="7">
        <v>330.0</v>
      </c>
      <c r="M1782" s="7">
        <f t="shared" si="2"/>
        <v>265</v>
      </c>
      <c r="N1782" s="5" t="str">
        <f t="array" ref="N1782">+_xludf.IFS(M1782&lt;-0.01,"SOBRANTE",M1782&gt;1,"FALTANTE",M1782=0,"NA")</f>
        <v>#NAME?</v>
      </c>
    </row>
    <row r="1783" ht="15.75" hidden="1" customHeight="1">
      <c r="A1783" s="5" t="s">
        <v>11</v>
      </c>
      <c r="B1783" s="6">
        <v>45472.0</v>
      </c>
      <c r="C1783" s="5" t="s">
        <v>6514</v>
      </c>
      <c r="D1783" s="6">
        <v>45472.0</v>
      </c>
      <c r="E1783" s="5" t="s">
        <v>12926</v>
      </c>
      <c r="F1783" s="5" t="s">
        <v>12927</v>
      </c>
      <c r="G1783" s="7">
        <v>975.0</v>
      </c>
      <c r="H1783" s="5" t="s">
        <v>47</v>
      </c>
      <c r="I1783" s="6">
        <v>45472.0</v>
      </c>
      <c r="J1783" s="5" t="s">
        <v>495</v>
      </c>
      <c r="K1783" s="5" t="s">
        <v>12923</v>
      </c>
      <c r="L1783" s="7">
        <v>595.0</v>
      </c>
      <c r="M1783" s="7">
        <f t="shared" si="2"/>
        <v>380</v>
      </c>
      <c r="N1783" s="5" t="str">
        <f t="array" ref="N1783">+_xludf.IFS(M1783&lt;-0.01,"SOBRANTE",M1783&gt;1,"FALTANTE",M1783=0,"NA")</f>
        <v>#NAME?</v>
      </c>
    </row>
    <row r="1784" ht="15.75" hidden="1" customHeight="1">
      <c r="A1784" s="5" t="s">
        <v>11</v>
      </c>
      <c r="B1784" s="6">
        <v>45472.0</v>
      </c>
      <c r="C1784" s="5" t="s">
        <v>6514</v>
      </c>
      <c r="D1784" s="6">
        <v>45472.0</v>
      </c>
      <c r="E1784" s="5" t="s">
        <v>12933</v>
      </c>
      <c r="F1784" s="5" t="s">
        <v>12934</v>
      </c>
      <c r="G1784" s="7">
        <v>365.0</v>
      </c>
      <c r="H1784" s="5" t="s">
        <v>47</v>
      </c>
      <c r="I1784" s="6">
        <v>45472.0</v>
      </c>
      <c r="J1784" s="5" t="s">
        <v>2391</v>
      </c>
      <c r="K1784" s="5" t="s">
        <v>12930</v>
      </c>
      <c r="L1784" s="7">
        <v>585.0</v>
      </c>
      <c r="M1784" s="7">
        <f t="shared" si="2"/>
        <v>-220</v>
      </c>
      <c r="N1784" s="5" t="str">
        <f t="array" ref="N1784">+_xludf.IFS(M1784&lt;-0.01,"SOBRANTE",M1784&gt;1,"FALTANTE",M1784=0,"NA")</f>
        <v>#NAME?</v>
      </c>
    </row>
    <row r="1785" ht="15.75" hidden="1" customHeight="1">
      <c r="A1785" s="5" t="s">
        <v>11</v>
      </c>
      <c r="B1785" s="6">
        <v>45472.0</v>
      </c>
      <c r="C1785" s="5" t="s">
        <v>6514</v>
      </c>
      <c r="D1785" s="6">
        <v>45472.0</v>
      </c>
      <c r="E1785" s="5" t="s">
        <v>12940</v>
      </c>
      <c r="F1785" s="5" t="s">
        <v>12941</v>
      </c>
      <c r="G1785" s="7">
        <v>579.99</v>
      </c>
      <c r="H1785" s="5" t="s">
        <v>47</v>
      </c>
      <c r="I1785" s="6">
        <v>45472.0</v>
      </c>
      <c r="J1785" s="5" t="s">
        <v>139</v>
      </c>
      <c r="K1785" s="5" t="s">
        <v>12937</v>
      </c>
      <c r="L1785" s="7">
        <v>580.0</v>
      </c>
      <c r="M1785" s="7">
        <f t="shared" si="2"/>
        <v>-0.01</v>
      </c>
      <c r="N1785" s="5" t="str">
        <f t="array" ref="N1785">+_xludf.IFS(M1785&lt;-0.01,"SOBRANTE",M1785&gt;1,"FALTANTE",M1785=0,"NA")</f>
        <v>#NAME?</v>
      </c>
    </row>
    <row r="1786" ht="15.75" hidden="1" customHeight="1">
      <c r="A1786" s="5" t="s">
        <v>11</v>
      </c>
      <c r="B1786" s="6">
        <v>45472.0</v>
      </c>
      <c r="C1786" s="5" t="s">
        <v>6514</v>
      </c>
      <c r="D1786" s="6">
        <v>45472.0</v>
      </c>
      <c r="E1786" s="5" t="s">
        <v>12947</v>
      </c>
      <c r="F1786" s="5" t="s">
        <v>12948</v>
      </c>
      <c r="G1786" s="7">
        <v>585.0</v>
      </c>
      <c r="H1786" s="5" t="s">
        <v>47</v>
      </c>
      <c r="I1786" s="6">
        <v>45472.0</v>
      </c>
      <c r="J1786" s="5" t="s">
        <v>987</v>
      </c>
      <c r="K1786" s="5" t="s">
        <v>12944</v>
      </c>
      <c r="L1786" s="7">
        <v>975.0</v>
      </c>
      <c r="M1786" s="7">
        <f t="shared" si="2"/>
        <v>-390</v>
      </c>
      <c r="N1786" s="5" t="str">
        <f t="array" ref="N1786">+_xludf.IFS(M1786&lt;-0.01,"SOBRANTE",M1786&gt;1,"FALTANTE",M1786=0,"NA")</f>
        <v>#NAME?</v>
      </c>
    </row>
    <row r="1787" ht="15.75" hidden="1" customHeight="1">
      <c r="A1787" s="5" t="s">
        <v>11</v>
      </c>
      <c r="B1787" s="6">
        <v>45472.0</v>
      </c>
      <c r="C1787" s="5" t="s">
        <v>6514</v>
      </c>
      <c r="D1787" s="6">
        <v>45472.0</v>
      </c>
      <c r="E1787" s="5" t="s">
        <v>12954</v>
      </c>
      <c r="F1787" s="5" t="s">
        <v>12955</v>
      </c>
      <c r="G1787" s="7">
        <v>630.0</v>
      </c>
      <c r="H1787" s="5" t="s">
        <v>47</v>
      </c>
      <c r="I1787" s="6">
        <v>45472.0</v>
      </c>
      <c r="J1787" s="5" t="s">
        <v>12158</v>
      </c>
      <c r="K1787" s="5" t="s">
        <v>12951</v>
      </c>
      <c r="L1787" s="7">
        <v>365.0</v>
      </c>
      <c r="M1787" s="7">
        <f t="shared" si="2"/>
        <v>265</v>
      </c>
      <c r="N1787" s="5" t="str">
        <f t="array" ref="N1787">+_xludf.IFS(M1787&lt;-0.01,"SOBRANTE",M1787&gt;1,"FALTANTE",M1787=0,"NA")</f>
        <v>#NAME?</v>
      </c>
    </row>
    <row r="1788" ht="15.75" hidden="1" customHeight="1">
      <c r="A1788" s="5" t="s">
        <v>11</v>
      </c>
      <c r="B1788" s="6">
        <v>45472.0</v>
      </c>
      <c r="C1788" s="5" t="s">
        <v>6514</v>
      </c>
      <c r="D1788" s="6">
        <v>45472.0</v>
      </c>
      <c r="E1788" s="5" t="s">
        <v>12961</v>
      </c>
      <c r="F1788" s="5" t="s">
        <v>12962</v>
      </c>
      <c r="G1788" s="7">
        <v>490.0</v>
      </c>
      <c r="H1788" s="5" t="s">
        <v>47</v>
      </c>
      <c r="I1788" s="6">
        <v>45472.0</v>
      </c>
      <c r="J1788" s="5" t="s">
        <v>1908</v>
      </c>
      <c r="K1788" s="5" t="s">
        <v>12958</v>
      </c>
      <c r="L1788" s="7">
        <v>630.0</v>
      </c>
      <c r="M1788" s="7">
        <f t="shared" si="2"/>
        <v>-140</v>
      </c>
      <c r="N1788" s="5" t="str">
        <f t="array" ref="N1788">+_xludf.IFS(M1788&lt;-0.01,"SOBRANTE",M1788&gt;1,"FALTANTE",M1788=0,"NA")</f>
        <v>#NAME?</v>
      </c>
    </row>
    <row r="1789" ht="15.75" hidden="1" customHeight="1">
      <c r="A1789" s="5" t="s">
        <v>11</v>
      </c>
      <c r="B1789" s="6">
        <v>45472.0</v>
      </c>
      <c r="C1789" s="5" t="s">
        <v>6514</v>
      </c>
      <c r="D1789" s="6">
        <v>45472.0</v>
      </c>
      <c r="E1789" s="5" t="s">
        <v>12968</v>
      </c>
      <c r="F1789" s="5" t="s">
        <v>12969</v>
      </c>
      <c r="G1789" s="7">
        <v>500.0</v>
      </c>
      <c r="H1789" s="5" t="s">
        <v>47</v>
      </c>
      <c r="I1789" s="6">
        <v>45472.0</v>
      </c>
      <c r="J1789" s="5" t="s">
        <v>6597</v>
      </c>
      <c r="K1789" s="5" t="s">
        <v>12965</v>
      </c>
      <c r="L1789" s="7">
        <v>490.0</v>
      </c>
      <c r="M1789" s="7">
        <f t="shared" si="2"/>
        <v>10</v>
      </c>
      <c r="N1789" s="5" t="str">
        <f t="array" ref="N1789">+_xludf.IFS(M1789&lt;-0.01,"SOBRANTE",M1789&gt;1,"FALTANTE",M1789=0,"NA")</f>
        <v>#NAME?</v>
      </c>
    </row>
    <row r="1790" ht="15.75" hidden="1" customHeight="1">
      <c r="A1790" s="5" t="s">
        <v>11</v>
      </c>
      <c r="B1790" s="6">
        <v>45472.0</v>
      </c>
      <c r="C1790" s="5" t="s">
        <v>6514</v>
      </c>
      <c r="D1790" s="6">
        <v>45472.0</v>
      </c>
      <c r="E1790" s="5" t="s">
        <v>12975</v>
      </c>
      <c r="F1790" s="5" t="s">
        <v>12976</v>
      </c>
      <c r="G1790" s="7">
        <v>899.99</v>
      </c>
      <c r="H1790" s="5" t="s">
        <v>47</v>
      </c>
      <c r="I1790" s="6">
        <v>45472.0</v>
      </c>
      <c r="J1790" s="5" t="s">
        <v>7106</v>
      </c>
      <c r="K1790" s="5" t="s">
        <v>12972</v>
      </c>
      <c r="L1790" s="7">
        <v>500.0</v>
      </c>
      <c r="M1790" s="7">
        <f t="shared" si="2"/>
        <v>399.99</v>
      </c>
      <c r="N1790" s="5" t="str">
        <f t="array" ref="N1790">+_xludf.IFS(M1790&lt;-0.01,"SOBRANTE",M1790&gt;1,"FALTANTE",M1790=0,"NA")</f>
        <v>#NAME?</v>
      </c>
    </row>
    <row r="1791" ht="15.75" hidden="1" customHeight="1">
      <c r="A1791" s="5" t="s">
        <v>11</v>
      </c>
      <c r="B1791" s="6">
        <v>45472.0</v>
      </c>
      <c r="C1791" s="5" t="s">
        <v>6514</v>
      </c>
      <c r="D1791" s="6">
        <v>45472.0</v>
      </c>
      <c r="E1791" s="5" t="s">
        <v>12982</v>
      </c>
      <c r="F1791" s="5" t="s">
        <v>12983</v>
      </c>
      <c r="G1791" s="7">
        <v>365.0</v>
      </c>
      <c r="H1791" s="5" t="s">
        <v>47</v>
      </c>
      <c r="I1791" s="6">
        <v>45472.0</v>
      </c>
      <c r="J1791" s="5" t="s">
        <v>573</v>
      </c>
      <c r="K1791" s="5" t="s">
        <v>12979</v>
      </c>
      <c r="L1791" s="7">
        <v>550.0</v>
      </c>
      <c r="M1791" s="7">
        <f t="shared" si="2"/>
        <v>-185</v>
      </c>
      <c r="N1791" s="5" t="str">
        <f t="array" ref="N1791">+_xludf.IFS(M1791&lt;-0.01,"SOBRANTE",M1791&gt;1,"FALTANTE",M1791=0,"NA")</f>
        <v>#NAME?</v>
      </c>
    </row>
    <row r="1792" ht="15.75" hidden="1" customHeight="1">
      <c r="A1792" s="5" t="s">
        <v>11</v>
      </c>
      <c r="B1792" s="6">
        <v>45472.0</v>
      </c>
      <c r="C1792" s="5" t="s">
        <v>6514</v>
      </c>
      <c r="D1792" s="6">
        <v>45472.0</v>
      </c>
      <c r="E1792" s="5" t="s">
        <v>12989</v>
      </c>
      <c r="F1792" s="5" t="s">
        <v>12990</v>
      </c>
      <c r="G1792" s="7">
        <v>810.0</v>
      </c>
      <c r="H1792" s="5" t="s">
        <v>47</v>
      </c>
      <c r="I1792" s="6">
        <v>45472.0</v>
      </c>
      <c r="J1792" s="5" t="s">
        <v>581</v>
      </c>
      <c r="K1792" s="5" t="s">
        <v>12986</v>
      </c>
      <c r="L1792" s="7">
        <v>305.0</v>
      </c>
      <c r="M1792" s="7">
        <f t="shared" si="2"/>
        <v>505</v>
      </c>
      <c r="N1792" s="5" t="str">
        <f t="array" ref="N1792">+_xludf.IFS(M1792&lt;-0.01,"SOBRANTE",M1792&gt;1,"FALTANTE",M1792=0,"NA")</f>
        <v>#NAME?</v>
      </c>
    </row>
    <row r="1793" ht="15.75" hidden="1" customHeight="1">
      <c r="A1793" s="5" t="s">
        <v>11</v>
      </c>
      <c r="B1793" s="6">
        <v>45472.0</v>
      </c>
      <c r="C1793" s="5" t="s">
        <v>6514</v>
      </c>
      <c r="D1793" s="6">
        <v>45472.0</v>
      </c>
      <c r="E1793" s="5" t="s">
        <v>12996</v>
      </c>
      <c r="F1793" s="5" t="s">
        <v>12997</v>
      </c>
      <c r="G1793" s="7">
        <v>550.0</v>
      </c>
      <c r="H1793" s="5" t="s">
        <v>47</v>
      </c>
      <c r="I1793" s="6">
        <v>45472.0</v>
      </c>
      <c r="J1793" s="5" t="s">
        <v>4552</v>
      </c>
      <c r="K1793" s="5" t="s">
        <v>12993</v>
      </c>
      <c r="L1793" s="7">
        <v>810.0</v>
      </c>
      <c r="M1793" s="7">
        <f t="shared" si="2"/>
        <v>-260</v>
      </c>
      <c r="N1793" s="5" t="str">
        <f t="array" ref="N1793">+_xludf.IFS(M1793&lt;-0.01,"SOBRANTE",M1793&gt;1,"FALTANTE",M1793=0,"NA")</f>
        <v>#NAME?</v>
      </c>
    </row>
    <row r="1794" ht="15.75" hidden="1" customHeight="1">
      <c r="A1794" s="5" t="s">
        <v>11</v>
      </c>
      <c r="B1794" s="6">
        <v>45472.0</v>
      </c>
      <c r="C1794" s="5" t="s">
        <v>6514</v>
      </c>
      <c r="D1794" s="6">
        <v>45472.0</v>
      </c>
      <c r="E1794" s="5" t="s">
        <v>13003</v>
      </c>
      <c r="F1794" s="5" t="s">
        <v>13004</v>
      </c>
      <c r="G1794" s="7">
        <v>304.99</v>
      </c>
      <c r="H1794" s="5" t="s">
        <v>47</v>
      </c>
      <c r="I1794" s="6">
        <v>45472.0</v>
      </c>
      <c r="J1794" s="5" t="s">
        <v>1459</v>
      </c>
      <c r="K1794" s="5" t="s">
        <v>13000</v>
      </c>
      <c r="L1794" s="7">
        <v>900.0</v>
      </c>
      <c r="M1794" s="7">
        <f t="shared" si="2"/>
        <v>-595.01</v>
      </c>
      <c r="N1794" s="5" t="str">
        <f t="array" ref="N1794">+_xludf.IFS(M1794&lt;-0.01,"SOBRANTE",M1794&gt;1,"FALTANTE",M1794=0,"NA")</f>
        <v>#NAME?</v>
      </c>
    </row>
    <row r="1795" ht="15.75" hidden="1" customHeight="1">
      <c r="A1795" s="5" t="s">
        <v>11</v>
      </c>
      <c r="B1795" s="6">
        <v>45472.0</v>
      </c>
      <c r="C1795" s="5" t="s">
        <v>6514</v>
      </c>
      <c r="D1795" s="6">
        <v>45472.0</v>
      </c>
      <c r="E1795" s="5" t="s">
        <v>13011</v>
      </c>
      <c r="F1795" s="5" t="s">
        <v>13012</v>
      </c>
      <c r="G1795" s="7">
        <v>500.0</v>
      </c>
      <c r="H1795" s="5" t="s">
        <v>47</v>
      </c>
      <c r="I1795" s="6">
        <v>45472.0</v>
      </c>
      <c r="J1795" s="5" t="s">
        <v>13007</v>
      </c>
      <c r="K1795" s="5" t="s">
        <v>13008</v>
      </c>
      <c r="L1795" s="7">
        <v>500.0</v>
      </c>
      <c r="M1795" s="7">
        <f t="shared" si="2"/>
        <v>0</v>
      </c>
      <c r="N1795" s="5" t="str">
        <f t="array" ref="N1795">+_xludf.IFS(M1795&lt;-0.01,"SOBRANTE",M1795&gt;1,"FALTANTE",M1795=0,"NA")</f>
        <v>#NAME?</v>
      </c>
    </row>
    <row r="1796" ht="15.75" hidden="1" customHeight="1">
      <c r="A1796" s="5" t="s">
        <v>11</v>
      </c>
      <c r="B1796" s="6">
        <v>45472.0</v>
      </c>
      <c r="C1796" s="5" t="s">
        <v>6514</v>
      </c>
      <c r="D1796" s="6">
        <v>45472.0</v>
      </c>
      <c r="E1796" s="5" t="s">
        <v>13018</v>
      </c>
      <c r="F1796" s="5" t="s">
        <v>13019</v>
      </c>
      <c r="G1796" s="7">
        <v>536.77</v>
      </c>
      <c r="H1796" s="5" t="s">
        <v>47</v>
      </c>
      <c r="I1796" s="6">
        <v>45472.0</v>
      </c>
      <c r="J1796" s="5" t="s">
        <v>193</v>
      </c>
      <c r="K1796" s="5" t="s">
        <v>13015</v>
      </c>
      <c r="L1796" s="7">
        <v>365.0</v>
      </c>
      <c r="M1796" s="7">
        <f t="shared" si="2"/>
        <v>171.77</v>
      </c>
      <c r="N1796" s="5" t="str">
        <f t="array" ref="N1796">+_xludf.IFS(M1796&lt;-0.01,"SOBRANTE",M1796&gt;1,"FALTANTE",M1796=0,"NA")</f>
        <v>#NAME?</v>
      </c>
    </row>
    <row r="1797" ht="15.75" hidden="1" customHeight="1">
      <c r="A1797" s="5" t="s">
        <v>11</v>
      </c>
      <c r="B1797" s="6">
        <v>45472.0</v>
      </c>
      <c r="C1797" s="5" t="s">
        <v>6514</v>
      </c>
      <c r="D1797" s="6">
        <v>45472.0</v>
      </c>
      <c r="E1797" s="5" t="s">
        <v>13024</v>
      </c>
      <c r="F1797" s="5" t="s">
        <v>13025</v>
      </c>
      <c r="G1797" s="7">
        <v>380.0</v>
      </c>
      <c r="H1797" s="5" t="s">
        <v>47</v>
      </c>
      <c r="I1797" s="6">
        <v>45472.0</v>
      </c>
      <c r="J1797" s="5" t="s">
        <v>193</v>
      </c>
      <c r="K1797" s="5" t="s">
        <v>13021</v>
      </c>
      <c r="L1797" s="7">
        <v>537.0</v>
      </c>
      <c r="M1797" s="7">
        <f t="shared" si="2"/>
        <v>-157</v>
      </c>
      <c r="N1797" s="5" t="str">
        <f t="array" ref="N1797">+_xludf.IFS(M1797&lt;-0.01,"SOBRANTE",M1797&gt;1,"FALTANTE",M1797=0,"NA")</f>
        <v>#NAME?</v>
      </c>
    </row>
    <row r="1798" ht="15.75" hidden="1" customHeight="1">
      <c r="A1798" s="5" t="s">
        <v>11</v>
      </c>
      <c r="B1798" s="6">
        <v>45472.0</v>
      </c>
      <c r="C1798" s="5" t="s">
        <v>6514</v>
      </c>
      <c r="D1798" s="6">
        <v>45472.0</v>
      </c>
      <c r="E1798" s="5" t="s">
        <v>13031</v>
      </c>
      <c r="F1798" s="5" t="s">
        <v>13032</v>
      </c>
      <c r="G1798" s="7">
        <v>490.0</v>
      </c>
      <c r="H1798" s="5" t="s">
        <v>47</v>
      </c>
      <c r="I1798" s="6">
        <v>45472.0</v>
      </c>
      <c r="J1798" s="5" t="s">
        <v>645</v>
      </c>
      <c r="K1798" s="5" t="s">
        <v>13028</v>
      </c>
      <c r="L1798" s="7">
        <v>380.0</v>
      </c>
      <c r="M1798" s="7">
        <f t="shared" si="2"/>
        <v>110</v>
      </c>
      <c r="N1798" s="5" t="str">
        <f t="array" ref="N1798">+_xludf.IFS(M1798&lt;-0.01,"SOBRANTE",M1798&gt;1,"FALTANTE",M1798=0,"NA")</f>
        <v>#NAME?</v>
      </c>
    </row>
    <row r="1799" ht="15.75" hidden="1" customHeight="1">
      <c r="A1799" s="5" t="s">
        <v>11</v>
      </c>
      <c r="B1799" s="6">
        <v>45472.0</v>
      </c>
      <c r="C1799" s="5" t="s">
        <v>6514</v>
      </c>
      <c r="D1799" s="6">
        <v>45472.0</v>
      </c>
      <c r="E1799" s="5" t="s">
        <v>8609</v>
      </c>
      <c r="F1799" s="5" t="s">
        <v>13038</v>
      </c>
      <c r="G1799" s="7">
        <v>1035.01</v>
      </c>
      <c r="H1799" s="5" t="s">
        <v>47</v>
      </c>
      <c r="I1799" s="6">
        <v>45472.0</v>
      </c>
      <c r="J1799" s="5" t="s">
        <v>12235</v>
      </c>
      <c r="K1799" s="5" t="s">
        <v>13035</v>
      </c>
      <c r="L1799" s="7">
        <v>490.0</v>
      </c>
      <c r="M1799" s="7">
        <f t="shared" si="2"/>
        <v>545.01</v>
      </c>
      <c r="N1799" s="5" t="str">
        <f t="array" ref="N1799">+_xludf.IFS(M1799&lt;-0.01,"SOBRANTE",M1799&gt;1,"FALTANTE",M1799=0,"NA")</f>
        <v>#NAME?</v>
      </c>
    </row>
    <row r="1800" ht="15.75" hidden="1" customHeight="1">
      <c r="A1800" s="5" t="s">
        <v>11</v>
      </c>
      <c r="B1800" s="6">
        <v>45472.0</v>
      </c>
      <c r="C1800" s="5" t="s">
        <v>6514</v>
      </c>
      <c r="D1800" s="6">
        <v>45472.0</v>
      </c>
      <c r="E1800" s="5" t="s">
        <v>13044</v>
      </c>
      <c r="F1800" s="5" t="s">
        <v>13045</v>
      </c>
      <c r="G1800" s="7">
        <v>2085.0</v>
      </c>
      <c r="H1800" s="5" t="s">
        <v>47</v>
      </c>
      <c r="I1800" s="6">
        <v>45472.0</v>
      </c>
      <c r="J1800" s="5" t="s">
        <v>5543</v>
      </c>
      <c r="K1800" s="5" t="s">
        <v>13041</v>
      </c>
      <c r="L1800" s="7">
        <v>1035.0</v>
      </c>
      <c r="M1800" s="7">
        <f t="shared" si="2"/>
        <v>1050</v>
      </c>
      <c r="N1800" s="5" t="str">
        <f t="array" ref="N1800">+_xludf.IFS(M1800&lt;-0.01,"SOBRANTE",M1800&gt;1,"FALTANTE",M1800=0,"NA")</f>
        <v>#NAME?</v>
      </c>
    </row>
    <row r="1801" ht="15.75" hidden="1" customHeight="1">
      <c r="A1801" s="5" t="s">
        <v>11</v>
      </c>
      <c r="B1801" s="6">
        <v>45472.0</v>
      </c>
      <c r="C1801" s="5" t="s">
        <v>6514</v>
      </c>
      <c r="D1801" s="6">
        <v>45472.0</v>
      </c>
      <c r="E1801" s="5" t="s">
        <v>13051</v>
      </c>
      <c r="F1801" s="5" t="s">
        <v>13052</v>
      </c>
      <c r="G1801" s="7">
        <v>365.0</v>
      </c>
      <c r="H1801" s="5" t="s">
        <v>47</v>
      </c>
      <c r="I1801" s="6">
        <v>45472.0</v>
      </c>
      <c r="J1801" s="5" t="s">
        <v>1126</v>
      </c>
      <c r="K1801" s="5" t="s">
        <v>13048</v>
      </c>
      <c r="L1801" s="7">
        <v>2085.0</v>
      </c>
      <c r="M1801" s="7">
        <f t="shared" si="2"/>
        <v>-1720</v>
      </c>
      <c r="N1801" s="5" t="str">
        <f t="array" ref="N1801">+_xludf.IFS(M1801&lt;-0.01,"SOBRANTE",M1801&gt;1,"FALTANTE",M1801=0,"NA")</f>
        <v>#NAME?</v>
      </c>
    </row>
    <row r="1802" ht="15.75" hidden="1" customHeight="1">
      <c r="A1802" s="5" t="s">
        <v>11</v>
      </c>
      <c r="B1802" s="6">
        <v>45472.0</v>
      </c>
      <c r="C1802" s="5" t="s">
        <v>6514</v>
      </c>
      <c r="D1802" s="6">
        <v>45472.0</v>
      </c>
      <c r="E1802" s="5" t="s">
        <v>13058</v>
      </c>
      <c r="F1802" s="5" t="s">
        <v>13059</v>
      </c>
      <c r="G1802" s="7">
        <v>245.0</v>
      </c>
      <c r="H1802" s="5" t="s">
        <v>47</v>
      </c>
      <c r="I1802" s="6">
        <v>45472.0</v>
      </c>
      <c r="J1802" s="5" t="s">
        <v>3361</v>
      </c>
      <c r="K1802" s="5" t="s">
        <v>13055</v>
      </c>
      <c r="L1802" s="7">
        <v>365.0</v>
      </c>
      <c r="M1802" s="7">
        <f t="shared" si="2"/>
        <v>-120</v>
      </c>
      <c r="N1802" s="5" t="str">
        <f t="array" ref="N1802">+_xludf.IFS(M1802&lt;-0.01,"SOBRANTE",M1802&gt;1,"FALTANTE",M1802=0,"NA")</f>
        <v>#NAME?</v>
      </c>
    </row>
    <row r="1803" ht="15.75" hidden="1" customHeight="1">
      <c r="A1803" s="5" t="s">
        <v>11</v>
      </c>
      <c r="B1803" s="6">
        <v>45472.0</v>
      </c>
      <c r="C1803" s="5" t="s">
        <v>6514</v>
      </c>
      <c r="D1803" s="6">
        <v>45472.0</v>
      </c>
      <c r="E1803" s="5" t="s">
        <v>13066</v>
      </c>
      <c r="F1803" s="5" t="s">
        <v>13067</v>
      </c>
      <c r="G1803" s="7">
        <v>345.0</v>
      </c>
      <c r="H1803" s="5" t="s">
        <v>47</v>
      </c>
      <c r="I1803" s="6">
        <v>45472.0</v>
      </c>
      <c r="J1803" s="5" t="s">
        <v>13062</v>
      </c>
      <c r="K1803" s="5" t="s">
        <v>13063</v>
      </c>
      <c r="L1803" s="7">
        <v>245.0</v>
      </c>
      <c r="M1803" s="7">
        <f t="shared" si="2"/>
        <v>100</v>
      </c>
      <c r="N1803" s="5" t="str">
        <f t="array" ref="N1803">+_xludf.IFS(M1803&lt;-0.01,"SOBRANTE",M1803&gt;1,"FALTANTE",M1803=0,"NA")</f>
        <v>#NAME?</v>
      </c>
    </row>
    <row r="1804" ht="15.75" hidden="1" customHeight="1">
      <c r="A1804" s="5" t="s">
        <v>11</v>
      </c>
      <c r="B1804" s="6">
        <v>45472.0</v>
      </c>
      <c r="C1804" s="5" t="s">
        <v>6514</v>
      </c>
      <c r="D1804" s="6">
        <v>45472.0</v>
      </c>
      <c r="E1804" s="5" t="s">
        <v>13074</v>
      </c>
      <c r="F1804" s="5" t="s">
        <v>13075</v>
      </c>
      <c r="G1804" s="7">
        <v>745.0</v>
      </c>
      <c r="H1804" s="5" t="s">
        <v>47</v>
      </c>
      <c r="I1804" s="6">
        <v>45472.0</v>
      </c>
      <c r="J1804" s="5" t="s">
        <v>13070</v>
      </c>
      <c r="K1804" s="5" t="s">
        <v>13071</v>
      </c>
      <c r="L1804" s="7">
        <v>345.0</v>
      </c>
      <c r="M1804" s="7">
        <f t="shared" si="2"/>
        <v>400</v>
      </c>
      <c r="N1804" s="5" t="str">
        <f t="array" ref="N1804">+_xludf.IFS(M1804&lt;-0.01,"SOBRANTE",M1804&gt;1,"FALTANTE",M1804=0,"NA")</f>
        <v>#NAME?</v>
      </c>
    </row>
    <row r="1805" ht="15.75" hidden="1" customHeight="1">
      <c r="A1805" s="5" t="s">
        <v>11</v>
      </c>
      <c r="B1805" s="6">
        <v>45472.0</v>
      </c>
      <c r="C1805" s="5" t="s">
        <v>6514</v>
      </c>
      <c r="D1805" s="6">
        <v>45472.0</v>
      </c>
      <c r="E1805" s="5" t="s">
        <v>13081</v>
      </c>
      <c r="F1805" s="5" t="s">
        <v>13082</v>
      </c>
      <c r="G1805" s="7">
        <v>685.0</v>
      </c>
      <c r="H1805" s="5" t="s">
        <v>47</v>
      </c>
      <c r="I1805" s="6">
        <v>45472.0</v>
      </c>
      <c r="J1805" s="5" t="s">
        <v>6673</v>
      </c>
      <c r="K1805" s="5" t="s">
        <v>13078</v>
      </c>
      <c r="L1805" s="7">
        <v>745.0</v>
      </c>
      <c r="M1805" s="7">
        <f t="shared" si="2"/>
        <v>-60</v>
      </c>
      <c r="N1805" s="5" t="str">
        <f t="array" ref="N1805">+_xludf.IFS(M1805&lt;-0.01,"SOBRANTE",M1805&gt;1,"FALTANTE",M1805=0,"NA")</f>
        <v>#NAME?</v>
      </c>
    </row>
    <row r="1806" ht="15.75" hidden="1" customHeight="1">
      <c r="A1806" s="5" t="s">
        <v>11</v>
      </c>
      <c r="B1806" s="6">
        <v>45472.0</v>
      </c>
      <c r="C1806" s="5" t="s">
        <v>6514</v>
      </c>
      <c r="D1806" s="6">
        <v>45472.0</v>
      </c>
      <c r="E1806" s="5" t="s">
        <v>13088</v>
      </c>
      <c r="F1806" s="5" t="s">
        <v>13089</v>
      </c>
      <c r="G1806" s="7">
        <v>875.01</v>
      </c>
      <c r="H1806" s="5" t="s">
        <v>47</v>
      </c>
      <c r="I1806" s="6">
        <v>45472.0</v>
      </c>
      <c r="J1806" s="5" t="s">
        <v>1235</v>
      </c>
      <c r="K1806" s="5" t="s">
        <v>13085</v>
      </c>
      <c r="L1806" s="7">
        <v>685.0</v>
      </c>
      <c r="M1806" s="7">
        <f t="shared" si="2"/>
        <v>190.01</v>
      </c>
      <c r="N1806" s="5" t="str">
        <f t="array" ref="N1806">+_xludf.IFS(M1806&lt;-0.01,"SOBRANTE",M1806&gt;1,"FALTANTE",M1806=0,"NA")</f>
        <v>#NAME?</v>
      </c>
    </row>
    <row r="1807" ht="15.75" hidden="1" customHeight="1">
      <c r="A1807" s="5" t="s">
        <v>11</v>
      </c>
      <c r="B1807" s="6">
        <v>45472.0</v>
      </c>
      <c r="C1807" s="5" t="s">
        <v>6514</v>
      </c>
      <c r="D1807" s="6">
        <v>45472.0</v>
      </c>
      <c r="E1807" s="5" t="s">
        <v>13095</v>
      </c>
      <c r="F1807" s="5" t="s">
        <v>13096</v>
      </c>
      <c r="G1807" s="7">
        <v>350.01</v>
      </c>
      <c r="H1807" s="5" t="s">
        <v>47</v>
      </c>
      <c r="I1807" s="6">
        <v>45472.0</v>
      </c>
      <c r="J1807" s="5" t="s">
        <v>10941</v>
      </c>
      <c r="K1807" s="5" t="s">
        <v>13092</v>
      </c>
      <c r="L1807" s="7">
        <v>875.0</v>
      </c>
      <c r="M1807" s="7">
        <f t="shared" si="2"/>
        <v>-524.99</v>
      </c>
      <c r="N1807" s="5" t="str">
        <f t="array" ref="N1807">+_xludf.IFS(M1807&lt;-0.01,"SOBRANTE",M1807&gt;1,"FALTANTE",M1807=0,"NA")</f>
        <v>#NAME?</v>
      </c>
    </row>
    <row r="1808" ht="15.75" hidden="1" customHeight="1">
      <c r="A1808" s="5" t="s">
        <v>11</v>
      </c>
      <c r="B1808" s="6">
        <v>45472.0</v>
      </c>
      <c r="C1808" s="5" t="s">
        <v>6514</v>
      </c>
      <c r="D1808" s="6">
        <v>45472.0</v>
      </c>
      <c r="E1808" s="5" t="s">
        <v>13103</v>
      </c>
      <c r="F1808" s="5" t="s">
        <v>13104</v>
      </c>
      <c r="G1808" s="7">
        <v>649.99</v>
      </c>
      <c r="H1808" s="5" t="s">
        <v>47</v>
      </c>
      <c r="I1808" s="6">
        <v>45472.0</v>
      </c>
      <c r="J1808" s="5" t="s">
        <v>13099</v>
      </c>
      <c r="K1808" s="5" t="s">
        <v>13100</v>
      </c>
      <c r="L1808" s="7">
        <v>740.0</v>
      </c>
      <c r="M1808" s="7">
        <f t="shared" si="2"/>
        <v>-90.01</v>
      </c>
      <c r="N1808" s="5" t="str">
        <f t="array" ref="N1808">+_xludf.IFS(M1808&lt;-0.01,"SOBRANTE",M1808&gt;1,"FALTANTE",M1808=0,"NA")</f>
        <v>#NAME?</v>
      </c>
    </row>
    <row r="1809" ht="15.75" hidden="1" customHeight="1">
      <c r="A1809" s="5" t="s">
        <v>11</v>
      </c>
      <c r="B1809" s="6">
        <v>45472.0</v>
      </c>
      <c r="C1809" s="5" t="s">
        <v>6514</v>
      </c>
      <c r="D1809" s="6">
        <v>45472.0</v>
      </c>
      <c r="E1809" s="5" t="s">
        <v>13110</v>
      </c>
      <c r="F1809" s="5" t="s">
        <v>13111</v>
      </c>
      <c r="G1809" s="7">
        <v>740.0</v>
      </c>
      <c r="H1809" s="5" t="s">
        <v>47</v>
      </c>
      <c r="I1809" s="6">
        <v>45472.0</v>
      </c>
      <c r="J1809" s="5" t="s">
        <v>6067</v>
      </c>
      <c r="K1809" s="5" t="s">
        <v>13107</v>
      </c>
      <c r="L1809" s="7">
        <v>650.0</v>
      </c>
      <c r="M1809" s="7">
        <f t="shared" si="2"/>
        <v>90</v>
      </c>
      <c r="N1809" s="5" t="str">
        <f t="array" ref="N1809">+_xludf.IFS(M1809&lt;-0.01,"SOBRANTE",M1809&gt;1,"FALTANTE",M1809=0,"NA")</f>
        <v>#NAME?</v>
      </c>
    </row>
    <row r="1810" ht="15.75" hidden="1" customHeight="1">
      <c r="A1810" s="5" t="s">
        <v>11</v>
      </c>
      <c r="B1810" s="6">
        <v>45472.0</v>
      </c>
      <c r="C1810" s="5" t="s">
        <v>6514</v>
      </c>
      <c r="D1810" s="6">
        <v>45472.0</v>
      </c>
      <c r="E1810" s="5" t="s">
        <v>13117</v>
      </c>
      <c r="F1810" s="5" t="s">
        <v>13118</v>
      </c>
      <c r="G1810" s="7">
        <v>600.01</v>
      </c>
      <c r="H1810" s="5" t="s">
        <v>47</v>
      </c>
      <c r="I1810" s="6">
        <v>45472.0</v>
      </c>
      <c r="J1810" s="5" t="s">
        <v>1265</v>
      </c>
      <c r="K1810" s="5" t="s">
        <v>13114</v>
      </c>
      <c r="L1810" s="7">
        <v>350.0</v>
      </c>
      <c r="M1810" s="7">
        <f t="shared" si="2"/>
        <v>250.01</v>
      </c>
      <c r="N1810" s="5" t="str">
        <f t="array" ref="N1810">+_xludf.IFS(M1810&lt;-0.01,"SOBRANTE",M1810&gt;1,"FALTANTE",M1810=0,"NA")</f>
        <v>#NAME?</v>
      </c>
    </row>
    <row r="1811" ht="15.75" hidden="1" customHeight="1">
      <c r="A1811" s="5" t="s">
        <v>11</v>
      </c>
      <c r="B1811" s="6">
        <v>45472.0</v>
      </c>
      <c r="C1811" s="5" t="s">
        <v>6514</v>
      </c>
      <c r="D1811" s="6">
        <v>45472.0</v>
      </c>
      <c r="E1811" s="5" t="s">
        <v>13124</v>
      </c>
      <c r="F1811" s="5" t="s">
        <v>13125</v>
      </c>
      <c r="G1811" s="7">
        <v>325.0</v>
      </c>
      <c r="H1811" s="5" t="s">
        <v>47</v>
      </c>
      <c r="I1811" s="6">
        <v>45472.0</v>
      </c>
      <c r="J1811" s="5" t="s">
        <v>10997</v>
      </c>
      <c r="K1811" s="5" t="s">
        <v>13121</v>
      </c>
      <c r="L1811" s="7">
        <v>325.0</v>
      </c>
      <c r="M1811" s="7">
        <f t="shared" si="2"/>
        <v>0</v>
      </c>
      <c r="N1811" s="5" t="str">
        <f t="array" ref="N1811">+_xludf.IFS(M1811&lt;-0.01,"SOBRANTE",M1811&gt;1,"FALTANTE",M1811=0,"NA")</f>
        <v>#NAME?</v>
      </c>
    </row>
    <row r="1812" ht="15.75" hidden="1" customHeight="1">
      <c r="A1812" s="5" t="s">
        <v>11</v>
      </c>
      <c r="B1812" s="6">
        <v>45472.0</v>
      </c>
      <c r="C1812" s="5" t="s">
        <v>6514</v>
      </c>
      <c r="D1812" s="6">
        <v>45472.0</v>
      </c>
      <c r="E1812" s="5" t="s">
        <v>13131</v>
      </c>
      <c r="F1812" s="5" t="s">
        <v>13132</v>
      </c>
      <c r="G1812" s="7">
        <v>460.01</v>
      </c>
      <c r="H1812" s="5" t="s">
        <v>47</v>
      </c>
      <c r="I1812" s="6">
        <v>45472.0</v>
      </c>
      <c r="J1812" s="5" t="s">
        <v>6814</v>
      </c>
      <c r="K1812" s="5" t="s">
        <v>13128</v>
      </c>
      <c r="L1812" s="7">
        <v>460.0</v>
      </c>
      <c r="M1812" s="7">
        <f t="shared" si="2"/>
        <v>0.01</v>
      </c>
      <c r="N1812" s="5" t="str">
        <f t="array" ref="N1812">+_xludf.IFS(M1812&lt;-0.01,"SOBRANTE",M1812&gt;1,"FALTANTE",M1812=0,"NA")</f>
        <v>#NAME?</v>
      </c>
    </row>
    <row r="1813" ht="15.75" hidden="1" customHeight="1">
      <c r="A1813" s="5" t="s">
        <v>11</v>
      </c>
      <c r="B1813" s="6">
        <v>45472.0</v>
      </c>
      <c r="C1813" s="5" t="s">
        <v>6514</v>
      </c>
      <c r="D1813" s="6">
        <v>45472.0</v>
      </c>
      <c r="E1813" s="5" t="s">
        <v>13138</v>
      </c>
      <c r="F1813" s="5" t="s">
        <v>13139</v>
      </c>
      <c r="G1813" s="7">
        <v>365.0</v>
      </c>
      <c r="H1813" s="5" t="s">
        <v>47</v>
      </c>
      <c r="I1813" s="6">
        <v>45472.0</v>
      </c>
      <c r="J1813" s="5" t="s">
        <v>11005</v>
      </c>
      <c r="K1813" s="5" t="s">
        <v>13135</v>
      </c>
      <c r="L1813" s="7">
        <v>365.0</v>
      </c>
      <c r="M1813" s="7">
        <f t="shared" si="2"/>
        <v>0</v>
      </c>
      <c r="N1813" s="5" t="str">
        <f t="array" ref="N1813">+_xludf.IFS(M1813&lt;-0.01,"SOBRANTE",M1813&gt;1,"FALTANTE",M1813=0,"NA")</f>
        <v>#NAME?</v>
      </c>
    </row>
    <row r="1814" ht="15.75" hidden="1" customHeight="1">
      <c r="A1814" s="5" t="s">
        <v>11</v>
      </c>
      <c r="B1814" s="6">
        <v>45472.0</v>
      </c>
      <c r="C1814" s="5" t="s">
        <v>6514</v>
      </c>
      <c r="D1814" s="6">
        <v>45472.0</v>
      </c>
      <c r="E1814" s="5" t="s">
        <v>13145</v>
      </c>
      <c r="F1814" s="5" t="s">
        <v>13146</v>
      </c>
      <c r="G1814" s="7">
        <v>530.0</v>
      </c>
      <c r="H1814" s="5" t="s">
        <v>47</v>
      </c>
      <c r="I1814" s="6">
        <v>45472.0</v>
      </c>
      <c r="J1814" s="5" t="s">
        <v>423</v>
      </c>
      <c r="K1814" s="5" t="s">
        <v>13142</v>
      </c>
      <c r="L1814" s="7">
        <v>530.0</v>
      </c>
      <c r="M1814" s="7">
        <f t="shared" si="2"/>
        <v>0</v>
      </c>
      <c r="N1814" s="5" t="str">
        <f t="array" ref="N1814">+_xludf.IFS(M1814&lt;-0.01,"SOBRANTE",M1814&gt;1,"FALTANTE",M1814=0,"NA")</f>
        <v>#NAME?</v>
      </c>
    </row>
    <row r="1815" ht="15.75" hidden="1" customHeight="1">
      <c r="A1815" s="5" t="s">
        <v>11</v>
      </c>
      <c r="B1815" s="6">
        <v>45472.0</v>
      </c>
      <c r="C1815" s="5" t="s">
        <v>6514</v>
      </c>
      <c r="D1815" s="6">
        <v>45472.0</v>
      </c>
      <c r="E1815" s="5" t="s">
        <v>13152</v>
      </c>
      <c r="F1815" s="5" t="s">
        <v>13153</v>
      </c>
      <c r="G1815" s="7">
        <v>630.0</v>
      </c>
      <c r="H1815" s="5" t="s">
        <v>47</v>
      </c>
      <c r="I1815" s="6">
        <v>45472.0</v>
      </c>
      <c r="J1815" s="5" t="s">
        <v>2648</v>
      </c>
      <c r="K1815" s="5" t="s">
        <v>13149</v>
      </c>
      <c r="L1815" s="7">
        <v>630.0</v>
      </c>
      <c r="M1815" s="7">
        <f t="shared" si="2"/>
        <v>0</v>
      </c>
      <c r="N1815" s="5" t="str">
        <f t="array" ref="N1815">+_xludf.IFS(M1815&lt;-0.01,"SOBRANTE",M1815&gt;1,"FALTANTE",M1815=0,"NA")</f>
        <v>#NAME?</v>
      </c>
    </row>
    <row r="1816" ht="15.75" hidden="1" customHeight="1">
      <c r="A1816" s="5" t="s">
        <v>11</v>
      </c>
      <c r="B1816" s="6">
        <v>45472.0</v>
      </c>
      <c r="C1816" s="5" t="s">
        <v>6514</v>
      </c>
      <c r="D1816" s="6">
        <v>45472.0</v>
      </c>
      <c r="E1816" s="5" t="s">
        <v>13160</v>
      </c>
      <c r="F1816" s="5" t="s">
        <v>13161</v>
      </c>
      <c r="G1816" s="7">
        <v>285.01</v>
      </c>
      <c r="H1816" s="5" t="s">
        <v>47</v>
      </c>
      <c r="I1816" s="6">
        <v>45472.0</v>
      </c>
      <c r="J1816" s="5" t="s">
        <v>13156</v>
      </c>
      <c r="K1816" s="5" t="s">
        <v>13157</v>
      </c>
      <c r="L1816" s="7">
        <v>600.0</v>
      </c>
      <c r="M1816" s="7">
        <f t="shared" si="2"/>
        <v>-314.99</v>
      </c>
      <c r="N1816" s="5" t="str">
        <f t="array" ref="N1816">+_xludf.IFS(M1816&lt;-0.01,"SOBRANTE",M1816&gt;1,"FALTANTE",M1816=0,"NA")</f>
        <v>#NAME?</v>
      </c>
    </row>
    <row r="1817" ht="15.75" hidden="1" customHeight="1">
      <c r="A1817" s="5" t="s">
        <v>11</v>
      </c>
      <c r="B1817" s="6">
        <v>45472.0</v>
      </c>
      <c r="C1817" s="5" t="s">
        <v>6514</v>
      </c>
      <c r="D1817" s="6">
        <v>45472.0</v>
      </c>
      <c r="E1817" s="5" t="s">
        <v>13167</v>
      </c>
      <c r="F1817" s="5" t="s">
        <v>13168</v>
      </c>
      <c r="G1817" s="7">
        <v>395.01</v>
      </c>
      <c r="H1817" s="5" t="s">
        <v>47</v>
      </c>
      <c r="I1817" s="6">
        <v>45472.0</v>
      </c>
      <c r="J1817" s="5" t="s">
        <v>2219</v>
      </c>
      <c r="K1817" s="5" t="s">
        <v>13164</v>
      </c>
      <c r="L1817" s="7">
        <v>395.0</v>
      </c>
      <c r="M1817" s="7">
        <f t="shared" si="2"/>
        <v>0.01</v>
      </c>
      <c r="N1817" s="5" t="str">
        <f t="array" ref="N1817">+_xludf.IFS(M1817&lt;-0.01,"SOBRANTE",M1817&gt;1,"FALTANTE",M1817=0,"NA")</f>
        <v>#NAME?</v>
      </c>
    </row>
    <row r="1818" ht="15.75" hidden="1" customHeight="1">
      <c r="A1818" s="5" t="s">
        <v>11</v>
      </c>
      <c r="B1818" s="6">
        <v>45472.0</v>
      </c>
      <c r="C1818" s="5" t="s">
        <v>6514</v>
      </c>
      <c r="D1818" s="6">
        <v>45472.0</v>
      </c>
      <c r="E1818" s="5" t="s">
        <v>13175</v>
      </c>
      <c r="F1818" s="5" t="s">
        <v>13176</v>
      </c>
      <c r="G1818" s="7">
        <v>365.0</v>
      </c>
      <c r="H1818" s="5" t="s">
        <v>47</v>
      </c>
      <c r="I1818" s="6">
        <v>45472.0</v>
      </c>
      <c r="J1818" s="5" t="s">
        <v>13171</v>
      </c>
      <c r="K1818" s="5" t="s">
        <v>13172</v>
      </c>
      <c r="L1818" s="7">
        <v>1255.0</v>
      </c>
      <c r="M1818" s="7">
        <f t="shared" si="2"/>
        <v>-890</v>
      </c>
      <c r="N1818" s="5" t="str">
        <f t="array" ref="N1818">+_xludf.IFS(M1818&lt;-0.01,"SOBRANTE",M1818&gt;1,"FALTANTE",M1818=0,"NA")</f>
        <v>#NAME?</v>
      </c>
    </row>
    <row r="1819" ht="15.75" hidden="1" customHeight="1">
      <c r="A1819" s="5" t="s">
        <v>11</v>
      </c>
      <c r="B1819" s="6">
        <v>45472.0</v>
      </c>
      <c r="C1819" s="5" t="s">
        <v>6514</v>
      </c>
      <c r="D1819" s="6">
        <v>45472.0</v>
      </c>
      <c r="E1819" s="5" t="s">
        <v>13182</v>
      </c>
      <c r="F1819" s="5" t="s">
        <v>13183</v>
      </c>
      <c r="G1819" s="7">
        <v>1255.01</v>
      </c>
      <c r="H1819" s="5" t="s">
        <v>47</v>
      </c>
      <c r="I1819" s="6">
        <v>45472.0</v>
      </c>
      <c r="J1819" s="5" t="s">
        <v>3950</v>
      </c>
      <c r="K1819" s="5" t="s">
        <v>13179</v>
      </c>
      <c r="L1819" s="7">
        <v>365.0</v>
      </c>
      <c r="M1819" s="7">
        <f t="shared" si="2"/>
        <v>890.01</v>
      </c>
      <c r="N1819" s="5" t="str">
        <f t="array" ref="N1819">+_xludf.IFS(M1819&lt;-0.01,"SOBRANTE",M1819&gt;1,"FALTANTE",M1819=0,"NA")</f>
        <v>#NAME?</v>
      </c>
    </row>
    <row r="1820" ht="15.75" hidden="1" customHeight="1">
      <c r="A1820" s="5" t="s">
        <v>11</v>
      </c>
      <c r="B1820" s="6">
        <v>45472.0</v>
      </c>
      <c r="C1820" s="5" t="s">
        <v>6514</v>
      </c>
      <c r="D1820" s="6">
        <v>45472.0</v>
      </c>
      <c r="E1820" s="5" t="s">
        <v>13186</v>
      </c>
      <c r="F1820" s="5" t="s">
        <v>13187</v>
      </c>
      <c r="G1820" s="7">
        <v>730.0</v>
      </c>
      <c r="K1820" s="5" t="s">
        <v>851</v>
      </c>
      <c r="L1820" s="7">
        <v>730.0</v>
      </c>
      <c r="M1820" s="7">
        <f t="shared" si="2"/>
        <v>0</v>
      </c>
      <c r="N1820" s="5" t="str">
        <f t="array" ref="N1820">+_xludf.IFS(M1820&lt;-0.01,"SOBRANTE",M1820&gt;1,"FALTANTE",M1820=0,"NA")</f>
        <v>#NAME?</v>
      </c>
    </row>
    <row r="1821" ht="15.75" hidden="1" customHeight="1">
      <c r="A1821" s="5" t="s">
        <v>11</v>
      </c>
      <c r="B1821" s="6">
        <v>45473.0</v>
      </c>
      <c r="C1821" s="5" t="s">
        <v>6514</v>
      </c>
      <c r="D1821" s="6">
        <v>45473.0</v>
      </c>
      <c r="E1821" s="5" t="s">
        <v>13190</v>
      </c>
      <c r="F1821" s="5" t="s">
        <v>13191</v>
      </c>
      <c r="G1821" s="7">
        <v>374.99</v>
      </c>
      <c r="K1821" s="5" t="s">
        <v>851</v>
      </c>
      <c r="L1821" s="7">
        <v>0.0</v>
      </c>
      <c r="M1821" s="7">
        <f t="shared" si="2"/>
        <v>374.99</v>
      </c>
      <c r="N1821" s="5" t="str">
        <f t="array" ref="N1821">+_xludf.IFS(M1821&lt;-0.01,"SOBRANTE",M1821&gt;1,"FALTANTE",M1821=0,"NA")</f>
        <v>#NAME?</v>
      </c>
    </row>
    <row r="1822" ht="15.75" hidden="1" customHeight="1">
      <c r="A1822" s="5" t="s">
        <v>11</v>
      </c>
      <c r="B1822" s="6">
        <v>45473.0</v>
      </c>
      <c r="C1822" s="5" t="s">
        <v>6514</v>
      </c>
      <c r="D1822" s="6">
        <v>45473.0</v>
      </c>
      <c r="E1822" s="5" t="s">
        <v>13197</v>
      </c>
      <c r="F1822" s="5" t="s">
        <v>13198</v>
      </c>
      <c r="G1822" s="7">
        <v>365.0</v>
      </c>
      <c r="H1822" s="5" t="s">
        <v>47</v>
      </c>
      <c r="I1822" s="6">
        <v>45473.0</v>
      </c>
      <c r="J1822" s="5" t="s">
        <v>2726</v>
      </c>
      <c r="K1822" s="5" t="s">
        <v>13194</v>
      </c>
      <c r="L1822" s="7">
        <v>0.0</v>
      </c>
      <c r="M1822" s="7">
        <f t="shared" si="2"/>
        <v>365</v>
      </c>
      <c r="N1822" s="5" t="str">
        <f t="array" ref="N1822">+_xludf.IFS(M1822&lt;-0.01,"SOBRANTE",M1822&gt;1,"FALTANTE",M1822=0,"NA")</f>
        <v>#NAME?</v>
      </c>
    </row>
    <row r="1823" ht="15.75" hidden="1" customHeight="1">
      <c r="A1823" s="5" t="s">
        <v>11</v>
      </c>
      <c r="B1823" s="6">
        <v>45473.0</v>
      </c>
      <c r="C1823" s="5" t="s">
        <v>6514</v>
      </c>
      <c r="D1823" s="6">
        <v>45473.0</v>
      </c>
      <c r="E1823" s="5" t="s">
        <v>13204</v>
      </c>
      <c r="F1823" s="5" t="s">
        <v>13205</v>
      </c>
      <c r="G1823" s="7">
        <v>449.99</v>
      </c>
      <c r="H1823" s="5" t="s">
        <v>47</v>
      </c>
      <c r="I1823" s="6">
        <v>45473.0</v>
      </c>
      <c r="J1823" s="5" t="s">
        <v>2734</v>
      </c>
      <c r="K1823" s="5" t="s">
        <v>13201</v>
      </c>
      <c r="L1823" s="7">
        <v>450.0</v>
      </c>
      <c r="M1823" s="7">
        <f t="shared" si="2"/>
        <v>-0.01</v>
      </c>
      <c r="N1823" s="5" t="str">
        <f t="array" ref="N1823">+_xludf.IFS(M1823&lt;-0.01,"SOBRANTE",M1823&gt;1,"FALTANTE",M1823=0,"NA")</f>
        <v>#NAME?</v>
      </c>
    </row>
    <row r="1824" ht="15.75" hidden="1" customHeight="1">
      <c r="A1824" s="5" t="s">
        <v>11</v>
      </c>
      <c r="B1824" s="6">
        <v>45473.0</v>
      </c>
      <c r="C1824" s="5" t="s">
        <v>6514</v>
      </c>
      <c r="D1824" s="6">
        <v>45473.0</v>
      </c>
      <c r="E1824" s="5" t="s">
        <v>13211</v>
      </c>
      <c r="F1824" s="5" t="s">
        <v>13212</v>
      </c>
      <c r="G1824" s="7">
        <v>449.99</v>
      </c>
      <c r="H1824" s="5" t="s">
        <v>47</v>
      </c>
      <c r="I1824" s="6">
        <v>45473.0</v>
      </c>
      <c r="J1824" s="5" t="s">
        <v>7905</v>
      </c>
      <c r="K1824" s="5" t="s">
        <v>13208</v>
      </c>
      <c r="L1824" s="7">
        <v>365.0</v>
      </c>
      <c r="M1824" s="7">
        <f t="shared" si="2"/>
        <v>84.99</v>
      </c>
      <c r="N1824" s="5" t="str">
        <f t="array" ref="N1824">+_xludf.IFS(M1824&lt;-0.01,"SOBRANTE",M1824&gt;1,"FALTANTE",M1824=0,"NA")</f>
        <v>#NAME?</v>
      </c>
    </row>
    <row r="1825" ht="15.75" hidden="1" customHeight="1">
      <c r="A1825" s="5" t="s">
        <v>11</v>
      </c>
      <c r="B1825" s="6">
        <v>45473.0</v>
      </c>
      <c r="C1825" s="5" t="s">
        <v>6514</v>
      </c>
      <c r="D1825" s="6">
        <v>45473.0</v>
      </c>
      <c r="E1825" s="5" t="s">
        <v>13218</v>
      </c>
      <c r="F1825" s="5" t="s">
        <v>13219</v>
      </c>
      <c r="G1825" s="7">
        <v>1490.01</v>
      </c>
      <c r="H1825" s="5" t="s">
        <v>47</v>
      </c>
      <c r="I1825" s="6">
        <v>45473.0</v>
      </c>
      <c r="J1825" s="5" t="s">
        <v>5365</v>
      </c>
      <c r="K1825" s="5" t="s">
        <v>13215</v>
      </c>
      <c r="L1825" s="7">
        <v>375.0</v>
      </c>
      <c r="M1825" s="7">
        <f t="shared" si="2"/>
        <v>1115.01</v>
      </c>
      <c r="N1825" s="5" t="str">
        <f t="array" ref="N1825">+_xludf.IFS(M1825&lt;-0.01,"SOBRANTE",M1825&gt;1,"FALTANTE",M1825=0,"NA")</f>
        <v>#NAME?</v>
      </c>
    </row>
    <row r="1826" ht="15.75" hidden="1" customHeight="1">
      <c r="A1826" s="5" t="s">
        <v>11</v>
      </c>
      <c r="B1826" s="6">
        <v>45473.0</v>
      </c>
      <c r="C1826" s="5" t="s">
        <v>6514</v>
      </c>
      <c r="D1826" s="6">
        <v>45473.0</v>
      </c>
      <c r="E1826" s="5" t="s">
        <v>13225</v>
      </c>
      <c r="F1826" s="5" t="s">
        <v>13226</v>
      </c>
      <c r="G1826" s="7">
        <v>530.0</v>
      </c>
      <c r="H1826" s="5" t="s">
        <v>47</v>
      </c>
      <c r="I1826" s="6">
        <v>45473.0</v>
      </c>
      <c r="J1826" s="5" t="s">
        <v>3641</v>
      </c>
      <c r="K1826" s="5" t="s">
        <v>13222</v>
      </c>
      <c r="L1826" s="7">
        <v>450.0</v>
      </c>
      <c r="M1826" s="7">
        <f t="shared" si="2"/>
        <v>80</v>
      </c>
      <c r="N1826" s="5" t="str">
        <f t="array" ref="N1826">+_xludf.IFS(M1826&lt;-0.01,"SOBRANTE",M1826&gt;1,"FALTANTE",M1826=0,"NA")</f>
        <v>#NAME?</v>
      </c>
    </row>
    <row r="1827" ht="15.75" hidden="1" customHeight="1">
      <c r="A1827" s="5" t="s">
        <v>11</v>
      </c>
      <c r="B1827" s="6">
        <v>45473.0</v>
      </c>
      <c r="C1827" s="5" t="s">
        <v>6514</v>
      </c>
      <c r="D1827" s="6">
        <v>45473.0</v>
      </c>
      <c r="E1827" s="5" t="s">
        <v>13232</v>
      </c>
      <c r="F1827" s="5" t="s">
        <v>13233</v>
      </c>
      <c r="G1827" s="7">
        <v>866.77</v>
      </c>
      <c r="H1827" s="5" t="s">
        <v>47</v>
      </c>
      <c r="I1827" s="6">
        <v>45473.0</v>
      </c>
      <c r="J1827" s="5" t="s">
        <v>3229</v>
      </c>
      <c r="K1827" s="5" t="s">
        <v>13229</v>
      </c>
      <c r="L1827" s="7">
        <v>1495.0</v>
      </c>
      <c r="M1827" s="7">
        <f t="shared" si="2"/>
        <v>-628.23</v>
      </c>
      <c r="N1827" s="5" t="str">
        <f t="array" ref="N1827">+_xludf.IFS(M1827&lt;-0.01,"SOBRANTE",M1827&gt;1,"FALTANTE",M1827=0,"NA")</f>
        <v>#NAME?</v>
      </c>
    </row>
    <row r="1828" ht="15.75" hidden="1" customHeight="1">
      <c r="A1828" s="5" t="s">
        <v>11</v>
      </c>
      <c r="B1828" s="6">
        <v>45473.0</v>
      </c>
      <c r="C1828" s="5" t="s">
        <v>6514</v>
      </c>
      <c r="D1828" s="6">
        <v>45473.0</v>
      </c>
      <c r="E1828" s="5" t="s">
        <v>13239</v>
      </c>
      <c r="F1828" s="5" t="s">
        <v>13240</v>
      </c>
      <c r="G1828" s="7">
        <v>870.0</v>
      </c>
      <c r="H1828" s="5" t="s">
        <v>47</v>
      </c>
      <c r="I1828" s="6">
        <v>45473.0</v>
      </c>
      <c r="J1828" s="5" t="s">
        <v>1400</v>
      </c>
      <c r="K1828" s="5" t="s">
        <v>13236</v>
      </c>
      <c r="L1828" s="7">
        <v>530.0</v>
      </c>
      <c r="M1828" s="7">
        <f t="shared" si="2"/>
        <v>340</v>
      </c>
      <c r="N1828" s="5" t="str">
        <f t="array" ref="N1828">+_xludf.IFS(M1828&lt;-0.01,"SOBRANTE",M1828&gt;1,"FALTANTE",M1828=0,"NA")</f>
        <v>#NAME?</v>
      </c>
    </row>
    <row r="1829" ht="15.75" hidden="1" customHeight="1">
      <c r="A1829" s="5" t="s">
        <v>11</v>
      </c>
      <c r="B1829" s="6">
        <v>45473.0</v>
      </c>
      <c r="C1829" s="5" t="s">
        <v>6514</v>
      </c>
      <c r="D1829" s="6">
        <v>45473.0</v>
      </c>
      <c r="E1829" s="5" t="s">
        <v>13246</v>
      </c>
      <c r="F1829" s="5" t="s">
        <v>13247</v>
      </c>
      <c r="G1829" s="7">
        <v>655.01</v>
      </c>
      <c r="H1829" s="5" t="s">
        <v>47</v>
      </c>
      <c r="I1829" s="6">
        <v>45473.0</v>
      </c>
      <c r="J1829" s="5" t="s">
        <v>123</v>
      </c>
      <c r="K1829" s="5" t="s">
        <v>13243</v>
      </c>
      <c r="L1829" s="7">
        <v>870.0</v>
      </c>
      <c r="M1829" s="7">
        <f t="shared" si="2"/>
        <v>-214.99</v>
      </c>
      <c r="N1829" s="5" t="str">
        <f t="array" ref="N1829">+_xludf.IFS(M1829&lt;-0.01,"SOBRANTE",M1829&gt;1,"FALTANTE",M1829=0,"NA")</f>
        <v>#NAME?</v>
      </c>
    </row>
    <row r="1830" ht="15.75" hidden="1" customHeight="1">
      <c r="A1830" s="5" t="s">
        <v>11</v>
      </c>
      <c r="B1830" s="6">
        <v>45473.0</v>
      </c>
      <c r="C1830" s="5" t="s">
        <v>6514</v>
      </c>
      <c r="D1830" s="6">
        <v>45473.0</v>
      </c>
      <c r="E1830" s="5" t="s">
        <v>13253</v>
      </c>
      <c r="F1830" s="5" t="s">
        <v>13254</v>
      </c>
      <c r="G1830" s="7">
        <v>810.0</v>
      </c>
      <c r="H1830" s="5" t="s">
        <v>47</v>
      </c>
      <c r="I1830" s="6">
        <v>45473.0</v>
      </c>
      <c r="J1830" s="5" t="s">
        <v>1003</v>
      </c>
      <c r="K1830" s="5" t="s">
        <v>13250</v>
      </c>
      <c r="L1830" s="7">
        <v>867.0</v>
      </c>
      <c r="M1830" s="7">
        <f t="shared" si="2"/>
        <v>-57</v>
      </c>
      <c r="N1830" s="5" t="str">
        <f t="array" ref="N1830">+_xludf.IFS(M1830&lt;-0.01,"SOBRANTE",M1830&gt;1,"FALTANTE",M1830=0,"NA")</f>
        <v>#NAME?</v>
      </c>
    </row>
    <row r="1831" ht="15.75" hidden="1" customHeight="1">
      <c r="A1831" s="5" t="s">
        <v>11</v>
      </c>
      <c r="B1831" s="6">
        <v>45473.0</v>
      </c>
      <c r="C1831" s="5" t="s">
        <v>6514</v>
      </c>
      <c r="D1831" s="6">
        <v>45473.0</v>
      </c>
      <c r="E1831" s="5" t="s">
        <v>13260</v>
      </c>
      <c r="F1831" s="5" t="s">
        <v>13261</v>
      </c>
      <c r="G1831" s="7">
        <v>1060.02</v>
      </c>
      <c r="H1831" s="5" t="s">
        <v>47</v>
      </c>
      <c r="I1831" s="6">
        <v>45473.0</v>
      </c>
      <c r="J1831" s="5" t="s">
        <v>13007</v>
      </c>
      <c r="K1831" s="5" t="s">
        <v>13257</v>
      </c>
      <c r="L1831" s="7">
        <v>655.0</v>
      </c>
      <c r="M1831" s="7">
        <f t="shared" si="2"/>
        <v>405.02</v>
      </c>
      <c r="N1831" s="5" t="str">
        <f t="array" ref="N1831">+_xludf.IFS(M1831&lt;-0.01,"SOBRANTE",M1831&gt;1,"FALTANTE",M1831=0,"NA")</f>
        <v>#NAME?</v>
      </c>
    </row>
    <row r="1832" ht="15.75" hidden="1" customHeight="1">
      <c r="A1832" s="5" t="s">
        <v>11</v>
      </c>
      <c r="B1832" s="6">
        <v>45473.0</v>
      </c>
      <c r="C1832" s="5" t="s">
        <v>6514</v>
      </c>
      <c r="D1832" s="6">
        <v>45473.0</v>
      </c>
      <c r="E1832" s="5" t="s">
        <v>13267</v>
      </c>
      <c r="F1832" s="5" t="s">
        <v>13268</v>
      </c>
      <c r="G1832" s="7">
        <v>500.0</v>
      </c>
      <c r="H1832" s="5" t="s">
        <v>47</v>
      </c>
      <c r="I1832" s="6">
        <v>45473.0</v>
      </c>
      <c r="J1832" s="5" t="s">
        <v>6625</v>
      </c>
      <c r="K1832" s="5" t="s">
        <v>13264</v>
      </c>
      <c r="L1832" s="7">
        <v>810.0</v>
      </c>
      <c r="M1832" s="7">
        <f t="shared" si="2"/>
        <v>-310</v>
      </c>
      <c r="N1832" s="5" t="str">
        <f t="array" ref="N1832">+_xludf.IFS(M1832&lt;-0.01,"SOBRANTE",M1832&gt;1,"FALTANTE",M1832=0,"NA")</f>
        <v>#NAME?</v>
      </c>
    </row>
    <row r="1833" ht="15.75" hidden="1" customHeight="1">
      <c r="A1833" s="5" t="s">
        <v>11</v>
      </c>
      <c r="B1833" s="6">
        <v>45473.0</v>
      </c>
      <c r="C1833" s="5" t="s">
        <v>6514</v>
      </c>
      <c r="D1833" s="6">
        <v>45473.0</v>
      </c>
      <c r="E1833" s="5" t="s">
        <v>13274</v>
      </c>
      <c r="F1833" s="5" t="s">
        <v>13275</v>
      </c>
      <c r="G1833" s="7">
        <v>705.0</v>
      </c>
      <c r="H1833" s="5" t="s">
        <v>47</v>
      </c>
      <c r="I1833" s="6">
        <v>45473.0</v>
      </c>
      <c r="J1833" s="5" t="s">
        <v>12220</v>
      </c>
      <c r="K1833" s="5" t="s">
        <v>13271</v>
      </c>
      <c r="L1833" s="7">
        <v>1060.0</v>
      </c>
      <c r="M1833" s="7">
        <f t="shared" si="2"/>
        <v>-355</v>
      </c>
      <c r="N1833" s="5" t="str">
        <f t="array" ref="N1833">+_xludf.IFS(M1833&lt;-0.01,"SOBRANTE",M1833&gt;1,"FALTANTE",M1833=0,"NA")</f>
        <v>#NAME?</v>
      </c>
    </row>
    <row r="1834" ht="15.75" hidden="1" customHeight="1">
      <c r="A1834" s="5" t="s">
        <v>11</v>
      </c>
      <c r="B1834" s="6">
        <v>45473.0</v>
      </c>
      <c r="C1834" s="5" t="s">
        <v>6514</v>
      </c>
      <c r="D1834" s="6">
        <v>45473.0</v>
      </c>
      <c r="E1834" s="5" t="s">
        <v>13282</v>
      </c>
      <c r="F1834" s="5" t="s">
        <v>13283</v>
      </c>
      <c r="G1834" s="7">
        <v>730.0</v>
      </c>
      <c r="H1834" s="5" t="s">
        <v>47</v>
      </c>
      <c r="I1834" s="6">
        <v>45473.0</v>
      </c>
      <c r="J1834" s="5" t="s">
        <v>13278</v>
      </c>
      <c r="K1834" s="5" t="s">
        <v>13279</v>
      </c>
      <c r="L1834" s="7">
        <v>500.0</v>
      </c>
      <c r="M1834" s="7">
        <f t="shared" si="2"/>
        <v>230</v>
      </c>
      <c r="N1834" s="5" t="str">
        <f t="array" ref="N1834">+_xludf.IFS(M1834&lt;-0.01,"SOBRANTE",M1834&gt;1,"FALTANTE",M1834=0,"NA")</f>
        <v>#NAME?</v>
      </c>
    </row>
    <row r="1835" ht="15.75" hidden="1" customHeight="1">
      <c r="A1835" s="5" t="s">
        <v>11</v>
      </c>
      <c r="B1835" s="6">
        <v>45473.0</v>
      </c>
      <c r="C1835" s="5" t="s">
        <v>6514</v>
      </c>
      <c r="D1835" s="6">
        <v>45473.0</v>
      </c>
      <c r="E1835" s="5" t="s">
        <v>13289</v>
      </c>
      <c r="F1835" s="5" t="s">
        <v>13290</v>
      </c>
      <c r="G1835" s="7">
        <v>720.0</v>
      </c>
      <c r="H1835" s="5" t="s">
        <v>47</v>
      </c>
      <c r="I1835" s="6">
        <v>45473.0</v>
      </c>
      <c r="J1835" s="5" t="s">
        <v>2481</v>
      </c>
      <c r="K1835" s="5" t="s">
        <v>13286</v>
      </c>
      <c r="L1835" s="7">
        <v>705.0</v>
      </c>
      <c r="M1835" s="7">
        <f t="shared" si="2"/>
        <v>15</v>
      </c>
      <c r="N1835" s="5" t="str">
        <f t="array" ref="N1835">+_xludf.IFS(M1835&lt;-0.01,"SOBRANTE",M1835&gt;1,"FALTANTE",M1835=0,"NA")</f>
        <v>#NAME?</v>
      </c>
    </row>
    <row r="1836" ht="15.75" hidden="1" customHeight="1">
      <c r="A1836" s="5" t="s">
        <v>11</v>
      </c>
      <c r="B1836" s="6">
        <v>45473.0</v>
      </c>
      <c r="C1836" s="5" t="s">
        <v>6514</v>
      </c>
      <c r="D1836" s="6">
        <v>45473.0</v>
      </c>
      <c r="E1836" s="5" t="s">
        <v>13297</v>
      </c>
      <c r="F1836" s="5" t="s">
        <v>13298</v>
      </c>
      <c r="G1836" s="7">
        <v>320.0</v>
      </c>
      <c r="H1836" s="5" t="s">
        <v>47</v>
      </c>
      <c r="I1836" s="6">
        <v>45473.0</v>
      </c>
      <c r="J1836" s="5" t="s">
        <v>13293</v>
      </c>
      <c r="K1836" s="5" t="s">
        <v>13294</v>
      </c>
      <c r="L1836" s="7">
        <v>730.0</v>
      </c>
      <c r="M1836" s="7">
        <f t="shared" si="2"/>
        <v>-410</v>
      </c>
      <c r="N1836" s="5" t="str">
        <f t="array" ref="N1836">+_xludf.IFS(M1836&lt;-0.01,"SOBRANTE",M1836&gt;1,"FALTANTE",M1836=0,"NA")</f>
        <v>#NAME?</v>
      </c>
    </row>
    <row r="1837" ht="15.75" hidden="1" customHeight="1">
      <c r="A1837" s="5" t="s">
        <v>11</v>
      </c>
      <c r="B1837" s="6">
        <v>45473.0</v>
      </c>
      <c r="C1837" s="5" t="s">
        <v>6514</v>
      </c>
      <c r="D1837" s="6">
        <v>45473.0</v>
      </c>
      <c r="E1837" s="5" t="s">
        <v>13304</v>
      </c>
      <c r="F1837" s="5" t="s">
        <v>13305</v>
      </c>
      <c r="G1837" s="7">
        <v>350.0</v>
      </c>
      <c r="H1837" s="5" t="s">
        <v>47</v>
      </c>
      <c r="I1837" s="6">
        <v>45473.0</v>
      </c>
      <c r="J1837" s="5" t="s">
        <v>7800</v>
      </c>
      <c r="K1837" s="5" t="s">
        <v>13301</v>
      </c>
      <c r="L1837" s="7">
        <v>720.0</v>
      </c>
      <c r="M1837" s="7">
        <f t="shared" si="2"/>
        <v>-370</v>
      </c>
      <c r="N1837" s="5" t="str">
        <f t="array" ref="N1837">+_xludf.IFS(M1837&lt;-0.01,"SOBRANTE",M1837&gt;1,"FALTANTE",M1837=0,"NA")</f>
        <v>#NAME?</v>
      </c>
    </row>
    <row r="1838" ht="15.75" hidden="1" customHeight="1">
      <c r="A1838" s="5" t="s">
        <v>11</v>
      </c>
      <c r="B1838" s="6">
        <v>45473.0</v>
      </c>
      <c r="C1838" s="5" t="s">
        <v>6514</v>
      </c>
      <c r="D1838" s="6">
        <v>45473.0</v>
      </c>
      <c r="E1838" s="5" t="s">
        <v>13311</v>
      </c>
      <c r="F1838" s="5" t="s">
        <v>13312</v>
      </c>
      <c r="G1838" s="7">
        <v>285.01</v>
      </c>
      <c r="H1838" s="5" t="s">
        <v>47</v>
      </c>
      <c r="I1838" s="6">
        <v>45473.0</v>
      </c>
      <c r="J1838" s="5" t="s">
        <v>6425</v>
      </c>
      <c r="K1838" s="5" t="s">
        <v>13308</v>
      </c>
      <c r="L1838" s="7">
        <v>320.0</v>
      </c>
      <c r="M1838" s="7">
        <f t="shared" si="2"/>
        <v>-34.99</v>
      </c>
      <c r="N1838" s="5" t="str">
        <f t="array" ref="N1838">+_xludf.IFS(M1838&lt;-0.01,"SOBRANTE",M1838&gt;1,"FALTANTE",M1838=0,"NA")</f>
        <v>#NAME?</v>
      </c>
    </row>
    <row r="1839" ht="15.75" hidden="1" customHeight="1">
      <c r="A1839" s="5" t="s">
        <v>11</v>
      </c>
      <c r="B1839" s="6">
        <v>45473.0</v>
      </c>
      <c r="C1839" s="5" t="s">
        <v>6514</v>
      </c>
      <c r="D1839" s="6">
        <v>45473.0</v>
      </c>
      <c r="E1839" s="5" t="s">
        <v>13318</v>
      </c>
      <c r="F1839" s="5" t="s">
        <v>13319</v>
      </c>
      <c r="G1839" s="7">
        <v>335.0</v>
      </c>
      <c r="H1839" s="5" t="s">
        <v>47</v>
      </c>
      <c r="I1839" s="6">
        <v>45473.0</v>
      </c>
      <c r="J1839" s="5" t="s">
        <v>1189</v>
      </c>
      <c r="K1839" s="5" t="s">
        <v>13315</v>
      </c>
      <c r="L1839" s="7">
        <v>350.0</v>
      </c>
      <c r="M1839" s="7">
        <f t="shared" si="2"/>
        <v>-15</v>
      </c>
      <c r="N1839" s="5" t="str">
        <f t="array" ref="N1839">+_xludf.IFS(M1839&lt;-0.01,"SOBRANTE",M1839&gt;1,"FALTANTE",M1839=0,"NA")</f>
        <v>#NAME?</v>
      </c>
    </row>
    <row r="1840" ht="15.75" hidden="1" customHeight="1">
      <c r="A1840" s="5" t="s">
        <v>11</v>
      </c>
      <c r="B1840" s="6">
        <v>45473.0</v>
      </c>
      <c r="C1840" s="5" t="s">
        <v>6514</v>
      </c>
      <c r="D1840" s="6">
        <v>45473.0</v>
      </c>
      <c r="E1840" s="5" t="s">
        <v>13325</v>
      </c>
      <c r="F1840" s="5" t="s">
        <v>13326</v>
      </c>
      <c r="G1840" s="7">
        <v>896.78</v>
      </c>
      <c r="H1840" s="5" t="s">
        <v>47</v>
      </c>
      <c r="I1840" s="6">
        <v>45473.0</v>
      </c>
      <c r="J1840" s="5" t="s">
        <v>4819</v>
      </c>
      <c r="K1840" s="5" t="s">
        <v>13322</v>
      </c>
      <c r="L1840" s="7">
        <v>285.0</v>
      </c>
      <c r="M1840" s="7">
        <f t="shared" si="2"/>
        <v>611.78</v>
      </c>
      <c r="N1840" s="5" t="str">
        <f t="array" ref="N1840">+_xludf.IFS(M1840&lt;-0.01,"SOBRANTE",M1840&gt;1,"FALTANTE",M1840=0,"NA")</f>
        <v>#NAME?</v>
      </c>
    </row>
    <row r="1841" ht="15.75" hidden="1" customHeight="1">
      <c r="A1841" s="5" t="s">
        <v>11</v>
      </c>
      <c r="B1841" s="6">
        <v>45473.0</v>
      </c>
      <c r="C1841" s="5" t="s">
        <v>6514</v>
      </c>
      <c r="D1841" s="6">
        <v>45473.0</v>
      </c>
      <c r="E1841" s="5" t="s">
        <v>13332</v>
      </c>
      <c r="F1841" s="5" t="s">
        <v>13333</v>
      </c>
      <c r="G1841" s="7">
        <v>245.0</v>
      </c>
      <c r="H1841" s="5" t="s">
        <v>47</v>
      </c>
      <c r="I1841" s="6">
        <v>45473.0</v>
      </c>
      <c r="J1841" s="5" t="s">
        <v>3496</v>
      </c>
      <c r="K1841" s="5" t="s">
        <v>13329</v>
      </c>
      <c r="L1841" s="7">
        <v>897.0</v>
      </c>
      <c r="M1841" s="7">
        <f t="shared" si="2"/>
        <v>-652</v>
      </c>
      <c r="N1841" s="5" t="str">
        <f t="array" ref="N1841">+_xludf.IFS(M1841&lt;-0.01,"SOBRANTE",M1841&gt;1,"FALTANTE",M1841=0,"NA")</f>
        <v>#NAME?</v>
      </c>
    </row>
    <row r="1842" ht="15.75" hidden="1" customHeight="1">
      <c r="A1842" s="5" t="s">
        <v>11</v>
      </c>
      <c r="B1842" s="6">
        <v>45473.0</v>
      </c>
      <c r="C1842" s="5" t="s">
        <v>6514</v>
      </c>
      <c r="D1842" s="6">
        <v>45473.0</v>
      </c>
      <c r="E1842" s="5" t="s">
        <v>13340</v>
      </c>
      <c r="F1842" s="5" t="s">
        <v>13341</v>
      </c>
      <c r="G1842" s="7">
        <v>545.01</v>
      </c>
      <c r="H1842" s="5" t="s">
        <v>47</v>
      </c>
      <c r="I1842" s="6">
        <v>45473.0</v>
      </c>
      <c r="J1842" s="5" t="s">
        <v>13336</v>
      </c>
      <c r="K1842" s="5" t="s">
        <v>13337</v>
      </c>
      <c r="L1842" s="7">
        <v>245.0</v>
      </c>
      <c r="M1842" s="7">
        <f t="shared" si="2"/>
        <v>300.01</v>
      </c>
      <c r="N1842" s="5" t="str">
        <f t="array" ref="N1842">+_xludf.IFS(M1842&lt;-0.01,"SOBRANTE",M1842&gt;1,"FALTANTE",M1842=0,"NA")</f>
        <v>#NAME?</v>
      </c>
    </row>
    <row r="1843" ht="15.75" hidden="1" customHeight="1">
      <c r="A1843" s="5" t="s">
        <v>11</v>
      </c>
      <c r="B1843" s="6">
        <v>45473.0</v>
      </c>
      <c r="C1843" s="5" t="s">
        <v>6514</v>
      </c>
      <c r="D1843" s="6">
        <v>45473.0</v>
      </c>
      <c r="E1843" s="5" t="s">
        <v>13347</v>
      </c>
      <c r="F1843" s="5" t="s">
        <v>13348</v>
      </c>
      <c r="G1843" s="7">
        <v>385.0</v>
      </c>
      <c r="H1843" s="5" t="s">
        <v>47</v>
      </c>
      <c r="I1843" s="6">
        <v>45473.0</v>
      </c>
      <c r="J1843" s="5" t="s">
        <v>7333</v>
      </c>
      <c r="K1843" s="5" t="s">
        <v>13344</v>
      </c>
      <c r="L1843" s="7">
        <v>545.0</v>
      </c>
      <c r="M1843" s="7">
        <f t="shared" si="2"/>
        <v>-160</v>
      </c>
      <c r="N1843" s="5" t="str">
        <f t="array" ref="N1843">+_xludf.IFS(M1843&lt;-0.01,"SOBRANTE",M1843&gt;1,"FALTANTE",M1843=0,"NA")</f>
        <v>#NAME?</v>
      </c>
    </row>
    <row r="1844" ht="15.75" hidden="1" customHeight="1">
      <c r="A1844" s="5" t="s">
        <v>11</v>
      </c>
      <c r="B1844" s="6">
        <v>45473.0</v>
      </c>
      <c r="C1844" s="5" t="s">
        <v>6514</v>
      </c>
      <c r="D1844" s="6">
        <v>45473.0</v>
      </c>
      <c r="E1844" s="5" t="s">
        <v>13355</v>
      </c>
      <c r="F1844" s="5" t="s">
        <v>13356</v>
      </c>
      <c r="G1844" s="7">
        <v>385.0</v>
      </c>
      <c r="H1844" s="5" t="s">
        <v>47</v>
      </c>
      <c r="I1844" s="6">
        <v>45473.0</v>
      </c>
      <c r="J1844" s="5" t="s">
        <v>13351</v>
      </c>
      <c r="K1844" s="5" t="s">
        <v>13352</v>
      </c>
      <c r="L1844" s="7">
        <v>385.0</v>
      </c>
      <c r="M1844" s="7">
        <f t="shared" si="2"/>
        <v>0</v>
      </c>
      <c r="N1844" s="5" t="str">
        <f t="array" ref="N1844">+_xludf.IFS(M1844&lt;-0.01,"SOBRANTE",M1844&gt;1,"FALTANTE",M1844=0,"NA")</f>
        <v>#NAME?</v>
      </c>
    </row>
    <row r="1845" ht="15.75" hidden="1" customHeight="1">
      <c r="A1845" s="5" t="s">
        <v>11</v>
      </c>
      <c r="B1845" s="6">
        <v>45473.0</v>
      </c>
      <c r="C1845" s="5" t="s">
        <v>6514</v>
      </c>
      <c r="D1845" s="6">
        <v>45473.0</v>
      </c>
      <c r="E1845" s="5" t="s">
        <v>13362</v>
      </c>
      <c r="F1845" s="5" t="s">
        <v>13363</v>
      </c>
      <c r="G1845" s="7">
        <v>590.0</v>
      </c>
      <c r="H1845" s="5" t="s">
        <v>47</v>
      </c>
      <c r="I1845" s="6">
        <v>45473.0</v>
      </c>
      <c r="J1845" s="5" t="s">
        <v>12814</v>
      </c>
      <c r="K1845" s="5" t="s">
        <v>13359</v>
      </c>
      <c r="L1845" s="7">
        <v>335.0</v>
      </c>
      <c r="M1845" s="7">
        <f t="shared" si="2"/>
        <v>255</v>
      </c>
      <c r="N1845" s="5" t="str">
        <f t="array" ref="N1845">+_xludf.IFS(M1845&lt;-0.01,"SOBRANTE",M1845&gt;1,"FALTANTE",M1845=0,"NA")</f>
        <v>#NAME?</v>
      </c>
    </row>
    <row r="1846" ht="15.75" hidden="1" customHeight="1">
      <c r="A1846" s="5" t="s">
        <v>11</v>
      </c>
      <c r="B1846" s="6">
        <v>45473.0</v>
      </c>
      <c r="C1846" s="5" t="s">
        <v>6514</v>
      </c>
      <c r="D1846" s="6">
        <v>45473.0</v>
      </c>
      <c r="E1846" s="5" t="s">
        <v>13369</v>
      </c>
      <c r="F1846" s="5" t="s">
        <v>13370</v>
      </c>
      <c r="G1846" s="7">
        <v>365.0</v>
      </c>
      <c r="H1846" s="5" t="s">
        <v>47</v>
      </c>
      <c r="I1846" s="6">
        <v>45473.0</v>
      </c>
      <c r="J1846" s="5" t="s">
        <v>3865</v>
      </c>
      <c r="K1846" s="5" t="s">
        <v>13366</v>
      </c>
      <c r="L1846" s="7">
        <v>385.0</v>
      </c>
      <c r="M1846" s="7">
        <f t="shared" si="2"/>
        <v>-20</v>
      </c>
      <c r="N1846" s="5" t="str">
        <f t="array" ref="N1846">+_xludf.IFS(M1846&lt;-0.01,"SOBRANTE",M1846&gt;1,"FALTANTE",M1846=0,"NA")</f>
        <v>#NAME?</v>
      </c>
    </row>
    <row r="1847" ht="15.75" hidden="1" customHeight="1">
      <c r="A1847" s="5" t="s">
        <v>11</v>
      </c>
      <c r="B1847" s="6">
        <v>45473.0</v>
      </c>
      <c r="C1847" s="5" t="s">
        <v>6514</v>
      </c>
      <c r="D1847" s="6">
        <v>45473.0</v>
      </c>
      <c r="E1847" s="5" t="s">
        <v>13376</v>
      </c>
      <c r="F1847" s="5" t="s">
        <v>13377</v>
      </c>
      <c r="G1847" s="7">
        <v>285.01</v>
      </c>
      <c r="H1847" s="5" t="s">
        <v>47</v>
      </c>
      <c r="I1847" s="6">
        <v>45473.0</v>
      </c>
      <c r="J1847" s="5" t="s">
        <v>4857</v>
      </c>
      <c r="K1847" s="5" t="s">
        <v>13373</v>
      </c>
      <c r="L1847" s="7">
        <v>590.0</v>
      </c>
      <c r="M1847" s="7">
        <f t="shared" si="2"/>
        <v>-304.99</v>
      </c>
      <c r="N1847" s="5" t="str">
        <f t="array" ref="N1847">+_xludf.IFS(M1847&lt;-0.01,"SOBRANTE",M1847&gt;1,"FALTANTE",M1847=0,"NA")</f>
        <v>#NAME?</v>
      </c>
    </row>
    <row r="1848" ht="15.75" hidden="1" customHeight="1">
      <c r="A1848" s="5" t="s">
        <v>11</v>
      </c>
      <c r="B1848" s="6">
        <v>45473.0</v>
      </c>
      <c r="C1848" s="5" t="s">
        <v>6514</v>
      </c>
      <c r="D1848" s="6">
        <v>45473.0</v>
      </c>
      <c r="E1848" s="5" t="s">
        <v>13383</v>
      </c>
      <c r="F1848" s="5" t="s">
        <v>13384</v>
      </c>
      <c r="G1848" s="7">
        <v>776.77</v>
      </c>
      <c r="H1848" s="5" t="s">
        <v>47</v>
      </c>
      <c r="I1848" s="6">
        <v>45473.0</v>
      </c>
      <c r="J1848" s="5" t="s">
        <v>9267</v>
      </c>
      <c r="K1848" s="5" t="s">
        <v>13380</v>
      </c>
      <c r="L1848" s="7">
        <v>365.0</v>
      </c>
      <c r="M1848" s="7">
        <f t="shared" si="2"/>
        <v>411.77</v>
      </c>
      <c r="N1848" s="5" t="str">
        <f t="array" ref="N1848">+_xludf.IFS(M1848&lt;-0.01,"SOBRANTE",M1848&gt;1,"FALTANTE",M1848=0,"NA")</f>
        <v>#NAME?</v>
      </c>
    </row>
    <row r="1849" ht="15.75" hidden="1" customHeight="1">
      <c r="A1849" s="5" t="s">
        <v>11</v>
      </c>
      <c r="B1849" s="6">
        <v>45473.0</v>
      </c>
      <c r="C1849" s="5" t="s">
        <v>6514</v>
      </c>
      <c r="D1849" s="6">
        <v>45473.0</v>
      </c>
      <c r="E1849" s="5" t="s">
        <v>13390</v>
      </c>
      <c r="F1849" s="5" t="s">
        <v>13391</v>
      </c>
      <c r="G1849" s="7">
        <v>400.0</v>
      </c>
      <c r="H1849" s="5" t="s">
        <v>47</v>
      </c>
      <c r="I1849" s="6">
        <v>45473.0</v>
      </c>
      <c r="J1849" s="5" t="s">
        <v>1667</v>
      </c>
      <c r="K1849" s="5" t="s">
        <v>13387</v>
      </c>
      <c r="L1849" s="7">
        <v>285.0</v>
      </c>
      <c r="M1849" s="7">
        <f t="shared" si="2"/>
        <v>115</v>
      </c>
      <c r="N1849" s="5" t="str">
        <f t="array" ref="N1849">+_xludf.IFS(M1849&lt;-0.01,"SOBRANTE",M1849&gt;1,"FALTANTE",M1849=0,"NA")</f>
        <v>#NAME?</v>
      </c>
    </row>
    <row r="1850" ht="15.75" hidden="1" customHeight="1">
      <c r="A1850" s="5" t="s">
        <v>11</v>
      </c>
      <c r="B1850" s="6">
        <v>45473.0</v>
      </c>
      <c r="C1850" s="5" t="s">
        <v>6514</v>
      </c>
      <c r="D1850" s="6">
        <v>45473.0</v>
      </c>
      <c r="E1850" s="5" t="s">
        <v>13397</v>
      </c>
      <c r="F1850" s="5" t="s">
        <v>13398</v>
      </c>
      <c r="G1850" s="7">
        <v>295.0</v>
      </c>
      <c r="H1850" s="5" t="s">
        <v>47</v>
      </c>
      <c r="I1850" s="6">
        <v>45473.0</v>
      </c>
      <c r="J1850" s="5" t="s">
        <v>6436</v>
      </c>
      <c r="K1850" s="5" t="s">
        <v>13394</v>
      </c>
      <c r="L1850" s="7">
        <v>777.0</v>
      </c>
      <c r="M1850" s="7">
        <f t="shared" si="2"/>
        <v>-482</v>
      </c>
      <c r="N1850" s="5" t="str">
        <f t="array" ref="N1850">+_xludf.IFS(M1850&lt;-0.01,"SOBRANTE",M1850&gt;1,"FALTANTE",M1850=0,"NA")</f>
        <v>#NAME?</v>
      </c>
    </row>
    <row r="1851" ht="15.75" hidden="1" customHeight="1">
      <c r="A1851" s="5" t="s">
        <v>11</v>
      </c>
      <c r="B1851" s="6">
        <v>45473.0</v>
      </c>
      <c r="C1851" s="5" t="s">
        <v>6514</v>
      </c>
      <c r="D1851" s="6">
        <v>45473.0</v>
      </c>
      <c r="E1851" s="5" t="s">
        <v>13404</v>
      </c>
      <c r="F1851" s="5" t="s">
        <v>13405</v>
      </c>
      <c r="G1851" s="7">
        <v>1190.01</v>
      </c>
      <c r="H1851" s="5" t="s">
        <v>47</v>
      </c>
      <c r="I1851" s="6">
        <v>45473.0</v>
      </c>
      <c r="J1851" s="5" t="s">
        <v>2656</v>
      </c>
      <c r="K1851" s="5" t="s">
        <v>13401</v>
      </c>
      <c r="L1851" s="7">
        <v>400.0</v>
      </c>
      <c r="M1851" s="7">
        <f t="shared" si="2"/>
        <v>790.01</v>
      </c>
      <c r="N1851" s="5" t="str">
        <f t="array" ref="N1851">+_xludf.IFS(M1851&lt;-0.01,"SOBRANTE",M1851&gt;1,"FALTANTE",M1851=0,"NA")</f>
        <v>#NAME?</v>
      </c>
    </row>
    <row r="1852" ht="15.75" hidden="1" customHeight="1">
      <c r="A1852" s="5" t="s">
        <v>11</v>
      </c>
      <c r="B1852" s="6">
        <v>45473.0</v>
      </c>
      <c r="C1852" s="5" t="s">
        <v>6514</v>
      </c>
      <c r="D1852" s="6">
        <v>45473.0</v>
      </c>
      <c r="E1852" s="5" t="s">
        <v>13412</v>
      </c>
      <c r="F1852" s="5" t="s">
        <v>13413</v>
      </c>
      <c r="G1852" s="7">
        <v>1290.01</v>
      </c>
      <c r="H1852" s="5" t="s">
        <v>47</v>
      </c>
      <c r="I1852" s="6">
        <v>45473.0</v>
      </c>
      <c r="J1852" s="5" t="s">
        <v>13408</v>
      </c>
      <c r="K1852" s="5" t="s">
        <v>13409</v>
      </c>
      <c r="L1852" s="7">
        <v>295.0</v>
      </c>
      <c r="M1852" s="7">
        <f t="shared" si="2"/>
        <v>995.01</v>
      </c>
      <c r="N1852" s="5" t="str">
        <f t="array" ref="N1852">+_xludf.IFS(M1852&lt;-0.01,"SOBRANTE",M1852&gt;1,"FALTANTE",M1852=0,"NA")</f>
        <v>#NAME?</v>
      </c>
    </row>
    <row r="1853" ht="15.75" hidden="1" customHeight="1">
      <c r="A1853" s="5" t="s">
        <v>11</v>
      </c>
      <c r="B1853" s="6">
        <v>45473.0</v>
      </c>
      <c r="C1853" s="5" t="s">
        <v>6514</v>
      </c>
      <c r="D1853" s="6">
        <v>45473.0</v>
      </c>
      <c r="E1853" s="5" t="s">
        <v>13420</v>
      </c>
      <c r="F1853" s="5" t="s">
        <v>13421</v>
      </c>
      <c r="G1853" s="7">
        <v>295.0</v>
      </c>
      <c r="H1853" s="5" t="s">
        <v>47</v>
      </c>
      <c r="I1853" s="6">
        <v>45473.0</v>
      </c>
      <c r="J1853" s="5" t="s">
        <v>13416</v>
      </c>
      <c r="K1853" s="5" t="s">
        <v>13417</v>
      </c>
      <c r="L1853" s="7">
        <v>1290.0</v>
      </c>
      <c r="M1853" s="7">
        <f t="shared" si="2"/>
        <v>-995</v>
      </c>
      <c r="N1853" s="5" t="str">
        <f t="array" ref="N1853">+_xludf.IFS(M1853&lt;-0.01,"SOBRANTE",M1853&gt;1,"FALTANTE",M1853=0,"NA")</f>
        <v>#NAME?</v>
      </c>
    </row>
    <row r="1854" ht="15.75" hidden="1" customHeight="1">
      <c r="A1854" s="5" t="s">
        <v>17</v>
      </c>
      <c r="B1854" s="6">
        <v>45444.0</v>
      </c>
      <c r="C1854" s="5" t="s">
        <v>13427</v>
      </c>
      <c r="D1854" s="6">
        <v>45444.0</v>
      </c>
      <c r="E1854" s="5" t="s">
        <v>13429</v>
      </c>
      <c r="F1854" s="5" t="s">
        <v>13430</v>
      </c>
      <c r="G1854" s="7">
        <v>625.0</v>
      </c>
      <c r="H1854" s="5" t="s">
        <v>47</v>
      </c>
      <c r="I1854" s="6">
        <v>45473.0</v>
      </c>
      <c r="J1854" s="5" t="s">
        <v>13424</v>
      </c>
      <c r="K1854" s="5" t="s">
        <v>13425</v>
      </c>
      <c r="L1854" s="7">
        <v>1190.0</v>
      </c>
      <c r="M1854" s="7">
        <f t="shared" si="2"/>
        <v>-565</v>
      </c>
      <c r="N1854" s="5" t="str">
        <f t="array" ref="N1854">+_xludf.IFS(M1854&lt;-0.01,"SOBRANTE",M1854&gt;1,"FALTANTE",M1854=0,"NA")</f>
        <v>#NAME?</v>
      </c>
    </row>
    <row r="1855" ht="15.75" hidden="1" customHeight="1">
      <c r="A1855" s="5" t="s">
        <v>17</v>
      </c>
      <c r="B1855" s="6">
        <v>45444.0</v>
      </c>
      <c r="C1855" s="5" t="s">
        <v>13427</v>
      </c>
      <c r="D1855" s="6">
        <v>45444.0</v>
      </c>
      <c r="E1855" s="5" t="s">
        <v>1130</v>
      </c>
      <c r="F1855" s="5" t="s">
        <v>13436</v>
      </c>
      <c r="G1855" s="7">
        <v>460.01</v>
      </c>
      <c r="H1855" s="5" t="s">
        <v>47</v>
      </c>
      <c r="I1855" s="6">
        <v>45444.0</v>
      </c>
      <c r="J1855" s="5" t="s">
        <v>3988</v>
      </c>
      <c r="K1855" s="5" t="s">
        <v>13433</v>
      </c>
      <c r="L1855" s="7">
        <v>295.0</v>
      </c>
      <c r="M1855" s="7">
        <f t="shared" si="2"/>
        <v>165.01</v>
      </c>
      <c r="N1855" s="5" t="str">
        <f t="array" ref="N1855">+_xludf.IFS(M1855&lt;-0.01,"SOBRANTE",M1855&gt;1,"FALTANTE",M1855=0,"NA")</f>
        <v>#NAME?</v>
      </c>
    </row>
    <row r="1856" ht="15.75" hidden="1" customHeight="1">
      <c r="A1856" s="5" t="s">
        <v>17</v>
      </c>
      <c r="B1856" s="6">
        <v>45444.0</v>
      </c>
      <c r="C1856" s="5" t="s">
        <v>13427</v>
      </c>
      <c r="D1856" s="6">
        <v>45444.0</v>
      </c>
      <c r="E1856" s="5" t="s">
        <v>13443</v>
      </c>
      <c r="F1856" s="5" t="s">
        <v>13444</v>
      </c>
      <c r="G1856" s="7">
        <v>720.0</v>
      </c>
      <c r="H1856" s="5" t="s">
        <v>47</v>
      </c>
      <c r="I1856" s="6">
        <v>45444.0</v>
      </c>
      <c r="J1856" s="5" t="s">
        <v>13439</v>
      </c>
      <c r="K1856" s="5" t="s">
        <v>13440</v>
      </c>
      <c r="L1856" s="7">
        <v>460.0</v>
      </c>
      <c r="M1856" s="7">
        <f t="shared" si="2"/>
        <v>260</v>
      </c>
      <c r="N1856" s="5" t="str">
        <f t="array" ref="N1856">+_xludf.IFS(M1856&lt;-0.01,"SOBRANTE",M1856&gt;1,"FALTANTE",M1856=0,"NA")</f>
        <v>#NAME?</v>
      </c>
    </row>
    <row r="1857" ht="15.75" hidden="1" customHeight="1">
      <c r="A1857" s="5" t="s">
        <v>17</v>
      </c>
      <c r="B1857" s="6">
        <v>45444.0</v>
      </c>
      <c r="C1857" s="5" t="s">
        <v>13427</v>
      </c>
      <c r="D1857" s="6">
        <v>45444.0</v>
      </c>
      <c r="E1857" s="5" t="s">
        <v>13450</v>
      </c>
      <c r="F1857" s="5" t="s">
        <v>13451</v>
      </c>
      <c r="G1857" s="7">
        <v>746.77</v>
      </c>
      <c r="H1857" s="5" t="s">
        <v>47</v>
      </c>
      <c r="I1857" s="6">
        <v>45444.0</v>
      </c>
      <c r="J1857" s="5" t="s">
        <v>8976</v>
      </c>
      <c r="K1857" s="5" t="s">
        <v>13447</v>
      </c>
      <c r="L1857" s="7">
        <v>351.0</v>
      </c>
      <c r="M1857" s="7">
        <f t="shared" si="2"/>
        <v>395.77</v>
      </c>
      <c r="N1857" s="5" t="str">
        <f t="array" ref="N1857">+_xludf.IFS(M1857&lt;-0.01,"SOBRANTE",M1857&gt;1,"FALTANTE",M1857=0,"NA")</f>
        <v>#NAME?</v>
      </c>
    </row>
    <row r="1858" ht="15.75" hidden="1" customHeight="1">
      <c r="A1858" s="5" t="s">
        <v>17</v>
      </c>
      <c r="B1858" s="6">
        <v>45444.0</v>
      </c>
      <c r="C1858" s="5" t="s">
        <v>13427</v>
      </c>
      <c r="D1858" s="6">
        <v>45444.0</v>
      </c>
      <c r="E1858" s="5" t="s">
        <v>13457</v>
      </c>
      <c r="F1858" s="5" t="s">
        <v>13458</v>
      </c>
      <c r="G1858" s="7">
        <v>1630.0</v>
      </c>
      <c r="H1858" s="5" t="s">
        <v>47</v>
      </c>
      <c r="I1858" s="6">
        <v>45444.0</v>
      </c>
      <c r="J1858" s="5" t="s">
        <v>4130</v>
      </c>
      <c r="K1858" s="5" t="s">
        <v>13454</v>
      </c>
      <c r="L1858" s="7">
        <v>715.0</v>
      </c>
      <c r="M1858" s="7">
        <f t="shared" si="2"/>
        <v>915</v>
      </c>
      <c r="N1858" s="5" t="str">
        <f t="array" ref="N1858">+_xludf.IFS(M1858&lt;-0.01,"SOBRANTE",M1858&gt;1,"FALTANTE",M1858=0,"NA")</f>
        <v>#NAME?</v>
      </c>
    </row>
    <row r="1859" ht="15.75" hidden="1" customHeight="1">
      <c r="A1859" s="5" t="s">
        <v>17</v>
      </c>
      <c r="B1859" s="6">
        <v>45444.0</v>
      </c>
      <c r="C1859" s="5" t="s">
        <v>13427</v>
      </c>
      <c r="D1859" s="6">
        <v>45444.0</v>
      </c>
      <c r="E1859" s="5" t="s">
        <v>13464</v>
      </c>
      <c r="F1859" s="5" t="s">
        <v>13465</v>
      </c>
      <c r="G1859" s="7">
        <v>715.01</v>
      </c>
      <c r="H1859" s="5" t="s">
        <v>47</v>
      </c>
      <c r="I1859" s="6">
        <v>45444.0</v>
      </c>
      <c r="J1859" s="5" t="s">
        <v>4537</v>
      </c>
      <c r="K1859" s="5" t="s">
        <v>13461</v>
      </c>
      <c r="L1859" s="7">
        <v>725.0</v>
      </c>
      <c r="M1859" s="7">
        <f t="shared" si="2"/>
        <v>-9.99</v>
      </c>
      <c r="N1859" s="5" t="str">
        <f t="array" ref="N1859">+_xludf.IFS(M1859&lt;-0.01,"SOBRANTE",M1859&gt;1,"FALTANTE",M1859=0,"NA")</f>
        <v>#NAME?</v>
      </c>
    </row>
    <row r="1860" ht="15.75" hidden="1" customHeight="1">
      <c r="A1860" s="5" t="s">
        <v>17</v>
      </c>
      <c r="B1860" s="6">
        <v>45444.0</v>
      </c>
      <c r="C1860" s="5" t="s">
        <v>13427</v>
      </c>
      <c r="D1860" s="6">
        <v>45444.0</v>
      </c>
      <c r="E1860" s="5" t="s">
        <v>13471</v>
      </c>
      <c r="F1860" s="5" t="s">
        <v>13472</v>
      </c>
      <c r="G1860" s="7">
        <v>675.01</v>
      </c>
      <c r="H1860" s="5" t="s">
        <v>47</v>
      </c>
      <c r="I1860" s="6">
        <v>45444.0</v>
      </c>
      <c r="J1860" s="5" t="s">
        <v>4552</v>
      </c>
      <c r="K1860" s="5" t="s">
        <v>13468</v>
      </c>
      <c r="L1860" s="7">
        <v>260.0</v>
      </c>
      <c r="M1860" s="7">
        <f t="shared" si="2"/>
        <v>415.01</v>
      </c>
      <c r="N1860" s="5" t="str">
        <f t="array" ref="N1860">+_xludf.IFS(M1860&lt;-0.01,"SOBRANTE",M1860&gt;1,"FALTANTE",M1860=0,"NA")</f>
        <v>#NAME?</v>
      </c>
    </row>
    <row r="1861" ht="15.75" hidden="1" customHeight="1">
      <c r="A1861" s="5" t="s">
        <v>17</v>
      </c>
      <c r="B1861" s="6">
        <v>45444.0</v>
      </c>
      <c r="C1861" s="5" t="s">
        <v>13427</v>
      </c>
      <c r="D1861" s="6">
        <v>45444.0</v>
      </c>
      <c r="E1861" s="5" t="s">
        <v>13478</v>
      </c>
      <c r="F1861" s="5" t="s">
        <v>13479</v>
      </c>
      <c r="G1861" s="7">
        <v>630.0</v>
      </c>
      <c r="H1861" s="5" t="s">
        <v>47</v>
      </c>
      <c r="I1861" s="6">
        <v>45444.0</v>
      </c>
      <c r="J1861" s="5" t="s">
        <v>8655</v>
      </c>
      <c r="K1861" s="5" t="s">
        <v>13475</v>
      </c>
      <c r="L1861" s="7">
        <v>1630.0</v>
      </c>
      <c r="M1861" s="7">
        <f t="shared" si="2"/>
        <v>-1000</v>
      </c>
      <c r="N1861" s="5" t="str">
        <f t="array" ref="N1861">+_xludf.IFS(M1861&lt;-0.01,"SOBRANTE",M1861&gt;1,"FALTANTE",M1861=0,"NA")</f>
        <v>#NAME?</v>
      </c>
    </row>
    <row r="1862" ht="15.75" hidden="1" customHeight="1">
      <c r="A1862" s="5" t="s">
        <v>17</v>
      </c>
      <c r="B1862" s="6">
        <v>45444.0</v>
      </c>
      <c r="C1862" s="5" t="s">
        <v>13427</v>
      </c>
      <c r="D1862" s="6">
        <v>45444.0</v>
      </c>
      <c r="E1862" s="5" t="s">
        <v>13485</v>
      </c>
      <c r="F1862" s="5" t="s">
        <v>13486</v>
      </c>
      <c r="G1862" s="7">
        <v>610.0</v>
      </c>
      <c r="H1862" s="5" t="s">
        <v>47</v>
      </c>
      <c r="I1862" s="6">
        <v>45444.0</v>
      </c>
      <c r="J1862" s="5" t="s">
        <v>3018</v>
      </c>
      <c r="K1862" s="5" t="s">
        <v>13482</v>
      </c>
      <c r="L1862" s="7">
        <v>305.0</v>
      </c>
      <c r="M1862" s="7">
        <f t="shared" si="2"/>
        <v>305</v>
      </c>
      <c r="N1862" s="5" t="str">
        <f t="array" ref="N1862">+_xludf.IFS(M1862&lt;-0.01,"SOBRANTE",M1862&gt;1,"FALTANTE",M1862=0,"NA")</f>
        <v>#NAME?</v>
      </c>
    </row>
    <row r="1863" ht="15.75" hidden="1" customHeight="1">
      <c r="A1863" s="5" t="s">
        <v>17</v>
      </c>
      <c r="B1863" s="6">
        <v>45444.0</v>
      </c>
      <c r="C1863" s="5" t="s">
        <v>13427</v>
      </c>
      <c r="D1863" s="6">
        <v>45444.0</v>
      </c>
      <c r="E1863" s="5" t="s">
        <v>13492</v>
      </c>
      <c r="F1863" s="5" t="s">
        <v>13493</v>
      </c>
      <c r="G1863" s="7">
        <v>490.01</v>
      </c>
      <c r="H1863" s="5" t="s">
        <v>47</v>
      </c>
      <c r="I1863" s="6">
        <v>45444.0</v>
      </c>
      <c r="J1863" s="5" t="s">
        <v>5260</v>
      </c>
      <c r="K1863" s="5" t="s">
        <v>13489</v>
      </c>
      <c r="L1863" s="7">
        <v>550.0</v>
      </c>
      <c r="M1863" s="7">
        <f t="shared" si="2"/>
        <v>-59.99</v>
      </c>
      <c r="N1863" s="5" t="str">
        <f t="array" ref="N1863">+_xludf.IFS(M1863&lt;-0.01,"SOBRANTE",M1863&gt;1,"FALTANTE",M1863=0,"NA")</f>
        <v>#NAME?</v>
      </c>
    </row>
    <row r="1864" ht="15.75" hidden="1" customHeight="1">
      <c r="A1864" s="5" t="s">
        <v>17</v>
      </c>
      <c r="B1864" s="6">
        <v>45444.0</v>
      </c>
      <c r="C1864" s="5" t="s">
        <v>13427</v>
      </c>
      <c r="D1864" s="6">
        <v>45444.0</v>
      </c>
      <c r="E1864" s="5" t="s">
        <v>13500</v>
      </c>
      <c r="F1864" s="5" t="s">
        <v>13501</v>
      </c>
      <c r="G1864" s="7">
        <v>380.0</v>
      </c>
      <c r="H1864" s="5" t="s">
        <v>47</v>
      </c>
      <c r="I1864" s="6">
        <v>45444.0</v>
      </c>
      <c r="J1864" s="5" t="s">
        <v>13496</v>
      </c>
      <c r="K1864" s="5" t="s">
        <v>13497</v>
      </c>
      <c r="L1864" s="7">
        <v>430.0</v>
      </c>
      <c r="M1864" s="7">
        <f t="shared" si="2"/>
        <v>-50</v>
      </c>
      <c r="N1864" s="5" t="str">
        <f t="array" ref="N1864">+_xludf.IFS(M1864&lt;-0.01,"SOBRANTE",M1864&gt;1,"FALTANTE",M1864=0,"NA")</f>
        <v>#NAME?</v>
      </c>
    </row>
    <row r="1865" ht="15.75" hidden="1" customHeight="1">
      <c r="A1865" s="5" t="s">
        <v>17</v>
      </c>
      <c r="B1865" s="6">
        <v>45444.0</v>
      </c>
      <c r="C1865" s="5" t="s">
        <v>13506</v>
      </c>
      <c r="D1865" s="6">
        <v>45444.0</v>
      </c>
      <c r="E1865" s="5" t="s">
        <v>13508</v>
      </c>
      <c r="F1865" s="5" t="s">
        <v>13509</v>
      </c>
      <c r="G1865" s="7">
        <v>530.01</v>
      </c>
      <c r="H1865" s="5" t="s">
        <v>47</v>
      </c>
      <c r="I1865" s="6">
        <v>45444.0</v>
      </c>
      <c r="J1865" s="5" t="s">
        <v>2203</v>
      </c>
      <c r="K1865" s="5" t="s">
        <v>13504</v>
      </c>
      <c r="L1865" s="7">
        <v>1235.0</v>
      </c>
      <c r="M1865" s="7">
        <f t="shared" si="2"/>
        <v>-704.99</v>
      </c>
      <c r="N1865" s="5" t="str">
        <f t="array" ref="N1865">+_xludf.IFS(M1865&lt;-0.01,"SOBRANTE",M1865&gt;1,"FALTANTE",M1865=0,"NA")</f>
        <v>#NAME?</v>
      </c>
    </row>
    <row r="1866" ht="15.75" hidden="1" customHeight="1">
      <c r="A1866" s="5" t="s">
        <v>17</v>
      </c>
      <c r="B1866" s="6">
        <v>45444.0</v>
      </c>
      <c r="C1866" s="5" t="s">
        <v>13506</v>
      </c>
      <c r="D1866" s="6">
        <v>45444.0</v>
      </c>
      <c r="E1866" s="5" t="s">
        <v>13514</v>
      </c>
      <c r="F1866" s="5" t="s">
        <v>13515</v>
      </c>
      <c r="G1866" s="7">
        <v>550.0</v>
      </c>
      <c r="H1866" s="5" t="s">
        <v>47</v>
      </c>
      <c r="I1866" s="6">
        <v>45444.0</v>
      </c>
      <c r="J1866" s="5" t="s">
        <v>2203</v>
      </c>
      <c r="K1866" s="5" t="s">
        <v>13511</v>
      </c>
      <c r="L1866" s="7">
        <v>745.0</v>
      </c>
      <c r="M1866" s="7">
        <f t="shared" si="2"/>
        <v>-195</v>
      </c>
      <c r="N1866" s="5" t="str">
        <f t="array" ref="N1866">+_xludf.IFS(M1866&lt;-0.01,"SOBRANTE",M1866&gt;1,"FALTANTE",M1866=0,"NA")</f>
        <v>#NAME?</v>
      </c>
    </row>
    <row r="1867" ht="15.75" hidden="1" customHeight="1">
      <c r="A1867" s="5" t="s">
        <v>17</v>
      </c>
      <c r="B1867" s="6">
        <v>45444.0</v>
      </c>
      <c r="C1867" s="5" t="s">
        <v>13506</v>
      </c>
      <c r="D1867" s="6">
        <v>45444.0</v>
      </c>
      <c r="E1867" s="5" t="s">
        <v>13521</v>
      </c>
      <c r="F1867" s="5" t="s">
        <v>13522</v>
      </c>
      <c r="G1867" s="7">
        <v>365.0</v>
      </c>
      <c r="H1867" s="5" t="s">
        <v>47</v>
      </c>
      <c r="I1867" s="6">
        <v>45444.0</v>
      </c>
      <c r="J1867" s="5" t="s">
        <v>11005</v>
      </c>
      <c r="K1867" s="5" t="s">
        <v>13518</v>
      </c>
      <c r="L1867" s="7">
        <v>855.0</v>
      </c>
      <c r="M1867" s="7">
        <f t="shared" si="2"/>
        <v>-490</v>
      </c>
      <c r="N1867" s="5" t="str">
        <f t="array" ref="N1867">+_xludf.IFS(M1867&lt;-0.01,"SOBRANTE",M1867&gt;1,"FALTANTE",M1867=0,"NA")</f>
        <v>#NAME?</v>
      </c>
    </row>
    <row r="1868" ht="15.75" hidden="1" customHeight="1">
      <c r="A1868" s="5" t="s">
        <v>17</v>
      </c>
      <c r="B1868" s="6">
        <v>45444.0</v>
      </c>
      <c r="C1868" s="5" t="s">
        <v>13506</v>
      </c>
      <c r="D1868" s="6">
        <v>45444.0</v>
      </c>
      <c r="E1868" s="5" t="s">
        <v>13529</v>
      </c>
      <c r="F1868" s="5" t="s">
        <v>13530</v>
      </c>
      <c r="G1868" s="7">
        <v>535.0</v>
      </c>
      <c r="H1868" s="5" t="s">
        <v>47</v>
      </c>
      <c r="I1868" s="6">
        <v>45444.0</v>
      </c>
      <c r="J1868" s="5" t="s">
        <v>13525</v>
      </c>
      <c r="K1868" s="5" t="s">
        <v>13526</v>
      </c>
      <c r="L1868" s="7">
        <v>460.0</v>
      </c>
      <c r="M1868" s="7">
        <f t="shared" si="2"/>
        <v>75</v>
      </c>
      <c r="N1868" s="5" t="str">
        <f t="array" ref="N1868">+_xludf.IFS(M1868&lt;-0.01,"SOBRANTE",M1868&gt;1,"FALTANTE",M1868=0,"NA")</f>
        <v>#NAME?</v>
      </c>
    </row>
    <row r="1869" ht="15.75" hidden="1" customHeight="1">
      <c r="A1869" s="5" t="s">
        <v>17</v>
      </c>
      <c r="B1869" s="6">
        <v>45444.0</v>
      </c>
      <c r="C1869" s="5" t="s">
        <v>13506</v>
      </c>
      <c r="D1869" s="6">
        <v>45444.0</v>
      </c>
      <c r="E1869" s="5" t="s">
        <v>13536</v>
      </c>
      <c r="F1869" s="5" t="s">
        <v>13537</v>
      </c>
      <c r="G1869" s="7">
        <v>380.0</v>
      </c>
      <c r="H1869" s="5" t="s">
        <v>47</v>
      </c>
      <c r="I1869" s="6">
        <v>45444.0</v>
      </c>
      <c r="J1869" s="5" t="s">
        <v>1675</v>
      </c>
      <c r="K1869" s="5" t="s">
        <v>13533</v>
      </c>
      <c r="L1869" s="7">
        <v>745.0</v>
      </c>
      <c r="M1869" s="7">
        <f t="shared" si="2"/>
        <v>-365</v>
      </c>
      <c r="N1869" s="5" t="str">
        <f t="array" ref="N1869">+_xludf.IFS(M1869&lt;-0.01,"SOBRANTE",M1869&gt;1,"FALTANTE",M1869=0,"NA")</f>
        <v>#NAME?</v>
      </c>
    </row>
    <row r="1870" ht="15.75" hidden="1" customHeight="1">
      <c r="A1870" s="5" t="s">
        <v>17</v>
      </c>
      <c r="B1870" s="6">
        <v>45444.0</v>
      </c>
      <c r="C1870" s="5" t="s">
        <v>13506</v>
      </c>
      <c r="D1870" s="6">
        <v>45444.0</v>
      </c>
      <c r="E1870" s="5" t="s">
        <v>13540</v>
      </c>
      <c r="F1870" s="5" t="s">
        <v>13541</v>
      </c>
      <c r="G1870" s="7">
        <v>304.99</v>
      </c>
      <c r="K1870" s="5" t="s">
        <v>851</v>
      </c>
      <c r="L1870" s="7">
        <v>465.0</v>
      </c>
      <c r="M1870" s="7">
        <f t="shared" si="2"/>
        <v>-160.01</v>
      </c>
      <c r="N1870" s="5" t="str">
        <f t="array" ref="N1870">+_xludf.IFS(M1870&lt;-0.01,"SOBRANTE",M1870&gt;1,"FALTANTE",M1870=0,"NA")</f>
        <v>#NAME?</v>
      </c>
    </row>
    <row r="1871" ht="15.75" hidden="1" customHeight="1">
      <c r="A1871" s="5" t="s">
        <v>17</v>
      </c>
      <c r="B1871" s="6">
        <v>45444.0</v>
      </c>
      <c r="C1871" s="5" t="s">
        <v>13506</v>
      </c>
      <c r="D1871" s="6">
        <v>45444.0</v>
      </c>
      <c r="E1871" s="5" t="s">
        <v>13544</v>
      </c>
      <c r="F1871" s="5" t="s">
        <v>13545</v>
      </c>
      <c r="G1871" s="7">
        <v>280.0</v>
      </c>
      <c r="K1871" s="5" t="s">
        <v>851</v>
      </c>
      <c r="L1871" s="7">
        <v>0.0</v>
      </c>
      <c r="M1871" s="7">
        <f t="shared" si="2"/>
        <v>280</v>
      </c>
      <c r="N1871" s="5" t="str">
        <f t="array" ref="N1871">+_xludf.IFS(M1871&lt;-0.01,"SOBRANTE",M1871&gt;1,"FALTANTE",M1871=0,"NA")</f>
        <v>#NAME?</v>
      </c>
    </row>
    <row r="1872" ht="15.75" hidden="1" customHeight="1">
      <c r="A1872" s="5" t="s">
        <v>17</v>
      </c>
      <c r="B1872" s="6">
        <v>45444.0</v>
      </c>
      <c r="C1872" s="5" t="s">
        <v>13506</v>
      </c>
      <c r="D1872" s="6">
        <v>45444.0</v>
      </c>
      <c r="E1872" s="5" t="s">
        <v>13548</v>
      </c>
      <c r="F1872" s="5" t="s">
        <v>13549</v>
      </c>
      <c r="G1872" s="7">
        <v>1235.01</v>
      </c>
      <c r="K1872" s="5" t="s">
        <v>851</v>
      </c>
      <c r="L1872" s="7">
        <v>0.0</v>
      </c>
      <c r="M1872" s="7">
        <f t="shared" si="2"/>
        <v>1235.01</v>
      </c>
      <c r="N1872" s="5" t="str">
        <f t="array" ref="N1872">+_xludf.IFS(M1872&lt;-0.01,"SOBRANTE",M1872&gt;1,"FALTANTE",M1872=0,"NA")</f>
        <v>#NAME?</v>
      </c>
    </row>
    <row r="1873" ht="15.75" hidden="1" customHeight="1">
      <c r="A1873" s="5" t="s">
        <v>17</v>
      </c>
      <c r="B1873" s="6">
        <v>45444.0</v>
      </c>
      <c r="C1873" s="5" t="s">
        <v>13506</v>
      </c>
      <c r="D1873" s="6">
        <v>45444.0</v>
      </c>
      <c r="E1873" s="5" t="s">
        <v>13552</v>
      </c>
      <c r="F1873" s="5" t="s">
        <v>13553</v>
      </c>
      <c r="G1873" s="7">
        <v>285.01</v>
      </c>
      <c r="K1873" s="5" t="s">
        <v>851</v>
      </c>
      <c r="L1873" s="7">
        <v>0.0</v>
      </c>
      <c r="M1873" s="7">
        <f t="shared" si="2"/>
        <v>285.01</v>
      </c>
      <c r="N1873" s="5" t="str">
        <f t="array" ref="N1873">+_xludf.IFS(M1873&lt;-0.01,"SOBRANTE",M1873&gt;1,"FALTANTE",M1873=0,"NA")</f>
        <v>#NAME?</v>
      </c>
    </row>
    <row r="1874" ht="15.75" hidden="1" customHeight="1">
      <c r="A1874" s="5" t="s">
        <v>17</v>
      </c>
      <c r="B1874" s="6">
        <v>45444.0</v>
      </c>
      <c r="C1874" s="5" t="s">
        <v>13506</v>
      </c>
      <c r="D1874" s="6">
        <v>45444.0</v>
      </c>
      <c r="E1874" s="5" t="s">
        <v>13556</v>
      </c>
      <c r="F1874" s="5" t="s">
        <v>13557</v>
      </c>
      <c r="G1874" s="7">
        <v>579.99</v>
      </c>
      <c r="K1874" s="5" t="s">
        <v>851</v>
      </c>
      <c r="L1874" s="7">
        <v>0.0</v>
      </c>
      <c r="M1874" s="7">
        <f t="shared" si="2"/>
        <v>579.99</v>
      </c>
      <c r="N1874" s="5" t="str">
        <f t="array" ref="N1874">+_xludf.IFS(M1874&lt;-0.01,"SOBRANTE",M1874&gt;1,"FALTANTE",M1874=0,"NA")</f>
        <v>#NAME?</v>
      </c>
    </row>
    <row r="1875" ht="15.75" hidden="1" customHeight="1">
      <c r="A1875" s="5" t="s">
        <v>17</v>
      </c>
      <c r="B1875" s="6">
        <v>45444.0</v>
      </c>
      <c r="C1875" s="5" t="s">
        <v>13506</v>
      </c>
      <c r="D1875" s="6">
        <v>45444.0</v>
      </c>
      <c r="E1875" s="5" t="s">
        <v>13560</v>
      </c>
      <c r="F1875" s="5" t="s">
        <v>13561</v>
      </c>
      <c r="G1875" s="7">
        <v>745.02</v>
      </c>
      <c r="K1875" s="5" t="s">
        <v>851</v>
      </c>
      <c r="L1875" s="7">
        <v>0.0</v>
      </c>
      <c r="M1875" s="7">
        <f t="shared" si="2"/>
        <v>745.02</v>
      </c>
      <c r="N1875" s="5" t="str">
        <f t="array" ref="N1875">+_xludf.IFS(M1875&lt;-0.01,"SOBRANTE",M1875&gt;1,"FALTANTE",M1875=0,"NA")</f>
        <v>#NAME?</v>
      </c>
    </row>
    <row r="1876" ht="15.75" hidden="1" customHeight="1">
      <c r="A1876" s="5" t="s">
        <v>17</v>
      </c>
      <c r="B1876" s="6">
        <v>45444.0</v>
      </c>
      <c r="C1876" s="5" t="s">
        <v>13506</v>
      </c>
      <c r="D1876" s="6">
        <v>45444.0</v>
      </c>
      <c r="E1876" s="5" t="s">
        <v>13564</v>
      </c>
      <c r="F1876" s="5" t="s">
        <v>13565</v>
      </c>
      <c r="G1876" s="7">
        <v>874.99</v>
      </c>
      <c r="K1876" s="5" t="s">
        <v>851</v>
      </c>
      <c r="L1876" s="7">
        <v>0.0</v>
      </c>
      <c r="M1876" s="7">
        <f t="shared" si="2"/>
        <v>874.99</v>
      </c>
      <c r="N1876" s="5" t="str">
        <f t="array" ref="N1876">+_xludf.IFS(M1876&lt;-0.01,"SOBRANTE",M1876&gt;1,"FALTANTE",M1876=0,"NA")</f>
        <v>#NAME?</v>
      </c>
    </row>
    <row r="1877" ht="15.75" hidden="1" customHeight="1">
      <c r="A1877" s="5" t="s">
        <v>17</v>
      </c>
      <c r="B1877" s="6">
        <v>45444.0</v>
      </c>
      <c r="C1877" s="5" t="s">
        <v>13506</v>
      </c>
      <c r="D1877" s="6">
        <v>45444.0</v>
      </c>
      <c r="E1877" s="5" t="s">
        <v>13568</v>
      </c>
      <c r="F1877" s="5" t="s">
        <v>13569</v>
      </c>
      <c r="G1877" s="7">
        <v>575.0</v>
      </c>
      <c r="K1877" s="5" t="s">
        <v>851</v>
      </c>
      <c r="L1877" s="7">
        <v>0.0</v>
      </c>
      <c r="M1877" s="7">
        <f t="shared" si="2"/>
        <v>575</v>
      </c>
      <c r="N1877" s="5" t="str">
        <f t="array" ref="N1877">+_xludf.IFS(M1877&lt;-0.01,"SOBRANTE",M1877&gt;1,"FALTANTE",M1877=0,"NA")</f>
        <v>#NAME?</v>
      </c>
    </row>
    <row r="1878" ht="15.75" hidden="1" customHeight="1">
      <c r="A1878" s="5" t="s">
        <v>17</v>
      </c>
      <c r="B1878" s="6">
        <v>45444.0</v>
      </c>
      <c r="C1878" s="5" t="s">
        <v>13506</v>
      </c>
      <c r="D1878" s="6">
        <v>45444.0</v>
      </c>
      <c r="E1878" s="5" t="s">
        <v>13572</v>
      </c>
      <c r="F1878" s="5" t="s">
        <v>13573</v>
      </c>
      <c r="G1878" s="7">
        <v>460.01</v>
      </c>
      <c r="K1878" s="5" t="s">
        <v>851</v>
      </c>
      <c r="L1878" s="7">
        <v>0.0</v>
      </c>
      <c r="M1878" s="7">
        <f t="shared" si="2"/>
        <v>460.01</v>
      </c>
      <c r="N1878" s="5" t="str">
        <f t="array" ref="N1878">+_xludf.IFS(M1878&lt;-0.01,"SOBRANTE",M1878&gt;1,"FALTANTE",M1878=0,"NA")</f>
        <v>#NAME?</v>
      </c>
    </row>
    <row r="1879" ht="15.75" hidden="1" customHeight="1">
      <c r="A1879" s="5" t="s">
        <v>17</v>
      </c>
      <c r="B1879" s="6">
        <v>45444.0</v>
      </c>
      <c r="C1879" s="5" t="s">
        <v>13506</v>
      </c>
      <c r="D1879" s="6">
        <v>45444.0</v>
      </c>
      <c r="E1879" s="5" t="s">
        <v>13576</v>
      </c>
      <c r="F1879" s="5" t="s">
        <v>13577</v>
      </c>
      <c r="G1879" s="7">
        <v>745.02</v>
      </c>
      <c r="K1879" s="5" t="s">
        <v>851</v>
      </c>
      <c r="L1879" s="7">
        <v>0.0</v>
      </c>
      <c r="M1879" s="7">
        <f t="shared" si="2"/>
        <v>745.02</v>
      </c>
      <c r="N1879" s="5" t="str">
        <f t="array" ref="N1879">+_xludf.IFS(M1879&lt;-0.01,"SOBRANTE",M1879&gt;1,"FALTANTE",M1879=0,"NA")</f>
        <v>#NAME?</v>
      </c>
    </row>
    <row r="1880" ht="15.75" hidden="1" customHeight="1">
      <c r="A1880" s="5" t="s">
        <v>17</v>
      </c>
      <c r="B1880" s="6">
        <v>45445.0</v>
      </c>
      <c r="C1880" s="5" t="s">
        <v>13579</v>
      </c>
      <c r="D1880" s="6">
        <v>45445.0</v>
      </c>
      <c r="E1880" s="5" t="s">
        <v>13581</v>
      </c>
      <c r="F1880" s="5" t="s">
        <v>13582</v>
      </c>
      <c r="G1880" s="7">
        <v>575.0</v>
      </c>
      <c r="K1880" s="5" t="s">
        <v>851</v>
      </c>
      <c r="L1880" s="7">
        <v>0.0</v>
      </c>
      <c r="M1880" s="7">
        <f t="shared" si="2"/>
        <v>575</v>
      </c>
      <c r="N1880" s="5" t="str">
        <f t="array" ref="N1880">+_xludf.IFS(M1880&lt;-0.01,"SOBRANTE",M1880&gt;1,"FALTANTE",M1880=0,"NA")</f>
        <v>#NAME?</v>
      </c>
    </row>
    <row r="1881" ht="15.75" hidden="1" customHeight="1">
      <c r="A1881" s="5" t="s">
        <v>17</v>
      </c>
      <c r="B1881" s="6">
        <v>45445.0</v>
      </c>
      <c r="C1881" s="5" t="s">
        <v>13579</v>
      </c>
      <c r="D1881" s="6">
        <v>45445.0</v>
      </c>
      <c r="E1881" s="5" t="s">
        <v>13588</v>
      </c>
      <c r="F1881" s="5" t="s">
        <v>13589</v>
      </c>
      <c r="G1881" s="7">
        <v>285.01</v>
      </c>
      <c r="H1881" s="5" t="s">
        <v>47</v>
      </c>
      <c r="I1881" s="6">
        <v>45445.0</v>
      </c>
      <c r="J1881" s="5" t="s">
        <v>4056</v>
      </c>
      <c r="K1881" s="5" t="s">
        <v>13585</v>
      </c>
      <c r="L1881" s="7">
        <v>0.0</v>
      </c>
      <c r="M1881" s="7">
        <f t="shared" si="2"/>
        <v>285.01</v>
      </c>
      <c r="N1881" s="5" t="str">
        <f t="array" ref="N1881">+_xludf.IFS(M1881&lt;-0.01,"SOBRANTE",M1881&gt;1,"FALTANTE",M1881=0,"NA")</f>
        <v>#NAME?</v>
      </c>
    </row>
    <row r="1882" ht="15.75" hidden="1" customHeight="1">
      <c r="A1882" s="5" t="s">
        <v>17</v>
      </c>
      <c r="B1882" s="6">
        <v>45445.0</v>
      </c>
      <c r="C1882" s="5" t="s">
        <v>13579</v>
      </c>
      <c r="D1882" s="6">
        <v>45445.0</v>
      </c>
      <c r="E1882" s="5" t="s">
        <v>13594</v>
      </c>
      <c r="F1882" s="5" t="s">
        <v>13595</v>
      </c>
      <c r="G1882" s="7">
        <v>1310.01</v>
      </c>
      <c r="H1882" s="5" t="s">
        <v>47</v>
      </c>
      <c r="I1882" s="6">
        <v>45445.0</v>
      </c>
      <c r="J1882" s="5" t="s">
        <v>487</v>
      </c>
      <c r="K1882" s="5" t="s">
        <v>13591</v>
      </c>
      <c r="L1882" s="7">
        <v>910.0</v>
      </c>
      <c r="M1882" s="7">
        <f t="shared" si="2"/>
        <v>400.01</v>
      </c>
      <c r="N1882" s="5" t="str">
        <f t="array" ref="N1882">+_xludf.IFS(M1882&lt;-0.01,"SOBRANTE",M1882&gt;1,"FALTANTE",M1882=0,"NA")</f>
        <v>#NAME?</v>
      </c>
    </row>
    <row r="1883" ht="15.75" hidden="1" customHeight="1">
      <c r="A1883" s="5" t="s">
        <v>17</v>
      </c>
      <c r="B1883" s="6">
        <v>45445.0</v>
      </c>
      <c r="C1883" s="5" t="s">
        <v>13579</v>
      </c>
      <c r="D1883" s="6">
        <v>45445.0</v>
      </c>
      <c r="E1883" s="5" t="s">
        <v>13601</v>
      </c>
      <c r="F1883" s="5" t="s">
        <v>13602</v>
      </c>
      <c r="G1883" s="7">
        <v>330.0</v>
      </c>
      <c r="H1883" s="5" t="s">
        <v>47</v>
      </c>
      <c r="I1883" s="6">
        <v>45445.0</v>
      </c>
      <c r="J1883" s="5" t="s">
        <v>944</v>
      </c>
      <c r="K1883" s="5" t="s">
        <v>13598</v>
      </c>
      <c r="L1883" s="7">
        <v>410.0</v>
      </c>
      <c r="M1883" s="7">
        <f t="shared" si="2"/>
        <v>-80</v>
      </c>
      <c r="N1883" s="5" t="str">
        <f t="array" ref="N1883">+_xludf.IFS(M1883&lt;-0.01,"SOBRANTE",M1883&gt;1,"FALTANTE",M1883=0,"NA")</f>
        <v>#NAME?</v>
      </c>
    </row>
    <row r="1884" ht="15.75" hidden="1" customHeight="1">
      <c r="A1884" s="5" t="s">
        <v>17</v>
      </c>
      <c r="B1884" s="6">
        <v>45445.0</v>
      </c>
      <c r="F1884" s="5" t="s">
        <v>851</v>
      </c>
      <c r="G1884" s="7">
        <v>0.0</v>
      </c>
      <c r="H1884" s="5" t="s">
        <v>47</v>
      </c>
      <c r="I1884" s="6">
        <v>45445.0</v>
      </c>
      <c r="J1884" s="5" t="s">
        <v>8019</v>
      </c>
      <c r="K1884" s="5" t="s">
        <v>13605</v>
      </c>
      <c r="L1884" s="7">
        <v>1590.0</v>
      </c>
      <c r="M1884" s="7">
        <f t="shared" si="2"/>
        <v>-1590</v>
      </c>
      <c r="N1884" s="5" t="str">
        <f t="array" ref="N1884">+_xludf.IFS(M1884&lt;-0.01,"SOBRANTE",M1884&gt;1,"FALTANTE",M1884=0,"NA")</f>
        <v>#NAME?</v>
      </c>
    </row>
    <row r="1885" ht="15.75" hidden="1" customHeight="1">
      <c r="A1885" s="5" t="s">
        <v>17</v>
      </c>
      <c r="B1885" s="6">
        <v>45445.0</v>
      </c>
      <c r="F1885" s="5" t="s">
        <v>851</v>
      </c>
      <c r="G1885" s="7">
        <v>0.0</v>
      </c>
      <c r="H1885" s="5" t="s">
        <v>47</v>
      </c>
      <c r="I1885" s="6">
        <v>45445.0</v>
      </c>
      <c r="J1885" s="5" t="s">
        <v>3691</v>
      </c>
      <c r="K1885" s="5" t="s">
        <v>13608</v>
      </c>
      <c r="L1885" s="7">
        <v>650.0</v>
      </c>
      <c r="M1885" s="7">
        <f t="shared" si="2"/>
        <v>-650</v>
      </c>
      <c r="N1885" s="5" t="str">
        <f t="array" ref="N1885">+_xludf.IFS(M1885&lt;-0.01,"SOBRANTE",M1885&gt;1,"FALTANTE",M1885=0,"NA")</f>
        <v>#NAME?</v>
      </c>
    </row>
    <row r="1886" ht="15.75" hidden="1" customHeight="1">
      <c r="A1886" s="5" t="s">
        <v>17</v>
      </c>
      <c r="B1886" s="6">
        <v>45445.0</v>
      </c>
      <c r="F1886" s="5" t="s">
        <v>851</v>
      </c>
      <c r="G1886" s="7">
        <v>0.0</v>
      </c>
      <c r="H1886" s="5" t="s">
        <v>47</v>
      </c>
      <c r="I1886" s="6">
        <v>45445.0</v>
      </c>
      <c r="J1886" s="5" t="s">
        <v>637</v>
      </c>
      <c r="K1886" s="5" t="s">
        <v>13610</v>
      </c>
      <c r="L1886" s="7">
        <v>1385.0</v>
      </c>
      <c r="M1886" s="7">
        <f t="shared" si="2"/>
        <v>-1385</v>
      </c>
      <c r="N1886" s="5" t="str">
        <f t="array" ref="N1886">+_xludf.IFS(M1886&lt;-0.01,"SOBRANTE",M1886&gt;1,"FALTANTE",M1886=0,"NA")</f>
        <v>#NAME?</v>
      </c>
    </row>
    <row r="1887" ht="15.75" hidden="1" customHeight="1">
      <c r="A1887" s="5" t="s">
        <v>17</v>
      </c>
      <c r="B1887" s="6">
        <v>45445.0</v>
      </c>
      <c r="F1887" s="5" t="s">
        <v>851</v>
      </c>
      <c r="G1887" s="7">
        <v>0.0</v>
      </c>
      <c r="H1887" s="5" t="s">
        <v>47</v>
      </c>
      <c r="I1887" s="6">
        <v>45445.0</v>
      </c>
      <c r="J1887" s="5" t="s">
        <v>8172</v>
      </c>
      <c r="K1887" s="5" t="s">
        <v>13613</v>
      </c>
      <c r="L1887" s="7">
        <v>735.0</v>
      </c>
      <c r="M1887" s="7">
        <f t="shared" si="2"/>
        <v>-735</v>
      </c>
      <c r="N1887" s="5" t="str">
        <f t="array" ref="N1887">+_xludf.IFS(M1887&lt;-0.01,"SOBRANTE",M1887&gt;1,"FALTANTE",M1887=0,"NA")</f>
        <v>#NAME?</v>
      </c>
    </row>
    <row r="1888" ht="15.75" hidden="1" customHeight="1">
      <c r="A1888" s="5" t="s">
        <v>17</v>
      </c>
      <c r="B1888" s="6">
        <v>45445.0</v>
      </c>
      <c r="F1888" s="5" t="s">
        <v>851</v>
      </c>
      <c r="G1888" s="7">
        <v>0.0</v>
      </c>
      <c r="H1888" s="5" t="s">
        <v>47</v>
      </c>
      <c r="I1888" s="6">
        <v>45445.0</v>
      </c>
      <c r="J1888" s="5" t="s">
        <v>4223</v>
      </c>
      <c r="K1888" s="5" t="s">
        <v>13616</v>
      </c>
      <c r="L1888" s="7">
        <v>355.0</v>
      </c>
      <c r="M1888" s="7">
        <f t="shared" si="2"/>
        <v>-355</v>
      </c>
      <c r="N1888" s="5" t="str">
        <f t="array" ref="N1888">+_xludf.IFS(M1888&lt;-0.01,"SOBRANTE",M1888&gt;1,"FALTANTE",M1888=0,"NA")</f>
        <v>#NAME?</v>
      </c>
    </row>
    <row r="1889" ht="15.75" hidden="1" customHeight="1">
      <c r="A1889" s="5" t="s">
        <v>17</v>
      </c>
      <c r="B1889" s="6">
        <v>45445.0</v>
      </c>
      <c r="F1889" s="5" t="s">
        <v>851</v>
      </c>
      <c r="G1889" s="7">
        <v>0.0</v>
      </c>
      <c r="H1889" s="5" t="s">
        <v>47</v>
      </c>
      <c r="I1889" s="6">
        <v>45445.0</v>
      </c>
      <c r="J1889" s="5" t="s">
        <v>277</v>
      </c>
      <c r="K1889" s="5" t="s">
        <v>13619</v>
      </c>
      <c r="L1889" s="7">
        <v>735.0</v>
      </c>
      <c r="M1889" s="7">
        <f t="shared" si="2"/>
        <v>-735</v>
      </c>
      <c r="N1889" s="5" t="str">
        <f t="array" ref="N1889">+_xludf.IFS(M1889&lt;-0.01,"SOBRANTE",M1889&gt;1,"FALTANTE",M1889=0,"NA")</f>
        <v>#NAME?</v>
      </c>
    </row>
    <row r="1890" ht="15.75" hidden="1" customHeight="1">
      <c r="A1890" s="5" t="s">
        <v>17</v>
      </c>
      <c r="B1890" s="6">
        <v>45445.0</v>
      </c>
      <c r="F1890" s="5" t="s">
        <v>851</v>
      </c>
      <c r="G1890" s="7">
        <v>0.0</v>
      </c>
      <c r="H1890" s="5" t="s">
        <v>47</v>
      </c>
      <c r="I1890" s="6">
        <v>45445.0</v>
      </c>
      <c r="J1890" s="5" t="s">
        <v>13622</v>
      </c>
      <c r="K1890" s="5" t="s">
        <v>13623</v>
      </c>
      <c r="L1890" s="7">
        <v>375.0</v>
      </c>
      <c r="M1890" s="7">
        <f t="shared" si="2"/>
        <v>-375</v>
      </c>
      <c r="N1890" s="5" t="str">
        <f t="array" ref="N1890">+_xludf.IFS(M1890&lt;-0.01,"SOBRANTE",M1890&gt;1,"FALTANTE",M1890=0,"NA")</f>
        <v>#NAME?</v>
      </c>
    </row>
    <row r="1891" ht="15.75" hidden="1" customHeight="1">
      <c r="A1891" s="5" t="s">
        <v>17</v>
      </c>
      <c r="B1891" s="6">
        <v>45445.0</v>
      </c>
      <c r="F1891" s="5" t="s">
        <v>851</v>
      </c>
      <c r="G1891" s="7">
        <v>0.0</v>
      </c>
      <c r="H1891" s="5" t="s">
        <v>47</v>
      </c>
      <c r="I1891" s="6">
        <v>45445.0</v>
      </c>
      <c r="J1891" s="5" t="s">
        <v>3452</v>
      </c>
      <c r="K1891" s="5" t="s">
        <v>13626</v>
      </c>
      <c r="L1891" s="7">
        <v>275.0</v>
      </c>
      <c r="M1891" s="7">
        <f t="shared" si="2"/>
        <v>-275</v>
      </c>
      <c r="N1891" s="5" t="str">
        <f t="array" ref="N1891">+_xludf.IFS(M1891&lt;-0.01,"SOBRANTE",M1891&gt;1,"FALTANTE",M1891=0,"NA")</f>
        <v>#NAME?</v>
      </c>
    </row>
    <row r="1892" ht="15.75" hidden="1" customHeight="1">
      <c r="A1892" s="5" t="s">
        <v>17</v>
      </c>
      <c r="B1892" s="6">
        <v>45445.0</v>
      </c>
      <c r="F1892" s="5" t="s">
        <v>851</v>
      </c>
      <c r="G1892" s="7">
        <v>0.0</v>
      </c>
      <c r="H1892" s="5" t="s">
        <v>47</v>
      </c>
      <c r="I1892" s="6">
        <v>45445.0</v>
      </c>
      <c r="J1892" s="5" t="s">
        <v>5260</v>
      </c>
      <c r="K1892" s="5" t="s">
        <v>13629</v>
      </c>
      <c r="L1892" s="7">
        <v>610.0</v>
      </c>
      <c r="M1892" s="7">
        <f t="shared" si="2"/>
        <v>-610</v>
      </c>
      <c r="N1892" s="5" t="str">
        <f t="array" ref="N1892">+_xludf.IFS(M1892&lt;-0.01,"SOBRANTE",M1892&gt;1,"FALTANTE",M1892=0,"NA")</f>
        <v>#NAME?</v>
      </c>
    </row>
    <row r="1893" ht="15.75" hidden="1" customHeight="1">
      <c r="A1893" s="5" t="s">
        <v>17</v>
      </c>
      <c r="B1893" s="6">
        <v>45445.0</v>
      </c>
      <c r="F1893" s="5" t="s">
        <v>851</v>
      </c>
      <c r="G1893" s="7">
        <v>0.0</v>
      </c>
      <c r="H1893" s="5" t="s">
        <v>47</v>
      </c>
      <c r="I1893" s="6">
        <v>45445.0</v>
      </c>
      <c r="J1893" s="5" t="s">
        <v>10997</v>
      </c>
      <c r="K1893" s="5" t="s">
        <v>13632</v>
      </c>
      <c r="L1893" s="7">
        <v>875.0</v>
      </c>
      <c r="M1893" s="7">
        <f t="shared" si="2"/>
        <v>-875</v>
      </c>
      <c r="N1893" s="5" t="str">
        <f t="array" ref="N1893">+_xludf.IFS(M1893&lt;-0.01,"SOBRANTE",M1893&gt;1,"FALTANTE",M1893=0,"NA")</f>
        <v>#NAME?</v>
      </c>
    </row>
    <row r="1894" ht="15.75" hidden="1" customHeight="1">
      <c r="A1894" s="5" t="s">
        <v>17</v>
      </c>
      <c r="B1894" s="6">
        <v>45445.0</v>
      </c>
      <c r="F1894" s="5" t="s">
        <v>851</v>
      </c>
      <c r="G1894" s="7">
        <v>0.0</v>
      </c>
      <c r="H1894" s="5" t="s">
        <v>47</v>
      </c>
      <c r="I1894" s="6">
        <v>45445.0</v>
      </c>
      <c r="J1894" s="5" t="s">
        <v>10997</v>
      </c>
      <c r="K1894" s="5" t="s">
        <v>13634</v>
      </c>
      <c r="L1894" s="7">
        <v>645.0</v>
      </c>
      <c r="M1894" s="7">
        <f t="shared" si="2"/>
        <v>-645</v>
      </c>
      <c r="N1894" s="5" t="str">
        <f t="array" ref="N1894">+_xludf.IFS(M1894&lt;-0.01,"SOBRANTE",M1894&gt;1,"FALTANTE",M1894=0,"NA")</f>
        <v>#NAME?</v>
      </c>
    </row>
    <row r="1895" ht="15.75" hidden="1" customHeight="1">
      <c r="A1895" s="5" t="s">
        <v>17</v>
      </c>
      <c r="B1895" s="6">
        <v>45445.0</v>
      </c>
      <c r="F1895" s="5" t="s">
        <v>851</v>
      </c>
      <c r="G1895" s="7">
        <v>0.0</v>
      </c>
      <c r="H1895" s="5" t="s">
        <v>47</v>
      </c>
      <c r="I1895" s="6">
        <v>45445.0</v>
      </c>
      <c r="J1895" s="5" t="s">
        <v>4857</v>
      </c>
      <c r="K1895" s="5" t="s">
        <v>13637</v>
      </c>
      <c r="L1895" s="7">
        <v>575.0</v>
      </c>
      <c r="M1895" s="7">
        <f t="shared" si="2"/>
        <v>-575</v>
      </c>
      <c r="N1895" s="5" t="str">
        <f t="array" ref="N1895">+_xludf.IFS(M1895&lt;-0.01,"SOBRANTE",M1895&gt;1,"FALTANTE",M1895=0,"NA")</f>
        <v>#NAME?</v>
      </c>
    </row>
    <row r="1896" ht="15.75" hidden="1" customHeight="1">
      <c r="A1896" s="5" t="s">
        <v>17</v>
      </c>
      <c r="B1896" s="6">
        <v>45445.0</v>
      </c>
      <c r="F1896" s="5" t="s">
        <v>851</v>
      </c>
      <c r="G1896" s="7">
        <v>0.0</v>
      </c>
      <c r="H1896" s="5" t="s">
        <v>47</v>
      </c>
      <c r="I1896" s="6">
        <v>45445.0</v>
      </c>
      <c r="J1896" s="5" t="s">
        <v>4857</v>
      </c>
      <c r="K1896" s="5" t="s">
        <v>13639</v>
      </c>
      <c r="L1896" s="7">
        <v>450.0</v>
      </c>
      <c r="M1896" s="7">
        <f t="shared" si="2"/>
        <v>-450</v>
      </c>
      <c r="N1896" s="5" t="str">
        <f t="array" ref="N1896">+_xludf.IFS(M1896&lt;-0.01,"SOBRANTE",M1896&gt;1,"FALTANTE",M1896=0,"NA")</f>
        <v>#NAME?</v>
      </c>
    </row>
    <row r="1897" ht="15.75" hidden="1" customHeight="1">
      <c r="A1897" s="5" t="s">
        <v>17</v>
      </c>
      <c r="B1897" s="6">
        <v>45445.0</v>
      </c>
      <c r="F1897" s="5" t="s">
        <v>851</v>
      </c>
      <c r="G1897" s="7">
        <v>0.0</v>
      </c>
      <c r="H1897" s="5" t="s">
        <v>47</v>
      </c>
      <c r="I1897" s="6">
        <v>45445.0</v>
      </c>
      <c r="J1897" s="5" t="s">
        <v>2625</v>
      </c>
      <c r="K1897" s="5" t="s">
        <v>13642</v>
      </c>
      <c r="L1897" s="7">
        <v>381.0</v>
      </c>
      <c r="M1897" s="7">
        <f t="shared" si="2"/>
        <v>-381</v>
      </c>
      <c r="N1897" s="5" t="str">
        <f t="array" ref="N1897">+_xludf.IFS(M1897&lt;-0.01,"SOBRANTE",M1897&gt;1,"FALTANTE",M1897=0,"NA")</f>
        <v>#NAME?</v>
      </c>
    </row>
    <row r="1898" ht="15.75" hidden="1" customHeight="1">
      <c r="A1898" s="5" t="s">
        <v>17</v>
      </c>
      <c r="B1898" s="6">
        <v>45445.0</v>
      </c>
      <c r="F1898" s="5" t="s">
        <v>851</v>
      </c>
      <c r="G1898" s="7">
        <v>0.0</v>
      </c>
      <c r="H1898" s="5" t="s">
        <v>47</v>
      </c>
      <c r="I1898" s="6">
        <v>45445.0</v>
      </c>
      <c r="J1898" s="5" t="s">
        <v>2625</v>
      </c>
      <c r="K1898" s="5" t="s">
        <v>13644</v>
      </c>
      <c r="L1898" s="7">
        <v>1240.0</v>
      </c>
      <c r="M1898" s="7">
        <f t="shared" si="2"/>
        <v>-1240</v>
      </c>
      <c r="N1898" s="5" t="str">
        <f t="array" ref="N1898">+_xludf.IFS(M1898&lt;-0.01,"SOBRANTE",M1898&gt;1,"FALTANTE",M1898=0,"NA")</f>
        <v>#NAME?</v>
      </c>
    </row>
    <row r="1899" ht="15.75" hidden="1" customHeight="1">
      <c r="A1899" s="5" t="s">
        <v>17</v>
      </c>
      <c r="B1899" s="6">
        <v>45445.0</v>
      </c>
      <c r="F1899" s="5" t="s">
        <v>851</v>
      </c>
      <c r="G1899" s="7">
        <v>0.0</v>
      </c>
      <c r="H1899" s="5" t="s">
        <v>47</v>
      </c>
      <c r="I1899" s="6">
        <v>45445.0</v>
      </c>
      <c r="J1899" s="5" t="s">
        <v>11059</v>
      </c>
      <c r="K1899" s="5" t="s">
        <v>13647</v>
      </c>
      <c r="L1899" s="7">
        <v>4245.0</v>
      </c>
      <c r="M1899" s="7">
        <f t="shared" si="2"/>
        <v>-4245</v>
      </c>
      <c r="N1899" s="5" t="str">
        <f t="array" ref="N1899">+_xludf.IFS(M1899&lt;-0.01,"SOBRANTE",M1899&gt;1,"FALTANTE",M1899=0,"NA")</f>
        <v>#NAME?</v>
      </c>
    </row>
    <row r="1900" ht="15.75" hidden="1" customHeight="1">
      <c r="A1900" s="5" t="s">
        <v>17</v>
      </c>
      <c r="B1900" s="6">
        <v>45445.0</v>
      </c>
      <c r="F1900" s="5" t="s">
        <v>851</v>
      </c>
      <c r="G1900" s="7">
        <v>0.0</v>
      </c>
      <c r="H1900" s="5" t="s">
        <v>47</v>
      </c>
      <c r="I1900" s="6">
        <v>45445.0</v>
      </c>
      <c r="J1900" s="5" t="s">
        <v>12415</v>
      </c>
      <c r="K1900" s="5" t="s">
        <v>13650</v>
      </c>
      <c r="L1900" s="7">
        <v>430.0</v>
      </c>
      <c r="M1900" s="7">
        <f t="shared" si="2"/>
        <v>-430</v>
      </c>
      <c r="N1900" s="5" t="str">
        <f t="array" ref="N1900">+_xludf.IFS(M1900&lt;-0.01,"SOBRANTE",M1900&gt;1,"FALTANTE",M1900=0,"NA")</f>
        <v>#NAME?</v>
      </c>
    </row>
    <row r="1901" ht="15.75" hidden="1" customHeight="1">
      <c r="A1901" s="5" t="s">
        <v>17</v>
      </c>
      <c r="B1901" s="6">
        <v>45446.0</v>
      </c>
      <c r="C1901" s="5" t="s">
        <v>13655</v>
      </c>
      <c r="D1901" s="6">
        <v>45446.0</v>
      </c>
      <c r="E1901" s="5" t="s">
        <v>13657</v>
      </c>
      <c r="F1901" s="5" t="s">
        <v>13658</v>
      </c>
      <c r="G1901" s="7">
        <v>320.0</v>
      </c>
      <c r="H1901" s="5" t="s">
        <v>47</v>
      </c>
      <c r="I1901" s="6">
        <v>45445.0</v>
      </c>
      <c r="J1901" s="5" t="s">
        <v>5693</v>
      </c>
      <c r="K1901" s="5" t="s">
        <v>13653</v>
      </c>
      <c r="L1901" s="7">
        <v>550.0</v>
      </c>
      <c r="M1901" s="7">
        <f t="shared" si="2"/>
        <v>-230</v>
      </c>
      <c r="N1901" s="5" t="str">
        <f t="array" ref="N1901">+_xludf.IFS(M1901&lt;-0.01,"SOBRANTE",M1901&gt;1,"FALTANTE",M1901=0,"NA")</f>
        <v>#NAME?</v>
      </c>
    </row>
    <row r="1902" ht="15.75" hidden="1" customHeight="1">
      <c r="A1902" s="5" t="s">
        <v>17</v>
      </c>
      <c r="B1902" s="6">
        <v>45446.0</v>
      </c>
      <c r="C1902" s="5" t="s">
        <v>13655</v>
      </c>
      <c r="D1902" s="6">
        <v>45446.0</v>
      </c>
      <c r="E1902" s="5" t="s">
        <v>13664</v>
      </c>
      <c r="F1902" s="5" t="s">
        <v>13665</v>
      </c>
      <c r="G1902" s="7">
        <v>780.0</v>
      </c>
      <c r="H1902" s="5" t="s">
        <v>47</v>
      </c>
      <c r="I1902" s="6">
        <v>45446.0</v>
      </c>
      <c r="J1902" s="5" t="s">
        <v>1314</v>
      </c>
      <c r="K1902" s="5" t="s">
        <v>13661</v>
      </c>
      <c r="L1902" s="7">
        <v>530.0</v>
      </c>
      <c r="M1902" s="7">
        <f t="shared" si="2"/>
        <v>250</v>
      </c>
      <c r="N1902" s="5" t="str">
        <f t="array" ref="N1902">+_xludf.IFS(M1902&lt;-0.01,"SOBRANTE",M1902&gt;1,"FALTANTE",M1902=0,"NA")</f>
        <v>#NAME?</v>
      </c>
    </row>
    <row r="1903" ht="15.75" hidden="1" customHeight="1">
      <c r="A1903" s="5" t="s">
        <v>17</v>
      </c>
      <c r="B1903" s="6">
        <v>45446.0</v>
      </c>
      <c r="C1903" s="5" t="s">
        <v>13655</v>
      </c>
      <c r="D1903" s="6">
        <v>45446.0</v>
      </c>
      <c r="E1903" s="5" t="s">
        <v>13671</v>
      </c>
      <c r="F1903" s="5" t="s">
        <v>13672</v>
      </c>
      <c r="G1903" s="7">
        <v>1531.77</v>
      </c>
      <c r="H1903" s="5" t="s">
        <v>47</v>
      </c>
      <c r="I1903" s="6">
        <v>45446.0</v>
      </c>
      <c r="J1903" s="5" t="s">
        <v>131</v>
      </c>
      <c r="K1903" s="5" t="s">
        <v>13668</v>
      </c>
      <c r="L1903" s="7">
        <v>1360.0</v>
      </c>
      <c r="M1903" s="7">
        <f t="shared" si="2"/>
        <v>171.77</v>
      </c>
      <c r="N1903" s="5" t="str">
        <f t="array" ref="N1903">+_xludf.IFS(M1903&lt;-0.01,"SOBRANTE",M1903&gt;1,"FALTANTE",M1903=0,"NA")</f>
        <v>#NAME?</v>
      </c>
    </row>
    <row r="1904" ht="15.75" hidden="1" customHeight="1">
      <c r="A1904" s="5" t="s">
        <v>17</v>
      </c>
      <c r="B1904" s="6">
        <v>45446.0</v>
      </c>
      <c r="C1904" s="5" t="s">
        <v>13506</v>
      </c>
      <c r="D1904" s="6">
        <v>45446.0</v>
      </c>
      <c r="E1904" s="5" t="s">
        <v>13679</v>
      </c>
      <c r="F1904" s="5" t="s">
        <v>13680</v>
      </c>
      <c r="G1904" s="7">
        <v>345.0</v>
      </c>
      <c r="H1904" s="5" t="s">
        <v>47</v>
      </c>
      <c r="I1904" s="6">
        <v>45446.0</v>
      </c>
      <c r="J1904" s="5" t="s">
        <v>13675</v>
      </c>
      <c r="K1904" s="5" t="s">
        <v>13676</v>
      </c>
      <c r="L1904" s="7">
        <v>775.0</v>
      </c>
      <c r="M1904" s="7">
        <f t="shared" si="2"/>
        <v>-430</v>
      </c>
      <c r="N1904" s="5" t="str">
        <f t="array" ref="N1904">+_xludf.IFS(M1904&lt;-0.01,"SOBRANTE",M1904&gt;1,"FALTANTE",M1904=0,"NA")</f>
        <v>#NAME?</v>
      </c>
    </row>
    <row r="1905" ht="15.75" hidden="1" customHeight="1">
      <c r="A1905" s="5" t="s">
        <v>17</v>
      </c>
      <c r="B1905" s="6">
        <v>45446.0</v>
      </c>
      <c r="C1905" s="5" t="s">
        <v>13655</v>
      </c>
      <c r="D1905" s="6">
        <v>45446.0</v>
      </c>
      <c r="E1905" s="5" t="s">
        <v>13685</v>
      </c>
      <c r="F1905" s="5" t="s">
        <v>13686</v>
      </c>
      <c r="G1905" s="7">
        <v>949.16</v>
      </c>
      <c r="H1905" s="5" t="s">
        <v>47</v>
      </c>
      <c r="I1905" s="6">
        <v>45446.0</v>
      </c>
      <c r="J1905" s="5" t="s">
        <v>1197</v>
      </c>
      <c r="K1905" s="5" t="s">
        <v>13682</v>
      </c>
      <c r="L1905" s="7">
        <v>345.0</v>
      </c>
      <c r="M1905" s="7">
        <f t="shared" si="2"/>
        <v>604.16</v>
      </c>
      <c r="N1905" s="5" t="str">
        <f t="array" ref="N1905">+_xludf.IFS(M1905&lt;-0.01,"SOBRANTE",M1905&gt;1,"FALTANTE",M1905=0,"NA")</f>
        <v>#NAME?</v>
      </c>
    </row>
    <row r="1906" ht="15.75" hidden="1" customHeight="1">
      <c r="A1906" s="5" t="s">
        <v>17</v>
      </c>
      <c r="B1906" s="6">
        <v>45446.0</v>
      </c>
      <c r="C1906" s="5" t="s">
        <v>13655</v>
      </c>
      <c r="D1906" s="6">
        <v>45446.0</v>
      </c>
      <c r="E1906" s="5" t="s">
        <v>13692</v>
      </c>
      <c r="F1906" s="5" t="s">
        <v>13693</v>
      </c>
      <c r="G1906" s="7">
        <v>895.01</v>
      </c>
      <c r="H1906" s="5" t="s">
        <v>47</v>
      </c>
      <c r="I1906" s="6">
        <v>45446.0</v>
      </c>
      <c r="J1906" s="5" t="s">
        <v>829</v>
      </c>
      <c r="K1906" s="5" t="s">
        <v>13689</v>
      </c>
      <c r="L1906" s="7">
        <v>555.0</v>
      </c>
      <c r="M1906" s="7">
        <f t="shared" si="2"/>
        <v>340.01</v>
      </c>
      <c r="N1906" s="5" t="str">
        <f t="array" ref="N1906">+_xludf.IFS(M1906&lt;-0.01,"SOBRANTE",M1906&gt;1,"FALTANTE",M1906=0,"NA")</f>
        <v>#NAME?</v>
      </c>
    </row>
    <row r="1907" ht="15.75" hidden="1" customHeight="1">
      <c r="A1907" s="5" t="s">
        <v>17</v>
      </c>
      <c r="B1907" s="6">
        <v>45446.0</v>
      </c>
      <c r="C1907" s="5" t="s">
        <v>13655</v>
      </c>
      <c r="D1907" s="6">
        <v>45446.0</v>
      </c>
      <c r="E1907" s="5" t="s">
        <v>13699</v>
      </c>
      <c r="F1907" s="5" t="s">
        <v>13700</v>
      </c>
      <c r="G1907" s="7">
        <v>320.0</v>
      </c>
      <c r="H1907" s="5" t="s">
        <v>47</v>
      </c>
      <c r="I1907" s="6">
        <v>45446.0</v>
      </c>
      <c r="J1907" s="5" t="s">
        <v>6436</v>
      </c>
      <c r="K1907" s="5" t="s">
        <v>13696</v>
      </c>
      <c r="L1907" s="7">
        <v>355.0</v>
      </c>
      <c r="M1907" s="7">
        <f t="shared" si="2"/>
        <v>-35</v>
      </c>
      <c r="N1907" s="5" t="str">
        <f t="array" ref="N1907">+_xludf.IFS(M1907&lt;-0.01,"SOBRANTE",M1907&gt;1,"FALTANTE",M1907=0,"NA")</f>
        <v>#NAME?</v>
      </c>
    </row>
    <row r="1908" ht="15.75" hidden="1" customHeight="1">
      <c r="A1908" s="5" t="s">
        <v>17</v>
      </c>
      <c r="B1908" s="6">
        <v>45446.0</v>
      </c>
      <c r="C1908" s="5" t="s">
        <v>13655</v>
      </c>
      <c r="D1908" s="6">
        <v>45446.0</v>
      </c>
      <c r="E1908" s="5" t="s">
        <v>13707</v>
      </c>
      <c r="F1908" s="5" t="s">
        <v>13708</v>
      </c>
      <c r="G1908" s="7">
        <v>575.0</v>
      </c>
      <c r="H1908" s="5" t="s">
        <v>47</v>
      </c>
      <c r="I1908" s="6">
        <v>45446.0</v>
      </c>
      <c r="J1908" s="5" t="s">
        <v>13703</v>
      </c>
      <c r="K1908" s="5" t="s">
        <v>13704</v>
      </c>
      <c r="L1908" s="7">
        <v>435.0</v>
      </c>
      <c r="M1908" s="7">
        <f t="shared" si="2"/>
        <v>140</v>
      </c>
      <c r="N1908" s="5" t="str">
        <f t="array" ref="N1908">+_xludf.IFS(M1908&lt;-0.01,"SOBRANTE",M1908&gt;1,"FALTANTE",M1908=0,"NA")</f>
        <v>#NAME?</v>
      </c>
    </row>
    <row r="1909" ht="15.75" hidden="1" customHeight="1">
      <c r="A1909" s="5" t="s">
        <v>17</v>
      </c>
      <c r="B1909" s="6">
        <v>45446.0</v>
      </c>
      <c r="C1909" s="5" t="s">
        <v>13506</v>
      </c>
      <c r="D1909" s="6">
        <v>45446.0</v>
      </c>
      <c r="E1909" s="5" t="s">
        <v>13711</v>
      </c>
      <c r="F1909" s="5" t="s">
        <v>13712</v>
      </c>
      <c r="G1909" s="7">
        <v>380.0</v>
      </c>
      <c r="K1909" s="5" t="s">
        <v>851</v>
      </c>
      <c r="L1909" s="7">
        <v>905.0</v>
      </c>
      <c r="M1909" s="7">
        <f t="shared" si="2"/>
        <v>-525</v>
      </c>
      <c r="N1909" s="5" t="str">
        <f t="array" ref="N1909">+_xludf.IFS(M1909&lt;-0.01,"SOBRANTE",M1909&gt;1,"FALTANTE",M1909=0,"NA")</f>
        <v>#NAME?</v>
      </c>
    </row>
    <row r="1910" ht="15.75" hidden="1" customHeight="1">
      <c r="A1910" s="5" t="s">
        <v>17</v>
      </c>
      <c r="B1910" s="6">
        <v>45446.0</v>
      </c>
      <c r="C1910" s="5" t="s">
        <v>13506</v>
      </c>
      <c r="D1910" s="6">
        <v>45446.0</v>
      </c>
      <c r="E1910" s="5" t="s">
        <v>13715</v>
      </c>
      <c r="F1910" s="5" t="s">
        <v>13716</v>
      </c>
      <c r="G1910" s="7">
        <v>295.0</v>
      </c>
      <c r="K1910" s="5" t="s">
        <v>851</v>
      </c>
      <c r="L1910" s="7">
        <v>0.0</v>
      </c>
      <c r="M1910" s="7">
        <f t="shared" si="2"/>
        <v>295</v>
      </c>
      <c r="N1910" s="5" t="str">
        <f t="array" ref="N1910">+_xludf.IFS(M1910&lt;-0.01,"SOBRANTE",M1910&gt;1,"FALTANTE",M1910=0,"NA")</f>
        <v>#NAME?</v>
      </c>
    </row>
    <row r="1911" ht="15.75" hidden="1" customHeight="1">
      <c r="A1911" s="5" t="s">
        <v>17</v>
      </c>
      <c r="B1911" s="6">
        <v>45446.0</v>
      </c>
      <c r="C1911" s="5" t="s">
        <v>13506</v>
      </c>
      <c r="D1911" s="6">
        <v>45446.0</v>
      </c>
      <c r="E1911" s="5" t="s">
        <v>13719</v>
      </c>
      <c r="F1911" s="5" t="s">
        <v>13720</v>
      </c>
      <c r="G1911" s="7">
        <v>660.0</v>
      </c>
      <c r="K1911" s="5" t="s">
        <v>851</v>
      </c>
      <c r="L1911" s="7">
        <v>0.0</v>
      </c>
      <c r="M1911" s="7">
        <f t="shared" si="2"/>
        <v>660</v>
      </c>
      <c r="N1911" s="5" t="str">
        <f t="array" ref="N1911">+_xludf.IFS(M1911&lt;-0.01,"SOBRANTE",M1911&gt;1,"FALTANTE",M1911=0,"NA")</f>
        <v>#NAME?</v>
      </c>
    </row>
    <row r="1912" ht="15.75" hidden="1" customHeight="1">
      <c r="A1912" s="5" t="s">
        <v>17</v>
      </c>
      <c r="B1912" s="6">
        <v>45446.0</v>
      </c>
      <c r="C1912" s="5" t="s">
        <v>13506</v>
      </c>
      <c r="D1912" s="6">
        <v>45446.0</v>
      </c>
      <c r="E1912" s="5" t="s">
        <v>6769</v>
      </c>
      <c r="F1912" s="5" t="s">
        <v>13723</v>
      </c>
      <c r="G1912" s="7">
        <v>365.0</v>
      </c>
      <c r="K1912" s="5" t="s">
        <v>851</v>
      </c>
      <c r="L1912" s="7">
        <v>0.0</v>
      </c>
      <c r="M1912" s="7">
        <f t="shared" si="2"/>
        <v>365</v>
      </c>
      <c r="N1912" s="5" t="str">
        <f t="array" ref="N1912">+_xludf.IFS(M1912&lt;-0.01,"SOBRANTE",M1912&gt;1,"FALTANTE",M1912=0,"NA")</f>
        <v>#NAME?</v>
      </c>
    </row>
    <row r="1913" ht="15.75" hidden="1" customHeight="1">
      <c r="A1913" s="5" t="s">
        <v>17</v>
      </c>
      <c r="B1913" s="6">
        <v>45446.0</v>
      </c>
      <c r="C1913" s="5" t="s">
        <v>13506</v>
      </c>
      <c r="D1913" s="6">
        <v>45446.0</v>
      </c>
      <c r="E1913" s="5" t="s">
        <v>13726</v>
      </c>
      <c r="F1913" s="5" t="s">
        <v>13727</v>
      </c>
      <c r="G1913" s="7">
        <v>1360.01</v>
      </c>
      <c r="K1913" s="5" t="s">
        <v>851</v>
      </c>
      <c r="L1913" s="7">
        <v>0.0</v>
      </c>
      <c r="M1913" s="7">
        <f t="shared" si="2"/>
        <v>1360.01</v>
      </c>
      <c r="N1913" s="5" t="str">
        <f t="array" ref="N1913">+_xludf.IFS(M1913&lt;-0.01,"SOBRANTE",M1913&gt;1,"FALTANTE",M1913=0,"NA")</f>
        <v>#NAME?</v>
      </c>
    </row>
    <row r="1914" ht="15.75" hidden="1" customHeight="1">
      <c r="A1914" s="5" t="s">
        <v>17</v>
      </c>
      <c r="B1914" s="6">
        <v>45446.0</v>
      </c>
      <c r="C1914" s="5" t="s">
        <v>13506</v>
      </c>
      <c r="D1914" s="6">
        <v>45446.0</v>
      </c>
      <c r="E1914" s="5" t="s">
        <v>13730</v>
      </c>
      <c r="F1914" s="5" t="s">
        <v>13731</v>
      </c>
      <c r="G1914" s="7">
        <v>450.0</v>
      </c>
      <c r="K1914" s="5" t="s">
        <v>851</v>
      </c>
      <c r="L1914" s="7">
        <v>0.0</v>
      </c>
      <c r="M1914" s="7">
        <f t="shared" si="2"/>
        <v>450</v>
      </c>
      <c r="N1914" s="5" t="str">
        <f t="array" ref="N1914">+_xludf.IFS(M1914&lt;-0.01,"SOBRANTE",M1914&gt;1,"FALTANTE",M1914=0,"NA")</f>
        <v>#NAME?</v>
      </c>
    </row>
    <row r="1915" ht="15.75" hidden="1" customHeight="1">
      <c r="A1915" s="5" t="s">
        <v>17</v>
      </c>
      <c r="B1915" s="6">
        <v>45446.0</v>
      </c>
      <c r="C1915" s="5" t="s">
        <v>13506</v>
      </c>
      <c r="D1915" s="6">
        <v>45446.0</v>
      </c>
      <c r="E1915" s="5" t="s">
        <v>13734</v>
      </c>
      <c r="F1915" s="5" t="s">
        <v>13735</v>
      </c>
      <c r="G1915" s="7">
        <v>350.0</v>
      </c>
      <c r="K1915" s="5" t="s">
        <v>851</v>
      </c>
      <c r="L1915" s="7">
        <v>0.0</v>
      </c>
      <c r="M1915" s="7">
        <f t="shared" si="2"/>
        <v>350</v>
      </c>
      <c r="N1915" s="5" t="str">
        <f t="array" ref="N1915">+_xludf.IFS(M1915&lt;-0.01,"SOBRANTE",M1915&gt;1,"FALTANTE",M1915=0,"NA")</f>
        <v>#NAME?</v>
      </c>
    </row>
    <row r="1916" ht="15.75" hidden="1" customHeight="1">
      <c r="A1916" s="5" t="s">
        <v>17</v>
      </c>
      <c r="B1916" s="6">
        <v>45447.0</v>
      </c>
      <c r="C1916" s="5" t="s">
        <v>13737</v>
      </c>
      <c r="D1916" s="6">
        <v>45447.0</v>
      </c>
      <c r="E1916" s="5" t="s">
        <v>13739</v>
      </c>
      <c r="F1916" s="5" t="s">
        <v>13740</v>
      </c>
      <c r="G1916" s="7">
        <v>380.0</v>
      </c>
      <c r="K1916" s="5" t="s">
        <v>851</v>
      </c>
      <c r="L1916" s="7">
        <v>0.0</v>
      </c>
      <c r="M1916" s="7">
        <f t="shared" si="2"/>
        <v>380</v>
      </c>
      <c r="N1916" s="5" t="str">
        <f t="array" ref="N1916">+_xludf.IFS(M1916&lt;-0.01,"SOBRANTE",M1916&gt;1,"FALTANTE",M1916=0,"NA")</f>
        <v>#NAME?</v>
      </c>
    </row>
    <row r="1917" ht="15.75" hidden="1" customHeight="1">
      <c r="A1917" s="5" t="s">
        <v>17</v>
      </c>
      <c r="B1917" s="6">
        <v>45447.0</v>
      </c>
      <c r="C1917" s="5" t="s">
        <v>13737</v>
      </c>
      <c r="D1917" s="6">
        <v>45447.0</v>
      </c>
      <c r="E1917" s="5" t="s">
        <v>13746</v>
      </c>
      <c r="F1917" s="5" t="s">
        <v>13747</v>
      </c>
      <c r="G1917" s="7">
        <v>501.77</v>
      </c>
      <c r="H1917" s="5" t="s">
        <v>47</v>
      </c>
      <c r="I1917" s="6">
        <v>45447.0</v>
      </c>
      <c r="J1917" s="5" t="s">
        <v>139</v>
      </c>
      <c r="K1917" s="5" t="s">
        <v>13743</v>
      </c>
      <c r="L1917" s="7">
        <v>0.0</v>
      </c>
      <c r="M1917" s="7">
        <f t="shared" si="2"/>
        <v>501.77</v>
      </c>
      <c r="N1917" s="5" t="str">
        <f t="array" ref="N1917">+_xludf.IFS(M1917&lt;-0.01,"SOBRANTE",M1917&gt;1,"FALTANTE",M1917=0,"NA")</f>
        <v>#NAME?</v>
      </c>
    </row>
    <row r="1918" ht="15.75" hidden="1" customHeight="1">
      <c r="A1918" s="5" t="s">
        <v>17</v>
      </c>
      <c r="B1918" s="6">
        <v>45447.0</v>
      </c>
      <c r="C1918" s="5" t="s">
        <v>13737</v>
      </c>
      <c r="D1918" s="6">
        <v>45447.0</v>
      </c>
      <c r="E1918" s="5" t="s">
        <v>12112</v>
      </c>
      <c r="F1918" s="5" t="s">
        <v>13753</v>
      </c>
      <c r="G1918" s="7">
        <v>285.01</v>
      </c>
      <c r="H1918" s="5" t="s">
        <v>47</v>
      </c>
      <c r="I1918" s="6">
        <v>45447.0</v>
      </c>
      <c r="J1918" s="5" t="s">
        <v>12628</v>
      </c>
      <c r="K1918" s="5" t="s">
        <v>13750</v>
      </c>
      <c r="L1918" s="7">
        <v>585.0</v>
      </c>
      <c r="M1918" s="7">
        <f t="shared" si="2"/>
        <v>-299.99</v>
      </c>
      <c r="N1918" s="5" t="str">
        <f t="array" ref="N1918">+_xludf.IFS(M1918&lt;-0.01,"SOBRANTE",M1918&gt;1,"FALTANTE",M1918=0,"NA")</f>
        <v>#NAME?</v>
      </c>
    </row>
    <row r="1919" ht="15.75" hidden="1" customHeight="1">
      <c r="A1919" s="5" t="s">
        <v>17</v>
      </c>
      <c r="B1919" s="6">
        <v>45447.0</v>
      </c>
      <c r="C1919" s="5" t="s">
        <v>13759</v>
      </c>
      <c r="D1919" s="6">
        <v>45447.0</v>
      </c>
      <c r="E1919" s="5" t="s">
        <v>13761</v>
      </c>
      <c r="F1919" s="5" t="s">
        <v>13762</v>
      </c>
      <c r="G1919" s="7">
        <v>385.0</v>
      </c>
      <c r="H1919" s="5" t="s">
        <v>47</v>
      </c>
      <c r="I1919" s="6">
        <v>45447.0</v>
      </c>
      <c r="J1919" s="5" t="s">
        <v>13756</v>
      </c>
      <c r="K1919" s="5" t="s">
        <v>13757</v>
      </c>
      <c r="L1919" s="7">
        <v>395.0</v>
      </c>
      <c r="M1919" s="7">
        <f t="shared" si="2"/>
        <v>-10</v>
      </c>
      <c r="N1919" s="5" t="str">
        <f t="array" ref="N1919">+_xludf.IFS(M1919&lt;-0.01,"SOBRANTE",M1919&gt;1,"FALTANTE",M1919=0,"NA")</f>
        <v>#NAME?</v>
      </c>
    </row>
    <row r="1920" ht="15.75" hidden="1" customHeight="1">
      <c r="A1920" s="5" t="s">
        <v>17</v>
      </c>
      <c r="B1920" s="6">
        <v>45447.0</v>
      </c>
      <c r="C1920" s="5" t="s">
        <v>13759</v>
      </c>
      <c r="D1920" s="6">
        <v>45447.0</v>
      </c>
      <c r="E1920" s="5" t="s">
        <v>13768</v>
      </c>
      <c r="F1920" s="5" t="s">
        <v>13769</v>
      </c>
      <c r="G1920" s="7">
        <v>585.0</v>
      </c>
      <c r="H1920" s="5" t="s">
        <v>47</v>
      </c>
      <c r="I1920" s="6">
        <v>45447.0</v>
      </c>
      <c r="J1920" s="5" t="s">
        <v>4655</v>
      </c>
      <c r="K1920" s="5" t="s">
        <v>13765</v>
      </c>
      <c r="L1920" s="7">
        <v>455.0</v>
      </c>
      <c r="M1920" s="7">
        <f t="shared" si="2"/>
        <v>130</v>
      </c>
      <c r="N1920" s="5" t="str">
        <f t="array" ref="N1920">+_xludf.IFS(M1920&lt;-0.01,"SOBRANTE",M1920&gt;1,"FALTANTE",M1920=0,"NA")</f>
        <v>#NAME?</v>
      </c>
    </row>
    <row r="1921" ht="15.75" hidden="1" customHeight="1">
      <c r="A1921" s="5" t="s">
        <v>17</v>
      </c>
      <c r="B1921" s="6">
        <v>45447.0</v>
      </c>
      <c r="C1921" s="5" t="s">
        <v>13427</v>
      </c>
      <c r="D1921" s="6">
        <v>45447.0</v>
      </c>
      <c r="E1921" s="5" t="s">
        <v>13775</v>
      </c>
      <c r="F1921" s="5" t="s">
        <v>13776</v>
      </c>
      <c r="G1921" s="7">
        <v>620.0</v>
      </c>
      <c r="H1921" s="5" t="s">
        <v>47</v>
      </c>
      <c r="I1921" s="6">
        <v>45447.0</v>
      </c>
      <c r="J1921" s="5" t="s">
        <v>13622</v>
      </c>
      <c r="K1921" s="5" t="s">
        <v>13772</v>
      </c>
      <c r="L1921" s="7">
        <v>995.0</v>
      </c>
      <c r="M1921" s="7">
        <f t="shared" si="2"/>
        <v>-375</v>
      </c>
      <c r="N1921" s="5" t="str">
        <f t="array" ref="N1921">+_xludf.IFS(M1921&lt;-0.01,"SOBRANTE",M1921&gt;1,"FALTANTE",M1921=0,"NA")</f>
        <v>#NAME?</v>
      </c>
    </row>
    <row r="1922" ht="15.75" hidden="1" customHeight="1">
      <c r="A1922" s="5" t="s">
        <v>17</v>
      </c>
      <c r="B1922" s="6">
        <v>45447.0</v>
      </c>
      <c r="C1922" s="5" t="s">
        <v>13427</v>
      </c>
      <c r="D1922" s="6">
        <v>45447.0</v>
      </c>
      <c r="E1922" s="5" t="s">
        <v>13782</v>
      </c>
      <c r="F1922" s="5" t="s">
        <v>13783</v>
      </c>
      <c r="G1922" s="7">
        <v>350.0</v>
      </c>
      <c r="H1922" s="5" t="s">
        <v>47</v>
      </c>
      <c r="I1922" s="6">
        <v>45447.0</v>
      </c>
      <c r="J1922" s="5" t="s">
        <v>1173</v>
      </c>
      <c r="K1922" s="5" t="s">
        <v>13779</v>
      </c>
      <c r="L1922" s="7">
        <v>620.0</v>
      </c>
      <c r="M1922" s="7">
        <f t="shared" si="2"/>
        <v>-270</v>
      </c>
      <c r="N1922" s="5" t="str">
        <f t="array" ref="N1922">+_xludf.IFS(M1922&lt;-0.01,"SOBRANTE",M1922&gt;1,"FALTANTE",M1922=0,"NA")</f>
        <v>#NAME?</v>
      </c>
    </row>
    <row r="1923" ht="15.75" hidden="1" customHeight="1">
      <c r="A1923" s="5" t="s">
        <v>17</v>
      </c>
      <c r="B1923" s="6">
        <v>45447.0</v>
      </c>
      <c r="C1923" s="5" t="s">
        <v>13427</v>
      </c>
      <c r="D1923" s="6">
        <v>45447.0</v>
      </c>
      <c r="E1923" s="5" t="s">
        <v>13789</v>
      </c>
      <c r="F1923" s="5" t="s">
        <v>13790</v>
      </c>
      <c r="G1923" s="7">
        <v>501.77</v>
      </c>
      <c r="H1923" s="5" t="s">
        <v>47</v>
      </c>
      <c r="I1923" s="6">
        <v>45447.0</v>
      </c>
      <c r="J1923" s="5" t="s">
        <v>7783</v>
      </c>
      <c r="K1923" s="5" t="s">
        <v>13786</v>
      </c>
      <c r="L1923" s="7">
        <v>350.0</v>
      </c>
      <c r="M1923" s="7">
        <f t="shared" si="2"/>
        <v>151.77</v>
      </c>
      <c r="N1923" s="5" t="str">
        <f t="array" ref="N1923">+_xludf.IFS(M1923&lt;-0.01,"SOBRANTE",M1923&gt;1,"FALTANTE",M1923=0,"NA")</f>
        <v>#NAME?</v>
      </c>
    </row>
    <row r="1924" ht="15.75" hidden="1" customHeight="1">
      <c r="A1924" s="5" t="s">
        <v>17</v>
      </c>
      <c r="B1924" s="6">
        <v>45447.0</v>
      </c>
      <c r="C1924" s="5" t="s">
        <v>13427</v>
      </c>
      <c r="D1924" s="6">
        <v>45447.0</v>
      </c>
      <c r="E1924" s="5" t="s">
        <v>13796</v>
      </c>
      <c r="F1924" s="5" t="s">
        <v>13797</v>
      </c>
      <c r="G1924" s="7">
        <v>615.0</v>
      </c>
      <c r="H1924" s="5" t="s">
        <v>47</v>
      </c>
      <c r="I1924" s="6">
        <v>45447.0</v>
      </c>
      <c r="J1924" s="5" t="s">
        <v>11067</v>
      </c>
      <c r="K1924" s="5" t="s">
        <v>13793</v>
      </c>
      <c r="L1924" s="7">
        <v>295.0</v>
      </c>
      <c r="M1924" s="7">
        <f t="shared" si="2"/>
        <v>320</v>
      </c>
      <c r="N1924" s="5" t="str">
        <f t="array" ref="N1924">+_xludf.IFS(M1924&lt;-0.01,"SOBRANTE",M1924&gt;1,"FALTANTE",M1924=0,"NA")</f>
        <v>#NAME?</v>
      </c>
    </row>
    <row r="1925" ht="15.75" hidden="1" customHeight="1">
      <c r="A1925" s="5" t="s">
        <v>17</v>
      </c>
      <c r="B1925" s="6">
        <v>45447.0</v>
      </c>
      <c r="C1925" s="5" t="s">
        <v>13759</v>
      </c>
      <c r="D1925" s="6">
        <v>45447.0</v>
      </c>
      <c r="E1925" s="5" t="s">
        <v>13802</v>
      </c>
      <c r="F1925" s="5" t="s">
        <v>13803</v>
      </c>
      <c r="G1925" s="7">
        <v>995.0</v>
      </c>
      <c r="H1925" s="5" t="s">
        <v>47</v>
      </c>
      <c r="I1925" s="6">
        <v>45447.0</v>
      </c>
      <c r="J1925" s="5" t="s">
        <v>1659</v>
      </c>
      <c r="K1925" s="5" t="s">
        <v>13799</v>
      </c>
      <c r="L1925" s="7">
        <v>240.0</v>
      </c>
      <c r="M1925" s="7">
        <f t="shared" si="2"/>
        <v>755</v>
      </c>
      <c r="N1925" s="5" t="str">
        <f t="array" ref="N1925">+_xludf.IFS(M1925&lt;-0.01,"SOBRANTE",M1925&gt;1,"FALTANTE",M1925=0,"NA")</f>
        <v>#NAME?</v>
      </c>
    </row>
    <row r="1926" ht="15.75" hidden="1" customHeight="1">
      <c r="A1926" s="5" t="s">
        <v>17</v>
      </c>
      <c r="B1926" s="6">
        <v>45447.0</v>
      </c>
      <c r="C1926" s="5" t="s">
        <v>13759</v>
      </c>
      <c r="D1926" s="6">
        <v>45447.0</v>
      </c>
      <c r="E1926" s="5" t="s">
        <v>13806</v>
      </c>
      <c r="F1926" s="5" t="s">
        <v>13807</v>
      </c>
      <c r="G1926" s="7">
        <v>585.0</v>
      </c>
      <c r="K1926" s="5" t="s">
        <v>851</v>
      </c>
      <c r="L1926" s="7">
        <v>390.0</v>
      </c>
      <c r="M1926" s="7">
        <f t="shared" si="2"/>
        <v>195</v>
      </c>
      <c r="N1926" s="5" t="str">
        <f t="array" ref="N1926">+_xludf.IFS(M1926&lt;-0.01,"SOBRANTE",M1926&gt;1,"FALTANTE",M1926=0,"NA")</f>
        <v>#NAME?</v>
      </c>
    </row>
    <row r="1927" ht="15.75" hidden="1" customHeight="1">
      <c r="A1927" s="5" t="s">
        <v>17</v>
      </c>
      <c r="B1927" s="6">
        <v>45447.0</v>
      </c>
      <c r="C1927" s="5" t="s">
        <v>13759</v>
      </c>
      <c r="D1927" s="6">
        <v>45447.0</v>
      </c>
      <c r="E1927" s="5" t="s">
        <v>13810</v>
      </c>
      <c r="F1927" s="5" t="s">
        <v>13811</v>
      </c>
      <c r="G1927" s="7">
        <v>385.0</v>
      </c>
      <c r="K1927" s="5" t="s">
        <v>851</v>
      </c>
      <c r="L1927" s="7">
        <v>0.0</v>
      </c>
      <c r="M1927" s="7">
        <f t="shared" si="2"/>
        <v>385</v>
      </c>
      <c r="N1927" s="5" t="str">
        <f t="array" ref="N1927">+_xludf.IFS(M1927&lt;-0.01,"SOBRANTE",M1927&gt;1,"FALTANTE",M1927=0,"NA")</f>
        <v>#NAME?</v>
      </c>
    </row>
    <row r="1928" ht="15.75" hidden="1" customHeight="1">
      <c r="A1928" s="5" t="s">
        <v>17</v>
      </c>
      <c r="B1928" s="6">
        <v>45447.0</v>
      </c>
      <c r="C1928" s="5" t="s">
        <v>13759</v>
      </c>
      <c r="D1928" s="6">
        <v>45447.0</v>
      </c>
      <c r="E1928" s="5" t="s">
        <v>13814</v>
      </c>
      <c r="F1928" s="5" t="s">
        <v>13815</v>
      </c>
      <c r="G1928" s="7">
        <v>430.0</v>
      </c>
      <c r="K1928" s="5" t="s">
        <v>851</v>
      </c>
      <c r="L1928" s="7">
        <v>0.0</v>
      </c>
      <c r="M1928" s="7">
        <f t="shared" si="2"/>
        <v>430</v>
      </c>
      <c r="N1928" s="5" t="str">
        <f t="array" ref="N1928">+_xludf.IFS(M1928&lt;-0.01,"SOBRANTE",M1928&gt;1,"FALTANTE",M1928=0,"NA")</f>
        <v>#NAME?</v>
      </c>
    </row>
    <row r="1929" ht="15.75" hidden="1" customHeight="1">
      <c r="A1929" s="5" t="s">
        <v>17</v>
      </c>
      <c r="B1929" s="6">
        <v>45447.0</v>
      </c>
      <c r="C1929" s="5" t="s">
        <v>13759</v>
      </c>
      <c r="D1929" s="6">
        <v>45447.0</v>
      </c>
      <c r="E1929" s="5" t="s">
        <v>13818</v>
      </c>
      <c r="F1929" s="5" t="s">
        <v>13819</v>
      </c>
      <c r="G1929" s="7">
        <v>285.01</v>
      </c>
      <c r="K1929" s="5" t="s">
        <v>851</v>
      </c>
      <c r="L1929" s="7">
        <v>0.0</v>
      </c>
      <c r="M1929" s="7">
        <f t="shared" si="2"/>
        <v>285.01</v>
      </c>
      <c r="N1929" s="5" t="str">
        <f t="array" ref="N1929">+_xludf.IFS(M1929&lt;-0.01,"SOBRANTE",M1929&gt;1,"FALTANTE",M1929=0,"NA")</f>
        <v>#NAME?</v>
      </c>
    </row>
    <row r="1930" ht="15.75" hidden="1" customHeight="1">
      <c r="A1930" s="5" t="s">
        <v>17</v>
      </c>
      <c r="B1930" s="6">
        <v>45447.0</v>
      </c>
      <c r="C1930" s="5" t="s">
        <v>13759</v>
      </c>
      <c r="D1930" s="6">
        <v>45447.0</v>
      </c>
      <c r="E1930" s="5" t="s">
        <v>13822</v>
      </c>
      <c r="F1930" s="5" t="s">
        <v>13823</v>
      </c>
      <c r="G1930" s="7">
        <v>530.01</v>
      </c>
      <c r="K1930" s="5" t="s">
        <v>851</v>
      </c>
      <c r="L1930" s="7">
        <v>0.0</v>
      </c>
      <c r="M1930" s="7">
        <f t="shared" si="2"/>
        <v>530.01</v>
      </c>
      <c r="N1930" s="5" t="str">
        <f t="array" ref="N1930">+_xludf.IFS(M1930&lt;-0.01,"SOBRANTE",M1930&gt;1,"FALTANTE",M1930=0,"NA")</f>
        <v>#NAME?</v>
      </c>
    </row>
    <row r="1931" ht="15.75" hidden="1" customHeight="1">
      <c r="A1931" s="5" t="s">
        <v>17</v>
      </c>
      <c r="B1931" s="6">
        <v>45447.0</v>
      </c>
      <c r="C1931" s="5" t="s">
        <v>13759</v>
      </c>
      <c r="D1931" s="6">
        <v>45447.0</v>
      </c>
      <c r="E1931" s="5" t="s">
        <v>13826</v>
      </c>
      <c r="F1931" s="5" t="s">
        <v>13827</v>
      </c>
      <c r="G1931" s="7">
        <v>355.0</v>
      </c>
      <c r="K1931" s="5" t="s">
        <v>851</v>
      </c>
      <c r="L1931" s="7">
        <v>0.0</v>
      </c>
      <c r="M1931" s="7">
        <f t="shared" si="2"/>
        <v>355</v>
      </c>
      <c r="N1931" s="5" t="str">
        <f t="array" ref="N1931">+_xludf.IFS(M1931&lt;-0.01,"SOBRANTE",M1931&gt;1,"FALTANTE",M1931=0,"NA")</f>
        <v>#NAME?</v>
      </c>
    </row>
    <row r="1932" ht="15.75" hidden="1" customHeight="1">
      <c r="A1932" s="5" t="s">
        <v>17</v>
      </c>
      <c r="B1932" s="6">
        <v>45447.0</v>
      </c>
      <c r="C1932" s="5" t="s">
        <v>13759</v>
      </c>
      <c r="D1932" s="6">
        <v>45447.0</v>
      </c>
      <c r="E1932" s="5" t="s">
        <v>13830</v>
      </c>
      <c r="F1932" s="5" t="s">
        <v>13831</v>
      </c>
      <c r="G1932" s="7">
        <v>455.01</v>
      </c>
      <c r="K1932" s="5" t="s">
        <v>851</v>
      </c>
      <c r="L1932" s="7">
        <v>0.0</v>
      </c>
      <c r="M1932" s="7">
        <f t="shared" si="2"/>
        <v>455.01</v>
      </c>
      <c r="N1932" s="5" t="str">
        <f t="array" ref="N1932">+_xludf.IFS(M1932&lt;-0.01,"SOBRANTE",M1932&gt;1,"FALTANTE",M1932=0,"NA")</f>
        <v>#NAME?</v>
      </c>
    </row>
    <row r="1933" ht="15.75" hidden="1" customHeight="1">
      <c r="A1933" s="5" t="s">
        <v>17</v>
      </c>
      <c r="B1933" s="6">
        <v>45447.0</v>
      </c>
      <c r="C1933" s="5" t="s">
        <v>13759</v>
      </c>
      <c r="D1933" s="6">
        <v>45447.0</v>
      </c>
      <c r="E1933" s="5" t="s">
        <v>13834</v>
      </c>
      <c r="F1933" s="5" t="s">
        <v>13835</v>
      </c>
      <c r="G1933" s="7">
        <v>449.99</v>
      </c>
      <c r="K1933" s="5" t="s">
        <v>851</v>
      </c>
      <c r="L1933" s="7">
        <v>0.0</v>
      </c>
      <c r="M1933" s="7">
        <f t="shared" si="2"/>
        <v>449.99</v>
      </c>
      <c r="N1933" s="5" t="str">
        <f t="array" ref="N1933">+_xludf.IFS(M1933&lt;-0.01,"SOBRANTE",M1933&gt;1,"FALTANTE",M1933=0,"NA")</f>
        <v>#NAME?</v>
      </c>
    </row>
    <row r="1934" ht="15.75" hidden="1" customHeight="1">
      <c r="A1934" s="5" t="s">
        <v>17</v>
      </c>
      <c r="B1934" s="6">
        <v>45447.0</v>
      </c>
      <c r="C1934" s="5" t="s">
        <v>13759</v>
      </c>
      <c r="D1934" s="6">
        <v>45447.0</v>
      </c>
      <c r="E1934" s="5" t="s">
        <v>13838</v>
      </c>
      <c r="F1934" s="5" t="s">
        <v>13839</v>
      </c>
      <c r="G1934" s="7">
        <v>345.0</v>
      </c>
      <c r="K1934" s="5" t="s">
        <v>851</v>
      </c>
      <c r="L1934" s="7">
        <v>0.0</v>
      </c>
      <c r="M1934" s="7">
        <f t="shared" si="2"/>
        <v>345</v>
      </c>
      <c r="N1934" s="5" t="str">
        <f t="array" ref="N1934">+_xludf.IFS(M1934&lt;-0.01,"SOBRANTE",M1934&gt;1,"FALTANTE",M1934=0,"NA")</f>
        <v>#NAME?</v>
      </c>
    </row>
    <row r="1935" ht="15.75" hidden="1" customHeight="1">
      <c r="A1935" s="5" t="s">
        <v>17</v>
      </c>
      <c r="B1935" s="6">
        <v>45447.0</v>
      </c>
      <c r="C1935" s="5" t="s">
        <v>13427</v>
      </c>
      <c r="D1935" s="6">
        <v>45447.0</v>
      </c>
      <c r="E1935" s="5" t="s">
        <v>13842</v>
      </c>
      <c r="F1935" s="5" t="s">
        <v>13843</v>
      </c>
      <c r="G1935" s="7">
        <v>239.99</v>
      </c>
      <c r="K1935" s="5" t="s">
        <v>851</v>
      </c>
      <c r="L1935" s="7">
        <v>0.0</v>
      </c>
      <c r="M1935" s="7">
        <f t="shared" si="2"/>
        <v>239.99</v>
      </c>
      <c r="N1935" s="5" t="str">
        <f t="array" ref="N1935">+_xludf.IFS(M1935&lt;-0.01,"SOBRANTE",M1935&gt;1,"FALTANTE",M1935=0,"NA")</f>
        <v>#NAME?</v>
      </c>
    </row>
    <row r="1936" ht="15.75" hidden="1" customHeight="1">
      <c r="A1936" s="5" t="s">
        <v>17</v>
      </c>
      <c r="B1936" s="6">
        <v>45447.0</v>
      </c>
      <c r="C1936" s="5" t="s">
        <v>13427</v>
      </c>
      <c r="D1936" s="6">
        <v>45447.0</v>
      </c>
      <c r="E1936" s="5" t="s">
        <v>13846</v>
      </c>
      <c r="F1936" s="5" t="s">
        <v>13847</v>
      </c>
      <c r="G1936" s="7">
        <v>345.0</v>
      </c>
      <c r="K1936" s="5" t="s">
        <v>851</v>
      </c>
      <c r="L1936" s="7">
        <v>0.0</v>
      </c>
      <c r="M1936" s="7">
        <f t="shared" si="2"/>
        <v>345</v>
      </c>
      <c r="N1936" s="5" t="str">
        <f t="array" ref="N1936">+_xludf.IFS(M1936&lt;-0.01,"SOBRANTE",M1936&gt;1,"FALTANTE",M1936=0,"NA")</f>
        <v>#NAME?</v>
      </c>
    </row>
    <row r="1937" ht="15.75" hidden="1" customHeight="1">
      <c r="A1937" s="5" t="s">
        <v>17</v>
      </c>
      <c r="B1937" s="6">
        <v>45447.0</v>
      </c>
      <c r="C1937" s="5" t="s">
        <v>13579</v>
      </c>
      <c r="D1937" s="6">
        <v>45447.0</v>
      </c>
      <c r="E1937" s="5" t="s">
        <v>13850</v>
      </c>
      <c r="F1937" s="5" t="s">
        <v>13851</v>
      </c>
      <c r="G1937" s="7">
        <v>295.0</v>
      </c>
      <c r="K1937" s="5" t="s">
        <v>851</v>
      </c>
      <c r="L1937" s="7">
        <v>0.0</v>
      </c>
      <c r="M1937" s="7">
        <f t="shared" si="2"/>
        <v>295</v>
      </c>
      <c r="N1937" s="5" t="str">
        <f t="array" ref="N1937">+_xludf.IFS(M1937&lt;-0.01,"SOBRANTE",M1937&gt;1,"FALTANTE",M1937=0,"NA")</f>
        <v>#NAME?</v>
      </c>
    </row>
    <row r="1938" ht="15.75" hidden="1" customHeight="1">
      <c r="A1938" s="5" t="s">
        <v>17</v>
      </c>
      <c r="B1938" s="6">
        <v>45447.0</v>
      </c>
      <c r="C1938" s="5" t="s">
        <v>13579</v>
      </c>
      <c r="D1938" s="6">
        <v>45447.0</v>
      </c>
      <c r="E1938" s="5" t="s">
        <v>13854</v>
      </c>
      <c r="F1938" s="5" t="s">
        <v>13855</v>
      </c>
      <c r="G1938" s="7">
        <v>480.01</v>
      </c>
      <c r="K1938" s="5" t="s">
        <v>851</v>
      </c>
      <c r="L1938" s="7">
        <v>0.0</v>
      </c>
      <c r="M1938" s="7">
        <f t="shared" si="2"/>
        <v>480.01</v>
      </c>
      <c r="N1938" s="5" t="str">
        <f t="array" ref="N1938">+_xludf.IFS(M1938&lt;-0.01,"SOBRANTE",M1938&gt;1,"FALTANTE",M1938=0,"NA")</f>
        <v>#NAME?</v>
      </c>
    </row>
    <row r="1939" ht="15.75" hidden="1" customHeight="1">
      <c r="A1939" s="5" t="s">
        <v>17</v>
      </c>
      <c r="B1939" s="6">
        <v>45447.0</v>
      </c>
      <c r="C1939" s="5" t="s">
        <v>13579</v>
      </c>
      <c r="D1939" s="6">
        <v>45447.0</v>
      </c>
      <c r="E1939" s="5" t="s">
        <v>13858</v>
      </c>
      <c r="F1939" s="5" t="s">
        <v>13859</v>
      </c>
      <c r="G1939" s="7">
        <v>540.0</v>
      </c>
      <c r="K1939" s="5" t="s">
        <v>851</v>
      </c>
      <c r="L1939" s="7">
        <v>0.0</v>
      </c>
      <c r="M1939" s="7">
        <f t="shared" si="2"/>
        <v>540</v>
      </c>
      <c r="N1939" s="5" t="str">
        <f t="array" ref="N1939">+_xludf.IFS(M1939&lt;-0.01,"SOBRANTE",M1939&gt;1,"FALTANTE",M1939=0,"NA")</f>
        <v>#NAME?</v>
      </c>
    </row>
    <row r="1940" ht="15.75" hidden="1" customHeight="1">
      <c r="A1940" s="5" t="s">
        <v>17</v>
      </c>
      <c r="B1940" s="6">
        <v>45448.0</v>
      </c>
      <c r="C1940" s="5" t="s">
        <v>13506</v>
      </c>
      <c r="D1940" s="6">
        <v>45448.0</v>
      </c>
      <c r="E1940" s="5" t="s">
        <v>13862</v>
      </c>
      <c r="F1940" s="5" t="s">
        <v>13863</v>
      </c>
      <c r="G1940" s="7">
        <v>480.0</v>
      </c>
      <c r="K1940" s="5" t="s">
        <v>851</v>
      </c>
      <c r="L1940" s="7">
        <v>0.0</v>
      </c>
      <c r="M1940" s="7">
        <f t="shared" si="2"/>
        <v>480</v>
      </c>
      <c r="N1940" s="5" t="str">
        <f t="array" ref="N1940">+_xludf.IFS(M1940&lt;-0.01,"SOBRANTE",M1940&gt;1,"FALTANTE",M1940=0,"NA")</f>
        <v>#NAME?</v>
      </c>
    </row>
    <row r="1941" ht="15.75" hidden="1" customHeight="1">
      <c r="A1941" s="5" t="s">
        <v>17</v>
      </c>
      <c r="B1941" s="6">
        <v>45448.0</v>
      </c>
      <c r="C1941" s="5" t="s">
        <v>13506</v>
      </c>
      <c r="D1941" s="6">
        <v>45448.0</v>
      </c>
      <c r="E1941" s="5" t="s">
        <v>13869</v>
      </c>
      <c r="F1941" s="5" t="s">
        <v>13870</v>
      </c>
      <c r="G1941" s="7">
        <v>450.6</v>
      </c>
      <c r="H1941" s="5" t="s">
        <v>47</v>
      </c>
      <c r="I1941" s="6">
        <v>45448.0</v>
      </c>
      <c r="J1941" s="5" t="s">
        <v>573</v>
      </c>
      <c r="K1941" s="5" t="s">
        <v>13866</v>
      </c>
      <c r="L1941" s="7">
        <v>0.0</v>
      </c>
      <c r="M1941" s="7">
        <f t="shared" si="2"/>
        <v>450.6</v>
      </c>
      <c r="N1941" s="5" t="str">
        <f t="array" ref="N1941">+_xludf.IFS(M1941&lt;-0.01,"SOBRANTE",M1941&gt;1,"FALTANTE",M1941=0,"NA")</f>
        <v>#NAME?</v>
      </c>
    </row>
    <row r="1942" ht="15.75" hidden="1" customHeight="1">
      <c r="A1942" s="5" t="s">
        <v>17</v>
      </c>
      <c r="B1942" s="6">
        <v>45448.0</v>
      </c>
      <c r="C1942" s="5" t="s">
        <v>13506</v>
      </c>
      <c r="D1942" s="6">
        <v>45448.0</v>
      </c>
      <c r="E1942" s="5" t="s">
        <v>13877</v>
      </c>
      <c r="F1942" s="5" t="s">
        <v>13878</v>
      </c>
      <c r="G1942" s="7">
        <v>265.76</v>
      </c>
      <c r="H1942" s="5" t="s">
        <v>47</v>
      </c>
      <c r="I1942" s="6">
        <v>45448.0</v>
      </c>
      <c r="J1942" s="5" t="s">
        <v>13873</v>
      </c>
      <c r="K1942" s="5" t="s">
        <v>13874</v>
      </c>
      <c r="L1942" s="7">
        <v>380.0</v>
      </c>
      <c r="M1942" s="7">
        <f t="shared" si="2"/>
        <v>-114.24</v>
      </c>
      <c r="N1942" s="5" t="str">
        <f t="array" ref="N1942">+_xludf.IFS(M1942&lt;-0.01,"SOBRANTE",M1942&gt;1,"FALTANTE",M1942=0,"NA")</f>
        <v>#NAME?</v>
      </c>
    </row>
    <row r="1943" ht="15.75" hidden="1" customHeight="1">
      <c r="A1943" s="5" t="s">
        <v>17</v>
      </c>
      <c r="B1943" s="6">
        <v>45448.0</v>
      </c>
      <c r="C1943" s="5" t="s">
        <v>13506</v>
      </c>
      <c r="D1943" s="6">
        <v>45448.0</v>
      </c>
      <c r="E1943" s="5" t="s">
        <v>13884</v>
      </c>
      <c r="F1943" s="5" t="s">
        <v>13885</v>
      </c>
      <c r="G1943" s="7">
        <v>565.81</v>
      </c>
      <c r="H1943" s="5" t="s">
        <v>47</v>
      </c>
      <c r="I1943" s="6">
        <v>45448.0</v>
      </c>
      <c r="J1943" s="5" t="s">
        <v>9170</v>
      </c>
      <c r="K1943" s="5" t="s">
        <v>13881</v>
      </c>
      <c r="L1943" s="7">
        <v>762.0</v>
      </c>
      <c r="M1943" s="7">
        <f t="shared" si="2"/>
        <v>-196.19</v>
      </c>
      <c r="N1943" s="5" t="str">
        <f t="array" ref="N1943">+_xludf.IFS(M1943&lt;-0.01,"SOBRANTE",M1943&gt;1,"FALTANTE",M1943=0,"NA")</f>
        <v>#NAME?</v>
      </c>
    </row>
    <row r="1944" ht="15.75" hidden="1" customHeight="1">
      <c r="A1944" s="5" t="s">
        <v>17</v>
      </c>
      <c r="B1944" s="6">
        <v>45448.0</v>
      </c>
      <c r="C1944" s="5" t="s">
        <v>13506</v>
      </c>
      <c r="D1944" s="6">
        <v>45448.0</v>
      </c>
      <c r="E1944" s="5" t="s">
        <v>13891</v>
      </c>
      <c r="F1944" s="5" t="s">
        <v>13892</v>
      </c>
      <c r="G1944" s="7">
        <v>365.59</v>
      </c>
      <c r="H1944" s="5" t="s">
        <v>47</v>
      </c>
      <c r="I1944" s="6">
        <v>45448.0</v>
      </c>
      <c r="J1944" s="5" t="s">
        <v>9790</v>
      </c>
      <c r="K1944" s="5" t="s">
        <v>13888</v>
      </c>
      <c r="L1944" s="7">
        <v>590.0</v>
      </c>
      <c r="M1944" s="7">
        <f t="shared" si="2"/>
        <v>-224.41</v>
      </c>
      <c r="N1944" s="5" t="str">
        <f t="array" ref="N1944">+_xludf.IFS(M1944&lt;-0.01,"SOBRANTE",M1944&gt;1,"FALTANTE",M1944=0,"NA")</f>
        <v>#NAME?</v>
      </c>
    </row>
    <row r="1945" ht="15.75" hidden="1" customHeight="1">
      <c r="A1945" s="5" t="s">
        <v>17</v>
      </c>
      <c r="B1945" s="6">
        <v>45448.0</v>
      </c>
      <c r="C1945" s="5" t="s">
        <v>13506</v>
      </c>
      <c r="D1945" s="6">
        <v>45448.0</v>
      </c>
      <c r="E1945" s="5" t="s">
        <v>13895</v>
      </c>
      <c r="F1945" s="5" t="s">
        <v>13896</v>
      </c>
      <c r="G1945" s="7">
        <v>570.0</v>
      </c>
      <c r="K1945" s="5" t="s">
        <v>851</v>
      </c>
      <c r="L1945" s="7">
        <v>735.0</v>
      </c>
      <c r="M1945" s="7">
        <f t="shared" si="2"/>
        <v>-165</v>
      </c>
      <c r="N1945" s="5" t="str">
        <f t="array" ref="N1945">+_xludf.IFS(M1945&lt;-0.01,"SOBRANTE",M1945&gt;1,"FALTANTE",M1945=0,"NA")</f>
        <v>#NAME?</v>
      </c>
    </row>
    <row r="1946" ht="15.75" hidden="1" customHeight="1">
      <c r="A1946" s="5" t="s">
        <v>17</v>
      </c>
      <c r="B1946" s="6">
        <v>45448.0</v>
      </c>
      <c r="C1946" s="5" t="s">
        <v>13506</v>
      </c>
      <c r="D1946" s="6">
        <v>45448.0</v>
      </c>
      <c r="E1946" s="5" t="s">
        <v>13899</v>
      </c>
      <c r="F1946" s="5" t="s">
        <v>13900</v>
      </c>
      <c r="G1946" s="7">
        <v>380.0</v>
      </c>
      <c r="K1946" s="5" t="s">
        <v>851</v>
      </c>
      <c r="L1946" s="7">
        <v>0.0</v>
      </c>
      <c r="M1946" s="7">
        <f t="shared" si="2"/>
        <v>380</v>
      </c>
      <c r="N1946" s="5" t="str">
        <f t="array" ref="N1946">+_xludf.IFS(M1946&lt;-0.01,"SOBRANTE",M1946&gt;1,"FALTANTE",M1946=0,"NA")</f>
        <v>#NAME?</v>
      </c>
    </row>
    <row r="1947" ht="15.75" hidden="1" customHeight="1">
      <c r="A1947" s="5" t="s">
        <v>17</v>
      </c>
      <c r="B1947" s="6">
        <v>45448.0</v>
      </c>
      <c r="C1947" s="5" t="s">
        <v>13506</v>
      </c>
      <c r="D1947" s="6">
        <v>45448.0</v>
      </c>
      <c r="E1947" s="5" t="s">
        <v>13903</v>
      </c>
      <c r="F1947" s="5" t="s">
        <v>13904</v>
      </c>
      <c r="G1947" s="7">
        <v>395.01</v>
      </c>
      <c r="K1947" s="5" t="s">
        <v>851</v>
      </c>
      <c r="L1947" s="7">
        <v>0.0</v>
      </c>
      <c r="M1947" s="7">
        <f t="shared" si="2"/>
        <v>395.01</v>
      </c>
      <c r="N1947" s="5" t="str">
        <f t="array" ref="N1947">+_xludf.IFS(M1947&lt;-0.01,"SOBRANTE",M1947&gt;1,"FALTANTE",M1947=0,"NA")</f>
        <v>#NAME?</v>
      </c>
    </row>
    <row r="1948" ht="15.75" hidden="1" customHeight="1">
      <c r="A1948" s="5" t="s">
        <v>17</v>
      </c>
      <c r="B1948" s="6">
        <v>45448.0</v>
      </c>
      <c r="C1948" s="5" t="s">
        <v>13759</v>
      </c>
      <c r="D1948" s="6">
        <v>45448.0</v>
      </c>
      <c r="E1948" s="5" t="s">
        <v>13907</v>
      </c>
      <c r="F1948" s="5" t="s">
        <v>13908</v>
      </c>
      <c r="G1948" s="7">
        <v>365.59</v>
      </c>
      <c r="K1948" s="5" t="s">
        <v>851</v>
      </c>
      <c r="L1948" s="7">
        <v>0.0</v>
      </c>
      <c r="M1948" s="7">
        <f t="shared" si="2"/>
        <v>365.59</v>
      </c>
      <c r="N1948" s="5" t="str">
        <f t="array" ref="N1948">+_xludf.IFS(M1948&lt;-0.01,"SOBRANTE",M1948&gt;1,"FALTANTE",M1948=0,"NA")</f>
        <v>#NAME?</v>
      </c>
    </row>
    <row r="1949" ht="15.75" hidden="1" customHeight="1">
      <c r="A1949" s="5" t="s">
        <v>17</v>
      </c>
      <c r="B1949" s="6">
        <v>45448.0</v>
      </c>
      <c r="C1949" s="5" t="s">
        <v>13759</v>
      </c>
      <c r="D1949" s="6">
        <v>45448.0</v>
      </c>
      <c r="E1949" s="5" t="s">
        <v>13911</v>
      </c>
      <c r="F1949" s="5" t="s">
        <v>13912</v>
      </c>
      <c r="G1949" s="7">
        <v>420.0</v>
      </c>
      <c r="K1949" s="5" t="s">
        <v>851</v>
      </c>
      <c r="L1949" s="7">
        <v>0.0</v>
      </c>
      <c r="M1949" s="7">
        <f t="shared" si="2"/>
        <v>420</v>
      </c>
      <c r="N1949" s="5" t="str">
        <f t="array" ref="N1949">+_xludf.IFS(M1949&lt;-0.01,"SOBRANTE",M1949&gt;1,"FALTANTE",M1949=0,"NA")</f>
        <v>#NAME?</v>
      </c>
    </row>
    <row r="1950" ht="15.75" hidden="1" customHeight="1">
      <c r="A1950" s="5" t="s">
        <v>17</v>
      </c>
      <c r="B1950" s="6">
        <v>45448.0</v>
      </c>
      <c r="C1950" s="5" t="s">
        <v>13759</v>
      </c>
      <c r="D1950" s="6">
        <v>45448.0</v>
      </c>
      <c r="E1950" s="5" t="s">
        <v>13915</v>
      </c>
      <c r="F1950" s="5" t="s">
        <v>13916</v>
      </c>
      <c r="G1950" s="7">
        <v>325.0</v>
      </c>
      <c r="K1950" s="5" t="s">
        <v>851</v>
      </c>
      <c r="L1950" s="7">
        <v>0.0</v>
      </c>
      <c r="M1950" s="7">
        <f t="shared" si="2"/>
        <v>325</v>
      </c>
      <c r="N1950" s="5" t="str">
        <f t="array" ref="N1950">+_xludf.IFS(M1950&lt;-0.01,"SOBRANTE",M1950&gt;1,"FALTANTE",M1950=0,"NA")</f>
        <v>#NAME?</v>
      </c>
    </row>
    <row r="1951" ht="15.75" hidden="1" customHeight="1">
      <c r="A1951" s="5" t="s">
        <v>17</v>
      </c>
      <c r="B1951" s="6">
        <v>45448.0</v>
      </c>
      <c r="C1951" s="5" t="s">
        <v>13759</v>
      </c>
      <c r="D1951" s="6">
        <v>45448.0</v>
      </c>
      <c r="E1951" s="5" t="s">
        <v>13919</v>
      </c>
      <c r="F1951" s="5" t="s">
        <v>13920</v>
      </c>
      <c r="G1951" s="7">
        <v>520.0</v>
      </c>
      <c r="K1951" s="5" t="s">
        <v>851</v>
      </c>
      <c r="L1951" s="7">
        <v>0.0</v>
      </c>
      <c r="M1951" s="7">
        <f t="shared" si="2"/>
        <v>520</v>
      </c>
      <c r="N1951" s="5" t="str">
        <f t="array" ref="N1951">+_xludf.IFS(M1951&lt;-0.01,"SOBRANTE",M1951&gt;1,"FALTANTE",M1951=0,"NA")</f>
        <v>#NAME?</v>
      </c>
    </row>
    <row r="1952" ht="15.75" hidden="1" customHeight="1">
      <c r="A1952" s="5" t="s">
        <v>17</v>
      </c>
      <c r="B1952" s="6">
        <v>45448.0</v>
      </c>
      <c r="C1952" s="5" t="s">
        <v>13759</v>
      </c>
      <c r="D1952" s="6">
        <v>45448.0</v>
      </c>
      <c r="E1952" s="5" t="s">
        <v>13923</v>
      </c>
      <c r="F1952" s="5" t="s">
        <v>13924</v>
      </c>
      <c r="G1952" s="7">
        <v>395.01</v>
      </c>
      <c r="K1952" s="5" t="s">
        <v>851</v>
      </c>
      <c r="L1952" s="7">
        <v>0.0</v>
      </c>
      <c r="M1952" s="7">
        <f t="shared" si="2"/>
        <v>395.01</v>
      </c>
      <c r="N1952" s="5" t="str">
        <f t="array" ref="N1952">+_xludf.IFS(M1952&lt;-0.01,"SOBRANTE",M1952&gt;1,"FALTANTE",M1952=0,"NA")</f>
        <v>#NAME?</v>
      </c>
    </row>
    <row r="1953" ht="15.75" hidden="1" customHeight="1">
      <c r="A1953" s="5" t="s">
        <v>17</v>
      </c>
      <c r="B1953" s="6">
        <v>45448.0</v>
      </c>
      <c r="C1953" s="5" t="s">
        <v>13759</v>
      </c>
      <c r="D1953" s="6">
        <v>45448.0</v>
      </c>
      <c r="E1953" s="5" t="s">
        <v>13927</v>
      </c>
      <c r="F1953" s="5" t="s">
        <v>13928</v>
      </c>
      <c r="G1953" s="7">
        <v>705.0</v>
      </c>
      <c r="K1953" s="5" t="s">
        <v>851</v>
      </c>
      <c r="L1953" s="7">
        <v>0.0</v>
      </c>
      <c r="M1953" s="7">
        <f t="shared" si="2"/>
        <v>705</v>
      </c>
      <c r="N1953" s="5" t="str">
        <f t="array" ref="N1953">+_xludf.IFS(M1953&lt;-0.01,"SOBRANTE",M1953&gt;1,"FALTANTE",M1953=0,"NA")</f>
        <v>#NAME?</v>
      </c>
    </row>
    <row r="1954" ht="15.75" hidden="1" customHeight="1">
      <c r="A1954" s="5" t="s">
        <v>17</v>
      </c>
      <c r="B1954" s="6">
        <v>45448.0</v>
      </c>
      <c r="C1954" s="5" t="s">
        <v>13759</v>
      </c>
      <c r="D1954" s="6">
        <v>45448.0</v>
      </c>
      <c r="E1954" s="5" t="s">
        <v>13931</v>
      </c>
      <c r="F1954" s="5" t="s">
        <v>13932</v>
      </c>
      <c r="G1954" s="7">
        <v>761.77</v>
      </c>
      <c r="K1954" s="5" t="s">
        <v>851</v>
      </c>
      <c r="L1954" s="7">
        <v>0.0</v>
      </c>
      <c r="M1954" s="7">
        <f t="shared" si="2"/>
        <v>761.77</v>
      </c>
      <c r="N1954" s="5" t="str">
        <f t="array" ref="N1954">+_xludf.IFS(M1954&lt;-0.01,"SOBRANTE",M1954&gt;1,"FALTANTE",M1954=0,"NA")</f>
        <v>#NAME?</v>
      </c>
    </row>
    <row r="1955" ht="15.75" hidden="1" customHeight="1">
      <c r="A1955" s="5" t="s">
        <v>17</v>
      </c>
      <c r="B1955" s="6">
        <v>45448.0</v>
      </c>
      <c r="C1955" s="5" t="s">
        <v>13759</v>
      </c>
      <c r="D1955" s="6">
        <v>45448.0</v>
      </c>
      <c r="E1955" s="5" t="s">
        <v>13935</v>
      </c>
      <c r="F1955" s="5" t="s">
        <v>13936</v>
      </c>
      <c r="G1955" s="7">
        <v>590.0</v>
      </c>
      <c r="K1955" s="5" t="s">
        <v>851</v>
      </c>
      <c r="L1955" s="7">
        <v>0.0</v>
      </c>
      <c r="M1955" s="7">
        <f t="shared" si="2"/>
        <v>590</v>
      </c>
      <c r="N1955" s="5" t="str">
        <f t="array" ref="N1955">+_xludf.IFS(M1955&lt;-0.01,"SOBRANTE",M1955&gt;1,"FALTANTE",M1955=0,"NA")</f>
        <v>#NAME?</v>
      </c>
    </row>
    <row r="1956" ht="15.75" hidden="1" customHeight="1">
      <c r="A1956" s="5" t="s">
        <v>17</v>
      </c>
      <c r="B1956" s="6">
        <v>45448.0</v>
      </c>
      <c r="C1956" s="5" t="s">
        <v>13759</v>
      </c>
      <c r="D1956" s="6">
        <v>45448.0</v>
      </c>
      <c r="E1956" s="5" t="s">
        <v>13939</v>
      </c>
      <c r="F1956" s="5" t="s">
        <v>13940</v>
      </c>
      <c r="G1956" s="7">
        <v>310.0</v>
      </c>
      <c r="K1956" s="5" t="s">
        <v>851</v>
      </c>
      <c r="L1956" s="7">
        <v>0.0</v>
      </c>
      <c r="M1956" s="7">
        <f t="shared" si="2"/>
        <v>310</v>
      </c>
      <c r="N1956" s="5" t="str">
        <f t="array" ref="N1956">+_xludf.IFS(M1956&lt;-0.01,"SOBRANTE",M1956&gt;1,"FALTANTE",M1956=0,"NA")</f>
        <v>#NAME?</v>
      </c>
    </row>
    <row r="1957" ht="15.75" hidden="1" customHeight="1">
      <c r="A1957" s="5" t="s">
        <v>17</v>
      </c>
      <c r="B1957" s="6">
        <v>45448.0</v>
      </c>
      <c r="C1957" s="5" t="s">
        <v>13759</v>
      </c>
      <c r="D1957" s="6">
        <v>45448.0</v>
      </c>
      <c r="E1957" s="5" t="s">
        <v>13943</v>
      </c>
      <c r="F1957" s="5" t="s">
        <v>13944</v>
      </c>
      <c r="G1957" s="7">
        <v>705.0</v>
      </c>
      <c r="K1957" s="5" t="s">
        <v>851</v>
      </c>
      <c r="L1957" s="7">
        <v>0.0</v>
      </c>
      <c r="M1957" s="7">
        <f t="shared" si="2"/>
        <v>705</v>
      </c>
      <c r="N1957" s="5" t="str">
        <f t="array" ref="N1957">+_xludf.IFS(M1957&lt;-0.01,"SOBRANTE",M1957&gt;1,"FALTANTE",M1957=0,"NA")</f>
        <v>#NAME?</v>
      </c>
    </row>
    <row r="1958" ht="15.75" hidden="1" customHeight="1">
      <c r="A1958" s="5" t="s">
        <v>17</v>
      </c>
      <c r="B1958" s="6">
        <v>45448.0</v>
      </c>
      <c r="C1958" s="5" t="s">
        <v>13759</v>
      </c>
      <c r="D1958" s="6">
        <v>45448.0</v>
      </c>
      <c r="E1958" s="5" t="s">
        <v>13947</v>
      </c>
      <c r="F1958" s="5" t="s">
        <v>13948</v>
      </c>
      <c r="G1958" s="7">
        <v>735.0</v>
      </c>
      <c r="K1958" s="5" t="s">
        <v>851</v>
      </c>
      <c r="L1958" s="7">
        <v>0.0</v>
      </c>
      <c r="M1958" s="7">
        <f t="shared" si="2"/>
        <v>735</v>
      </c>
      <c r="N1958" s="5" t="str">
        <f t="array" ref="N1958">+_xludf.IFS(M1958&lt;-0.01,"SOBRANTE",M1958&gt;1,"FALTANTE",M1958=0,"NA")</f>
        <v>#NAME?</v>
      </c>
    </row>
    <row r="1959" ht="15.75" hidden="1" customHeight="1">
      <c r="A1959" s="5" t="s">
        <v>17</v>
      </c>
      <c r="B1959" s="6">
        <v>45448.0</v>
      </c>
      <c r="C1959" s="5" t="s">
        <v>13759</v>
      </c>
      <c r="D1959" s="6">
        <v>45448.0</v>
      </c>
      <c r="E1959" s="5" t="s">
        <v>13951</v>
      </c>
      <c r="F1959" s="5" t="s">
        <v>13952</v>
      </c>
      <c r="G1959" s="7">
        <v>470.01</v>
      </c>
      <c r="K1959" s="5" t="s">
        <v>851</v>
      </c>
      <c r="L1959" s="7">
        <v>0.0</v>
      </c>
      <c r="M1959" s="7">
        <f t="shared" si="2"/>
        <v>470.01</v>
      </c>
      <c r="N1959" s="5" t="str">
        <f t="array" ref="N1959">+_xludf.IFS(M1959&lt;-0.01,"SOBRANTE",M1959&gt;1,"FALTANTE",M1959=0,"NA")</f>
        <v>#NAME?</v>
      </c>
    </row>
    <row r="1960" ht="15.75" hidden="1" customHeight="1">
      <c r="A1960" s="5" t="s">
        <v>17</v>
      </c>
      <c r="B1960" s="6">
        <v>45448.0</v>
      </c>
      <c r="C1960" s="5" t="s">
        <v>13759</v>
      </c>
      <c r="D1960" s="6">
        <v>45448.0</v>
      </c>
      <c r="E1960" s="5" t="s">
        <v>13955</v>
      </c>
      <c r="F1960" s="5" t="s">
        <v>13956</v>
      </c>
      <c r="G1960" s="7">
        <v>380.0</v>
      </c>
      <c r="K1960" s="5" t="s">
        <v>851</v>
      </c>
      <c r="L1960" s="7">
        <v>0.0</v>
      </c>
      <c r="M1960" s="7">
        <f t="shared" si="2"/>
        <v>380</v>
      </c>
      <c r="N1960" s="5" t="str">
        <f t="array" ref="N1960">+_xludf.IFS(M1960&lt;-0.01,"SOBRANTE",M1960&gt;1,"FALTANTE",M1960=0,"NA")</f>
        <v>#NAME?</v>
      </c>
    </row>
    <row r="1961" ht="15.75" hidden="1" customHeight="1">
      <c r="A1961" s="5" t="s">
        <v>17</v>
      </c>
      <c r="B1961" s="6">
        <v>45448.0</v>
      </c>
      <c r="C1961" s="5" t="s">
        <v>13759</v>
      </c>
      <c r="D1961" s="6">
        <v>45448.0</v>
      </c>
      <c r="E1961" s="5" t="s">
        <v>13959</v>
      </c>
      <c r="F1961" s="5" t="s">
        <v>13960</v>
      </c>
      <c r="G1961" s="7">
        <v>730.59</v>
      </c>
      <c r="K1961" s="5" t="s">
        <v>851</v>
      </c>
      <c r="L1961" s="7">
        <v>0.0</v>
      </c>
      <c r="M1961" s="7">
        <f t="shared" si="2"/>
        <v>730.59</v>
      </c>
      <c r="N1961" s="5" t="str">
        <f t="array" ref="N1961">+_xludf.IFS(M1961&lt;-0.01,"SOBRANTE",M1961&gt;1,"FALTANTE",M1961=0,"NA")</f>
        <v>#NAME?</v>
      </c>
    </row>
    <row r="1962" ht="15.75" hidden="1" customHeight="1">
      <c r="A1962" s="5" t="s">
        <v>17</v>
      </c>
      <c r="B1962" s="6">
        <v>45448.0</v>
      </c>
      <c r="C1962" s="5" t="s">
        <v>13759</v>
      </c>
      <c r="D1962" s="6">
        <v>45448.0</v>
      </c>
      <c r="E1962" s="5" t="s">
        <v>13963</v>
      </c>
      <c r="F1962" s="5" t="s">
        <v>13964</v>
      </c>
      <c r="G1962" s="7">
        <v>365.0</v>
      </c>
      <c r="K1962" s="5" t="s">
        <v>851</v>
      </c>
      <c r="L1962" s="7">
        <v>0.0</v>
      </c>
      <c r="M1962" s="7">
        <f t="shared" si="2"/>
        <v>365</v>
      </c>
      <c r="N1962" s="5" t="str">
        <f t="array" ref="N1962">+_xludf.IFS(M1962&lt;-0.01,"SOBRANTE",M1962&gt;1,"FALTANTE",M1962=0,"NA")</f>
        <v>#NAME?</v>
      </c>
    </row>
    <row r="1963" ht="15.75" hidden="1" customHeight="1">
      <c r="A1963" s="5" t="s">
        <v>17</v>
      </c>
      <c r="B1963" s="6">
        <v>45448.0</v>
      </c>
      <c r="C1963" s="5" t="s">
        <v>13759</v>
      </c>
      <c r="D1963" s="6">
        <v>45448.0</v>
      </c>
      <c r="E1963" s="5" t="s">
        <v>13967</v>
      </c>
      <c r="F1963" s="5" t="s">
        <v>13968</v>
      </c>
      <c r="G1963" s="7">
        <v>350.0</v>
      </c>
      <c r="K1963" s="5" t="s">
        <v>851</v>
      </c>
      <c r="L1963" s="7">
        <v>0.0</v>
      </c>
      <c r="M1963" s="7">
        <f t="shared" si="2"/>
        <v>350</v>
      </c>
      <c r="N1963" s="5" t="str">
        <f t="array" ref="N1963">+_xludf.IFS(M1963&lt;-0.01,"SOBRANTE",M1963&gt;1,"FALTANTE",M1963=0,"NA")</f>
        <v>#NAME?</v>
      </c>
    </row>
    <row r="1964" ht="15.75" hidden="1" customHeight="1">
      <c r="A1964" s="5" t="s">
        <v>17</v>
      </c>
      <c r="B1964" s="6">
        <v>45449.0</v>
      </c>
      <c r="C1964" s="5" t="s">
        <v>13427</v>
      </c>
      <c r="D1964" s="6">
        <v>45449.0</v>
      </c>
      <c r="E1964" s="5" t="s">
        <v>13971</v>
      </c>
      <c r="F1964" s="5" t="s">
        <v>13972</v>
      </c>
      <c r="G1964" s="7">
        <v>591.77</v>
      </c>
      <c r="K1964" s="5" t="s">
        <v>851</v>
      </c>
      <c r="L1964" s="7">
        <v>0.0</v>
      </c>
      <c r="M1964" s="7">
        <f t="shared" si="2"/>
        <v>591.77</v>
      </c>
      <c r="N1964" s="5" t="str">
        <f t="array" ref="N1964">+_xludf.IFS(M1964&lt;-0.01,"SOBRANTE",M1964&gt;1,"FALTANTE",M1964=0,"NA")</f>
        <v>#NAME?</v>
      </c>
    </row>
    <row r="1965" ht="15.75" hidden="1" customHeight="1">
      <c r="A1965" s="5" t="s">
        <v>17</v>
      </c>
      <c r="B1965" s="6">
        <v>45449.0</v>
      </c>
      <c r="C1965" s="5" t="s">
        <v>13427</v>
      </c>
      <c r="D1965" s="6">
        <v>45449.0</v>
      </c>
      <c r="E1965" s="5" t="s">
        <v>13978</v>
      </c>
      <c r="F1965" s="5" t="s">
        <v>13979</v>
      </c>
      <c r="G1965" s="7">
        <v>514.99</v>
      </c>
      <c r="H1965" s="5" t="s">
        <v>47</v>
      </c>
      <c r="I1965" s="6">
        <v>45449.0</v>
      </c>
      <c r="J1965" s="5" t="s">
        <v>971</v>
      </c>
      <c r="K1965" s="5" t="s">
        <v>13975</v>
      </c>
      <c r="L1965" s="7">
        <v>0.0</v>
      </c>
      <c r="M1965" s="7">
        <f t="shared" si="2"/>
        <v>514.99</v>
      </c>
      <c r="N1965" s="5" t="str">
        <f t="array" ref="N1965">+_xludf.IFS(M1965&lt;-0.01,"SOBRANTE",M1965&gt;1,"FALTANTE",M1965=0,"NA")</f>
        <v>#NAME?</v>
      </c>
    </row>
    <row r="1966" ht="15.75" hidden="1" customHeight="1">
      <c r="A1966" s="5" t="s">
        <v>17</v>
      </c>
      <c r="B1966" s="6">
        <v>45449.0</v>
      </c>
      <c r="C1966" s="5" t="s">
        <v>13427</v>
      </c>
      <c r="D1966" s="6">
        <v>45449.0</v>
      </c>
      <c r="E1966" s="5" t="s">
        <v>617</v>
      </c>
      <c r="F1966" s="5" t="s">
        <v>13985</v>
      </c>
      <c r="G1966" s="7">
        <v>640.0</v>
      </c>
      <c r="H1966" s="5" t="s">
        <v>47</v>
      </c>
      <c r="I1966" s="6">
        <v>45449.0</v>
      </c>
      <c r="J1966" s="5" t="s">
        <v>3309</v>
      </c>
      <c r="K1966" s="5" t="s">
        <v>13982</v>
      </c>
      <c r="L1966" s="7">
        <v>640.0</v>
      </c>
      <c r="M1966" s="7">
        <f t="shared" si="2"/>
        <v>0</v>
      </c>
      <c r="N1966" s="5" t="str">
        <f t="array" ref="N1966">+_xludf.IFS(M1966&lt;-0.01,"SOBRANTE",M1966&gt;1,"FALTANTE",M1966=0,"NA")</f>
        <v>#NAME?</v>
      </c>
    </row>
    <row r="1967" ht="15.75" hidden="1" customHeight="1">
      <c r="A1967" s="5" t="s">
        <v>17</v>
      </c>
      <c r="B1967" s="6">
        <v>45449.0</v>
      </c>
      <c r="C1967" s="5" t="s">
        <v>13427</v>
      </c>
      <c r="D1967" s="6">
        <v>45449.0</v>
      </c>
      <c r="E1967" s="5" t="s">
        <v>13990</v>
      </c>
      <c r="F1967" s="5" t="s">
        <v>13991</v>
      </c>
      <c r="G1967" s="7">
        <v>626.77</v>
      </c>
      <c r="H1967" s="5" t="s">
        <v>47</v>
      </c>
      <c r="I1967" s="6">
        <v>45449.0</v>
      </c>
      <c r="J1967" s="5" t="s">
        <v>2512</v>
      </c>
      <c r="K1967" s="5" t="s">
        <v>13987</v>
      </c>
      <c r="L1967" s="7">
        <v>515.0</v>
      </c>
      <c r="M1967" s="7">
        <f t="shared" si="2"/>
        <v>111.77</v>
      </c>
      <c r="N1967" s="5" t="str">
        <f t="array" ref="N1967">+_xludf.IFS(M1967&lt;-0.01,"SOBRANTE",M1967&gt;1,"FALTANTE",M1967=0,"NA")</f>
        <v>#NAME?</v>
      </c>
    </row>
    <row r="1968" ht="15.75" hidden="1" customHeight="1">
      <c r="A1968" s="5" t="s">
        <v>17</v>
      </c>
      <c r="B1968" s="6">
        <v>45449.0</v>
      </c>
      <c r="C1968" s="5" t="s">
        <v>13427</v>
      </c>
      <c r="D1968" s="6">
        <v>45449.0</v>
      </c>
      <c r="E1968" s="5" t="s">
        <v>13997</v>
      </c>
      <c r="F1968" s="5" t="s">
        <v>13998</v>
      </c>
      <c r="G1968" s="7">
        <v>540.0</v>
      </c>
      <c r="H1968" s="5" t="s">
        <v>47</v>
      </c>
      <c r="I1968" s="6">
        <v>45449.0</v>
      </c>
      <c r="J1968" s="5" t="s">
        <v>12307</v>
      </c>
      <c r="K1968" s="5" t="s">
        <v>13994</v>
      </c>
      <c r="L1968" s="7">
        <v>325.0</v>
      </c>
      <c r="M1968" s="7">
        <f t="shared" si="2"/>
        <v>215</v>
      </c>
      <c r="N1968" s="5" t="str">
        <f t="array" ref="N1968">+_xludf.IFS(M1968&lt;-0.01,"SOBRANTE",M1968&gt;1,"FALTANTE",M1968=0,"NA")</f>
        <v>#NAME?</v>
      </c>
    </row>
    <row r="1969" ht="15.75" hidden="1" customHeight="1">
      <c r="A1969" s="5" t="s">
        <v>17</v>
      </c>
      <c r="B1969" s="6">
        <v>45449.0</v>
      </c>
      <c r="C1969" s="5" t="s">
        <v>13427</v>
      </c>
      <c r="D1969" s="6">
        <v>45449.0</v>
      </c>
      <c r="E1969" s="5" t="s">
        <v>14005</v>
      </c>
      <c r="F1969" s="5" t="s">
        <v>14006</v>
      </c>
      <c r="G1969" s="7">
        <v>320.0</v>
      </c>
      <c r="H1969" s="5" t="s">
        <v>47</v>
      </c>
      <c r="I1969" s="6">
        <v>45449.0</v>
      </c>
      <c r="J1969" s="5" t="s">
        <v>14001</v>
      </c>
      <c r="K1969" s="5" t="s">
        <v>14002</v>
      </c>
      <c r="L1969" s="7">
        <v>320.0</v>
      </c>
      <c r="M1969" s="7">
        <f t="shared" si="2"/>
        <v>0</v>
      </c>
      <c r="N1969" s="5" t="str">
        <f t="array" ref="N1969">+_xludf.IFS(M1969&lt;-0.01,"SOBRANTE",M1969&gt;1,"FALTANTE",M1969=0,"NA")</f>
        <v>#NAME?</v>
      </c>
    </row>
    <row r="1970" ht="15.75" hidden="1" customHeight="1">
      <c r="A1970" s="5" t="s">
        <v>17</v>
      </c>
      <c r="B1970" s="6">
        <v>45449.0</v>
      </c>
      <c r="C1970" s="5" t="s">
        <v>13427</v>
      </c>
      <c r="D1970" s="6">
        <v>45449.0</v>
      </c>
      <c r="E1970" s="5" t="s">
        <v>14012</v>
      </c>
      <c r="F1970" s="5" t="s">
        <v>14013</v>
      </c>
      <c r="G1970" s="7">
        <v>555.0</v>
      </c>
      <c r="H1970" s="5" t="s">
        <v>47</v>
      </c>
      <c r="I1970" s="6">
        <v>45449.0</v>
      </c>
      <c r="J1970" s="5" t="s">
        <v>2164</v>
      </c>
      <c r="K1970" s="5" t="s">
        <v>14009</v>
      </c>
      <c r="L1970" s="7">
        <v>540.0</v>
      </c>
      <c r="M1970" s="7">
        <f t="shared" si="2"/>
        <v>15</v>
      </c>
      <c r="N1970" s="5" t="str">
        <f t="array" ref="N1970">+_xludf.IFS(M1970&lt;-0.01,"SOBRANTE",M1970&gt;1,"FALTANTE",M1970=0,"NA")</f>
        <v>#NAME?</v>
      </c>
    </row>
    <row r="1971" ht="15.75" hidden="1" customHeight="1">
      <c r="A1971" s="5" t="s">
        <v>17</v>
      </c>
      <c r="B1971" s="6">
        <v>45449.0</v>
      </c>
      <c r="C1971" s="5" t="s">
        <v>13427</v>
      </c>
      <c r="D1971" s="6">
        <v>45449.0</v>
      </c>
      <c r="E1971" s="5" t="s">
        <v>5147</v>
      </c>
      <c r="F1971" s="5" t="s">
        <v>14019</v>
      </c>
      <c r="G1971" s="7">
        <v>805.01</v>
      </c>
      <c r="H1971" s="5" t="s">
        <v>47</v>
      </c>
      <c r="I1971" s="6">
        <v>45449.0</v>
      </c>
      <c r="J1971" s="5" t="s">
        <v>353</v>
      </c>
      <c r="K1971" s="5" t="s">
        <v>14016</v>
      </c>
      <c r="L1971" s="7">
        <v>767.0</v>
      </c>
      <c r="M1971" s="7">
        <f t="shared" si="2"/>
        <v>38.01</v>
      </c>
      <c r="N1971" s="5" t="str">
        <f t="array" ref="N1971">+_xludf.IFS(M1971&lt;-0.01,"SOBRANTE",M1971&gt;1,"FALTANTE",M1971=0,"NA")</f>
        <v>#NAME?</v>
      </c>
    </row>
    <row r="1972" ht="15.75" hidden="1" customHeight="1">
      <c r="A1972" s="5" t="s">
        <v>17</v>
      </c>
      <c r="B1972" s="6">
        <v>45449.0</v>
      </c>
      <c r="C1972" s="5" t="s">
        <v>13427</v>
      </c>
      <c r="D1972" s="6">
        <v>45449.0</v>
      </c>
      <c r="E1972" s="5" t="s">
        <v>14025</v>
      </c>
      <c r="F1972" s="5" t="s">
        <v>14026</v>
      </c>
      <c r="G1972" s="7">
        <v>390.0</v>
      </c>
      <c r="H1972" s="5" t="s">
        <v>47</v>
      </c>
      <c r="I1972" s="6">
        <v>45449.0</v>
      </c>
      <c r="J1972" s="5" t="s">
        <v>1265</v>
      </c>
      <c r="K1972" s="5" t="s">
        <v>14022</v>
      </c>
      <c r="L1972" s="7">
        <v>380.0</v>
      </c>
      <c r="M1972" s="7">
        <f t="shared" si="2"/>
        <v>10</v>
      </c>
      <c r="N1972" s="5" t="str">
        <f t="array" ref="N1972">+_xludf.IFS(M1972&lt;-0.01,"SOBRANTE",M1972&gt;1,"FALTANTE",M1972=0,"NA")</f>
        <v>#NAME?</v>
      </c>
    </row>
    <row r="1973" ht="15.75" hidden="1" customHeight="1">
      <c r="A1973" s="5" t="s">
        <v>17</v>
      </c>
      <c r="B1973" s="6">
        <v>45449.0</v>
      </c>
      <c r="C1973" s="5" t="s">
        <v>13427</v>
      </c>
      <c r="D1973" s="6">
        <v>45449.0</v>
      </c>
      <c r="E1973" s="5" t="s">
        <v>14029</v>
      </c>
      <c r="F1973" s="5" t="s">
        <v>14030</v>
      </c>
      <c r="G1973" s="7">
        <v>385.0</v>
      </c>
      <c r="K1973" s="5" t="s">
        <v>851</v>
      </c>
      <c r="L1973" s="7">
        <v>365.0</v>
      </c>
      <c r="M1973" s="7">
        <f t="shared" si="2"/>
        <v>20</v>
      </c>
      <c r="N1973" s="5" t="str">
        <f t="array" ref="N1973">+_xludf.IFS(M1973&lt;-0.01,"SOBRANTE",M1973&gt;1,"FALTANTE",M1973=0,"NA")</f>
        <v>#NAME?</v>
      </c>
    </row>
    <row r="1974" ht="15.75" hidden="1" customHeight="1">
      <c r="A1974" s="5" t="s">
        <v>17</v>
      </c>
      <c r="B1974" s="6">
        <v>45449.0</v>
      </c>
      <c r="C1974" s="5" t="s">
        <v>13427</v>
      </c>
      <c r="D1974" s="6">
        <v>45449.0</v>
      </c>
      <c r="E1974" s="5" t="s">
        <v>14033</v>
      </c>
      <c r="F1974" s="5" t="s">
        <v>14034</v>
      </c>
      <c r="G1974" s="7">
        <v>280.0</v>
      </c>
      <c r="K1974" s="5" t="s">
        <v>851</v>
      </c>
      <c r="L1974" s="7">
        <v>0.0</v>
      </c>
      <c r="M1974" s="7">
        <f t="shared" si="2"/>
        <v>280</v>
      </c>
      <c r="N1974" s="5" t="str">
        <f t="array" ref="N1974">+_xludf.IFS(M1974&lt;-0.01,"SOBRANTE",M1974&gt;1,"FALTANTE",M1974=0,"NA")</f>
        <v>#NAME?</v>
      </c>
    </row>
    <row r="1975" ht="15.75" hidden="1" customHeight="1">
      <c r="A1975" s="5" t="s">
        <v>17</v>
      </c>
      <c r="B1975" s="6">
        <v>45449.0</v>
      </c>
      <c r="C1975" s="5" t="s">
        <v>13427</v>
      </c>
      <c r="D1975" s="6">
        <v>45449.0</v>
      </c>
      <c r="E1975" s="5" t="s">
        <v>14037</v>
      </c>
      <c r="F1975" s="5" t="s">
        <v>14038</v>
      </c>
      <c r="G1975" s="7">
        <v>455.0</v>
      </c>
      <c r="K1975" s="5" t="s">
        <v>851</v>
      </c>
      <c r="L1975" s="7">
        <v>0.0</v>
      </c>
      <c r="M1975" s="7">
        <f t="shared" si="2"/>
        <v>455</v>
      </c>
      <c r="N1975" s="5" t="str">
        <f t="array" ref="N1975">+_xludf.IFS(M1975&lt;-0.01,"SOBRANTE",M1975&gt;1,"FALTANTE",M1975=0,"NA")</f>
        <v>#NAME?</v>
      </c>
    </row>
    <row r="1976" ht="15.75" hidden="1" customHeight="1">
      <c r="A1976" s="5" t="s">
        <v>17</v>
      </c>
      <c r="B1976" s="6">
        <v>45449.0</v>
      </c>
      <c r="C1976" s="5" t="s">
        <v>13427</v>
      </c>
      <c r="D1976" s="6">
        <v>45449.0</v>
      </c>
      <c r="E1976" s="5" t="s">
        <v>14041</v>
      </c>
      <c r="F1976" s="5" t="s">
        <v>14042</v>
      </c>
      <c r="G1976" s="7">
        <v>455.0</v>
      </c>
      <c r="K1976" s="5" t="s">
        <v>851</v>
      </c>
      <c r="L1976" s="7">
        <v>0.0</v>
      </c>
      <c r="M1976" s="7">
        <f t="shared" si="2"/>
        <v>455</v>
      </c>
      <c r="N1976" s="5" t="str">
        <f t="array" ref="N1976">+_xludf.IFS(M1976&lt;-0.01,"SOBRANTE",M1976&gt;1,"FALTANTE",M1976=0,"NA")</f>
        <v>#NAME?</v>
      </c>
    </row>
    <row r="1977" ht="15.75" hidden="1" customHeight="1">
      <c r="A1977" s="5" t="s">
        <v>17</v>
      </c>
      <c r="B1977" s="6">
        <v>45449.0</v>
      </c>
      <c r="C1977" s="5" t="s">
        <v>13759</v>
      </c>
      <c r="D1977" s="6">
        <v>45449.0</v>
      </c>
      <c r="E1977" s="5" t="s">
        <v>14045</v>
      </c>
      <c r="F1977" s="5" t="s">
        <v>14046</v>
      </c>
      <c r="G1977" s="7">
        <v>1121.78</v>
      </c>
      <c r="K1977" s="5" t="s">
        <v>851</v>
      </c>
      <c r="L1977" s="7">
        <v>0.0</v>
      </c>
      <c r="M1977" s="7">
        <f t="shared" si="2"/>
        <v>1121.78</v>
      </c>
      <c r="N1977" s="5" t="str">
        <f t="array" ref="N1977">+_xludf.IFS(M1977&lt;-0.01,"SOBRANTE",M1977&gt;1,"FALTANTE",M1977=0,"NA")</f>
        <v>#NAME?</v>
      </c>
    </row>
    <row r="1978" ht="15.75" hidden="1" customHeight="1">
      <c r="A1978" s="5" t="s">
        <v>17</v>
      </c>
      <c r="B1978" s="6">
        <v>45449.0</v>
      </c>
      <c r="C1978" s="5" t="s">
        <v>13759</v>
      </c>
      <c r="D1978" s="6">
        <v>45449.0</v>
      </c>
      <c r="E1978" s="5" t="s">
        <v>14049</v>
      </c>
      <c r="F1978" s="5" t="s">
        <v>14050</v>
      </c>
      <c r="G1978" s="7">
        <v>625.0</v>
      </c>
      <c r="K1978" s="5" t="s">
        <v>851</v>
      </c>
      <c r="L1978" s="7">
        <v>0.0</v>
      </c>
      <c r="M1978" s="7">
        <f t="shared" si="2"/>
        <v>625</v>
      </c>
      <c r="N1978" s="5" t="str">
        <f t="array" ref="N1978">+_xludf.IFS(M1978&lt;-0.01,"SOBRANTE",M1978&gt;1,"FALTANTE",M1978=0,"NA")</f>
        <v>#NAME?</v>
      </c>
    </row>
    <row r="1979" ht="15.75" hidden="1" customHeight="1">
      <c r="A1979" s="5" t="s">
        <v>17</v>
      </c>
      <c r="B1979" s="6">
        <v>45449.0</v>
      </c>
      <c r="C1979" s="5" t="s">
        <v>13759</v>
      </c>
      <c r="D1979" s="6">
        <v>45449.0</v>
      </c>
      <c r="E1979" s="5" t="s">
        <v>14053</v>
      </c>
      <c r="F1979" s="5" t="s">
        <v>14054</v>
      </c>
      <c r="G1979" s="7">
        <v>315.0</v>
      </c>
      <c r="K1979" s="5" t="s">
        <v>851</v>
      </c>
      <c r="L1979" s="7">
        <v>0.0</v>
      </c>
      <c r="M1979" s="7">
        <f t="shared" si="2"/>
        <v>315</v>
      </c>
      <c r="N1979" s="5" t="str">
        <f t="array" ref="N1979">+_xludf.IFS(M1979&lt;-0.01,"SOBRANTE",M1979&gt;1,"FALTANTE",M1979=0,"NA")</f>
        <v>#NAME?</v>
      </c>
    </row>
    <row r="1980" ht="15.75" hidden="1" customHeight="1">
      <c r="A1980" s="5" t="s">
        <v>17</v>
      </c>
      <c r="B1980" s="6">
        <v>45449.0</v>
      </c>
      <c r="C1980" s="5" t="s">
        <v>13737</v>
      </c>
      <c r="D1980" s="6">
        <v>45449.0</v>
      </c>
      <c r="E1980" s="5" t="s">
        <v>14057</v>
      </c>
      <c r="F1980" s="5" t="s">
        <v>14058</v>
      </c>
      <c r="G1980" s="7">
        <v>665.0</v>
      </c>
      <c r="K1980" s="5" t="s">
        <v>851</v>
      </c>
      <c r="L1980" s="7">
        <v>0.0</v>
      </c>
      <c r="M1980" s="7">
        <f t="shared" si="2"/>
        <v>665</v>
      </c>
      <c r="N1980" s="5" t="str">
        <f t="array" ref="N1980">+_xludf.IFS(M1980&lt;-0.01,"SOBRANTE",M1980&gt;1,"FALTANTE",M1980=0,"NA")</f>
        <v>#NAME?</v>
      </c>
    </row>
    <row r="1981" ht="15.75" hidden="1" customHeight="1">
      <c r="A1981" s="5" t="s">
        <v>17</v>
      </c>
      <c r="B1981" s="6">
        <v>45449.0</v>
      </c>
      <c r="C1981" s="5" t="s">
        <v>13737</v>
      </c>
      <c r="D1981" s="6">
        <v>45449.0</v>
      </c>
      <c r="E1981" s="5" t="s">
        <v>14061</v>
      </c>
      <c r="F1981" s="5" t="s">
        <v>14062</v>
      </c>
      <c r="G1981" s="7">
        <v>285.01</v>
      </c>
      <c r="K1981" s="5" t="s">
        <v>851</v>
      </c>
      <c r="L1981" s="7">
        <v>0.0</v>
      </c>
      <c r="M1981" s="7">
        <f t="shared" si="2"/>
        <v>285.01</v>
      </c>
      <c r="N1981" s="5" t="str">
        <f t="array" ref="N1981">+_xludf.IFS(M1981&lt;-0.01,"SOBRANTE",M1981&gt;1,"FALTANTE",M1981=0,"NA")</f>
        <v>#NAME?</v>
      </c>
    </row>
    <row r="1982" ht="15.75" hidden="1" customHeight="1">
      <c r="A1982" s="5" t="s">
        <v>17</v>
      </c>
      <c r="B1982" s="6">
        <v>45449.0</v>
      </c>
      <c r="C1982" s="5" t="s">
        <v>13737</v>
      </c>
      <c r="D1982" s="6">
        <v>45449.0</v>
      </c>
      <c r="E1982" s="5" t="s">
        <v>14065</v>
      </c>
      <c r="F1982" s="5" t="s">
        <v>14066</v>
      </c>
      <c r="G1982" s="7">
        <v>320.0</v>
      </c>
      <c r="K1982" s="5" t="s">
        <v>851</v>
      </c>
      <c r="L1982" s="7">
        <v>0.0</v>
      </c>
      <c r="M1982" s="7">
        <f t="shared" si="2"/>
        <v>320</v>
      </c>
      <c r="N1982" s="5" t="str">
        <f t="array" ref="N1982">+_xludf.IFS(M1982&lt;-0.01,"SOBRANTE",M1982&gt;1,"FALTANTE",M1982=0,"NA")</f>
        <v>#NAME?</v>
      </c>
    </row>
    <row r="1983" ht="15.75" hidden="1" customHeight="1">
      <c r="A1983" s="5" t="s">
        <v>17</v>
      </c>
      <c r="B1983" s="6">
        <v>45449.0</v>
      </c>
      <c r="C1983" s="5" t="s">
        <v>13737</v>
      </c>
      <c r="D1983" s="6">
        <v>45449.0</v>
      </c>
      <c r="E1983" s="5" t="s">
        <v>14069</v>
      </c>
      <c r="F1983" s="5" t="s">
        <v>14070</v>
      </c>
      <c r="G1983" s="7">
        <v>766.78</v>
      </c>
      <c r="K1983" s="5" t="s">
        <v>851</v>
      </c>
      <c r="L1983" s="7">
        <v>0.0</v>
      </c>
      <c r="M1983" s="7">
        <f t="shared" si="2"/>
        <v>766.78</v>
      </c>
      <c r="N1983" s="5" t="str">
        <f t="array" ref="N1983">+_xludf.IFS(M1983&lt;-0.01,"SOBRANTE",M1983&gt;1,"FALTANTE",M1983=0,"NA")</f>
        <v>#NAME?</v>
      </c>
    </row>
    <row r="1984" ht="15.75" hidden="1" customHeight="1">
      <c r="A1984" s="5" t="s">
        <v>17</v>
      </c>
      <c r="B1984" s="6">
        <v>45449.0</v>
      </c>
      <c r="C1984" s="5" t="s">
        <v>13737</v>
      </c>
      <c r="D1984" s="6">
        <v>45449.0</v>
      </c>
      <c r="E1984" s="5" t="s">
        <v>14073</v>
      </c>
      <c r="F1984" s="5" t="s">
        <v>14074</v>
      </c>
      <c r="G1984" s="7">
        <v>505.0</v>
      </c>
      <c r="K1984" s="5" t="s">
        <v>851</v>
      </c>
      <c r="L1984" s="7">
        <v>0.0</v>
      </c>
      <c r="M1984" s="7">
        <f t="shared" si="2"/>
        <v>505</v>
      </c>
      <c r="N1984" s="5" t="str">
        <f t="array" ref="N1984">+_xludf.IFS(M1984&lt;-0.01,"SOBRANTE",M1984&gt;1,"FALTANTE",M1984=0,"NA")</f>
        <v>#NAME?</v>
      </c>
    </row>
    <row r="1985" ht="15.75" hidden="1" customHeight="1">
      <c r="A1985" s="5" t="s">
        <v>17</v>
      </c>
      <c r="B1985" s="6">
        <v>45449.0</v>
      </c>
      <c r="C1985" s="5" t="s">
        <v>13737</v>
      </c>
      <c r="D1985" s="6">
        <v>45449.0</v>
      </c>
      <c r="E1985" s="5" t="s">
        <v>14077</v>
      </c>
      <c r="F1985" s="5" t="s">
        <v>14078</v>
      </c>
      <c r="G1985" s="7">
        <v>380.0</v>
      </c>
      <c r="K1985" s="5" t="s">
        <v>851</v>
      </c>
      <c r="L1985" s="7">
        <v>0.0</v>
      </c>
      <c r="M1985" s="7">
        <f t="shared" si="2"/>
        <v>380</v>
      </c>
      <c r="N1985" s="5" t="str">
        <f t="array" ref="N1985">+_xludf.IFS(M1985&lt;-0.01,"SOBRANTE",M1985&gt;1,"FALTANTE",M1985=0,"NA")</f>
        <v>#NAME?</v>
      </c>
    </row>
    <row r="1986" ht="15.75" hidden="1" customHeight="1">
      <c r="A1986" s="5" t="s">
        <v>17</v>
      </c>
      <c r="B1986" s="6">
        <v>45449.0</v>
      </c>
      <c r="C1986" s="5" t="s">
        <v>13759</v>
      </c>
      <c r="D1986" s="6">
        <v>45449.0</v>
      </c>
      <c r="E1986" s="5" t="s">
        <v>14081</v>
      </c>
      <c r="F1986" s="5" t="s">
        <v>14082</v>
      </c>
      <c r="G1986" s="7">
        <v>320.0</v>
      </c>
      <c r="K1986" s="5" t="s">
        <v>851</v>
      </c>
      <c r="L1986" s="7">
        <v>0.0</v>
      </c>
      <c r="M1986" s="7">
        <f t="shared" si="2"/>
        <v>320</v>
      </c>
      <c r="N1986" s="5" t="str">
        <f t="array" ref="N1986">+_xludf.IFS(M1986&lt;-0.01,"SOBRANTE",M1986&gt;1,"FALTANTE",M1986=0,"NA")</f>
        <v>#NAME?</v>
      </c>
    </row>
    <row r="1987" ht="15.75" hidden="1" customHeight="1">
      <c r="A1987" s="5" t="s">
        <v>17</v>
      </c>
      <c r="B1987" s="6">
        <v>45449.0</v>
      </c>
      <c r="C1987" s="5" t="s">
        <v>13737</v>
      </c>
      <c r="D1987" s="6">
        <v>45449.0</v>
      </c>
      <c r="E1987" s="5" t="s">
        <v>14085</v>
      </c>
      <c r="F1987" s="5" t="s">
        <v>14086</v>
      </c>
      <c r="G1987" s="7">
        <v>381.78</v>
      </c>
      <c r="K1987" s="5" t="s">
        <v>851</v>
      </c>
      <c r="L1987" s="7">
        <v>0.0</v>
      </c>
      <c r="M1987" s="7">
        <f t="shared" si="2"/>
        <v>381.78</v>
      </c>
      <c r="N1987" s="5" t="str">
        <f t="array" ref="N1987">+_xludf.IFS(M1987&lt;-0.01,"SOBRANTE",M1987&gt;1,"FALTANTE",M1987=0,"NA")</f>
        <v>#NAME?</v>
      </c>
    </row>
    <row r="1988" ht="15.75" hidden="1" customHeight="1">
      <c r="A1988" s="5" t="s">
        <v>17</v>
      </c>
      <c r="B1988" s="6">
        <v>45449.0</v>
      </c>
      <c r="C1988" s="5" t="s">
        <v>13737</v>
      </c>
      <c r="D1988" s="6">
        <v>45449.0</v>
      </c>
      <c r="E1988" s="5" t="s">
        <v>14089</v>
      </c>
      <c r="F1988" s="5" t="s">
        <v>14090</v>
      </c>
      <c r="G1988" s="7">
        <v>829.99</v>
      </c>
      <c r="K1988" s="5" t="s">
        <v>851</v>
      </c>
      <c r="L1988" s="7">
        <v>0.0</v>
      </c>
      <c r="M1988" s="7">
        <f t="shared" si="2"/>
        <v>829.99</v>
      </c>
      <c r="N1988" s="5" t="str">
        <f t="array" ref="N1988">+_xludf.IFS(M1988&lt;-0.01,"SOBRANTE",M1988&gt;1,"FALTANTE",M1988=0,"NA")</f>
        <v>#NAME?</v>
      </c>
    </row>
    <row r="1989" ht="15.75" hidden="1" customHeight="1">
      <c r="A1989" s="5" t="s">
        <v>17</v>
      </c>
      <c r="B1989" s="6">
        <v>45449.0</v>
      </c>
      <c r="C1989" s="5" t="s">
        <v>13737</v>
      </c>
      <c r="D1989" s="6">
        <v>45449.0</v>
      </c>
      <c r="E1989" s="5" t="s">
        <v>14093</v>
      </c>
      <c r="F1989" s="5" t="s">
        <v>14094</v>
      </c>
      <c r="G1989" s="7">
        <v>320.0</v>
      </c>
      <c r="K1989" s="5" t="s">
        <v>851</v>
      </c>
      <c r="L1989" s="7">
        <v>0.0</v>
      </c>
      <c r="M1989" s="7">
        <f t="shared" si="2"/>
        <v>320</v>
      </c>
      <c r="N1989" s="5" t="str">
        <f t="array" ref="N1989">+_xludf.IFS(M1989&lt;-0.01,"SOBRANTE",M1989&gt;1,"FALTANTE",M1989=0,"NA")</f>
        <v>#NAME?</v>
      </c>
    </row>
    <row r="1990" ht="15.75" hidden="1" customHeight="1">
      <c r="A1990" s="5" t="s">
        <v>17</v>
      </c>
      <c r="B1990" s="6">
        <v>45449.0</v>
      </c>
      <c r="C1990" s="5" t="s">
        <v>13737</v>
      </c>
      <c r="D1990" s="6">
        <v>45449.0</v>
      </c>
      <c r="E1990" s="5" t="s">
        <v>14097</v>
      </c>
      <c r="F1990" s="5" t="s">
        <v>14098</v>
      </c>
      <c r="G1990" s="7">
        <v>365.0</v>
      </c>
      <c r="K1990" s="5" t="s">
        <v>851</v>
      </c>
      <c r="L1990" s="7">
        <v>0.0</v>
      </c>
      <c r="M1990" s="7">
        <f t="shared" si="2"/>
        <v>365</v>
      </c>
      <c r="N1990" s="5" t="str">
        <f t="array" ref="N1990">+_xludf.IFS(M1990&lt;-0.01,"SOBRANTE",M1990&gt;1,"FALTANTE",M1990=0,"NA")</f>
        <v>#NAME?</v>
      </c>
    </row>
    <row r="1991" ht="15.75" hidden="1" customHeight="1">
      <c r="A1991" s="5" t="s">
        <v>17</v>
      </c>
      <c r="B1991" s="6">
        <v>45450.0</v>
      </c>
      <c r="C1991" s="5" t="s">
        <v>14100</v>
      </c>
      <c r="D1991" s="6">
        <v>45450.0</v>
      </c>
      <c r="E1991" s="5" t="s">
        <v>14102</v>
      </c>
      <c r="F1991" s="5" t="s">
        <v>14103</v>
      </c>
      <c r="G1991" s="7">
        <v>590.0</v>
      </c>
      <c r="K1991" s="5" t="s">
        <v>851</v>
      </c>
      <c r="L1991" s="7">
        <v>0.0</v>
      </c>
      <c r="M1991" s="7">
        <f t="shared" si="2"/>
        <v>590</v>
      </c>
      <c r="N1991" s="5" t="str">
        <f t="array" ref="N1991">+_xludf.IFS(M1991&lt;-0.01,"SOBRANTE",M1991&gt;1,"FALTANTE",M1991=0,"NA")</f>
        <v>#NAME?</v>
      </c>
    </row>
    <row r="1992" ht="15.75" hidden="1" customHeight="1">
      <c r="A1992" s="5" t="s">
        <v>17</v>
      </c>
      <c r="B1992" s="6">
        <v>45450.0</v>
      </c>
      <c r="C1992" s="5" t="s">
        <v>14100</v>
      </c>
      <c r="D1992" s="6">
        <v>45450.0</v>
      </c>
      <c r="E1992" s="5" t="s">
        <v>14108</v>
      </c>
      <c r="F1992" s="5" t="s">
        <v>14109</v>
      </c>
      <c r="G1992" s="7">
        <v>530.01</v>
      </c>
      <c r="H1992" s="5" t="s">
        <v>47</v>
      </c>
      <c r="I1992" s="6">
        <v>45450.0</v>
      </c>
      <c r="J1992" s="5" t="s">
        <v>2697</v>
      </c>
      <c r="K1992" s="5" t="s">
        <v>14105</v>
      </c>
      <c r="L1992" s="7">
        <v>0.0</v>
      </c>
      <c r="M1992" s="7">
        <f t="shared" si="2"/>
        <v>530.01</v>
      </c>
      <c r="N1992" s="5" t="str">
        <f t="array" ref="N1992">+_xludf.IFS(M1992&lt;-0.01,"SOBRANTE",M1992&gt;1,"FALTANTE",M1992=0,"NA")</f>
        <v>#NAME?</v>
      </c>
    </row>
    <row r="1993" ht="15.75" hidden="1" customHeight="1">
      <c r="A1993" s="5" t="s">
        <v>17</v>
      </c>
      <c r="B1993" s="6">
        <v>45450.0</v>
      </c>
      <c r="C1993" s="5" t="s">
        <v>14100</v>
      </c>
      <c r="D1993" s="6">
        <v>45450.0</v>
      </c>
      <c r="E1993" s="5" t="s">
        <v>2360</v>
      </c>
      <c r="F1993" s="5" t="s">
        <v>14115</v>
      </c>
      <c r="G1993" s="7">
        <v>819.99</v>
      </c>
      <c r="H1993" s="5" t="s">
        <v>47</v>
      </c>
      <c r="I1993" s="6">
        <v>45450.0</v>
      </c>
      <c r="J1993" s="5" t="s">
        <v>1346</v>
      </c>
      <c r="K1993" s="5" t="s">
        <v>14112</v>
      </c>
      <c r="L1993" s="7">
        <v>590.0</v>
      </c>
      <c r="M1993" s="7">
        <f t="shared" si="2"/>
        <v>229.99</v>
      </c>
      <c r="N1993" s="5" t="str">
        <f t="array" ref="N1993">+_xludf.IFS(M1993&lt;-0.01,"SOBRANTE",M1993&gt;1,"FALTANTE",M1993=0,"NA")</f>
        <v>#NAME?</v>
      </c>
    </row>
    <row r="1994" ht="15.75" hidden="1" customHeight="1">
      <c r="A1994" s="5" t="s">
        <v>17</v>
      </c>
      <c r="B1994" s="6">
        <v>45450.0</v>
      </c>
      <c r="C1994" s="5" t="s">
        <v>14100</v>
      </c>
      <c r="D1994" s="6">
        <v>45450.0</v>
      </c>
      <c r="E1994" s="5" t="s">
        <v>14121</v>
      </c>
      <c r="F1994" s="5" t="s">
        <v>14122</v>
      </c>
      <c r="G1994" s="7">
        <v>560.0</v>
      </c>
      <c r="H1994" s="5" t="s">
        <v>47</v>
      </c>
      <c r="I1994" s="6">
        <v>45450.0</v>
      </c>
      <c r="J1994" s="5" t="s">
        <v>4032</v>
      </c>
      <c r="K1994" s="5" t="s">
        <v>14118</v>
      </c>
      <c r="L1994" s="7">
        <v>1150.0</v>
      </c>
      <c r="M1994" s="7">
        <f t="shared" si="2"/>
        <v>-590</v>
      </c>
      <c r="N1994" s="5" t="str">
        <f t="array" ref="N1994">+_xludf.IFS(M1994&lt;-0.01,"SOBRANTE",M1994&gt;1,"FALTANTE",M1994=0,"NA")</f>
        <v>#NAME?</v>
      </c>
    </row>
    <row r="1995" ht="15.75" hidden="1" customHeight="1">
      <c r="A1995" s="5" t="s">
        <v>17</v>
      </c>
      <c r="B1995" s="6">
        <v>45450.0</v>
      </c>
      <c r="C1995" s="5" t="s">
        <v>14100</v>
      </c>
      <c r="D1995" s="6">
        <v>45450.0</v>
      </c>
      <c r="E1995" s="5" t="s">
        <v>14128</v>
      </c>
      <c r="F1995" s="5" t="s">
        <v>14129</v>
      </c>
      <c r="G1995" s="7">
        <v>341.69</v>
      </c>
      <c r="H1995" s="5" t="s">
        <v>47</v>
      </c>
      <c r="I1995" s="6">
        <v>45450.0</v>
      </c>
      <c r="J1995" s="5" t="s">
        <v>4040</v>
      </c>
      <c r="K1995" s="5" t="s">
        <v>14125</v>
      </c>
      <c r="L1995" s="7">
        <v>820.0</v>
      </c>
      <c r="M1995" s="7">
        <f t="shared" si="2"/>
        <v>-478.31</v>
      </c>
      <c r="N1995" s="5" t="str">
        <f t="array" ref="N1995">+_xludf.IFS(M1995&lt;-0.01,"SOBRANTE",M1995&gt;1,"FALTANTE",M1995=0,"NA")</f>
        <v>#NAME?</v>
      </c>
    </row>
    <row r="1996" ht="15.75" hidden="1" customHeight="1">
      <c r="A1996" s="5" t="s">
        <v>17</v>
      </c>
      <c r="B1996" s="6">
        <v>45450.0</v>
      </c>
      <c r="F1996" s="5" t="s">
        <v>851</v>
      </c>
      <c r="G1996" s="7">
        <v>0.0</v>
      </c>
      <c r="H1996" s="5" t="s">
        <v>47</v>
      </c>
      <c r="I1996" s="6">
        <v>45450.0</v>
      </c>
      <c r="J1996" s="5" t="s">
        <v>3266</v>
      </c>
      <c r="K1996" s="5" t="s">
        <v>14132</v>
      </c>
      <c r="L1996" s="7">
        <v>560.0</v>
      </c>
      <c r="M1996" s="7">
        <f t="shared" si="2"/>
        <v>-560</v>
      </c>
      <c r="N1996" s="5" t="str">
        <f t="array" ref="N1996">+_xludf.IFS(M1996&lt;-0.01,"SOBRANTE",M1996&gt;1,"FALTANTE",M1996=0,"NA")</f>
        <v>#NAME?</v>
      </c>
    </row>
    <row r="1997" ht="15.75" hidden="1" customHeight="1">
      <c r="A1997" s="5" t="s">
        <v>17</v>
      </c>
      <c r="B1997" s="6">
        <v>45450.0</v>
      </c>
      <c r="F1997" s="5" t="s">
        <v>851</v>
      </c>
      <c r="G1997" s="7">
        <v>0.0</v>
      </c>
      <c r="H1997" s="5" t="s">
        <v>47</v>
      </c>
      <c r="I1997" s="6">
        <v>45450.0</v>
      </c>
      <c r="J1997" s="5" t="s">
        <v>8040</v>
      </c>
      <c r="K1997" s="5" t="s">
        <v>14135</v>
      </c>
      <c r="L1997" s="7">
        <v>735.0</v>
      </c>
      <c r="M1997" s="7">
        <f t="shared" si="2"/>
        <v>-735</v>
      </c>
      <c r="N1997" s="5" t="str">
        <f t="array" ref="N1997">+_xludf.IFS(M1997&lt;-0.01,"SOBRANTE",M1997&gt;1,"FALTANTE",M1997=0,"NA")</f>
        <v>#NAME?</v>
      </c>
    </row>
    <row r="1998" ht="15.75" hidden="1" customHeight="1">
      <c r="A1998" s="5" t="s">
        <v>17</v>
      </c>
      <c r="B1998" s="6">
        <v>45450.0</v>
      </c>
      <c r="F1998" s="5" t="s">
        <v>851</v>
      </c>
      <c r="G1998" s="7">
        <v>0.0</v>
      </c>
      <c r="H1998" s="5" t="s">
        <v>47</v>
      </c>
      <c r="I1998" s="6">
        <v>45450.0</v>
      </c>
      <c r="J1998" s="5" t="s">
        <v>4146</v>
      </c>
      <c r="K1998" s="5" t="s">
        <v>14138</v>
      </c>
      <c r="L1998" s="7">
        <v>905.0</v>
      </c>
      <c r="M1998" s="7">
        <f t="shared" si="2"/>
        <v>-905</v>
      </c>
      <c r="N1998" s="5" t="str">
        <f t="array" ref="N1998">+_xludf.IFS(M1998&lt;-0.01,"SOBRANTE",M1998&gt;1,"FALTANTE",M1998=0,"NA")</f>
        <v>#NAME?</v>
      </c>
    </row>
    <row r="1999" ht="15.75" hidden="1" customHeight="1">
      <c r="A1999" s="5" t="s">
        <v>17</v>
      </c>
      <c r="B1999" s="6">
        <v>45450.0</v>
      </c>
      <c r="F1999" s="5" t="s">
        <v>851</v>
      </c>
      <c r="G1999" s="7">
        <v>0.0</v>
      </c>
      <c r="H1999" s="5" t="s">
        <v>47</v>
      </c>
      <c r="I1999" s="6">
        <v>45450.0</v>
      </c>
      <c r="J1999" s="5" t="s">
        <v>2520</v>
      </c>
      <c r="K1999" s="5" t="s">
        <v>14141</v>
      </c>
      <c r="L1999" s="7">
        <v>980.0</v>
      </c>
      <c r="M1999" s="7">
        <f t="shared" si="2"/>
        <v>-980</v>
      </c>
      <c r="N1999" s="5" t="str">
        <f t="array" ref="N1999">+_xludf.IFS(M1999&lt;-0.01,"SOBRANTE",M1999&gt;1,"FALTANTE",M1999=0,"NA")</f>
        <v>#NAME?</v>
      </c>
    </row>
    <row r="2000" ht="15.75" hidden="1" customHeight="1">
      <c r="A2000" s="5" t="s">
        <v>17</v>
      </c>
      <c r="B2000" s="6">
        <v>45450.0</v>
      </c>
      <c r="F2000" s="5" t="s">
        <v>851</v>
      </c>
      <c r="G2000" s="7">
        <v>0.0</v>
      </c>
      <c r="H2000" s="5" t="s">
        <v>47</v>
      </c>
      <c r="I2000" s="6">
        <v>45450.0</v>
      </c>
      <c r="J2000" s="5" t="s">
        <v>5232</v>
      </c>
      <c r="K2000" s="5" t="s">
        <v>14144</v>
      </c>
      <c r="L2000" s="7">
        <v>545.0</v>
      </c>
      <c r="M2000" s="7">
        <f t="shared" si="2"/>
        <v>-545</v>
      </c>
      <c r="N2000" s="5" t="str">
        <f t="array" ref="N2000">+_xludf.IFS(M2000&lt;-0.01,"SOBRANTE",M2000&gt;1,"FALTANTE",M2000=0,"NA")</f>
        <v>#NAME?</v>
      </c>
    </row>
    <row r="2001" ht="15.75" hidden="1" customHeight="1">
      <c r="A2001" s="5" t="s">
        <v>17</v>
      </c>
      <c r="B2001" s="6">
        <v>45450.0</v>
      </c>
      <c r="F2001" s="5" t="s">
        <v>851</v>
      </c>
      <c r="G2001" s="7">
        <v>0.0</v>
      </c>
      <c r="H2001" s="5" t="s">
        <v>47</v>
      </c>
      <c r="I2001" s="6">
        <v>45450.0</v>
      </c>
      <c r="J2001" s="5" t="s">
        <v>7296</v>
      </c>
      <c r="K2001" s="5" t="s">
        <v>14147</v>
      </c>
      <c r="L2001" s="7">
        <v>430.0</v>
      </c>
      <c r="M2001" s="7">
        <f t="shared" si="2"/>
        <v>-430</v>
      </c>
      <c r="N2001" s="5" t="str">
        <f t="array" ref="N2001">+_xludf.IFS(M2001&lt;-0.01,"SOBRANTE",M2001&gt;1,"FALTANTE",M2001=0,"NA")</f>
        <v>#NAME?</v>
      </c>
    </row>
    <row r="2002" ht="15.75" hidden="1" customHeight="1">
      <c r="A2002" s="5" t="s">
        <v>17</v>
      </c>
      <c r="B2002" s="6">
        <v>45450.0</v>
      </c>
      <c r="F2002" s="5" t="s">
        <v>851</v>
      </c>
      <c r="G2002" s="7">
        <v>0.0</v>
      </c>
      <c r="H2002" s="5" t="s">
        <v>47</v>
      </c>
      <c r="I2002" s="6">
        <v>45450.0</v>
      </c>
      <c r="J2002" s="5" t="s">
        <v>2565</v>
      </c>
      <c r="K2002" s="5" t="s">
        <v>14150</v>
      </c>
      <c r="L2002" s="7">
        <v>1020.0</v>
      </c>
      <c r="M2002" s="7">
        <f t="shared" si="2"/>
        <v>-1020</v>
      </c>
      <c r="N2002" s="5" t="str">
        <f t="array" ref="N2002">+_xludf.IFS(M2002&lt;-0.01,"SOBRANTE",M2002&gt;1,"FALTANTE",M2002=0,"NA")</f>
        <v>#NAME?</v>
      </c>
    </row>
    <row r="2003" ht="15.75" customHeight="1">
      <c r="A2003" s="5" t="s">
        <v>17</v>
      </c>
      <c r="B2003" s="6">
        <v>45451.0</v>
      </c>
      <c r="C2003" s="5" t="s">
        <v>14155</v>
      </c>
      <c r="D2003" s="6">
        <v>45451.0</v>
      </c>
      <c r="E2003" s="5" t="s">
        <v>14157</v>
      </c>
      <c r="F2003" s="5" t="s">
        <v>14158</v>
      </c>
      <c r="G2003" s="7">
        <v>440.01</v>
      </c>
      <c r="H2003" s="5" t="s">
        <v>47</v>
      </c>
      <c r="I2003" s="6">
        <v>45450.0</v>
      </c>
      <c r="J2003" s="5" t="s">
        <v>6491</v>
      </c>
      <c r="K2003" s="5" t="s">
        <v>14153</v>
      </c>
      <c r="L2003" s="7">
        <v>395.0</v>
      </c>
      <c r="M2003" s="7">
        <f t="shared" si="2"/>
        <v>45.01</v>
      </c>
      <c r="N2003" s="5" t="str">
        <f t="array" ref="N2003">+_xludf.IFS(M2003&lt;-0.01,"SOBRANTE",M2003&gt;1,"FALTANTE",M2003=0,"NA")</f>
        <v>#NAME?</v>
      </c>
    </row>
    <row r="2004" ht="15.75" customHeight="1">
      <c r="A2004" s="5" t="s">
        <v>17</v>
      </c>
      <c r="B2004" s="6">
        <v>45451.0</v>
      </c>
      <c r="C2004" s="5" t="s">
        <v>14155</v>
      </c>
      <c r="D2004" s="6">
        <v>45451.0</v>
      </c>
      <c r="E2004" s="5" t="s">
        <v>14164</v>
      </c>
      <c r="F2004" s="5" t="s">
        <v>14165</v>
      </c>
      <c r="G2004" s="7">
        <v>285.01</v>
      </c>
      <c r="H2004" s="5" t="s">
        <v>47</v>
      </c>
      <c r="I2004" s="6">
        <v>45451.0</v>
      </c>
      <c r="J2004" s="5" t="s">
        <v>1003</v>
      </c>
      <c r="K2004" s="5" t="s">
        <v>14161</v>
      </c>
      <c r="L2004" s="7">
        <v>1372.0</v>
      </c>
      <c r="M2004" s="7">
        <f t="shared" si="2"/>
        <v>-1086.99</v>
      </c>
      <c r="N2004" s="5" t="str">
        <f t="array" ref="N2004">+_xludf.IFS(M2004&lt;-0.01,"SOBRANTE",M2004&gt;1,"FALTANTE",M2004=0,"NA")</f>
        <v>#NAME?</v>
      </c>
    </row>
    <row r="2005" ht="15.75" customHeight="1">
      <c r="A2005" s="5" t="s">
        <v>17</v>
      </c>
      <c r="B2005" s="6">
        <v>45451.0</v>
      </c>
      <c r="C2005" s="5" t="s">
        <v>14155</v>
      </c>
      <c r="D2005" s="6">
        <v>45451.0</v>
      </c>
      <c r="E2005" s="5" t="s">
        <v>14171</v>
      </c>
      <c r="F2005" s="5" t="s">
        <v>14172</v>
      </c>
      <c r="G2005" s="7">
        <v>345.0</v>
      </c>
      <c r="H2005" s="5" t="s">
        <v>47</v>
      </c>
      <c r="I2005" s="6">
        <v>45451.0</v>
      </c>
      <c r="J2005" s="5" t="s">
        <v>13496</v>
      </c>
      <c r="K2005" s="5" t="s">
        <v>14168</v>
      </c>
      <c r="L2005" s="7">
        <v>255.0</v>
      </c>
      <c r="M2005" s="7">
        <f t="shared" si="2"/>
        <v>90</v>
      </c>
      <c r="N2005" s="5" t="str">
        <f t="array" ref="N2005">+_xludf.IFS(M2005&lt;-0.01,"SOBRANTE",M2005&gt;1,"FALTANTE",M2005=0,"NA")</f>
        <v>#NAME?</v>
      </c>
    </row>
    <row r="2006" ht="15.75" customHeight="1">
      <c r="A2006" s="5" t="s">
        <v>17</v>
      </c>
      <c r="B2006" s="6">
        <v>45451.0</v>
      </c>
      <c r="C2006" s="5" t="s">
        <v>14155</v>
      </c>
      <c r="D2006" s="6">
        <v>45451.0</v>
      </c>
      <c r="E2006" s="5" t="s">
        <v>14178</v>
      </c>
      <c r="F2006" s="5" t="s">
        <v>14179</v>
      </c>
      <c r="G2006" s="7">
        <v>414.99</v>
      </c>
      <c r="H2006" s="5" t="s">
        <v>47</v>
      </c>
      <c r="I2006" s="6">
        <v>45451.0</v>
      </c>
      <c r="J2006" s="5" t="s">
        <v>1643</v>
      </c>
      <c r="K2006" s="5" t="s">
        <v>14175</v>
      </c>
      <c r="L2006" s="7">
        <v>340.0</v>
      </c>
      <c r="M2006" s="7">
        <f t="shared" si="2"/>
        <v>74.99</v>
      </c>
      <c r="N2006" s="5" t="str">
        <f t="array" ref="N2006">+_xludf.IFS(M2006&lt;-0.01,"SOBRANTE",M2006&gt;1,"FALTANTE",M2006=0,"NA")</f>
        <v>#NAME?</v>
      </c>
    </row>
    <row r="2007" ht="15.75" customHeight="1">
      <c r="A2007" s="5" t="s">
        <v>17</v>
      </c>
      <c r="B2007" s="6">
        <v>45451.0</v>
      </c>
      <c r="C2007" s="5" t="s">
        <v>14155</v>
      </c>
      <c r="D2007" s="6">
        <v>45451.0</v>
      </c>
      <c r="E2007" s="5" t="s">
        <v>14186</v>
      </c>
      <c r="F2007" s="5" t="s">
        <v>14187</v>
      </c>
      <c r="G2007" s="7">
        <v>565.01</v>
      </c>
      <c r="H2007" s="5" t="s">
        <v>47</v>
      </c>
      <c r="I2007" s="6">
        <v>45451.0</v>
      </c>
      <c r="J2007" s="5" t="s">
        <v>14182</v>
      </c>
      <c r="K2007" s="5" t="s">
        <v>14183</v>
      </c>
      <c r="L2007" s="7">
        <v>350.0</v>
      </c>
      <c r="M2007" s="7">
        <f t="shared" si="2"/>
        <v>215.01</v>
      </c>
      <c r="N2007" s="5" t="str">
        <f t="array" ref="N2007">+_xludf.IFS(M2007&lt;-0.01,"SOBRANTE",M2007&gt;1,"FALTANTE",M2007=0,"NA")</f>
        <v>#NAME?</v>
      </c>
    </row>
    <row r="2008" ht="15.75" customHeight="1">
      <c r="A2008" s="5" t="s">
        <v>17</v>
      </c>
      <c r="B2008" s="6">
        <v>45451.0</v>
      </c>
      <c r="C2008" s="5" t="s">
        <v>14155</v>
      </c>
      <c r="D2008" s="6">
        <v>45451.0</v>
      </c>
      <c r="E2008" s="5" t="s">
        <v>14193</v>
      </c>
      <c r="F2008" s="5" t="s">
        <v>14194</v>
      </c>
      <c r="G2008" s="7">
        <v>380.0</v>
      </c>
      <c r="H2008" s="5" t="s">
        <v>47</v>
      </c>
      <c r="I2008" s="6">
        <v>45451.0</v>
      </c>
      <c r="J2008" s="5" t="s">
        <v>11598</v>
      </c>
      <c r="K2008" s="5" t="s">
        <v>14190</v>
      </c>
      <c r="L2008" s="7">
        <v>500.0</v>
      </c>
      <c r="M2008" s="7">
        <f t="shared" si="2"/>
        <v>-120</v>
      </c>
      <c r="N2008" s="5" t="str">
        <f t="array" ref="N2008">+_xludf.IFS(M2008&lt;-0.01,"SOBRANTE",M2008&gt;1,"FALTANTE",M2008=0,"NA")</f>
        <v>#NAME?</v>
      </c>
    </row>
    <row r="2009" ht="15.75" customHeight="1">
      <c r="A2009" s="5" t="s">
        <v>17</v>
      </c>
      <c r="B2009" s="6">
        <v>45451.0</v>
      </c>
      <c r="C2009" s="5" t="s">
        <v>14155</v>
      </c>
      <c r="D2009" s="6">
        <v>45451.0</v>
      </c>
      <c r="E2009" s="5" t="s">
        <v>14200</v>
      </c>
      <c r="F2009" s="5" t="s">
        <v>14201</v>
      </c>
      <c r="G2009" s="7">
        <v>640.0</v>
      </c>
      <c r="H2009" s="5" t="s">
        <v>47</v>
      </c>
      <c r="I2009" s="6">
        <v>45451.0</v>
      </c>
      <c r="J2009" s="5" t="s">
        <v>9557</v>
      </c>
      <c r="K2009" s="5" t="s">
        <v>14197</v>
      </c>
      <c r="L2009" s="7">
        <v>400.0</v>
      </c>
      <c r="M2009" s="7">
        <f t="shared" si="2"/>
        <v>240</v>
      </c>
      <c r="N2009" s="5" t="str">
        <f t="array" ref="N2009">+_xludf.IFS(M2009&lt;-0.01,"SOBRANTE",M2009&gt;1,"FALTANTE",M2009=0,"NA")</f>
        <v>#NAME?</v>
      </c>
    </row>
    <row r="2010" ht="15.75" customHeight="1">
      <c r="A2010" s="5" t="s">
        <v>17</v>
      </c>
      <c r="B2010" s="6">
        <v>45451.0</v>
      </c>
      <c r="C2010" s="5" t="s">
        <v>14155</v>
      </c>
      <c r="D2010" s="6">
        <v>45451.0</v>
      </c>
      <c r="E2010" s="5" t="s">
        <v>14207</v>
      </c>
      <c r="F2010" s="5" t="s">
        <v>14208</v>
      </c>
      <c r="G2010" s="7">
        <v>464.99</v>
      </c>
      <c r="H2010" s="5" t="s">
        <v>47</v>
      </c>
      <c r="I2010" s="6">
        <v>45451.0</v>
      </c>
      <c r="J2010" s="5" t="s">
        <v>10941</v>
      </c>
      <c r="K2010" s="5" t="s">
        <v>14204</v>
      </c>
      <c r="L2010" s="7">
        <v>1560.0</v>
      </c>
      <c r="M2010" s="7">
        <f t="shared" si="2"/>
        <v>-1095.01</v>
      </c>
      <c r="N2010" s="5" t="str">
        <f t="array" ref="N2010">+_xludf.IFS(M2010&lt;-0.01,"SOBRANTE",M2010&gt;1,"FALTANTE",M2010=0,"NA")</f>
        <v>#NAME?</v>
      </c>
    </row>
    <row r="2011" ht="15.75" customHeight="1">
      <c r="A2011" s="5" t="s">
        <v>17</v>
      </c>
      <c r="B2011" s="6">
        <v>45451.0</v>
      </c>
      <c r="C2011" s="5" t="s">
        <v>14155</v>
      </c>
      <c r="D2011" s="6">
        <v>45451.0</v>
      </c>
      <c r="E2011" s="5" t="s">
        <v>14211</v>
      </c>
      <c r="F2011" s="5" t="s">
        <v>14212</v>
      </c>
      <c r="G2011" s="7">
        <v>1445.0</v>
      </c>
      <c r="K2011" s="5" t="s">
        <v>851</v>
      </c>
      <c r="L2011" s="7">
        <v>664.0</v>
      </c>
      <c r="M2011" s="7">
        <f t="shared" si="2"/>
        <v>781</v>
      </c>
      <c r="N2011" s="5" t="str">
        <f t="array" ref="N2011">+_xludf.IFS(M2011&lt;-0.01,"SOBRANTE",M2011&gt;1,"FALTANTE",M2011=0,"NA")</f>
        <v>#NAME?</v>
      </c>
    </row>
    <row r="2012" ht="15.75" customHeight="1">
      <c r="A2012" s="5" t="s">
        <v>17</v>
      </c>
      <c r="B2012" s="6">
        <v>45451.0</v>
      </c>
      <c r="C2012" s="5" t="s">
        <v>14155</v>
      </c>
      <c r="D2012" s="6">
        <v>45451.0</v>
      </c>
      <c r="E2012" s="5" t="s">
        <v>14215</v>
      </c>
      <c r="F2012" s="5" t="s">
        <v>14216</v>
      </c>
      <c r="G2012" s="7">
        <v>484.99</v>
      </c>
      <c r="K2012" s="5" t="s">
        <v>851</v>
      </c>
      <c r="L2012" s="7">
        <v>0.0</v>
      </c>
      <c r="M2012" s="7">
        <f t="shared" si="2"/>
        <v>484.99</v>
      </c>
      <c r="N2012" s="5" t="str">
        <f t="array" ref="N2012">+_xludf.IFS(M2012&lt;-0.01,"SOBRANTE",M2012&gt;1,"FALTANTE",M2012=0,"NA")</f>
        <v>#NAME?</v>
      </c>
    </row>
    <row r="2013" ht="15.75" customHeight="1">
      <c r="A2013" s="5" t="s">
        <v>17</v>
      </c>
      <c r="B2013" s="6">
        <v>45451.0</v>
      </c>
      <c r="C2013" s="5" t="s">
        <v>14155</v>
      </c>
      <c r="D2013" s="6">
        <v>45451.0</v>
      </c>
      <c r="E2013" s="5" t="s">
        <v>14219</v>
      </c>
      <c r="F2013" s="5" t="s">
        <v>14220</v>
      </c>
      <c r="G2013" s="7">
        <v>255.0</v>
      </c>
      <c r="K2013" s="5" t="s">
        <v>851</v>
      </c>
      <c r="L2013" s="7">
        <v>0.0</v>
      </c>
      <c r="M2013" s="7">
        <f t="shared" si="2"/>
        <v>255</v>
      </c>
      <c r="N2013" s="5" t="str">
        <f t="array" ref="N2013">+_xludf.IFS(M2013&lt;-0.01,"SOBRANTE",M2013&gt;1,"FALTANTE",M2013=0,"NA")</f>
        <v>#NAME?</v>
      </c>
    </row>
    <row r="2014" ht="15.75" customHeight="1">
      <c r="A2014" s="5" t="s">
        <v>17</v>
      </c>
      <c r="B2014" s="6">
        <v>45451.0</v>
      </c>
      <c r="C2014" s="5" t="s">
        <v>14155</v>
      </c>
      <c r="D2014" s="6">
        <v>45451.0</v>
      </c>
      <c r="E2014" s="5" t="s">
        <v>14223</v>
      </c>
      <c r="F2014" s="5" t="s">
        <v>14224</v>
      </c>
      <c r="G2014" s="7">
        <v>285.01</v>
      </c>
      <c r="K2014" s="5" t="s">
        <v>851</v>
      </c>
      <c r="L2014" s="7">
        <v>0.0</v>
      </c>
      <c r="M2014" s="7">
        <f t="shared" si="2"/>
        <v>285.01</v>
      </c>
      <c r="N2014" s="5" t="str">
        <f t="array" ref="N2014">+_xludf.IFS(M2014&lt;-0.01,"SOBRANTE",M2014&gt;1,"FALTANTE",M2014=0,"NA")</f>
        <v>#NAME?</v>
      </c>
    </row>
    <row r="2015" ht="15.75" customHeight="1">
      <c r="A2015" s="5" t="s">
        <v>17</v>
      </c>
      <c r="B2015" s="6">
        <v>45451.0</v>
      </c>
      <c r="C2015" s="5" t="s">
        <v>14155</v>
      </c>
      <c r="D2015" s="6">
        <v>45451.0</v>
      </c>
      <c r="E2015" s="5" t="s">
        <v>14227</v>
      </c>
      <c r="F2015" s="5" t="s">
        <v>14228</v>
      </c>
      <c r="G2015" s="7">
        <v>1439.99</v>
      </c>
      <c r="K2015" s="5" t="s">
        <v>851</v>
      </c>
      <c r="L2015" s="7">
        <v>0.0</v>
      </c>
      <c r="M2015" s="7">
        <f t="shared" si="2"/>
        <v>1439.99</v>
      </c>
      <c r="N2015" s="5" t="str">
        <f t="array" ref="N2015">+_xludf.IFS(M2015&lt;-0.01,"SOBRANTE",M2015&gt;1,"FALTANTE",M2015=0,"NA")</f>
        <v>#NAME?</v>
      </c>
    </row>
    <row r="2016" ht="15.75" customHeight="1">
      <c r="A2016" s="5" t="s">
        <v>17</v>
      </c>
      <c r="B2016" s="6">
        <v>45451.0</v>
      </c>
      <c r="C2016" s="5" t="s">
        <v>13737</v>
      </c>
      <c r="D2016" s="6">
        <v>45451.0</v>
      </c>
      <c r="E2016" s="5" t="s">
        <v>14231</v>
      </c>
      <c r="F2016" s="5" t="s">
        <v>14232</v>
      </c>
      <c r="G2016" s="7">
        <v>255.0</v>
      </c>
      <c r="K2016" s="5" t="s">
        <v>851</v>
      </c>
      <c r="L2016" s="7">
        <v>0.0</v>
      </c>
      <c r="M2016" s="7">
        <f t="shared" si="2"/>
        <v>255</v>
      </c>
      <c r="N2016" s="5" t="str">
        <f t="array" ref="N2016">+_xludf.IFS(M2016&lt;-0.01,"SOBRANTE",M2016&gt;1,"FALTANTE",M2016=0,"NA")</f>
        <v>#NAME?</v>
      </c>
    </row>
    <row r="2017" ht="15.75" customHeight="1">
      <c r="A2017" s="5" t="s">
        <v>17</v>
      </c>
      <c r="B2017" s="6">
        <v>45451.0</v>
      </c>
      <c r="C2017" s="5" t="s">
        <v>13737</v>
      </c>
      <c r="D2017" s="6">
        <v>45451.0</v>
      </c>
      <c r="E2017" s="5" t="s">
        <v>14235</v>
      </c>
      <c r="F2017" s="5" t="s">
        <v>14236</v>
      </c>
      <c r="G2017" s="7">
        <v>420.0</v>
      </c>
      <c r="K2017" s="5" t="s">
        <v>851</v>
      </c>
      <c r="L2017" s="7">
        <v>0.0</v>
      </c>
      <c r="M2017" s="7">
        <f t="shared" si="2"/>
        <v>420</v>
      </c>
      <c r="N2017" s="5" t="str">
        <f t="array" ref="N2017">+_xludf.IFS(M2017&lt;-0.01,"SOBRANTE",M2017&gt;1,"FALTANTE",M2017=0,"NA")</f>
        <v>#NAME?</v>
      </c>
    </row>
    <row r="2018" ht="15.75" customHeight="1">
      <c r="A2018" s="5" t="s">
        <v>17</v>
      </c>
      <c r="B2018" s="6">
        <v>45451.0</v>
      </c>
      <c r="C2018" s="5" t="s">
        <v>13737</v>
      </c>
      <c r="D2018" s="6">
        <v>45451.0</v>
      </c>
      <c r="E2018" s="5" t="s">
        <v>14239</v>
      </c>
      <c r="F2018" s="5" t="s">
        <v>14240</v>
      </c>
      <c r="G2018" s="7">
        <v>530.01</v>
      </c>
      <c r="K2018" s="5" t="s">
        <v>851</v>
      </c>
      <c r="L2018" s="7">
        <v>0.0</v>
      </c>
      <c r="M2018" s="7">
        <f t="shared" si="2"/>
        <v>530.01</v>
      </c>
      <c r="N2018" s="5" t="str">
        <f t="array" ref="N2018">+_xludf.IFS(M2018&lt;-0.01,"SOBRANTE",M2018&gt;1,"FALTANTE",M2018=0,"NA")</f>
        <v>#NAME?</v>
      </c>
    </row>
    <row r="2019" ht="15.75" customHeight="1">
      <c r="A2019" s="5" t="s">
        <v>17</v>
      </c>
      <c r="B2019" s="6">
        <v>45451.0</v>
      </c>
      <c r="C2019" s="5" t="s">
        <v>13737</v>
      </c>
      <c r="D2019" s="6">
        <v>45451.0</v>
      </c>
      <c r="E2019" s="5" t="s">
        <v>14243</v>
      </c>
      <c r="F2019" s="5" t="s">
        <v>14244</v>
      </c>
      <c r="G2019" s="7">
        <v>880.0</v>
      </c>
      <c r="K2019" s="5" t="s">
        <v>851</v>
      </c>
      <c r="L2019" s="7">
        <v>0.0</v>
      </c>
      <c r="M2019" s="7">
        <f t="shared" si="2"/>
        <v>880</v>
      </c>
      <c r="N2019" s="5" t="str">
        <f t="array" ref="N2019">+_xludf.IFS(M2019&lt;-0.01,"SOBRANTE",M2019&gt;1,"FALTANTE",M2019=0,"NA")</f>
        <v>#NAME?</v>
      </c>
    </row>
    <row r="2020" ht="15.75" customHeight="1">
      <c r="A2020" s="5" t="s">
        <v>17</v>
      </c>
      <c r="B2020" s="6">
        <v>45451.0</v>
      </c>
      <c r="C2020" s="5" t="s">
        <v>13737</v>
      </c>
      <c r="D2020" s="6">
        <v>45451.0</v>
      </c>
      <c r="E2020" s="5" t="s">
        <v>14247</v>
      </c>
      <c r="F2020" s="5" t="s">
        <v>14248</v>
      </c>
      <c r="G2020" s="7">
        <v>885.0</v>
      </c>
      <c r="K2020" s="5" t="s">
        <v>851</v>
      </c>
      <c r="L2020" s="7">
        <v>0.0</v>
      </c>
      <c r="M2020" s="7">
        <f t="shared" si="2"/>
        <v>885</v>
      </c>
      <c r="N2020" s="5" t="str">
        <f t="array" ref="N2020">+_xludf.IFS(M2020&lt;-0.01,"SOBRANTE",M2020&gt;1,"FALTANTE",M2020=0,"NA")</f>
        <v>#NAME?</v>
      </c>
    </row>
    <row r="2021" ht="15.75" customHeight="1">
      <c r="A2021" s="5" t="s">
        <v>17</v>
      </c>
      <c r="B2021" s="6">
        <v>45451.0</v>
      </c>
      <c r="C2021" s="5" t="s">
        <v>13737</v>
      </c>
      <c r="D2021" s="6">
        <v>45451.0</v>
      </c>
      <c r="E2021" s="5" t="s">
        <v>14251</v>
      </c>
      <c r="F2021" s="5" t="s">
        <v>14252</v>
      </c>
      <c r="G2021" s="7">
        <v>1560.0</v>
      </c>
      <c r="K2021" s="5" t="s">
        <v>851</v>
      </c>
      <c r="L2021" s="7">
        <v>0.0</v>
      </c>
      <c r="M2021" s="7">
        <f t="shared" si="2"/>
        <v>1560</v>
      </c>
      <c r="N2021" s="5" t="str">
        <f t="array" ref="N2021">+_xludf.IFS(M2021&lt;-0.01,"SOBRANTE",M2021&gt;1,"FALTANTE",M2021=0,"NA")</f>
        <v>#NAME?</v>
      </c>
    </row>
    <row r="2022" ht="15.75" customHeight="1">
      <c r="A2022" s="5" t="s">
        <v>17</v>
      </c>
      <c r="B2022" s="6">
        <v>45451.0</v>
      </c>
      <c r="C2022" s="5" t="s">
        <v>13737</v>
      </c>
      <c r="D2022" s="6">
        <v>45451.0</v>
      </c>
      <c r="E2022" s="5" t="s">
        <v>14255</v>
      </c>
      <c r="F2022" s="5" t="s">
        <v>14256</v>
      </c>
      <c r="G2022" s="7">
        <v>540.0</v>
      </c>
      <c r="K2022" s="5" t="s">
        <v>851</v>
      </c>
      <c r="L2022" s="7">
        <v>0.0</v>
      </c>
      <c r="M2022" s="7">
        <f t="shared" si="2"/>
        <v>540</v>
      </c>
      <c r="N2022" s="5" t="str">
        <f t="array" ref="N2022">+_xludf.IFS(M2022&lt;-0.01,"SOBRANTE",M2022&gt;1,"FALTANTE",M2022=0,"NA")</f>
        <v>#NAME?</v>
      </c>
    </row>
    <row r="2023" ht="15.75" customHeight="1">
      <c r="A2023" s="5" t="s">
        <v>17</v>
      </c>
      <c r="B2023" s="6">
        <v>45451.0</v>
      </c>
      <c r="C2023" s="5" t="s">
        <v>13737</v>
      </c>
      <c r="D2023" s="6">
        <v>45451.0</v>
      </c>
      <c r="E2023" s="5" t="s">
        <v>14259</v>
      </c>
      <c r="F2023" s="5" t="s">
        <v>14260</v>
      </c>
      <c r="G2023" s="7">
        <v>500.0</v>
      </c>
      <c r="K2023" s="5" t="s">
        <v>851</v>
      </c>
      <c r="L2023" s="7">
        <v>0.0</v>
      </c>
      <c r="M2023" s="7">
        <f t="shared" si="2"/>
        <v>500</v>
      </c>
      <c r="N2023" s="5" t="str">
        <f t="array" ref="N2023">+_xludf.IFS(M2023&lt;-0.01,"SOBRANTE",M2023&gt;1,"FALTANTE",M2023=0,"NA")</f>
        <v>#NAME?</v>
      </c>
    </row>
    <row r="2024" ht="15.75" customHeight="1">
      <c r="A2024" s="5" t="s">
        <v>17</v>
      </c>
      <c r="B2024" s="6">
        <v>45451.0</v>
      </c>
      <c r="C2024" s="5" t="s">
        <v>13737</v>
      </c>
      <c r="D2024" s="6">
        <v>45451.0</v>
      </c>
      <c r="E2024" s="5" t="s">
        <v>14263</v>
      </c>
      <c r="F2024" s="5" t="s">
        <v>14264</v>
      </c>
      <c r="G2024" s="7">
        <v>345.0</v>
      </c>
      <c r="K2024" s="5" t="s">
        <v>851</v>
      </c>
      <c r="L2024" s="7">
        <v>0.0</v>
      </c>
      <c r="M2024" s="7">
        <f t="shared" si="2"/>
        <v>345</v>
      </c>
      <c r="N2024" s="5" t="str">
        <f t="array" ref="N2024">+_xludf.IFS(M2024&lt;-0.01,"SOBRANTE",M2024&gt;1,"FALTANTE",M2024=0,"NA")</f>
        <v>#NAME?</v>
      </c>
    </row>
    <row r="2025" ht="15.75" customHeight="1">
      <c r="A2025" s="5" t="s">
        <v>17</v>
      </c>
      <c r="B2025" s="6">
        <v>45451.0</v>
      </c>
      <c r="C2025" s="5" t="s">
        <v>13737</v>
      </c>
      <c r="D2025" s="6">
        <v>45451.0</v>
      </c>
      <c r="E2025" s="5" t="s">
        <v>14267</v>
      </c>
      <c r="F2025" s="5" t="s">
        <v>14268</v>
      </c>
      <c r="G2025" s="7">
        <v>339.99</v>
      </c>
      <c r="K2025" s="5" t="s">
        <v>851</v>
      </c>
      <c r="L2025" s="7">
        <v>0.0</v>
      </c>
      <c r="M2025" s="7">
        <f t="shared" si="2"/>
        <v>339.99</v>
      </c>
      <c r="N2025" s="5" t="str">
        <f t="array" ref="N2025">+_xludf.IFS(M2025&lt;-0.01,"SOBRANTE",M2025&gt;1,"FALTANTE",M2025=0,"NA")</f>
        <v>#NAME?</v>
      </c>
    </row>
    <row r="2026" ht="15.75" customHeight="1">
      <c r="A2026" s="5" t="s">
        <v>17</v>
      </c>
      <c r="B2026" s="6">
        <v>45451.0</v>
      </c>
      <c r="C2026" s="5" t="s">
        <v>13737</v>
      </c>
      <c r="D2026" s="6">
        <v>45451.0</v>
      </c>
      <c r="E2026" s="5" t="s">
        <v>14271</v>
      </c>
      <c r="F2026" s="5" t="s">
        <v>14272</v>
      </c>
      <c r="G2026" s="7">
        <v>915.02</v>
      </c>
      <c r="K2026" s="5" t="s">
        <v>851</v>
      </c>
      <c r="L2026" s="7">
        <v>0.0</v>
      </c>
      <c r="M2026" s="7">
        <f t="shared" si="2"/>
        <v>915.02</v>
      </c>
      <c r="N2026" s="5" t="str">
        <f t="array" ref="N2026">+_xludf.IFS(M2026&lt;-0.01,"SOBRANTE",M2026&gt;1,"FALTANTE",M2026=0,"NA")</f>
        <v>#NAME?</v>
      </c>
    </row>
    <row r="2027" ht="15.75" customHeight="1">
      <c r="A2027" s="5" t="s">
        <v>17</v>
      </c>
      <c r="B2027" s="6">
        <v>45451.0</v>
      </c>
      <c r="C2027" s="5" t="s">
        <v>13737</v>
      </c>
      <c r="D2027" s="6">
        <v>45451.0</v>
      </c>
      <c r="E2027" s="5" t="s">
        <v>14275</v>
      </c>
      <c r="F2027" s="5" t="s">
        <v>14276</v>
      </c>
      <c r="G2027" s="7">
        <v>350.01</v>
      </c>
      <c r="K2027" s="5" t="s">
        <v>851</v>
      </c>
      <c r="L2027" s="7">
        <v>0.0</v>
      </c>
      <c r="M2027" s="7">
        <f t="shared" si="2"/>
        <v>350.01</v>
      </c>
      <c r="N2027" s="5" t="str">
        <f t="array" ref="N2027">+_xludf.IFS(M2027&lt;-0.01,"SOBRANTE",M2027&gt;1,"FALTANTE",M2027=0,"NA")</f>
        <v>#NAME?</v>
      </c>
    </row>
    <row r="2028" ht="15.75" customHeight="1">
      <c r="A2028" s="5" t="s">
        <v>17</v>
      </c>
      <c r="B2028" s="6">
        <v>45451.0</v>
      </c>
      <c r="C2028" s="5" t="s">
        <v>13737</v>
      </c>
      <c r="D2028" s="6">
        <v>45451.0</v>
      </c>
      <c r="E2028" s="5" t="s">
        <v>14279</v>
      </c>
      <c r="F2028" s="5" t="s">
        <v>14280</v>
      </c>
      <c r="G2028" s="7">
        <v>295.0</v>
      </c>
      <c r="K2028" s="5" t="s">
        <v>851</v>
      </c>
      <c r="L2028" s="7">
        <v>0.0</v>
      </c>
      <c r="M2028" s="7">
        <f t="shared" si="2"/>
        <v>295</v>
      </c>
      <c r="N2028" s="5" t="str">
        <f t="array" ref="N2028">+_xludf.IFS(M2028&lt;-0.01,"SOBRANTE",M2028&gt;1,"FALTANTE",M2028=0,"NA")</f>
        <v>#NAME?</v>
      </c>
    </row>
    <row r="2029" ht="15.75" customHeight="1">
      <c r="A2029" s="5" t="s">
        <v>17</v>
      </c>
      <c r="B2029" s="6">
        <v>45451.0</v>
      </c>
      <c r="C2029" s="5" t="s">
        <v>13737</v>
      </c>
      <c r="D2029" s="6">
        <v>45451.0</v>
      </c>
      <c r="E2029" s="5" t="s">
        <v>14283</v>
      </c>
      <c r="F2029" s="5" t="s">
        <v>14284</v>
      </c>
      <c r="G2029" s="7">
        <v>400.0</v>
      </c>
      <c r="K2029" s="5" t="s">
        <v>851</v>
      </c>
      <c r="L2029" s="7">
        <v>0.0</v>
      </c>
      <c r="M2029" s="7">
        <f t="shared" si="2"/>
        <v>400</v>
      </c>
      <c r="N2029" s="5" t="str">
        <f t="array" ref="N2029">+_xludf.IFS(M2029&lt;-0.01,"SOBRANTE",M2029&gt;1,"FALTANTE",M2029=0,"NA")</f>
        <v>#NAME?</v>
      </c>
    </row>
    <row r="2030" ht="15.75" customHeight="1">
      <c r="A2030" s="5" t="s">
        <v>17</v>
      </c>
      <c r="B2030" s="6">
        <v>45451.0</v>
      </c>
      <c r="C2030" s="5" t="s">
        <v>13737</v>
      </c>
      <c r="D2030" s="6">
        <v>45451.0</v>
      </c>
      <c r="E2030" s="5" t="s">
        <v>14287</v>
      </c>
      <c r="F2030" s="5" t="s">
        <v>14288</v>
      </c>
      <c r="G2030" s="7">
        <v>665.56</v>
      </c>
      <c r="K2030" s="5" t="s">
        <v>851</v>
      </c>
      <c r="L2030" s="7">
        <v>0.0</v>
      </c>
      <c r="M2030" s="7">
        <f t="shared" si="2"/>
        <v>665.56</v>
      </c>
      <c r="N2030" s="5" t="str">
        <f t="array" ref="N2030">+_xludf.IFS(M2030&lt;-0.01,"SOBRANTE",M2030&gt;1,"FALTANTE",M2030=0,"NA")</f>
        <v>#NAME?</v>
      </c>
    </row>
    <row r="2031" ht="15.75" customHeight="1">
      <c r="A2031" s="5" t="s">
        <v>17</v>
      </c>
      <c r="B2031" s="6">
        <v>45451.0</v>
      </c>
      <c r="C2031" s="5" t="s">
        <v>13579</v>
      </c>
      <c r="D2031" s="6">
        <v>45451.0</v>
      </c>
      <c r="E2031" s="5" t="s">
        <v>14291</v>
      </c>
      <c r="F2031" s="5" t="s">
        <v>14292</v>
      </c>
      <c r="G2031" s="7">
        <v>885.0</v>
      </c>
      <c r="K2031" s="5" t="s">
        <v>851</v>
      </c>
      <c r="L2031" s="7">
        <v>0.0</v>
      </c>
      <c r="M2031" s="7">
        <f t="shared" si="2"/>
        <v>885</v>
      </c>
      <c r="N2031" s="5" t="str">
        <f t="array" ref="N2031">+_xludf.IFS(M2031&lt;-0.01,"SOBRANTE",M2031&gt;1,"FALTANTE",M2031=0,"NA")</f>
        <v>#NAME?</v>
      </c>
    </row>
    <row r="2032" ht="15.75" customHeight="1">
      <c r="A2032" s="5" t="s">
        <v>17</v>
      </c>
      <c r="B2032" s="6">
        <v>45451.0</v>
      </c>
      <c r="C2032" s="5" t="s">
        <v>13579</v>
      </c>
      <c r="D2032" s="6">
        <v>45451.0</v>
      </c>
      <c r="E2032" s="5" t="s">
        <v>14295</v>
      </c>
      <c r="F2032" s="5" t="s">
        <v>14296</v>
      </c>
      <c r="G2032" s="7">
        <v>345.0</v>
      </c>
      <c r="K2032" s="5" t="s">
        <v>851</v>
      </c>
      <c r="L2032" s="7">
        <v>0.0</v>
      </c>
      <c r="M2032" s="7">
        <f t="shared" si="2"/>
        <v>345</v>
      </c>
      <c r="N2032" s="5" t="str">
        <f t="array" ref="N2032">+_xludf.IFS(M2032&lt;-0.01,"SOBRANTE",M2032&gt;1,"FALTANTE",M2032=0,"NA")</f>
        <v>#NAME?</v>
      </c>
    </row>
    <row r="2033" ht="15.75" hidden="1" customHeight="1">
      <c r="A2033" s="5" t="s">
        <v>17</v>
      </c>
      <c r="B2033" s="6">
        <v>45452.0</v>
      </c>
      <c r="C2033" s="5" t="s">
        <v>13579</v>
      </c>
      <c r="D2033" s="6">
        <v>45452.0</v>
      </c>
      <c r="E2033" s="5" t="s">
        <v>14299</v>
      </c>
      <c r="F2033" s="5" t="s">
        <v>14300</v>
      </c>
      <c r="G2033" s="7">
        <v>540.0</v>
      </c>
      <c r="K2033" s="5" t="s">
        <v>851</v>
      </c>
      <c r="L2033" s="7">
        <v>0.0</v>
      </c>
      <c r="M2033" s="7">
        <f t="shared" si="2"/>
        <v>540</v>
      </c>
      <c r="N2033" s="5" t="str">
        <f t="array" ref="N2033">+_xludf.IFS(M2033&lt;-0.01,"SOBRANTE",M2033&gt;1,"FALTANTE",M2033=0,"NA")</f>
        <v>#NAME?</v>
      </c>
    </row>
    <row r="2034" ht="15.75" hidden="1" customHeight="1">
      <c r="A2034" s="5" t="s">
        <v>17</v>
      </c>
      <c r="B2034" s="6">
        <v>45452.0</v>
      </c>
      <c r="C2034" s="5" t="s">
        <v>13579</v>
      </c>
      <c r="D2034" s="6">
        <v>45452.0</v>
      </c>
      <c r="E2034" s="5" t="s">
        <v>14306</v>
      </c>
      <c r="F2034" s="5" t="s">
        <v>14307</v>
      </c>
      <c r="G2034" s="7">
        <v>625.0</v>
      </c>
      <c r="H2034" s="5" t="s">
        <v>47</v>
      </c>
      <c r="I2034" s="6">
        <v>45452.0</v>
      </c>
      <c r="J2034" s="5" t="s">
        <v>883</v>
      </c>
      <c r="K2034" s="5" t="s">
        <v>14303</v>
      </c>
      <c r="L2034" s="7">
        <v>0.0</v>
      </c>
      <c r="M2034" s="7">
        <f t="shared" si="2"/>
        <v>625</v>
      </c>
      <c r="N2034" s="5" t="str">
        <f t="array" ref="N2034">+_xludf.IFS(M2034&lt;-0.01,"SOBRANTE",M2034&gt;1,"FALTANTE",M2034=0,"NA")</f>
        <v>#NAME?</v>
      </c>
    </row>
    <row r="2035" ht="15.75" hidden="1" customHeight="1">
      <c r="A2035" s="5" t="s">
        <v>17</v>
      </c>
      <c r="B2035" s="6">
        <v>45452.0</v>
      </c>
      <c r="C2035" s="5" t="s">
        <v>13579</v>
      </c>
      <c r="D2035" s="6">
        <v>45452.0</v>
      </c>
      <c r="E2035" s="5" t="s">
        <v>14313</v>
      </c>
      <c r="F2035" s="5" t="s">
        <v>14314</v>
      </c>
      <c r="G2035" s="7">
        <v>410.0</v>
      </c>
      <c r="H2035" s="5" t="s">
        <v>47</v>
      </c>
      <c r="I2035" s="6">
        <v>45452.0</v>
      </c>
      <c r="J2035" s="5" t="s">
        <v>1770</v>
      </c>
      <c r="K2035" s="5" t="s">
        <v>14310</v>
      </c>
      <c r="L2035" s="7">
        <v>275.0</v>
      </c>
      <c r="M2035" s="7">
        <f t="shared" si="2"/>
        <v>135</v>
      </c>
      <c r="N2035" s="5" t="str">
        <f t="array" ref="N2035">+_xludf.IFS(M2035&lt;-0.01,"SOBRANTE",M2035&gt;1,"FALTANTE",M2035=0,"NA")</f>
        <v>#NAME?</v>
      </c>
    </row>
    <row r="2036" ht="15.75" hidden="1" customHeight="1">
      <c r="A2036" s="5" t="s">
        <v>17</v>
      </c>
      <c r="B2036" s="6">
        <v>45452.0</v>
      </c>
      <c r="C2036" s="5" t="s">
        <v>13579</v>
      </c>
      <c r="D2036" s="6">
        <v>45452.0</v>
      </c>
      <c r="E2036" s="5" t="s">
        <v>14320</v>
      </c>
      <c r="F2036" s="5" t="s">
        <v>14321</v>
      </c>
      <c r="G2036" s="7">
        <v>425.0</v>
      </c>
      <c r="H2036" s="5" t="s">
        <v>47</v>
      </c>
      <c r="I2036" s="6">
        <v>45452.0</v>
      </c>
      <c r="J2036" s="5" t="s">
        <v>8984</v>
      </c>
      <c r="K2036" s="5" t="s">
        <v>14317</v>
      </c>
      <c r="L2036" s="7">
        <v>560.0</v>
      </c>
      <c r="M2036" s="7">
        <f t="shared" si="2"/>
        <v>-135</v>
      </c>
      <c r="N2036" s="5" t="str">
        <f t="array" ref="N2036">+_xludf.IFS(M2036&lt;-0.01,"SOBRANTE",M2036&gt;1,"FALTANTE",M2036=0,"NA")</f>
        <v>#NAME?</v>
      </c>
    </row>
    <row r="2037" ht="15.75" hidden="1" customHeight="1">
      <c r="A2037" s="5" t="s">
        <v>17</v>
      </c>
      <c r="B2037" s="6">
        <v>45452.0</v>
      </c>
      <c r="C2037" s="5" t="s">
        <v>13579</v>
      </c>
      <c r="D2037" s="6">
        <v>45452.0</v>
      </c>
      <c r="E2037" s="5" t="s">
        <v>14326</v>
      </c>
      <c r="F2037" s="5" t="s">
        <v>14327</v>
      </c>
      <c r="G2037" s="7">
        <v>304.99</v>
      </c>
      <c r="H2037" s="5" t="s">
        <v>47</v>
      </c>
      <c r="I2037" s="6">
        <v>45452.0</v>
      </c>
      <c r="J2037" s="5" t="s">
        <v>495</v>
      </c>
      <c r="K2037" s="5" t="s">
        <v>14323</v>
      </c>
      <c r="L2037" s="7">
        <v>655.0</v>
      </c>
      <c r="M2037" s="7">
        <f t="shared" si="2"/>
        <v>-350.01</v>
      </c>
      <c r="N2037" s="5" t="str">
        <f t="array" ref="N2037">+_xludf.IFS(M2037&lt;-0.01,"SOBRANTE",M2037&gt;1,"FALTANTE",M2037=0,"NA")</f>
        <v>#NAME?</v>
      </c>
    </row>
    <row r="2038" ht="15.75" hidden="1" customHeight="1">
      <c r="A2038" s="5" t="s">
        <v>17</v>
      </c>
      <c r="B2038" s="6">
        <v>45452.0</v>
      </c>
      <c r="C2038" s="5" t="s">
        <v>13506</v>
      </c>
      <c r="D2038" s="6">
        <v>45452.0</v>
      </c>
      <c r="E2038" s="5" t="s">
        <v>14333</v>
      </c>
      <c r="F2038" s="5" t="s">
        <v>14334</v>
      </c>
      <c r="G2038" s="7">
        <v>457.33</v>
      </c>
      <c r="H2038" s="5" t="s">
        <v>47</v>
      </c>
      <c r="I2038" s="6">
        <v>45452.0</v>
      </c>
      <c r="J2038" s="5" t="s">
        <v>2994</v>
      </c>
      <c r="K2038" s="5" t="s">
        <v>14330</v>
      </c>
      <c r="L2038" s="7">
        <v>640.0</v>
      </c>
      <c r="M2038" s="7">
        <f t="shared" si="2"/>
        <v>-182.67</v>
      </c>
      <c r="N2038" s="5" t="str">
        <f t="array" ref="N2038">+_xludf.IFS(M2038&lt;-0.01,"SOBRANTE",M2038&gt;1,"FALTANTE",M2038=0,"NA")</f>
        <v>#NAME?</v>
      </c>
    </row>
    <row r="2039" ht="15.75" hidden="1" customHeight="1">
      <c r="A2039" s="5" t="s">
        <v>17</v>
      </c>
      <c r="B2039" s="6">
        <v>45452.0</v>
      </c>
      <c r="C2039" s="5" t="s">
        <v>13506</v>
      </c>
      <c r="D2039" s="6">
        <v>45452.0</v>
      </c>
      <c r="E2039" s="5" t="s">
        <v>14340</v>
      </c>
      <c r="F2039" s="5" t="s">
        <v>14341</v>
      </c>
      <c r="G2039" s="7">
        <v>455.59</v>
      </c>
      <c r="H2039" s="5" t="s">
        <v>47</v>
      </c>
      <c r="I2039" s="6">
        <v>45452.0</v>
      </c>
      <c r="J2039" s="5" t="s">
        <v>2520</v>
      </c>
      <c r="K2039" s="5" t="s">
        <v>14337</v>
      </c>
      <c r="L2039" s="7">
        <v>530.0</v>
      </c>
      <c r="M2039" s="7">
        <f t="shared" si="2"/>
        <v>-74.41</v>
      </c>
      <c r="N2039" s="5" t="str">
        <f t="array" ref="N2039">+_xludf.IFS(M2039&lt;-0.01,"SOBRANTE",M2039&gt;1,"FALTANTE",M2039=0,"NA")</f>
        <v>#NAME?</v>
      </c>
    </row>
    <row r="2040" ht="15.75" hidden="1" customHeight="1">
      <c r="A2040" s="5" t="s">
        <v>17</v>
      </c>
      <c r="B2040" s="6">
        <v>45452.0</v>
      </c>
      <c r="C2040" s="5" t="s">
        <v>13506</v>
      </c>
      <c r="D2040" s="6">
        <v>45452.0</v>
      </c>
      <c r="E2040" s="5" t="s">
        <v>14347</v>
      </c>
      <c r="F2040" s="5" t="s">
        <v>14348</v>
      </c>
      <c r="G2040" s="7">
        <v>1000.01</v>
      </c>
      <c r="H2040" s="5" t="s">
        <v>47</v>
      </c>
      <c r="I2040" s="6">
        <v>45452.0</v>
      </c>
      <c r="J2040" s="5" t="s">
        <v>3415</v>
      </c>
      <c r="K2040" s="5" t="s">
        <v>14344</v>
      </c>
      <c r="L2040" s="7">
        <v>355.0</v>
      </c>
      <c r="M2040" s="7">
        <f t="shared" si="2"/>
        <v>645.01</v>
      </c>
      <c r="N2040" s="5" t="str">
        <f t="array" ref="N2040">+_xludf.IFS(M2040&lt;-0.01,"SOBRANTE",M2040&gt;1,"FALTANTE",M2040=0,"NA")</f>
        <v>#NAME?</v>
      </c>
    </row>
    <row r="2041" ht="15.75" hidden="1" customHeight="1">
      <c r="A2041" s="5" t="s">
        <v>17</v>
      </c>
      <c r="B2041" s="6">
        <v>45452.0</v>
      </c>
      <c r="C2041" s="5" t="s">
        <v>13506</v>
      </c>
      <c r="D2041" s="6">
        <v>45452.0</v>
      </c>
      <c r="E2041" s="5" t="s">
        <v>14355</v>
      </c>
      <c r="F2041" s="5" t="s">
        <v>14356</v>
      </c>
      <c r="G2041" s="7">
        <v>1540.35</v>
      </c>
      <c r="H2041" s="5" t="s">
        <v>47</v>
      </c>
      <c r="I2041" s="6">
        <v>45452.0</v>
      </c>
      <c r="J2041" s="5" t="s">
        <v>14351</v>
      </c>
      <c r="K2041" s="5" t="s">
        <v>14352</v>
      </c>
      <c r="L2041" s="7">
        <v>1065.0</v>
      </c>
      <c r="M2041" s="7">
        <f t="shared" si="2"/>
        <v>475.35</v>
      </c>
      <c r="N2041" s="5" t="str">
        <f t="array" ref="N2041">+_xludf.IFS(M2041&lt;-0.01,"SOBRANTE",M2041&gt;1,"FALTANTE",M2041=0,"NA")</f>
        <v>#NAME?</v>
      </c>
    </row>
    <row r="2042" ht="15.75" hidden="1" customHeight="1">
      <c r="A2042" s="5" t="s">
        <v>17</v>
      </c>
      <c r="B2042" s="6">
        <v>45452.0</v>
      </c>
      <c r="C2042" s="5" t="s">
        <v>13506</v>
      </c>
      <c r="D2042" s="6">
        <v>45452.0</v>
      </c>
      <c r="E2042" s="5" t="s">
        <v>14362</v>
      </c>
      <c r="F2042" s="5" t="s">
        <v>14363</v>
      </c>
      <c r="G2042" s="7">
        <v>365.0</v>
      </c>
      <c r="H2042" s="5" t="s">
        <v>47</v>
      </c>
      <c r="I2042" s="6">
        <v>45452.0</v>
      </c>
      <c r="J2042" s="5" t="s">
        <v>754</v>
      </c>
      <c r="K2042" s="5" t="s">
        <v>14359</v>
      </c>
      <c r="L2042" s="7">
        <v>365.0</v>
      </c>
      <c r="M2042" s="7">
        <f t="shared" si="2"/>
        <v>0</v>
      </c>
      <c r="N2042" s="5" t="str">
        <f t="array" ref="N2042">+_xludf.IFS(M2042&lt;-0.01,"SOBRANTE",M2042&gt;1,"FALTANTE",M2042=0,"NA")</f>
        <v>#NAME?</v>
      </c>
    </row>
    <row r="2043" ht="15.75" hidden="1" customHeight="1">
      <c r="A2043" s="5" t="s">
        <v>17</v>
      </c>
      <c r="B2043" s="6">
        <v>45452.0</v>
      </c>
      <c r="C2043" s="5" t="s">
        <v>13506</v>
      </c>
      <c r="D2043" s="6">
        <v>45452.0</v>
      </c>
      <c r="E2043" s="5" t="s">
        <v>14369</v>
      </c>
      <c r="F2043" s="5" t="s">
        <v>14370</v>
      </c>
      <c r="G2043" s="7">
        <v>355.0</v>
      </c>
      <c r="H2043" s="5" t="s">
        <v>47</v>
      </c>
      <c r="I2043" s="6">
        <v>45452.0</v>
      </c>
      <c r="J2043" s="5" t="s">
        <v>8286</v>
      </c>
      <c r="K2043" s="5" t="s">
        <v>14366</v>
      </c>
      <c r="L2043" s="7">
        <v>1000.0</v>
      </c>
      <c r="M2043" s="7">
        <f t="shared" si="2"/>
        <v>-645</v>
      </c>
      <c r="N2043" s="5" t="str">
        <f t="array" ref="N2043">+_xludf.IFS(M2043&lt;-0.01,"SOBRANTE",M2043&gt;1,"FALTANTE",M2043=0,"NA")</f>
        <v>#NAME?</v>
      </c>
    </row>
    <row r="2044" ht="15.75" hidden="1" customHeight="1">
      <c r="A2044" s="5" t="s">
        <v>17</v>
      </c>
      <c r="B2044" s="6">
        <v>45452.0</v>
      </c>
      <c r="C2044" s="5" t="s">
        <v>13506</v>
      </c>
      <c r="D2044" s="6">
        <v>45452.0</v>
      </c>
      <c r="E2044" s="5" t="s">
        <v>14376</v>
      </c>
      <c r="F2044" s="5" t="s">
        <v>14377</v>
      </c>
      <c r="G2044" s="7">
        <v>345.0</v>
      </c>
      <c r="H2044" s="5" t="s">
        <v>47</v>
      </c>
      <c r="I2044" s="6">
        <v>45452.0</v>
      </c>
      <c r="J2044" s="5" t="s">
        <v>3511</v>
      </c>
      <c r="K2044" s="5" t="s">
        <v>14373</v>
      </c>
      <c r="L2044" s="7">
        <v>450.0</v>
      </c>
      <c r="M2044" s="7">
        <f t="shared" si="2"/>
        <v>-105</v>
      </c>
      <c r="N2044" s="5" t="str">
        <f t="array" ref="N2044">+_xludf.IFS(M2044&lt;-0.01,"SOBRANTE",M2044&gt;1,"FALTANTE",M2044=0,"NA")</f>
        <v>#NAME?</v>
      </c>
    </row>
    <row r="2045" ht="15.75" hidden="1" customHeight="1">
      <c r="A2045" s="5" t="s">
        <v>17</v>
      </c>
      <c r="B2045" s="6">
        <v>45452.0</v>
      </c>
      <c r="C2045" s="5" t="s">
        <v>13506</v>
      </c>
      <c r="D2045" s="6">
        <v>45452.0</v>
      </c>
      <c r="E2045" s="5" t="s">
        <v>14383</v>
      </c>
      <c r="F2045" s="5" t="s">
        <v>14384</v>
      </c>
      <c r="G2045" s="7">
        <v>360.01</v>
      </c>
      <c r="H2045" s="5" t="s">
        <v>47</v>
      </c>
      <c r="I2045" s="6">
        <v>45452.0</v>
      </c>
      <c r="J2045" s="5" t="s">
        <v>3125</v>
      </c>
      <c r="K2045" s="5" t="s">
        <v>14380</v>
      </c>
      <c r="L2045" s="7">
        <v>295.0</v>
      </c>
      <c r="M2045" s="7">
        <f t="shared" si="2"/>
        <v>65.01</v>
      </c>
      <c r="N2045" s="5" t="str">
        <f t="array" ref="N2045">+_xludf.IFS(M2045&lt;-0.01,"SOBRANTE",M2045&gt;1,"FALTANTE",M2045=0,"NA")</f>
        <v>#NAME?</v>
      </c>
    </row>
    <row r="2046" ht="15.75" hidden="1" customHeight="1">
      <c r="A2046" s="5" t="s">
        <v>17</v>
      </c>
      <c r="B2046" s="6">
        <v>45452.0</v>
      </c>
      <c r="C2046" s="5" t="s">
        <v>13506</v>
      </c>
      <c r="D2046" s="6">
        <v>45452.0</v>
      </c>
      <c r="E2046" s="5" t="s">
        <v>14390</v>
      </c>
      <c r="F2046" s="5" t="s">
        <v>14391</v>
      </c>
      <c r="G2046" s="7">
        <v>620.0</v>
      </c>
      <c r="H2046" s="5" t="s">
        <v>47</v>
      </c>
      <c r="I2046" s="6">
        <v>45452.0</v>
      </c>
      <c r="J2046" s="5" t="s">
        <v>3558</v>
      </c>
      <c r="K2046" s="5" t="s">
        <v>14387</v>
      </c>
      <c r="L2046" s="7">
        <v>630.0</v>
      </c>
      <c r="M2046" s="7">
        <f t="shared" si="2"/>
        <v>-10</v>
      </c>
      <c r="N2046" s="5" t="str">
        <f t="array" ref="N2046">+_xludf.IFS(M2046&lt;-0.01,"SOBRANTE",M2046&gt;1,"FALTANTE",M2046=0,"NA")</f>
        <v>#NAME?</v>
      </c>
    </row>
    <row r="2047" ht="15.75" hidden="1" customHeight="1">
      <c r="A2047" s="5" t="s">
        <v>17</v>
      </c>
      <c r="B2047" s="6">
        <v>45452.0</v>
      </c>
      <c r="C2047" s="5" t="s">
        <v>13506</v>
      </c>
      <c r="D2047" s="6">
        <v>45452.0</v>
      </c>
      <c r="E2047" s="5" t="s">
        <v>14398</v>
      </c>
      <c r="F2047" s="5" t="s">
        <v>14399</v>
      </c>
      <c r="G2047" s="7">
        <v>320.0</v>
      </c>
      <c r="H2047" s="5" t="s">
        <v>47</v>
      </c>
      <c r="I2047" s="6">
        <v>45452.0</v>
      </c>
      <c r="J2047" s="5" t="s">
        <v>14394</v>
      </c>
      <c r="K2047" s="5" t="s">
        <v>14395</v>
      </c>
      <c r="L2047" s="7">
        <v>350.0</v>
      </c>
      <c r="M2047" s="7">
        <f t="shared" si="2"/>
        <v>-30</v>
      </c>
      <c r="N2047" s="5" t="str">
        <f t="array" ref="N2047">+_xludf.IFS(M2047&lt;-0.01,"SOBRANTE",M2047&gt;1,"FALTANTE",M2047=0,"NA")</f>
        <v>#NAME?</v>
      </c>
    </row>
    <row r="2048" ht="15.75" hidden="1" customHeight="1">
      <c r="A2048" s="5" t="s">
        <v>17</v>
      </c>
      <c r="B2048" s="6">
        <v>45452.0</v>
      </c>
      <c r="C2048" s="5" t="s">
        <v>13506</v>
      </c>
      <c r="D2048" s="6">
        <v>45452.0</v>
      </c>
      <c r="E2048" s="5" t="s">
        <v>14405</v>
      </c>
      <c r="F2048" s="5" t="s">
        <v>14406</v>
      </c>
      <c r="G2048" s="7">
        <v>295.0</v>
      </c>
      <c r="H2048" s="5" t="s">
        <v>47</v>
      </c>
      <c r="I2048" s="6">
        <v>45452.0</v>
      </c>
      <c r="J2048" s="5" t="s">
        <v>7846</v>
      </c>
      <c r="K2048" s="5" t="s">
        <v>14402</v>
      </c>
      <c r="L2048" s="7">
        <v>1395.0</v>
      </c>
      <c r="M2048" s="7">
        <f t="shared" si="2"/>
        <v>-1100</v>
      </c>
      <c r="N2048" s="5" t="str">
        <f t="array" ref="N2048">+_xludf.IFS(M2048&lt;-0.01,"SOBRANTE",M2048&gt;1,"FALTANTE",M2048=0,"NA")</f>
        <v>#NAME?</v>
      </c>
    </row>
    <row r="2049" ht="15.75" hidden="1" customHeight="1">
      <c r="A2049" s="5" t="s">
        <v>17</v>
      </c>
      <c r="B2049" s="6">
        <v>45452.0</v>
      </c>
      <c r="C2049" s="5" t="s">
        <v>13506</v>
      </c>
      <c r="D2049" s="6">
        <v>45452.0</v>
      </c>
      <c r="E2049" s="5" t="s">
        <v>14413</v>
      </c>
      <c r="F2049" s="5" t="s">
        <v>14414</v>
      </c>
      <c r="G2049" s="7">
        <v>320.0</v>
      </c>
      <c r="H2049" s="5" t="s">
        <v>47</v>
      </c>
      <c r="I2049" s="6">
        <v>45452.0</v>
      </c>
      <c r="J2049" s="5" t="s">
        <v>14409</v>
      </c>
      <c r="K2049" s="5" t="s">
        <v>14410</v>
      </c>
      <c r="L2049" s="7">
        <v>910.0</v>
      </c>
      <c r="M2049" s="7">
        <f t="shared" si="2"/>
        <v>-590</v>
      </c>
      <c r="N2049" s="5" t="str">
        <f t="array" ref="N2049">+_xludf.IFS(M2049&lt;-0.01,"SOBRANTE",M2049&gt;1,"FALTANTE",M2049=0,"NA")</f>
        <v>#NAME?</v>
      </c>
    </row>
    <row r="2050" ht="15.75" hidden="1" customHeight="1">
      <c r="A2050" s="5" t="s">
        <v>17</v>
      </c>
      <c r="B2050" s="6">
        <v>45452.0</v>
      </c>
      <c r="C2050" s="5" t="s">
        <v>13506</v>
      </c>
      <c r="D2050" s="6">
        <v>45452.0</v>
      </c>
      <c r="E2050" s="5" t="s">
        <v>14421</v>
      </c>
      <c r="F2050" s="5" t="s">
        <v>14422</v>
      </c>
      <c r="G2050" s="7">
        <v>370.0</v>
      </c>
      <c r="H2050" s="5" t="s">
        <v>47</v>
      </c>
      <c r="I2050" s="6">
        <v>45452.0</v>
      </c>
      <c r="J2050" s="5" t="s">
        <v>14417</v>
      </c>
      <c r="K2050" s="5" t="s">
        <v>14418</v>
      </c>
      <c r="L2050" s="7">
        <v>1340.0</v>
      </c>
      <c r="M2050" s="7">
        <f t="shared" si="2"/>
        <v>-970</v>
      </c>
      <c r="N2050" s="5" t="str">
        <f t="array" ref="N2050">+_xludf.IFS(M2050&lt;-0.01,"SOBRANTE",M2050&gt;1,"FALTANTE",M2050=0,"NA")</f>
        <v>#NAME?</v>
      </c>
    </row>
    <row r="2051" ht="15.75" hidden="1" customHeight="1">
      <c r="A2051" s="5" t="s">
        <v>17</v>
      </c>
      <c r="B2051" s="6">
        <v>45452.0</v>
      </c>
      <c r="C2051" s="5" t="s">
        <v>13506</v>
      </c>
      <c r="D2051" s="6">
        <v>45452.0</v>
      </c>
      <c r="E2051" s="5" t="s">
        <v>14425</v>
      </c>
      <c r="F2051" s="5" t="s">
        <v>14426</v>
      </c>
      <c r="G2051" s="7">
        <v>1214.93</v>
      </c>
      <c r="K2051" s="5" t="s">
        <v>851</v>
      </c>
      <c r="L2051" s="7">
        <v>395.0</v>
      </c>
      <c r="M2051" s="7">
        <f t="shared" si="2"/>
        <v>819.93</v>
      </c>
      <c r="N2051" s="5" t="str">
        <f t="array" ref="N2051">+_xludf.IFS(M2051&lt;-0.01,"SOBRANTE",M2051&gt;1,"FALTANTE",M2051=0,"NA")</f>
        <v>#NAME?</v>
      </c>
    </row>
    <row r="2052" ht="15.75" hidden="1" customHeight="1">
      <c r="A2052" s="5" t="s">
        <v>17</v>
      </c>
      <c r="B2052" s="6">
        <v>45452.0</v>
      </c>
      <c r="C2052" s="5" t="s">
        <v>13506</v>
      </c>
      <c r="D2052" s="6">
        <v>45452.0</v>
      </c>
      <c r="E2052" s="5" t="s">
        <v>14429</v>
      </c>
      <c r="F2052" s="5" t="s">
        <v>14430</v>
      </c>
      <c r="G2052" s="7">
        <v>950.01</v>
      </c>
      <c r="K2052" s="5" t="s">
        <v>851</v>
      </c>
      <c r="L2052" s="7">
        <v>0.0</v>
      </c>
      <c r="M2052" s="7">
        <f t="shared" si="2"/>
        <v>950.01</v>
      </c>
      <c r="N2052" s="5" t="str">
        <f t="array" ref="N2052">+_xludf.IFS(M2052&lt;-0.01,"SOBRANTE",M2052&gt;1,"FALTANTE",M2052=0,"NA")</f>
        <v>#NAME?</v>
      </c>
    </row>
    <row r="2053" ht="15.75" hidden="1" customHeight="1">
      <c r="A2053" s="5" t="s">
        <v>17</v>
      </c>
      <c r="B2053" s="6">
        <v>45452.0</v>
      </c>
      <c r="C2053" s="5" t="s">
        <v>13506</v>
      </c>
      <c r="D2053" s="6">
        <v>45452.0</v>
      </c>
      <c r="E2053" s="5" t="s">
        <v>14433</v>
      </c>
      <c r="F2053" s="5" t="s">
        <v>14434</v>
      </c>
      <c r="G2053" s="7">
        <v>1176.94</v>
      </c>
      <c r="K2053" s="5" t="s">
        <v>851</v>
      </c>
      <c r="L2053" s="7">
        <v>0.0</v>
      </c>
      <c r="M2053" s="7">
        <f t="shared" si="2"/>
        <v>1176.94</v>
      </c>
      <c r="N2053" s="5" t="str">
        <f t="array" ref="N2053">+_xludf.IFS(M2053&lt;-0.01,"SOBRANTE",M2053&gt;1,"FALTANTE",M2053=0,"NA")</f>
        <v>#NAME?</v>
      </c>
    </row>
    <row r="2054" ht="15.75" hidden="1" customHeight="1">
      <c r="A2054" s="5" t="s">
        <v>17</v>
      </c>
      <c r="B2054" s="6">
        <v>45453.0</v>
      </c>
      <c r="C2054" s="5" t="s">
        <v>14436</v>
      </c>
      <c r="D2054" s="6">
        <v>45453.0</v>
      </c>
      <c r="E2054" s="5" t="s">
        <v>14438</v>
      </c>
      <c r="F2054" s="5" t="s">
        <v>14439</v>
      </c>
      <c r="G2054" s="7">
        <v>560.0</v>
      </c>
      <c r="K2054" s="5" t="s">
        <v>851</v>
      </c>
      <c r="L2054" s="7">
        <v>0.0</v>
      </c>
      <c r="M2054" s="7">
        <f t="shared" si="2"/>
        <v>560</v>
      </c>
      <c r="N2054" s="5" t="str">
        <f t="array" ref="N2054">+_xludf.IFS(M2054&lt;-0.01,"SOBRANTE",M2054&gt;1,"FALTANTE",M2054=0,"NA")</f>
        <v>#NAME?</v>
      </c>
    </row>
    <row r="2055" ht="15.75" hidden="1" customHeight="1">
      <c r="A2055" s="5" t="s">
        <v>17</v>
      </c>
      <c r="B2055" s="6">
        <v>45453.0</v>
      </c>
      <c r="C2055" s="5" t="s">
        <v>14436</v>
      </c>
      <c r="D2055" s="6">
        <v>45453.0</v>
      </c>
      <c r="E2055" s="5" t="s">
        <v>14445</v>
      </c>
      <c r="F2055" s="5" t="s">
        <v>14446</v>
      </c>
      <c r="G2055" s="7">
        <v>640.01</v>
      </c>
      <c r="H2055" s="5" t="s">
        <v>47</v>
      </c>
      <c r="I2055" s="6">
        <v>45453.0</v>
      </c>
      <c r="J2055" s="5" t="s">
        <v>12594</v>
      </c>
      <c r="K2055" s="5" t="s">
        <v>14442</v>
      </c>
      <c r="L2055" s="7">
        <v>0.0</v>
      </c>
      <c r="M2055" s="7">
        <f t="shared" si="2"/>
        <v>640.01</v>
      </c>
      <c r="N2055" s="5" t="str">
        <f t="array" ref="N2055">+_xludf.IFS(M2055&lt;-0.01,"SOBRANTE",M2055&gt;1,"FALTANTE",M2055=0,"NA")</f>
        <v>#NAME?</v>
      </c>
    </row>
    <row r="2056" ht="15.75" hidden="1" customHeight="1">
      <c r="A2056" s="5" t="s">
        <v>17</v>
      </c>
      <c r="B2056" s="6">
        <v>45453.0</v>
      </c>
      <c r="C2056" s="5" t="s">
        <v>14436</v>
      </c>
      <c r="D2056" s="6">
        <v>45453.0</v>
      </c>
      <c r="E2056" s="5" t="s">
        <v>14451</v>
      </c>
      <c r="F2056" s="5" t="s">
        <v>14452</v>
      </c>
      <c r="G2056" s="7">
        <v>839.99</v>
      </c>
      <c r="H2056" s="5" t="s">
        <v>47</v>
      </c>
      <c r="I2056" s="6">
        <v>45453.0</v>
      </c>
      <c r="J2056" s="5" t="s">
        <v>4238</v>
      </c>
      <c r="K2056" s="5" t="s">
        <v>14448</v>
      </c>
      <c r="L2056" s="7">
        <v>175.0</v>
      </c>
      <c r="M2056" s="7">
        <f t="shared" si="2"/>
        <v>664.99</v>
      </c>
      <c r="N2056" s="5" t="str">
        <f t="array" ref="N2056">+_xludf.IFS(M2056&lt;-0.01,"SOBRANTE",M2056&gt;1,"FALTANTE",M2056=0,"NA")</f>
        <v>#NAME?</v>
      </c>
    </row>
    <row r="2057" ht="15.75" hidden="1" customHeight="1">
      <c r="A2057" s="5" t="s">
        <v>17</v>
      </c>
      <c r="B2057" s="6">
        <v>45453.0</v>
      </c>
      <c r="C2057" s="5" t="s">
        <v>13759</v>
      </c>
      <c r="D2057" s="6">
        <v>45453.0</v>
      </c>
      <c r="E2057" s="5" t="s">
        <v>14458</v>
      </c>
      <c r="F2057" s="5" t="s">
        <v>14459</v>
      </c>
      <c r="G2057" s="7">
        <v>400.0</v>
      </c>
      <c r="H2057" s="5" t="s">
        <v>47</v>
      </c>
      <c r="I2057" s="6">
        <v>45453.0</v>
      </c>
      <c r="J2057" s="5" t="s">
        <v>2118</v>
      </c>
      <c r="K2057" s="5" t="s">
        <v>14455</v>
      </c>
      <c r="L2057" s="7">
        <v>480.0</v>
      </c>
      <c r="M2057" s="7">
        <f t="shared" si="2"/>
        <v>-80</v>
      </c>
      <c r="N2057" s="5" t="str">
        <f t="array" ref="N2057">+_xludf.IFS(M2057&lt;-0.01,"SOBRANTE",M2057&gt;1,"FALTANTE",M2057=0,"NA")</f>
        <v>#NAME?</v>
      </c>
    </row>
    <row r="2058" ht="15.75" hidden="1" customHeight="1">
      <c r="A2058" s="5" t="s">
        <v>17</v>
      </c>
      <c r="B2058" s="6">
        <v>45453.0</v>
      </c>
      <c r="C2058" s="5" t="s">
        <v>13759</v>
      </c>
      <c r="D2058" s="6">
        <v>45453.0</v>
      </c>
      <c r="E2058" s="5" t="s">
        <v>14465</v>
      </c>
      <c r="F2058" s="5" t="s">
        <v>14466</v>
      </c>
      <c r="G2058" s="7">
        <v>325.0</v>
      </c>
      <c r="H2058" s="5" t="s">
        <v>47</v>
      </c>
      <c r="I2058" s="6">
        <v>45453.0</v>
      </c>
      <c r="J2058" s="5" t="s">
        <v>7800</v>
      </c>
      <c r="K2058" s="5" t="s">
        <v>14462</v>
      </c>
      <c r="L2058" s="7">
        <v>365.0</v>
      </c>
      <c r="M2058" s="7">
        <f t="shared" si="2"/>
        <v>-40</v>
      </c>
      <c r="N2058" s="5" t="str">
        <f t="array" ref="N2058">+_xludf.IFS(M2058&lt;-0.01,"SOBRANTE",M2058&gt;1,"FALTANTE",M2058=0,"NA")</f>
        <v>#NAME?</v>
      </c>
    </row>
    <row r="2059" ht="15.75" hidden="1" customHeight="1">
      <c r="A2059" s="5" t="s">
        <v>17</v>
      </c>
      <c r="B2059" s="6">
        <v>45453.0</v>
      </c>
      <c r="C2059" s="5" t="s">
        <v>13759</v>
      </c>
      <c r="D2059" s="6">
        <v>45453.0</v>
      </c>
      <c r="E2059" s="5" t="s">
        <v>14472</v>
      </c>
      <c r="F2059" s="5" t="s">
        <v>14473</v>
      </c>
      <c r="G2059" s="7">
        <v>315.0</v>
      </c>
      <c r="H2059" s="5" t="s">
        <v>47</v>
      </c>
      <c r="I2059" s="6">
        <v>45453.0</v>
      </c>
      <c r="J2059" s="5" t="s">
        <v>7333</v>
      </c>
      <c r="K2059" s="5" t="s">
        <v>14469</v>
      </c>
      <c r="L2059" s="7">
        <v>355.0</v>
      </c>
      <c r="M2059" s="7">
        <f t="shared" si="2"/>
        <v>-40</v>
      </c>
      <c r="N2059" s="5" t="str">
        <f t="array" ref="N2059">+_xludf.IFS(M2059&lt;-0.01,"SOBRANTE",M2059&gt;1,"FALTANTE",M2059=0,"NA")</f>
        <v>#NAME?</v>
      </c>
    </row>
    <row r="2060" ht="15.75" hidden="1" customHeight="1">
      <c r="A2060" s="5" t="s">
        <v>17</v>
      </c>
      <c r="B2060" s="6">
        <v>45453.0</v>
      </c>
      <c r="C2060" s="5" t="s">
        <v>13759</v>
      </c>
      <c r="D2060" s="6">
        <v>45453.0</v>
      </c>
      <c r="E2060" s="5" t="s">
        <v>14479</v>
      </c>
      <c r="F2060" s="5" t="s">
        <v>14480</v>
      </c>
      <c r="G2060" s="7">
        <v>500.0</v>
      </c>
      <c r="H2060" s="5" t="s">
        <v>47</v>
      </c>
      <c r="I2060" s="6">
        <v>45453.0</v>
      </c>
      <c r="J2060" s="5" t="s">
        <v>3511</v>
      </c>
      <c r="K2060" s="5" t="s">
        <v>14476</v>
      </c>
      <c r="L2060" s="7">
        <v>685.0</v>
      </c>
      <c r="M2060" s="7">
        <f t="shared" si="2"/>
        <v>-185</v>
      </c>
      <c r="N2060" s="5" t="str">
        <f t="array" ref="N2060">+_xludf.IFS(M2060&lt;-0.01,"SOBRANTE",M2060&gt;1,"FALTANTE",M2060=0,"NA")</f>
        <v>#NAME?</v>
      </c>
    </row>
    <row r="2061" ht="15.75" hidden="1" customHeight="1">
      <c r="A2061" s="5" t="s">
        <v>17</v>
      </c>
      <c r="B2061" s="6">
        <v>45453.0</v>
      </c>
      <c r="C2061" s="5" t="s">
        <v>13759</v>
      </c>
      <c r="D2061" s="6">
        <v>45453.0</v>
      </c>
      <c r="E2061" s="5" t="s">
        <v>14487</v>
      </c>
      <c r="F2061" s="5" t="s">
        <v>14488</v>
      </c>
      <c r="G2061" s="7">
        <v>685.59</v>
      </c>
      <c r="H2061" s="5" t="s">
        <v>47</v>
      </c>
      <c r="I2061" s="6">
        <v>45453.0</v>
      </c>
      <c r="J2061" s="5" t="s">
        <v>14483</v>
      </c>
      <c r="K2061" s="5" t="s">
        <v>14484</v>
      </c>
      <c r="L2061" s="7">
        <v>405.0</v>
      </c>
      <c r="M2061" s="7">
        <f t="shared" si="2"/>
        <v>280.59</v>
      </c>
      <c r="N2061" s="5" t="str">
        <f t="array" ref="N2061">+_xludf.IFS(M2061&lt;-0.01,"SOBRANTE",M2061&gt;1,"FALTANTE",M2061=0,"NA")</f>
        <v>#NAME?</v>
      </c>
    </row>
    <row r="2062" ht="15.75" hidden="1" customHeight="1">
      <c r="A2062" s="5" t="s">
        <v>17</v>
      </c>
      <c r="B2062" s="6">
        <v>45453.0</v>
      </c>
      <c r="C2062" s="5" t="s">
        <v>13759</v>
      </c>
      <c r="D2062" s="6">
        <v>45453.0</v>
      </c>
      <c r="E2062" s="5" t="s">
        <v>14491</v>
      </c>
      <c r="F2062" s="5" t="s">
        <v>14492</v>
      </c>
      <c r="G2062" s="7">
        <v>395.93</v>
      </c>
      <c r="K2062" s="5" t="s">
        <v>851</v>
      </c>
      <c r="L2062" s="7">
        <v>820.0</v>
      </c>
      <c r="M2062" s="7">
        <f t="shared" si="2"/>
        <v>-424.07</v>
      </c>
      <c r="N2062" s="5" t="str">
        <f t="array" ref="N2062">+_xludf.IFS(M2062&lt;-0.01,"SOBRANTE",M2062&gt;1,"FALTANTE",M2062=0,"NA")</f>
        <v>#NAME?</v>
      </c>
    </row>
    <row r="2063" ht="15.75" hidden="1" customHeight="1">
      <c r="A2063" s="5" t="s">
        <v>17</v>
      </c>
      <c r="B2063" s="6">
        <v>45453.0</v>
      </c>
      <c r="C2063" s="5" t="s">
        <v>13759</v>
      </c>
      <c r="D2063" s="6">
        <v>45453.0</v>
      </c>
      <c r="E2063" s="5" t="s">
        <v>14495</v>
      </c>
      <c r="F2063" s="5" t="s">
        <v>14496</v>
      </c>
      <c r="G2063" s="7">
        <v>565.0</v>
      </c>
      <c r="K2063" s="5" t="s">
        <v>851</v>
      </c>
      <c r="L2063" s="7">
        <v>0.0</v>
      </c>
      <c r="M2063" s="7">
        <f t="shared" si="2"/>
        <v>565</v>
      </c>
      <c r="N2063" s="5" t="str">
        <f t="array" ref="N2063">+_xludf.IFS(M2063&lt;-0.01,"SOBRANTE",M2063&gt;1,"FALTANTE",M2063=0,"NA")</f>
        <v>#NAME?</v>
      </c>
    </row>
    <row r="2064" ht="15.75" hidden="1" customHeight="1">
      <c r="A2064" s="5" t="s">
        <v>17</v>
      </c>
      <c r="B2064" s="6">
        <v>45453.0</v>
      </c>
      <c r="C2064" s="5" t="s">
        <v>14498</v>
      </c>
      <c r="D2064" s="6">
        <v>45453.0</v>
      </c>
      <c r="E2064" s="5" t="s">
        <v>14500</v>
      </c>
      <c r="F2064" s="5" t="s">
        <v>14501</v>
      </c>
      <c r="G2064" s="7">
        <v>1255.0</v>
      </c>
      <c r="K2064" s="5" t="s">
        <v>851</v>
      </c>
      <c r="L2064" s="7">
        <v>0.0</v>
      </c>
      <c r="M2064" s="7">
        <f t="shared" si="2"/>
        <v>1255</v>
      </c>
      <c r="N2064" s="5" t="str">
        <f t="array" ref="N2064">+_xludf.IFS(M2064&lt;-0.01,"SOBRANTE",M2064&gt;1,"FALTANTE",M2064=0,"NA")</f>
        <v>#NAME?</v>
      </c>
    </row>
    <row r="2065" ht="15.75" hidden="1" customHeight="1">
      <c r="A2065" s="5" t="s">
        <v>17</v>
      </c>
      <c r="B2065" s="6">
        <v>45453.0</v>
      </c>
      <c r="C2065" s="5" t="s">
        <v>14498</v>
      </c>
      <c r="D2065" s="6">
        <v>45453.0</v>
      </c>
      <c r="E2065" s="5" t="s">
        <v>14504</v>
      </c>
      <c r="F2065" s="5" t="s">
        <v>14505</v>
      </c>
      <c r="G2065" s="7">
        <v>565.0</v>
      </c>
      <c r="K2065" s="5" t="s">
        <v>851</v>
      </c>
      <c r="L2065" s="7">
        <v>0.0</v>
      </c>
      <c r="M2065" s="7">
        <f t="shared" si="2"/>
        <v>565</v>
      </c>
      <c r="N2065" s="5" t="str">
        <f t="array" ref="N2065">+_xludf.IFS(M2065&lt;-0.01,"SOBRANTE",M2065&gt;1,"FALTANTE",M2065=0,"NA")</f>
        <v>#NAME?</v>
      </c>
    </row>
    <row r="2066" ht="15.75" hidden="1" customHeight="1">
      <c r="A2066" s="5" t="s">
        <v>17</v>
      </c>
      <c r="B2066" s="6">
        <v>45453.0</v>
      </c>
      <c r="C2066" s="5" t="s">
        <v>14498</v>
      </c>
      <c r="D2066" s="6">
        <v>45453.0</v>
      </c>
      <c r="E2066" s="5" t="s">
        <v>14508</v>
      </c>
      <c r="F2066" s="5" t="s">
        <v>14509</v>
      </c>
      <c r="G2066" s="7">
        <v>820.01</v>
      </c>
      <c r="K2066" s="5" t="s">
        <v>851</v>
      </c>
      <c r="L2066" s="7">
        <v>0.0</v>
      </c>
      <c r="M2066" s="7">
        <f t="shared" si="2"/>
        <v>820.01</v>
      </c>
      <c r="N2066" s="5" t="str">
        <f t="array" ref="N2066">+_xludf.IFS(M2066&lt;-0.01,"SOBRANTE",M2066&gt;1,"FALTANTE",M2066=0,"NA")</f>
        <v>#NAME?</v>
      </c>
    </row>
    <row r="2067" ht="15.75" hidden="1" customHeight="1">
      <c r="A2067" s="5" t="s">
        <v>17</v>
      </c>
      <c r="B2067" s="6">
        <v>45453.0</v>
      </c>
      <c r="C2067" s="5" t="s">
        <v>14498</v>
      </c>
      <c r="D2067" s="6">
        <v>45453.0</v>
      </c>
      <c r="E2067" s="5" t="s">
        <v>14512</v>
      </c>
      <c r="F2067" s="5" t="s">
        <v>14513</v>
      </c>
      <c r="G2067" s="7">
        <v>380.0</v>
      </c>
      <c r="K2067" s="5" t="s">
        <v>851</v>
      </c>
      <c r="L2067" s="7">
        <v>0.0</v>
      </c>
      <c r="M2067" s="7">
        <f t="shared" si="2"/>
        <v>380</v>
      </c>
      <c r="N2067" s="5" t="str">
        <f t="array" ref="N2067">+_xludf.IFS(M2067&lt;-0.01,"SOBRANTE",M2067&gt;1,"FALTANTE",M2067=0,"NA")</f>
        <v>#NAME?</v>
      </c>
    </row>
    <row r="2068" ht="15.75" hidden="1" customHeight="1">
      <c r="A2068" s="5" t="s">
        <v>17</v>
      </c>
      <c r="B2068" s="6">
        <v>45453.0</v>
      </c>
      <c r="C2068" s="5" t="s">
        <v>14498</v>
      </c>
      <c r="D2068" s="6">
        <v>45453.0</v>
      </c>
      <c r="E2068" s="5" t="s">
        <v>14516</v>
      </c>
      <c r="F2068" s="5" t="s">
        <v>14517</v>
      </c>
      <c r="G2068" s="7">
        <v>355.0</v>
      </c>
      <c r="K2068" s="5" t="s">
        <v>851</v>
      </c>
      <c r="L2068" s="7">
        <v>0.0</v>
      </c>
      <c r="M2068" s="7">
        <f t="shared" si="2"/>
        <v>355</v>
      </c>
      <c r="N2068" s="5" t="str">
        <f t="array" ref="N2068">+_xludf.IFS(M2068&lt;-0.01,"SOBRANTE",M2068&gt;1,"FALTANTE",M2068=0,"NA")</f>
        <v>#NAME?</v>
      </c>
    </row>
    <row r="2069" ht="15.75" hidden="1" customHeight="1">
      <c r="A2069" s="5" t="s">
        <v>17</v>
      </c>
      <c r="B2069" s="6">
        <v>45453.0</v>
      </c>
      <c r="C2069" s="5" t="s">
        <v>14498</v>
      </c>
      <c r="D2069" s="6">
        <v>45453.0</v>
      </c>
      <c r="E2069" s="5" t="s">
        <v>14520</v>
      </c>
      <c r="F2069" s="5" t="s">
        <v>14521</v>
      </c>
      <c r="G2069" s="7">
        <v>480.0</v>
      </c>
      <c r="K2069" s="5" t="s">
        <v>851</v>
      </c>
      <c r="L2069" s="7">
        <v>0.0</v>
      </c>
      <c r="M2069" s="7">
        <f t="shared" si="2"/>
        <v>480</v>
      </c>
      <c r="N2069" s="5" t="str">
        <f t="array" ref="N2069">+_xludf.IFS(M2069&lt;-0.01,"SOBRANTE",M2069&gt;1,"FALTANTE",M2069=0,"NA")</f>
        <v>#NAME?</v>
      </c>
    </row>
    <row r="2070" ht="15.75" hidden="1" customHeight="1">
      <c r="A2070" s="5" t="s">
        <v>17</v>
      </c>
      <c r="B2070" s="6">
        <v>45453.0</v>
      </c>
      <c r="C2070" s="5" t="s">
        <v>14498</v>
      </c>
      <c r="D2070" s="6">
        <v>45453.0</v>
      </c>
      <c r="E2070" s="5" t="s">
        <v>14524</v>
      </c>
      <c r="F2070" s="5" t="s">
        <v>14525</v>
      </c>
      <c r="G2070" s="7">
        <v>829.99</v>
      </c>
      <c r="K2070" s="5" t="s">
        <v>851</v>
      </c>
      <c r="L2070" s="7">
        <v>0.0</v>
      </c>
      <c r="M2070" s="7">
        <f t="shared" si="2"/>
        <v>829.99</v>
      </c>
      <c r="N2070" s="5" t="str">
        <f t="array" ref="N2070">+_xludf.IFS(M2070&lt;-0.01,"SOBRANTE",M2070&gt;1,"FALTANTE",M2070=0,"NA")</f>
        <v>#NAME?</v>
      </c>
    </row>
    <row r="2071" ht="15.75" hidden="1" customHeight="1">
      <c r="A2071" s="5" t="s">
        <v>17</v>
      </c>
      <c r="B2071" s="6">
        <v>45453.0</v>
      </c>
      <c r="C2071" s="5" t="s">
        <v>14498</v>
      </c>
      <c r="D2071" s="6">
        <v>45453.0</v>
      </c>
      <c r="E2071" s="5" t="s">
        <v>14528</v>
      </c>
      <c r="F2071" s="5" t="s">
        <v>14529</v>
      </c>
      <c r="G2071" s="7">
        <v>345.0</v>
      </c>
      <c r="K2071" s="5" t="s">
        <v>851</v>
      </c>
      <c r="L2071" s="7">
        <v>0.0</v>
      </c>
      <c r="M2071" s="7">
        <f t="shared" si="2"/>
        <v>345</v>
      </c>
      <c r="N2071" s="5" t="str">
        <f t="array" ref="N2071">+_xludf.IFS(M2071&lt;-0.01,"SOBRANTE",M2071&gt;1,"FALTANTE",M2071=0,"NA")</f>
        <v>#NAME?</v>
      </c>
    </row>
    <row r="2072" ht="15.75" hidden="1" customHeight="1">
      <c r="A2072" s="5" t="s">
        <v>17</v>
      </c>
      <c r="B2072" s="6">
        <v>45453.0</v>
      </c>
      <c r="C2072" s="5" t="s">
        <v>14498</v>
      </c>
      <c r="D2072" s="6">
        <v>45453.0</v>
      </c>
      <c r="E2072" s="5" t="s">
        <v>14532</v>
      </c>
      <c r="F2072" s="5" t="s">
        <v>14533</v>
      </c>
      <c r="G2072" s="7">
        <v>365.0</v>
      </c>
      <c r="K2072" s="5" t="s">
        <v>851</v>
      </c>
      <c r="L2072" s="7">
        <v>0.0</v>
      </c>
      <c r="M2072" s="7">
        <f t="shared" si="2"/>
        <v>365</v>
      </c>
      <c r="N2072" s="5" t="str">
        <f t="array" ref="N2072">+_xludf.IFS(M2072&lt;-0.01,"SOBRANTE",M2072&gt;1,"FALTANTE",M2072=0,"NA")</f>
        <v>#NAME?</v>
      </c>
    </row>
    <row r="2073" ht="15.75" hidden="1" customHeight="1">
      <c r="A2073" s="5" t="s">
        <v>17</v>
      </c>
      <c r="B2073" s="6">
        <v>45454.0</v>
      </c>
      <c r="C2073" s="5" t="s">
        <v>13737</v>
      </c>
      <c r="D2073" s="6">
        <v>45454.0</v>
      </c>
      <c r="E2073" s="5" t="s">
        <v>14536</v>
      </c>
      <c r="F2073" s="5" t="s">
        <v>14537</v>
      </c>
      <c r="G2073" s="7">
        <v>909.99</v>
      </c>
      <c r="K2073" s="5" t="s">
        <v>851</v>
      </c>
      <c r="L2073" s="7">
        <v>0.0</v>
      </c>
      <c r="M2073" s="7">
        <f t="shared" si="2"/>
        <v>909.99</v>
      </c>
      <c r="N2073" s="5" t="str">
        <f t="array" ref="N2073">+_xludf.IFS(M2073&lt;-0.01,"SOBRANTE",M2073&gt;1,"FALTANTE",M2073=0,"NA")</f>
        <v>#NAME?</v>
      </c>
    </row>
    <row r="2074" ht="15.75" hidden="1" customHeight="1">
      <c r="A2074" s="5" t="s">
        <v>17</v>
      </c>
      <c r="B2074" s="6">
        <v>45454.0</v>
      </c>
      <c r="C2074" s="5" t="s">
        <v>13737</v>
      </c>
      <c r="D2074" s="6">
        <v>45454.0</v>
      </c>
      <c r="E2074" s="5" t="s">
        <v>14543</v>
      </c>
      <c r="F2074" s="5" t="s">
        <v>14544</v>
      </c>
      <c r="G2074" s="7">
        <v>325.0</v>
      </c>
      <c r="H2074" s="5" t="s">
        <v>47</v>
      </c>
      <c r="I2074" s="6">
        <v>45454.0</v>
      </c>
      <c r="J2074" s="5" t="s">
        <v>2755</v>
      </c>
      <c r="K2074" s="5" t="s">
        <v>14540</v>
      </c>
      <c r="L2074" s="7">
        <v>0.0</v>
      </c>
      <c r="M2074" s="7">
        <f t="shared" si="2"/>
        <v>325</v>
      </c>
      <c r="N2074" s="5" t="str">
        <f t="array" ref="N2074">+_xludf.IFS(M2074&lt;-0.01,"SOBRANTE",M2074&gt;1,"FALTANTE",M2074=0,"NA")</f>
        <v>#NAME?</v>
      </c>
    </row>
    <row r="2075" ht="15.75" hidden="1" customHeight="1">
      <c r="A2075" s="5" t="s">
        <v>17</v>
      </c>
      <c r="B2075" s="6">
        <v>45454.0</v>
      </c>
      <c r="C2075" s="5" t="s">
        <v>13737</v>
      </c>
      <c r="D2075" s="6">
        <v>45454.0</v>
      </c>
      <c r="E2075" s="5" t="s">
        <v>14550</v>
      </c>
      <c r="F2075" s="5" t="s">
        <v>14551</v>
      </c>
      <c r="G2075" s="7">
        <v>620.0</v>
      </c>
      <c r="H2075" s="5" t="s">
        <v>47</v>
      </c>
      <c r="I2075" s="6">
        <v>45454.0</v>
      </c>
      <c r="J2075" s="5" t="s">
        <v>123</v>
      </c>
      <c r="K2075" s="5" t="s">
        <v>14547</v>
      </c>
      <c r="L2075" s="7">
        <v>655.0</v>
      </c>
      <c r="M2075" s="7">
        <f t="shared" si="2"/>
        <v>-35</v>
      </c>
      <c r="N2075" s="5" t="str">
        <f t="array" ref="N2075">+_xludf.IFS(M2075&lt;-0.01,"SOBRANTE",M2075&gt;1,"FALTANTE",M2075=0,"NA")</f>
        <v>#NAME?</v>
      </c>
    </row>
    <row r="2076" ht="15.75" hidden="1" customHeight="1">
      <c r="A2076" s="5" t="s">
        <v>17</v>
      </c>
      <c r="B2076" s="6">
        <v>45454.0</v>
      </c>
      <c r="C2076" s="5" t="s">
        <v>13737</v>
      </c>
      <c r="D2076" s="6">
        <v>45454.0</v>
      </c>
      <c r="E2076" s="5" t="s">
        <v>14557</v>
      </c>
      <c r="F2076" s="5" t="s">
        <v>14558</v>
      </c>
      <c r="G2076" s="7">
        <v>395.01</v>
      </c>
      <c r="H2076" s="5" t="s">
        <v>47</v>
      </c>
      <c r="I2076" s="6">
        <v>45454.0</v>
      </c>
      <c r="J2076" s="5" t="s">
        <v>5260</v>
      </c>
      <c r="K2076" s="5" t="s">
        <v>14554</v>
      </c>
      <c r="L2076" s="7">
        <v>910.0</v>
      </c>
      <c r="M2076" s="7">
        <f t="shared" si="2"/>
        <v>-514.99</v>
      </c>
      <c r="N2076" s="5" t="str">
        <f t="array" ref="N2076">+_xludf.IFS(M2076&lt;-0.01,"SOBRANTE",M2076&gt;1,"FALTANTE",M2076=0,"NA")</f>
        <v>#NAME?</v>
      </c>
    </row>
    <row r="2077" ht="15.75" hidden="1" customHeight="1">
      <c r="A2077" s="5" t="s">
        <v>17</v>
      </c>
      <c r="B2077" s="6">
        <v>45454.0</v>
      </c>
      <c r="C2077" s="5" t="s">
        <v>13737</v>
      </c>
      <c r="D2077" s="6">
        <v>45454.0</v>
      </c>
      <c r="E2077" s="5" t="s">
        <v>14563</v>
      </c>
      <c r="F2077" s="5" t="s">
        <v>14564</v>
      </c>
      <c r="G2077" s="7">
        <v>1375.01</v>
      </c>
      <c r="H2077" s="5" t="s">
        <v>47</v>
      </c>
      <c r="I2077" s="6">
        <v>45454.0</v>
      </c>
      <c r="J2077" s="5" t="s">
        <v>5260</v>
      </c>
      <c r="K2077" s="5" t="s">
        <v>14560</v>
      </c>
      <c r="L2077" s="7">
        <v>365.0</v>
      </c>
      <c r="M2077" s="7">
        <f t="shared" si="2"/>
        <v>1010.01</v>
      </c>
      <c r="N2077" s="5" t="str">
        <f t="array" ref="N2077">+_xludf.IFS(M2077&lt;-0.01,"SOBRANTE",M2077&gt;1,"FALTANTE",M2077=0,"NA")</f>
        <v>#NAME?</v>
      </c>
    </row>
    <row r="2078" ht="15.75" hidden="1" customHeight="1">
      <c r="A2078" s="5" t="s">
        <v>17</v>
      </c>
      <c r="B2078" s="6">
        <v>45454.0</v>
      </c>
      <c r="C2078" s="5" t="s">
        <v>13737</v>
      </c>
      <c r="D2078" s="6">
        <v>45454.0</v>
      </c>
      <c r="E2078" s="5" t="s">
        <v>14571</v>
      </c>
      <c r="F2078" s="5" t="s">
        <v>14572</v>
      </c>
      <c r="G2078" s="7">
        <v>315.0</v>
      </c>
      <c r="H2078" s="5" t="s">
        <v>47</v>
      </c>
      <c r="I2078" s="6">
        <v>45454.0</v>
      </c>
      <c r="J2078" s="5" t="s">
        <v>14567</v>
      </c>
      <c r="K2078" s="5" t="s">
        <v>14568</v>
      </c>
      <c r="L2078" s="7">
        <v>205.0</v>
      </c>
      <c r="M2078" s="7">
        <f t="shared" si="2"/>
        <v>110</v>
      </c>
      <c r="N2078" s="5" t="str">
        <f t="array" ref="N2078">+_xludf.IFS(M2078&lt;-0.01,"SOBRANTE",M2078&gt;1,"FALTANTE",M2078=0,"NA")</f>
        <v>#NAME?</v>
      </c>
    </row>
    <row r="2079" ht="15.75" hidden="1" customHeight="1">
      <c r="A2079" s="5" t="s">
        <v>17</v>
      </c>
      <c r="B2079" s="6">
        <v>45454.0</v>
      </c>
      <c r="C2079" s="5" t="s">
        <v>13579</v>
      </c>
      <c r="D2079" s="6">
        <v>45454.0</v>
      </c>
      <c r="E2079" s="5" t="s">
        <v>14579</v>
      </c>
      <c r="F2079" s="5" t="s">
        <v>14580</v>
      </c>
      <c r="G2079" s="7">
        <v>395.01</v>
      </c>
      <c r="H2079" s="5" t="s">
        <v>47</v>
      </c>
      <c r="I2079" s="6">
        <v>45454.0</v>
      </c>
      <c r="J2079" s="5" t="s">
        <v>14575</v>
      </c>
      <c r="K2079" s="5" t="s">
        <v>14576</v>
      </c>
      <c r="L2079" s="7">
        <v>580.0</v>
      </c>
      <c r="M2079" s="7">
        <f t="shared" si="2"/>
        <v>-184.99</v>
      </c>
      <c r="N2079" s="5" t="str">
        <f t="array" ref="N2079">+_xludf.IFS(M2079&lt;-0.01,"SOBRANTE",M2079&gt;1,"FALTANTE",M2079=0,"NA")</f>
        <v>#NAME?</v>
      </c>
    </row>
    <row r="2080" ht="15.75" hidden="1" customHeight="1">
      <c r="A2080" s="5" t="s">
        <v>17</v>
      </c>
      <c r="B2080" s="6">
        <v>45454.0</v>
      </c>
      <c r="C2080" s="5" t="s">
        <v>13579</v>
      </c>
      <c r="D2080" s="6">
        <v>45454.0</v>
      </c>
      <c r="E2080" s="5" t="s">
        <v>14583</v>
      </c>
      <c r="F2080" s="5" t="s">
        <v>14584</v>
      </c>
      <c r="G2080" s="7">
        <v>385.0</v>
      </c>
      <c r="K2080" s="5" t="s">
        <v>851</v>
      </c>
      <c r="L2080" s="7">
        <v>510.0</v>
      </c>
      <c r="M2080" s="7">
        <f t="shared" si="2"/>
        <v>-125</v>
      </c>
      <c r="N2080" s="5" t="str">
        <f t="array" ref="N2080">+_xludf.IFS(M2080&lt;-0.01,"SOBRANTE",M2080&gt;1,"FALTANTE",M2080=0,"NA")</f>
        <v>#NAME?</v>
      </c>
    </row>
    <row r="2081" ht="15.75" hidden="1" customHeight="1">
      <c r="A2081" s="5" t="s">
        <v>17</v>
      </c>
      <c r="B2081" s="6">
        <v>45454.0</v>
      </c>
      <c r="C2081" s="5" t="s">
        <v>13579</v>
      </c>
      <c r="D2081" s="6">
        <v>45454.0</v>
      </c>
      <c r="E2081" s="5" t="s">
        <v>14587</v>
      </c>
      <c r="F2081" s="5" t="s">
        <v>14588</v>
      </c>
      <c r="G2081" s="7">
        <v>380.0</v>
      </c>
      <c r="K2081" s="5" t="s">
        <v>851</v>
      </c>
      <c r="L2081" s="7">
        <v>0.0</v>
      </c>
      <c r="M2081" s="7">
        <f t="shared" si="2"/>
        <v>380</v>
      </c>
      <c r="N2081" s="5" t="str">
        <f t="array" ref="N2081">+_xludf.IFS(M2081&lt;-0.01,"SOBRANTE",M2081&gt;1,"FALTANTE",M2081=0,"NA")</f>
        <v>#NAME?</v>
      </c>
    </row>
    <row r="2082" ht="15.75" hidden="1" customHeight="1">
      <c r="A2082" s="5" t="s">
        <v>17</v>
      </c>
      <c r="B2082" s="6">
        <v>45454.0</v>
      </c>
      <c r="C2082" s="5" t="s">
        <v>13579</v>
      </c>
      <c r="D2082" s="6">
        <v>45454.0</v>
      </c>
      <c r="E2082" s="5" t="s">
        <v>14591</v>
      </c>
      <c r="F2082" s="5" t="s">
        <v>14592</v>
      </c>
      <c r="G2082" s="7">
        <v>400.0</v>
      </c>
      <c r="K2082" s="5" t="s">
        <v>851</v>
      </c>
      <c r="L2082" s="7">
        <v>0.0</v>
      </c>
      <c r="M2082" s="7">
        <f t="shared" si="2"/>
        <v>400</v>
      </c>
      <c r="N2082" s="5" t="str">
        <f t="array" ref="N2082">+_xludf.IFS(M2082&lt;-0.01,"SOBRANTE",M2082&gt;1,"FALTANTE",M2082=0,"NA")</f>
        <v>#NAME?</v>
      </c>
    </row>
    <row r="2083" ht="15.75" hidden="1" customHeight="1">
      <c r="A2083" s="5" t="s">
        <v>17</v>
      </c>
      <c r="B2083" s="6">
        <v>45454.0</v>
      </c>
      <c r="C2083" s="5" t="s">
        <v>13579</v>
      </c>
      <c r="D2083" s="6">
        <v>45454.0</v>
      </c>
      <c r="E2083" s="5" t="s">
        <v>14595</v>
      </c>
      <c r="F2083" s="5" t="s">
        <v>14596</v>
      </c>
      <c r="G2083" s="7">
        <v>345.0</v>
      </c>
      <c r="K2083" s="5" t="s">
        <v>851</v>
      </c>
      <c r="L2083" s="7">
        <v>0.0</v>
      </c>
      <c r="M2083" s="7">
        <f t="shared" si="2"/>
        <v>345</v>
      </c>
      <c r="N2083" s="5" t="str">
        <f t="array" ref="N2083">+_xludf.IFS(M2083&lt;-0.01,"SOBRANTE",M2083&gt;1,"FALTANTE",M2083=0,"NA")</f>
        <v>#NAME?</v>
      </c>
    </row>
    <row r="2084" ht="15.75" hidden="1" customHeight="1">
      <c r="A2084" s="5" t="s">
        <v>17</v>
      </c>
      <c r="B2084" s="6">
        <v>45454.0</v>
      </c>
      <c r="C2084" s="5" t="s">
        <v>13579</v>
      </c>
      <c r="D2084" s="6">
        <v>45454.0</v>
      </c>
      <c r="E2084" s="5" t="s">
        <v>14599</v>
      </c>
      <c r="F2084" s="5" t="s">
        <v>14600</v>
      </c>
      <c r="G2084" s="7">
        <v>315.0</v>
      </c>
      <c r="K2084" s="5" t="s">
        <v>851</v>
      </c>
      <c r="L2084" s="7">
        <v>0.0</v>
      </c>
      <c r="M2084" s="7">
        <f t="shared" si="2"/>
        <v>315</v>
      </c>
      <c r="N2084" s="5" t="str">
        <f t="array" ref="N2084">+_xludf.IFS(M2084&lt;-0.01,"SOBRANTE",M2084&gt;1,"FALTANTE",M2084=0,"NA")</f>
        <v>#NAME?</v>
      </c>
    </row>
    <row r="2085" ht="15.75" hidden="1" customHeight="1">
      <c r="A2085" s="5" t="s">
        <v>17</v>
      </c>
      <c r="B2085" s="6">
        <v>45454.0</v>
      </c>
      <c r="C2085" s="5" t="s">
        <v>13506</v>
      </c>
      <c r="D2085" s="6">
        <v>45454.0</v>
      </c>
      <c r="E2085" s="5" t="s">
        <v>14603</v>
      </c>
      <c r="F2085" s="5" t="s">
        <v>14604</v>
      </c>
      <c r="G2085" s="7">
        <v>1275.0</v>
      </c>
      <c r="K2085" s="5" t="s">
        <v>851</v>
      </c>
      <c r="L2085" s="7">
        <v>0.0</v>
      </c>
      <c r="M2085" s="7">
        <f t="shared" si="2"/>
        <v>1275</v>
      </c>
      <c r="N2085" s="5" t="str">
        <f t="array" ref="N2085">+_xludf.IFS(M2085&lt;-0.01,"SOBRANTE",M2085&gt;1,"FALTANTE",M2085=0,"NA")</f>
        <v>#NAME?</v>
      </c>
    </row>
    <row r="2086" ht="15.75" hidden="1" customHeight="1">
      <c r="A2086" s="5" t="s">
        <v>17</v>
      </c>
      <c r="B2086" s="6">
        <v>45454.0</v>
      </c>
      <c r="C2086" s="5" t="s">
        <v>13506</v>
      </c>
      <c r="D2086" s="6">
        <v>45454.0</v>
      </c>
      <c r="E2086" s="5" t="s">
        <v>14607</v>
      </c>
      <c r="F2086" s="5" t="s">
        <v>14608</v>
      </c>
      <c r="G2086" s="7">
        <v>325.0</v>
      </c>
      <c r="K2086" s="5" t="s">
        <v>851</v>
      </c>
      <c r="L2086" s="7">
        <v>0.0</v>
      </c>
      <c r="M2086" s="7">
        <f t="shared" si="2"/>
        <v>325</v>
      </c>
      <c r="N2086" s="5" t="str">
        <f t="array" ref="N2086">+_xludf.IFS(M2086&lt;-0.01,"SOBRANTE",M2086&gt;1,"FALTANTE",M2086=0,"NA")</f>
        <v>#NAME?</v>
      </c>
    </row>
    <row r="2087" ht="15.75" hidden="1" customHeight="1">
      <c r="A2087" s="5" t="s">
        <v>17</v>
      </c>
      <c r="B2087" s="6">
        <v>45455.0</v>
      </c>
      <c r="C2087" s="5" t="s">
        <v>14610</v>
      </c>
      <c r="D2087" s="6">
        <v>45455.0</v>
      </c>
      <c r="E2087" s="5" t="s">
        <v>14612</v>
      </c>
      <c r="F2087" s="5" t="s">
        <v>14613</v>
      </c>
      <c r="G2087" s="7">
        <v>535.0</v>
      </c>
      <c r="K2087" s="5" t="s">
        <v>851</v>
      </c>
      <c r="L2087" s="7">
        <v>0.0</v>
      </c>
      <c r="M2087" s="7">
        <f t="shared" si="2"/>
        <v>535</v>
      </c>
      <c r="N2087" s="5" t="str">
        <f t="array" ref="N2087">+_xludf.IFS(M2087&lt;-0.01,"SOBRANTE",M2087&gt;1,"FALTANTE",M2087=0,"NA")</f>
        <v>#NAME?</v>
      </c>
    </row>
    <row r="2088" ht="15.75" hidden="1" customHeight="1">
      <c r="A2088" s="5" t="s">
        <v>17</v>
      </c>
      <c r="B2088" s="6">
        <v>45455.0</v>
      </c>
      <c r="C2088" s="5" t="s">
        <v>14610</v>
      </c>
      <c r="D2088" s="6">
        <v>45455.0</v>
      </c>
      <c r="E2088" s="5" t="s">
        <v>680</v>
      </c>
      <c r="F2088" s="5" t="s">
        <v>14618</v>
      </c>
      <c r="G2088" s="7">
        <v>540.0</v>
      </c>
      <c r="H2088" s="5" t="s">
        <v>47</v>
      </c>
      <c r="I2088" s="6">
        <v>45455.0</v>
      </c>
      <c r="J2088" s="5" t="s">
        <v>4969</v>
      </c>
      <c r="K2088" s="5" t="s">
        <v>14615</v>
      </c>
      <c r="L2088" s="7">
        <v>0.0</v>
      </c>
      <c r="M2088" s="7">
        <f t="shared" si="2"/>
        <v>540</v>
      </c>
      <c r="N2088" s="5" t="str">
        <f t="array" ref="N2088">+_xludf.IFS(M2088&lt;-0.01,"SOBRANTE",M2088&gt;1,"FALTANTE",M2088=0,"NA")</f>
        <v>#NAME?</v>
      </c>
    </row>
    <row r="2089" ht="15.75" hidden="1" customHeight="1">
      <c r="A2089" s="5" t="s">
        <v>17</v>
      </c>
      <c r="B2089" s="6">
        <v>45455.0</v>
      </c>
      <c r="C2089" s="5" t="s">
        <v>14610</v>
      </c>
      <c r="D2089" s="6">
        <v>45455.0</v>
      </c>
      <c r="E2089" s="5" t="s">
        <v>14623</v>
      </c>
      <c r="F2089" s="5" t="s">
        <v>14624</v>
      </c>
      <c r="G2089" s="7">
        <v>180.0</v>
      </c>
      <c r="H2089" s="5" t="s">
        <v>47</v>
      </c>
      <c r="I2089" s="6">
        <v>45455.0</v>
      </c>
      <c r="J2089" s="5" t="s">
        <v>975</v>
      </c>
      <c r="K2089" s="5" t="s">
        <v>14620</v>
      </c>
      <c r="L2089" s="7">
        <v>180.0</v>
      </c>
      <c r="M2089" s="7">
        <f t="shared" si="2"/>
        <v>0</v>
      </c>
      <c r="N2089" s="5" t="str">
        <f t="array" ref="N2089">+_xludf.IFS(M2089&lt;-0.01,"SOBRANTE",M2089&gt;1,"FALTANTE",M2089=0,"NA")</f>
        <v>#NAME?</v>
      </c>
    </row>
    <row r="2090" ht="15.75" hidden="1" customHeight="1">
      <c r="A2090" s="5" t="s">
        <v>17</v>
      </c>
      <c r="B2090" s="6">
        <v>45455.0</v>
      </c>
      <c r="C2090" s="5" t="s">
        <v>14610</v>
      </c>
      <c r="D2090" s="6">
        <v>45455.0</v>
      </c>
      <c r="E2090" s="5" t="s">
        <v>14630</v>
      </c>
      <c r="F2090" s="5" t="s">
        <v>14631</v>
      </c>
      <c r="G2090" s="7">
        <v>189.84</v>
      </c>
      <c r="H2090" s="5" t="s">
        <v>47</v>
      </c>
      <c r="I2090" s="6">
        <v>45455.0</v>
      </c>
      <c r="J2090" s="5" t="s">
        <v>11797</v>
      </c>
      <c r="K2090" s="5" t="s">
        <v>14627</v>
      </c>
      <c r="L2090" s="7">
        <v>540.0</v>
      </c>
      <c r="M2090" s="7">
        <f t="shared" si="2"/>
        <v>-350.16</v>
      </c>
      <c r="N2090" s="5" t="str">
        <f t="array" ref="N2090">+_xludf.IFS(M2090&lt;-0.01,"SOBRANTE",M2090&gt;1,"FALTANTE",M2090=0,"NA")</f>
        <v>#NAME?</v>
      </c>
    </row>
    <row r="2091" ht="15.75" hidden="1" customHeight="1">
      <c r="A2091" s="5" t="s">
        <v>17</v>
      </c>
      <c r="B2091" s="6">
        <v>45455.0</v>
      </c>
      <c r="C2091" s="5" t="s">
        <v>14610</v>
      </c>
      <c r="D2091" s="6">
        <v>45455.0</v>
      </c>
      <c r="E2091" s="5" t="s">
        <v>14637</v>
      </c>
      <c r="F2091" s="5" t="s">
        <v>14638</v>
      </c>
      <c r="G2091" s="7">
        <v>320.0</v>
      </c>
      <c r="H2091" s="5" t="s">
        <v>47</v>
      </c>
      <c r="I2091" s="6">
        <v>45455.0</v>
      </c>
      <c r="J2091" s="5" t="s">
        <v>4215</v>
      </c>
      <c r="K2091" s="5" t="s">
        <v>14634</v>
      </c>
      <c r="L2091" s="7">
        <v>655.0</v>
      </c>
      <c r="M2091" s="7">
        <f t="shared" si="2"/>
        <v>-335</v>
      </c>
      <c r="N2091" s="5" t="str">
        <f t="array" ref="N2091">+_xludf.IFS(M2091&lt;-0.01,"SOBRANTE",M2091&gt;1,"FALTANTE",M2091=0,"NA")</f>
        <v>#NAME?</v>
      </c>
    </row>
    <row r="2092" ht="15.75" hidden="1" customHeight="1">
      <c r="A2092" s="5" t="s">
        <v>17</v>
      </c>
      <c r="B2092" s="6">
        <v>45455.0</v>
      </c>
      <c r="C2092" s="5" t="s">
        <v>13427</v>
      </c>
      <c r="D2092" s="6">
        <v>45455.0</v>
      </c>
      <c r="E2092" s="5" t="s">
        <v>14644</v>
      </c>
      <c r="F2092" s="5" t="s">
        <v>14645</v>
      </c>
      <c r="G2092" s="7">
        <v>365.0</v>
      </c>
      <c r="H2092" s="5" t="s">
        <v>47</v>
      </c>
      <c r="I2092" s="6">
        <v>45455.0</v>
      </c>
      <c r="J2092" s="5" t="s">
        <v>7707</v>
      </c>
      <c r="K2092" s="5" t="s">
        <v>14641</v>
      </c>
      <c r="L2092" s="7">
        <v>410.0</v>
      </c>
      <c r="M2092" s="7">
        <f t="shared" si="2"/>
        <v>-45</v>
      </c>
      <c r="N2092" s="5" t="str">
        <f t="array" ref="N2092">+_xludf.IFS(M2092&lt;-0.01,"SOBRANTE",M2092&gt;1,"FALTANTE",M2092=0,"NA")</f>
        <v>#NAME?</v>
      </c>
    </row>
    <row r="2093" ht="15.75" hidden="1" customHeight="1">
      <c r="A2093" s="5" t="s">
        <v>17</v>
      </c>
      <c r="B2093" s="6">
        <v>45455.0</v>
      </c>
      <c r="C2093" s="5" t="s">
        <v>13427</v>
      </c>
      <c r="D2093" s="6">
        <v>45455.0</v>
      </c>
      <c r="E2093" s="5" t="s">
        <v>14651</v>
      </c>
      <c r="F2093" s="5" t="s">
        <v>14652</v>
      </c>
      <c r="G2093" s="7">
        <v>540.0</v>
      </c>
      <c r="H2093" s="5" t="s">
        <v>47</v>
      </c>
      <c r="I2093" s="6">
        <v>45455.0</v>
      </c>
      <c r="J2093" s="5" t="s">
        <v>14351</v>
      </c>
      <c r="K2093" s="5" t="s">
        <v>14648</v>
      </c>
      <c r="L2093" s="7">
        <v>1095.0</v>
      </c>
      <c r="M2093" s="7">
        <f t="shared" si="2"/>
        <v>-555</v>
      </c>
      <c r="N2093" s="5" t="str">
        <f t="array" ref="N2093">+_xludf.IFS(M2093&lt;-0.01,"SOBRANTE",M2093&gt;1,"FALTANTE",M2093=0,"NA")</f>
        <v>#NAME?</v>
      </c>
    </row>
    <row r="2094" ht="15.75" hidden="1" customHeight="1">
      <c r="A2094" s="5" t="s">
        <v>17</v>
      </c>
      <c r="B2094" s="6">
        <v>45455.0</v>
      </c>
      <c r="C2094" s="5" t="s">
        <v>13427</v>
      </c>
      <c r="D2094" s="6">
        <v>45455.0</v>
      </c>
      <c r="E2094" s="5" t="s">
        <v>14657</v>
      </c>
      <c r="F2094" s="5" t="s">
        <v>14658</v>
      </c>
      <c r="G2094" s="7">
        <v>365.0</v>
      </c>
      <c r="H2094" s="5" t="s">
        <v>47</v>
      </c>
      <c r="I2094" s="6">
        <v>45455.0</v>
      </c>
      <c r="J2094" s="5" t="s">
        <v>2118</v>
      </c>
      <c r="K2094" s="5" t="s">
        <v>14654</v>
      </c>
      <c r="L2094" s="7">
        <v>870.0</v>
      </c>
      <c r="M2094" s="7">
        <f t="shared" si="2"/>
        <v>-505</v>
      </c>
      <c r="N2094" s="5" t="str">
        <f t="array" ref="N2094">+_xludf.IFS(M2094&lt;-0.01,"SOBRANTE",M2094&gt;1,"FALTANTE",M2094=0,"NA")</f>
        <v>#NAME?</v>
      </c>
    </row>
    <row r="2095" ht="15.75" hidden="1" customHeight="1">
      <c r="A2095" s="5" t="s">
        <v>17</v>
      </c>
      <c r="B2095" s="6">
        <v>45455.0</v>
      </c>
      <c r="C2095" s="5" t="s">
        <v>13427</v>
      </c>
      <c r="D2095" s="6">
        <v>45455.0</v>
      </c>
      <c r="E2095" s="5" t="s">
        <v>14664</v>
      </c>
      <c r="F2095" s="5" t="s">
        <v>14665</v>
      </c>
      <c r="G2095" s="7">
        <v>395.01</v>
      </c>
      <c r="H2095" s="5" t="s">
        <v>47</v>
      </c>
      <c r="I2095" s="6">
        <v>45455.0</v>
      </c>
      <c r="J2095" s="5" t="s">
        <v>13496</v>
      </c>
      <c r="K2095" s="5" t="s">
        <v>14661</v>
      </c>
      <c r="L2095" s="7">
        <v>350.0</v>
      </c>
      <c r="M2095" s="7">
        <f t="shared" si="2"/>
        <v>45.01</v>
      </c>
      <c r="N2095" s="5" t="str">
        <f t="array" ref="N2095">+_xludf.IFS(M2095&lt;-0.01,"SOBRANTE",M2095&gt;1,"FALTANTE",M2095=0,"NA")</f>
        <v>#NAME?</v>
      </c>
    </row>
    <row r="2096" ht="15.75" hidden="1" customHeight="1">
      <c r="A2096" s="5" t="s">
        <v>17</v>
      </c>
      <c r="B2096" s="6">
        <v>45455.0</v>
      </c>
      <c r="C2096" s="5" t="s">
        <v>13427</v>
      </c>
      <c r="D2096" s="6">
        <v>45455.0</v>
      </c>
      <c r="E2096" s="5" t="s">
        <v>14670</v>
      </c>
      <c r="F2096" s="5" t="s">
        <v>14671</v>
      </c>
      <c r="G2096" s="7">
        <v>350.0</v>
      </c>
      <c r="H2096" s="5" t="s">
        <v>47</v>
      </c>
      <c r="I2096" s="6">
        <v>45455.0</v>
      </c>
      <c r="J2096" s="5" t="s">
        <v>5311</v>
      </c>
      <c r="K2096" s="5" t="s">
        <v>14667</v>
      </c>
      <c r="L2096" s="7">
        <v>365.0</v>
      </c>
      <c r="M2096" s="7">
        <f t="shared" si="2"/>
        <v>-15</v>
      </c>
      <c r="N2096" s="5" t="str">
        <f t="array" ref="N2096">+_xludf.IFS(M2096&lt;-0.01,"SOBRANTE",M2096&gt;1,"FALTANTE",M2096=0,"NA")</f>
        <v>#NAME?</v>
      </c>
    </row>
    <row r="2097" ht="15.75" hidden="1" customHeight="1">
      <c r="A2097" s="5" t="s">
        <v>17</v>
      </c>
      <c r="B2097" s="6">
        <v>45455.0</v>
      </c>
      <c r="C2097" s="5" t="s">
        <v>13427</v>
      </c>
      <c r="D2097" s="6">
        <v>45455.0</v>
      </c>
      <c r="E2097" s="5" t="s">
        <v>14677</v>
      </c>
      <c r="F2097" s="5" t="s">
        <v>14678</v>
      </c>
      <c r="G2097" s="7">
        <v>870.0</v>
      </c>
      <c r="H2097" s="5" t="s">
        <v>47</v>
      </c>
      <c r="I2097" s="6">
        <v>45455.0</v>
      </c>
      <c r="J2097" s="5" t="s">
        <v>9847</v>
      </c>
      <c r="K2097" s="5" t="s">
        <v>14674</v>
      </c>
      <c r="L2097" s="7">
        <v>365.0</v>
      </c>
      <c r="M2097" s="7">
        <f t="shared" si="2"/>
        <v>505</v>
      </c>
      <c r="N2097" s="5" t="str">
        <f t="array" ref="N2097">+_xludf.IFS(M2097&lt;-0.01,"SOBRANTE",M2097&gt;1,"FALTANTE",M2097=0,"NA")</f>
        <v>#NAME?</v>
      </c>
    </row>
    <row r="2098" ht="15.75" hidden="1" customHeight="1">
      <c r="A2098" s="5" t="s">
        <v>17</v>
      </c>
      <c r="B2098" s="6">
        <v>45455.0</v>
      </c>
      <c r="C2098" s="5" t="s">
        <v>13427</v>
      </c>
      <c r="D2098" s="6">
        <v>45455.0</v>
      </c>
      <c r="E2098" s="5" t="s">
        <v>14681</v>
      </c>
      <c r="F2098" s="5" t="s">
        <v>14682</v>
      </c>
      <c r="G2098" s="7">
        <v>1094.99</v>
      </c>
      <c r="K2098" s="5" t="s">
        <v>851</v>
      </c>
      <c r="L2098" s="7">
        <v>350.0</v>
      </c>
      <c r="M2098" s="7">
        <f t="shared" si="2"/>
        <v>744.99</v>
      </c>
      <c r="N2098" s="5" t="str">
        <f t="array" ref="N2098">+_xludf.IFS(M2098&lt;-0.01,"SOBRANTE",M2098&gt;1,"FALTANTE",M2098=0,"NA")</f>
        <v>#NAME?</v>
      </c>
    </row>
    <row r="2099" ht="15.75" hidden="1" customHeight="1">
      <c r="A2099" s="5" t="s">
        <v>17</v>
      </c>
      <c r="B2099" s="6">
        <v>45455.0</v>
      </c>
      <c r="C2099" s="5" t="s">
        <v>13427</v>
      </c>
      <c r="D2099" s="6">
        <v>45455.0</v>
      </c>
      <c r="E2099" s="5" t="s">
        <v>14685</v>
      </c>
      <c r="F2099" s="5" t="s">
        <v>14686</v>
      </c>
      <c r="G2099" s="7">
        <v>365.0</v>
      </c>
      <c r="K2099" s="5" t="s">
        <v>851</v>
      </c>
      <c r="L2099" s="7">
        <v>0.0</v>
      </c>
      <c r="M2099" s="7">
        <f t="shared" si="2"/>
        <v>365</v>
      </c>
      <c r="N2099" s="5" t="str">
        <f t="array" ref="N2099">+_xludf.IFS(M2099&lt;-0.01,"SOBRANTE",M2099&gt;1,"FALTANTE",M2099=0,"NA")</f>
        <v>#NAME?</v>
      </c>
    </row>
    <row r="2100" ht="15.75" hidden="1" customHeight="1">
      <c r="A2100" s="5" t="s">
        <v>17</v>
      </c>
      <c r="B2100" s="6">
        <v>45455.0</v>
      </c>
      <c r="C2100" s="5" t="s">
        <v>13427</v>
      </c>
      <c r="D2100" s="6">
        <v>45455.0</v>
      </c>
      <c r="E2100" s="5" t="s">
        <v>14689</v>
      </c>
      <c r="F2100" s="5" t="s">
        <v>14690</v>
      </c>
      <c r="G2100" s="7">
        <v>488.12</v>
      </c>
      <c r="K2100" s="5" t="s">
        <v>851</v>
      </c>
      <c r="L2100" s="7">
        <v>0.0</v>
      </c>
      <c r="M2100" s="7">
        <f t="shared" si="2"/>
        <v>488.12</v>
      </c>
      <c r="N2100" s="5" t="str">
        <f t="array" ref="N2100">+_xludf.IFS(M2100&lt;-0.01,"SOBRANTE",M2100&gt;1,"FALTANTE",M2100=0,"NA")</f>
        <v>#NAME?</v>
      </c>
    </row>
    <row r="2101" ht="15.75" hidden="1" customHeight="1">
      <c r="A2101" s="5" t="s">
        <v>17</v>
      </c>
      <c r="B2101" s="6">
        <v>45455.0</v>
      </c>
      <c r="C2101" s="5" t="s">
        <v>13427</v>
      </c>
      <c r="D2101" s="6">
        <v>45455.0</v>
      </c>
      <c r="E2101" s="5" t="s">
        <v>14693</v>
      </c>
      <c r="F2101" s="5" t="s">
        <v>14694</v>
      </c>
      <c r="G2101" s="7">
        <v>365.0</v>
      </c>
      <c r="K2101" s="5" t="s">
        <v>851</v>
      </c>
      <c r="L2101" s="7">
        <v>0.0</v>
      </c>
      <c r="M2101" s="7">
        <f t="shared" si="2"/>
        <v>365</v>
      </c>
      <c r="N2101" s="5" t="str">
        <f t="array" ref="N2101">+_xludf.IFS(M2101&lt;-0.01,"SOBRANTE",M2101&gt;1,"FALTANTE",M2101=0,"NA")</f>
        <v>#NAME?</v>
      </c>
    </row>
    <row r="2102" ht="15.75" hidden="1" customHeight="1">
      <c r="A2102" s="5" t="s">
        <v>17</v>
      </c>
      <c r="B2102" s="6">
        <v>45455.0</v>
      </c>
      <c r="C2102" s="5" t="s">
        <v>13427</v>
      </c>
      <c r="D2102" s="6">
        <v>45455.0</v>
      </c>
      <c r="E2102" s="5" t="s">
        <v>14697</v>
      </c>
      <c r="F2102" s="5" t="s">
        <v>14698</v>
      </c>
      <c r="G2102" s="7">
        <v>345.0</v>
      </c>
      <c r="K2102" s="5" t="s">
        <v>851</v>
      </c>
      <c r="L2102" s="7">
        <v>0.0</v>
      </c>
      <c r="M2102" s="7">
        <f t="shared" si="2"/>
        <v>345</v>
      </c>
      <c r="N2102" s="5" t="str">
        <f t="array" ref="N2102">+_xludf.IFS(M2102&lt;-0.01,"SOBRANTE",M2102&gt;1,"FALTANTE",M2102=0,"NA")</f>
        <v>#NAME?</v>
      </c>
    </row>
    <row r="2103" ht="15.75" hidden="1" customHeight="1">
      <c r="A2103" s="5" t="s">
        <v>17</v>
      </c>
      <c r="B2103" s="6">
        <v>45455.0</v>
      </c>
      <c r="C2103" s="5" t="s">
        <v>13427</v>
      </c>
      <c r="D2103" s="6">
        <v>45455.0</v>
      </c>
      <c r="E2103" s="5" t="s">
        <v>14701</v>
      </c>
      <c r="F2103" s="5" t="s">
        <v>14702</v>
      </c>
      <c r="G2103" s="7">
        <v>1920.0</v>
      </c>
      <c r="K2103" s="5" t="s">
        <v>851</v>
      </c>
      <c r="L2103" s="7">
        <v>0.0</v>
      </c>
      <c r="M2103" s="7">
        <f t="shared" si="2"/>
        <v>1920</v>
      </c>
      <c r="N2103" s="5" t="str">
        <f t="array" ref="N2103">+_xludf.IFS(M2103&lt;-0.01,"SOBRANTE",M2103&gt;1,"FALTANTE",M2103=0,"NA")</f>
        <v>#NAME?</v>
      </c>
    </row>
    <row r="2104" ht="15.75" hidden="1" customHeight="1">
      <c r="A2104" s="5" t="s">
        <v>17</v>
      </c>
      <c r="B2104" s="6">
        <v>45455.0</v>
      </c>
      <c r="C2104" s="5" t="s">
        <v>13427</v>
      </c>
      <c r="D2104" s="6">
        <v>45455.0</v>
      </c>
      <c r="E2104" s="5" t="s">
        <v>14705</v>
      </c>
      <c r="F2104" s="5" t="s">
        <v>14706</v>
      </c>
      <c r="G2104" s="7">
        <v>1000.0</v>
      </c>
      <c r="K2104" s="5" t="s">
        <v>851</v>
      </c>
      <c r="L2104" s="7">
        <v>0.0</v>
      </c>
      <c r="M2104" s="7">
        <f t="shared" si="2"/>
        <v>1000</v>
      </c>
      <c r="N2104" s="5" t="str">
        <f t="array" ref="N2104">+_xludf.IFS(M2104&lt;-0.01,"SOBRANTE",M2104&gt;1,"FALTANTE",M2104=0,"NA")</f>
        <v>#NAME?</v>
      </c>
    </row>
    <row r="2105" ht="15.75" hidden="1" customHeight="1">
      <c r="A2105" s="5" t="s">
        <v>17</v>
      </c>
      <c r="B2105" s="6">
        <v>45455.0</v>
      </c>
      <c r="C2105" s="5" t="s">
        <v>13427</v>
      </c>
      <c r="D2105" s="6">
        <v>45455.0</v>
      </c>
      <c r="E2105" s="5" t="s">
        <v>14709</v>
      </c>
      <c r="F2105" s="5" t="s">
        <v>14710</v>
      </c>
      <c r="G2105" s="7">
        <v>540.0</v>
      </c>
      <c r="K2105" s="5" t="s">
        <v>851</v>
      </c>
      <c r="L2105" s="7">
        <v>0.0</v>
      </c>
      <c r="M2105" s="7">
        <f t="shared" si="2"/>
        <v>540</v>
      </c>
      <c r="N2105" s="5" t="str">
        <f t="array" ref="N2105">+_xludf.IFS(M2105&lt;-0.01,"SOBRANTE",M2105&gt;1,"FALTANTE",M2105=0,"NA")</f>
        <v>#NAME?</v>
      </c>
    </row>
    <row r="2106" ht="15.75" hidden="1" customHeight="1">
      <c r="A2106" s="5" t="s">
        <v>17</v>
      </c>
      <c r="B2106" s="6">
        <v>45455.0</v>
      </c>
      <c r="C2106" s="5" t="s">
        <v>13427</v>
      </c>
      <c r="D2106" s="6">
        <v>45455.0</v>
      </c>
      <c r="E2106" s="5" t="s">
        <v>14713</v>
      </c>
      <c r="F2106" s="5" t="s">
        <v>14714</v>
      </c>
      <c r="G2106" s="7">
        <v>590.0</v>
      </c>
      <c r="K2106" s="5" t="s">
        <v>851</v>
      </c>
      <c r="L2106" s="7">
        <v>0.0</v>
      </c>
      <c r="M2106" s="7">
        <f t="shared" si="2"/>
        <v>590</v>
      </c>
      <c r="N2106" s="5" t="str">
        <f t="array" ref="N2106">+_xludf.IFS(M2106&lt;-0.01,"SOBRANTE",M2106&gt;1,"FALTANTE",M2106=0,"NA")</f>
        <v>#NAME?</v>
      </c>
    </row>
    <row r="2107" ht="15.75" hidden="1" customHeight="1">
      <c r="A2107" s="5" t="s">
        <v>17</v>
      </c>
      <c r="B2107" s="6">
        <v>45455.0</v>
      </c>
      <c r="C2107" s="5" t="s">
        <v>13427</v>
      </c>
      <c r="D2107" s="6">
        <v>45455.0</v>
      </c>
      <c r="E2107" s="5" t="s">
        <v>14717</v>
      </c>
      <c r="F2107" s="5" t="s">
        <v>14718</v>
      </c>
      <c r="G2107" s="7">
        <v>460.0</v>
      </c>
      <c r="K2107" s="5" t="s">
        <v>851</v>
      </c>
      <c r="L2107" s="7">
        <v>0.0</v>
      </c>
      <c r="M2107" s="7">
        <f t="shared" si="2"/>
        <v>460</v>
      </c>
      <c r="N2107" s="5" t="str">
        <f t="array" ref="N2107">+_xludf.IFS(M2107&lt;-0.01,"SOBRANTE",M2107&gt;1,"FALTANTE",M2107=0,"NA")</f>
        <v>#NAME?</v>
      </c>
    </row>
    <row r="2108" ht="15.75" hidden="1" customHeight="1">
      <c r="A2108" s="5" t="s">
        <v>17</v>
      </c>
      <c r="B2108" s="6">
        <v>45456.0</v>
      </c>
      <c r="C2108" s="5" t="s">
        <v>14436</v>
      </c>
      <c r="D2108" s="6">
        <v>45456.0</v>
      </c>
      <c r="E2108" s="5" t="s">
        <v>2330</v>
      </c>
      <c r="F2108" s="5" t="s">
        <v>14721</v>
      </c>
      <c r="G2108" s="7">
        <v>645.0</v>
      </c>
      <c r="K2108" s="5" t="s">
        <v>851</v>
      </c>
      <c r="L2108" s="7">
        <v>0.0</v>
      </c>
      <c r="M2108" s="7">
        <f t="shared" si="2"/>
        <v>645</v>
      </c>
      <c r="N2108" s="5" t="str">
        <f t="array" ref="N2108">+_xludf.IFS(M2108&lt;-0.01,"SOBRANTE",M2108&gt;1,"FALTANTE",M2108=0,"NA")</f>
        <v>#NAME?</v>
      </c>
    </row>
    <row r="2109" ht="15.75" hidden="1" customHeight="1">
      <c r="A2109" s="5" t="s">
        <v>17</v>
      </c>
      <c r="B2109" s="6">
        <v>45456.0</v>
      </c>
      <c r="C2109" s="5" t="s">
        <v>14436</v>
      </c>
      <c r="D2109" s="6">
        <v>45456.0</v>
      </c>
      <c r="E2109" s="5" t="s">
        <v>14727</v>
      </c>
      <c r="F2109" s="5" t="s">
        <v>14728</v>
      </c>
      <c r="G2109" s="7">
        <v>640.0</v>
      </c>
      <c r="H2109" s="5" t="s">
        <v>47</v>
      </c>
      <c r="I2109" s="6">
        <v>45456.0</v>
      </c>
      <c r="J2109" s="5" t="s">
        <v>1086</v>
      </c>
      <c r="K2109" s="5" t="s">
        <v>14724</v>
      </c>
      <c r="L2109" s="7">
        <v>0.0</v>
      </c>
      <c r="M2109" s="7">
        <f t="shared" si="2"/>
        <v>640</v>
      </c>
      <c r="N2109" s="5" t="str">
        <f t="array" ref="N2109">+_xludf.IFS(M2109&lt;-0.01,"SOBRANTE",M2109&gt;1,"FALTANTE",M2109=0,"NA")</f>
        <v>#NAME?</v>
      </c>
    </row>
    <row r="2110" ht="15.75" hidden="1" customHeight="1">
      <c r="A2110" s="5" t="s">
        <v>17</v>
      </c>
      <c r="B2110" s="6">
        <v>45456.0</v>
      </c>
      <c r="C2110" s="5" t="s">
        <v>14436</v>
      </c>
      <c r="D2110" s="6">
        <v>45456.0</v>
      </c>
      <c r="E2110" s="5" t="s">
        <v>14734</v>
      </c>
      <c r="F2110" s="5" t="s">
        <v>14735</v>
      </c>
      <c r="G2110" s="7">
        <v>380.0</v>
      </c>
      <c r="H2110" s="5" t="s">
        <v>47</v>
      </c>
      <c r="I2110" s="6">
        <v>45456.0</v>
      </c>
      <c r="J2110" s="5" t="s">
        <v>637</v>
      </c>
      <c r="K2110" s="5" t="s">
        <v>14731</v>
      </c>
      <c r="L2110" s="7">
        <v>395.0</v>
      </c>
      <c r="M2110" s="7">
        <f t="shared" si="2"/>
        <v>-15</v>
      </c>
      <c r="N2110" s="5" t="str">
        <f t="array" ref="N2110">+_xludf.IFS(M2110&lt;-0.01,"SOBRANTE",M2110&gt;1,"FALTANTE",M2110=0,"NA")</f>
        <v>#NAME?</v>
      </c>
    </row>
    <row r="2111" ht="15.75" hidden="1" customHeight="1">
      <c r="A2111" s="5" t="s">
        <v>17</v>
      </c>
      <c r="B2111" s="6">
        <v>45456.0</v>
      </c>
      <c r="C2111" s="5" t="s">
        <v>14436</v>
      </c>
      <c r="D2111" s="6">
        <v>45456.0</v>
      </c>
      <c r="E2111" s="5" t="s">
        <v>14741</v>
      </c>
      <c r="F2111" s="5" t="s">
        <v>14742</v>
      </c>
      <c r="G2111" s="7">
        <v>1459.99</v>
      </c>
      <c r="H2111" s="5" t="s">
        <v>47</v>
      </c>
      <c r="I2111" s="6">
        <v>45456.0</v>
      </c>
      <c r="J2111" s="5" t="s">
        <v>4684</v>
      </c>
      <c r="K2111" s="5" t="s">
        <v>14738</v>
      </c>
      <c r="L2111" s="7">
        <v>505.0</v>
      </c>
      <c r="M2111" s="7">
        <f t="shared" si="2"/>
        <v>954.99</v>
      </c>
      <c r="N2111" s="5" t="str">
        <f t="array" ref="N2111">+_xludf.IFS(M2111&lt;-0.01,"SOBRANTE",M2111&gt;1,"FALTANTE",M2111=0,"NA")</f>
        <v>#NAME?</v>
      </c>
    </row>
    <row r="2112" ht="15.75" hidden="1" customHeight="1">
      <c r="A2112" s="5" t="s">
        <v>17</v>
      </c>
      <c r="B2112" s="6">
        <v>45456.0</v>
      </c>
      <c r="C2112" s="5" t="s">
        <v>14436</v>
      </c>
      <c r="D2112" s="6">
        <v>45456.0</v>
      </c>
      <c r="E2112" s="5" t="s">
        <v>14748</v>
      </c>
      <c r="F2112" s="5" t="s">
        <v>14749</v>
      </c>
      <c r="G2112" s="7">
        <v>505.0</v>
      </c>
      <c r="H2112" s="5" t="s">
        <v>47</v>
      </c>
      <c r="I2112" s="6">
        <v>45456.0</v>
      </c>
      <c r="J2112" s="5" t="s">
        <v>10669</v>
      </c>
      <c r="K2112" s="5" t="s">
        <v>14745</v>
      </c>
      <c r="L2112" s="7">
        <v>142.0</v>
      </c>
      <c r="M2112" s="7">
        <f t="shared" si="2"/>
        <v>363</v>
      </c>
      <c r="N2112" s="5" t="str">
        <f t="array" ref="N2112">+_xludf.IFS(M2112&lt;-0.01,"SOBRANTE",M2112&gt;1,"FALTANTE",M2112=0,"NA")</f>
        <v>#NAME?</v>
      </c>
    </row>
    <row r="2113" ht="15.75" hidden="1" customHeight="1">
      <c r="A2113" s="5" t="s">
        <v>17</v>
      </c>
      <c r="B2113" s="6">
        <v>45456.0</v>
      </c>
      <c r="C2113" s="5" t="s">
        <v>14436</v>
      </c>
      <c r="D2113" s="6">
        <v>45456.0</v>
      </c>
      <c r="E2113" s="5" t="s">
        <v>14755</v>
      </c>
      <c r="F2113" s="5" t="s">
        <v>14756</v>
      </c>
      <c r="G2113" s="7">
        <v>395.01</v>
      </c>
      <c r="H2113" s="5" t="s">
        <v>47</v>
      </c>
      <c r="I2113" s="6">
        <v>45456.0</v>
      </c>
      <c r="J2113" s="5" t="s">
        <v>7800</v>
      </c>
      <c r="K2113" s="5" t="s">
        <v>14752</v>
      </c>
      <c r="L2113" s="7">
        <v>330.0</v>
      </c>
      <c r="M2113" s="7">
        <f t="shared" si="2"/>
        <v>65.01</v>
      </c>
      <c r="N2113" s="5" t="str">
        <f t="array" ref="N2113">+_xludf.IFS(M2113&lt;-0.01,"SOBRANTE",M2113&gt;1,"FALTANTE",M2113=0,"NA")</f>
        <v>#NAME?</v>
      </c>
    </row>
    <row r="2114" ht="15.75" hidden="1" customHeight="1">
      <c r="A2114" s="5" t="s">
        <v>17</v>
      </c>
      <c r="B2114" s="6">
        <v>45456.0</v>
      </c>
      <c r="C2114" s="5" t="s">
        <v>14436</v>
      </c>
      <c r="D2114" s="6">
        <v>45456.0</v>
      </c>
      <c r="E2114" s="5" t="s">
        <v>14762</v>
      </c>
      <c r="F2114" s="5" t="s">
        <v>14763</v>
      </c>
      <c r="G2114" s="7">
        <v>380.0</v>
      </c>
      <c r="H2114" s="5" t="s">
        <v>47</v>
      </c>
      <c r="I2114" s="6">
        <v>45456.0</v>
      </c>
      <c r="J2114" s="5" t="s">
        <v>6777</v>
      </c>
      <c r="K2114" s="5" t="s">
        <v>14759</v>
      </c>
      <c r="L2114" s="7">
        <v>350.0</v>
      </c>
      <c r="M2114" s="7">
        <f t="shared" si="2"/>
        <v>30</v>
      </c>
      <c r="N2114" s="5" t="str">
        <f t="array" ref="N2114">+_xludf.IFS(M2114&lt;-0.01,"SOBRANTE",M2114&gt;1,"FALTANTE",M2114=0,"NA")</f>
        <v>#NAME?</v>
      </c>
    </row>
    <row r="2115" ht="15.75" hidden="1" customHeight="1">
      <c r="A2115" s="5" t="s">
        <v>17</v>
      </c>
      <c r="B2115" s="6">
        <v>45456.0</v>
      </c>
      <c r="C2115" s="5" t="s">
        <v>14498</v>
      </c>
      <c r="D2115" s="6">
        <v>45456.0</v>
      </c>
      <c r="E2115" s="5" t="s">
        <v>14769</v>
      </c>
      <c r="F2115" s="5" t="s">
        <v>14770</v>
      </c>
      <c r="G2115" s="7">
        <v>753.91</v>
      </c>
      <c r="H2115" s="5" t="s">
        <v>47</v>
      </c>
      <c r="I2115" s="6">
        <v>45456.0</v>
      </c>
      <c r="J2115" s="5" t="s">
        <v>6806</v>
      </c>
      <c r="K2115" s="5" t="s">
        <v>14766</v>
      </c>
      <c r="L2115" s="7">
        <v>450.0</v>
      </c>
      <c r="M2115" s="7">
        <f t="shared" si="2"/>
        <v>303.91</v>
      </c>
      <c r="N2115" s="5" t="str">
        <f t="array" ref="N2115">+_xludf.IFS(M2115&lt;-0.01,"SOBRANTE",M2115&gt;1,"FALTANTE",M2115=0,"NA")</f>
        <v>#NAME?</v>
      </c>
    </row>
    <row r="2116" ht="15.75" hidden="1" customHeight="1">
      <c r="A2116" s="5" t="s">
        <v>17</v>
      </c>
      <c r="B2116" s="6">
        <v>45456.0</v>
      </c>
      <c r="C2116" s="5" t="s">
        <v>14498</v>
      </c>
      <c r="D2116" s="6">
        <v>45456.0</v>
      </c>
      <c r="E2116" s="5" t="s">
        <v>14773</v>
      </c>
      <c r="F2116" s="5" t="s">
        <v>14774</v>
      </c>
      <c r="G2116" s="7">
        <v>477.29</v>
      </c>
      <c r="K2116" s="5" t="s">
        <v>851</v>
      </c>
      <c r="L2116" s="7">
        <v>1375.0</v>
      </c>
      <c r="M2116" s="7">
        <f t="shared" si="2"/>
        <v>-897.71</v>
      </c>
      <c r="N2116" s="5" t="str">
        <f t="array" ref="N2116">+_xludf.IFS(M2116&lt;-0.01,"SOBRANTE",M2116&gt;1,"FALTANTE",M2116=0,"NA")</f>
        <v>#NAME?</v>
      </c>
    </row>
    <row r="2117" ht="15.75" hidden="1" customHeight="1">
      <c r="A2117" s="5" t="s">
        <v>17</v>
      </c>
      <c r="B2117" s="6">
        <v>45456.0</v>
      </c>
      <c r="C2117" s="5" t="s">
        <v>14498</v>
      </c>
      <c r="D2117" s="6">
        <v>45456.0</v>
      </c>
      <c r="E2117" s="5" t="s">
        <v>14777</v>
      </c>
      <c r="F2117" s="5" t="s">
        <v>14778</v>
      </c>
      <c r="G2117" s="7">
        <v>661.69</v>
      </c>
      <c r="K2117" s="5" t="s">
        <v>851</v>
      </c>
      <c r="L2117" s="7">
        <v>0.0</v>
      </c>
      <c r="M2117" s="7">
        <f t="shared" si="2"/>
        <v>661.69</v>
      </c>
      <c r="N2117" s="5" t="str">
        <f t="array" ref="N2117">+_xludf.IFS(M2117&lt;-0.01,"SOBRANTE",M2117&gt;1,"FALTANTE",M2117=0,"NA")</f>
        <v>#NAME?</v>
      </c>
    </row>
    <row r="2118" ht="15.75" hidden="1" customHeight="1">
      <c r="A2118" s="5" t="s">
        <v>17</v>
      </c>
      <c r="B2118" s="6">
        <v>45457.0</v>
      </c>
      <c r="C2118" s="5" t="s">
        <v>14155</v>
      </c>
      <c r="D2118" s="6">
        <v>45457.0</v>
      </c>
      <c r="E2118" s="5" t="s">
        <v>14781</v>
      </c>
      <c r="F2118" s="5" t="s">
        <v>14782</v>
      </c>
      <c r="G2118" s="7">
        <v>865.0</v>
      </c>
      <c r="K2118" s="5" t="s">
        <v>851</v>
      </c>
      <c r="L2118" s="7">
        <v>0.0</v>
      </c>
      <c r="M2118" s="7">
        <f t="shared" si="2"/>
        <v>865</v>
      </c>
      <c r="N2118" s="5" t="str">
        <f t="array" ref="N2118">+_xludf.IFS(M2118&lt;-0.01,"SOBRANTE",M2118&gt;1,"FALTANTE",M2118=0,"NA")</f>
        <v>#NAME?</v>
      </c>
    </row>
    <row r="2119" ht="15.75" hidden="1" customHeight="1">
      <c r="A2119" s="5" t="s">
        <v>17</v>
      </c>
      <c r="B2119" s="6">
        <v>45457.0</v>
      </c>
      <c r="C2119" s="5" t="s">
        <v>14155</v>
      </c>
      <c r="D2119" s="6">
        <v>45457.0</v>
      </c>
      <c r="E2119" s="5" t="s">
        <v>14788</v>
      </c>
      <c r="F2119" s="5" t="s">
        <v>14789</v>
      </c>
      <c r="G2119" s="7">
        <v>365.0</v>
      </c>
      <c r="H2119" s="5" t="s">
        <v>47</v>
      </c>
      <c r="I2119" s="6">
        <v>45457.0</v>
      </c>
      <c r="J2119" s="5" t="s">
        <v>2824</v>
      </c>
      <c r="K2119" s="5" t="s">
        <v>14785</v>
      </c>
      <c r="L2119" s="7">
        <v>0.0</v>
      </c>
      <c r="M2119" s="7">
        <f t="shared" si="2"/>
        <v>365</v>
      </c>
      <c r="N2119" s="5" t="str">
        <f t="array" ref="N2119">+_xludf.IFS(M2119&lt;-0.01,"SOBRANTE",M2119&gt;1,"FALTANTE",M2119=0,"NA")</f>
        <v>#NAME?</v>
      </c>
    </row>
    <row r="2120" ht="15.75" hidden="1" customHeight="1">
      <c r="A2120" s="5" t="s">
        <v>17</v>
      </c>
      <c r="B2120" s="6">
        <v>45457.0</v>
      </c>
      <c r="C2120" s="5" t="s">
        <v>14155</v>
      </c>
      <c r="D2120" s="6">
        <v>45457.0</v>
      </c>
      <c r="E2120" s="5" t="s">
        <v>14795</v>
      </c>
      <c r="F2120" s="5" t="s">
        <v>14796</v>
      </c>
      <c r="G2120" s="7">
        <v>400.0</v>
      </c>
      <c r="H2120" s="5" t="s">
        <v>47</v>
      </c>
      <c r="I2120" s="6">
        <v>45457.0</v>
      </c>
      <c r="J2120" s="5" t="s">
        <v>3691</v>
      </c>
      <c r="K2120" s="5" t="s">
        <v>14792</v>
      </c>
      <c r="L2120" s="7">
        <v>800.0</v>
      </c>
      <c r="M2120" s="7">
        <f t="shared" si="2"/>
        <v>-400</v>
      </c>
      <c r="N2120" s="5" t="str">
        <f t="array" ref="N2120">+_xludf.IFS(M2120&lt;-0.01,"SOBRANTE",M2120&gt;1,"FALTANTE",M2120=0,"NA")</f>
        <v>#NAME?</v>
      </c>
    </row>
    <row r="2121" ht="15.75" hidden="1" customHeight="1">
      <c r="A2121" s="5" t="s">
        <v>17</v>
      </c>
      <c r="B2121" s="6">
        <v>45457.0</v>
      </c>
      <c r="C2121" s="5" t="s">
        <v>14155</v>
      </c>
      <c r="D2121" s="6">
        <v>45457.0</v>
      </c>
      <c r="E2121" s="5" t="s">
        <v>14802</v>
      </c>
      <c r="F2121" s="5" t="s">
        <v>14803</v>
      </c>
      <c r="G2121" s="7">
        <v>500.0</v>
      </c>
      <c r="H2121" s="5" t="s">
        <v>47</v>
      </c>
      <c r="I2121" s="6">
        <v>45457.0</v>
      </c>
      <c r="J2121" s="5" t="s">
        <v>7563</v>
      </c>
      <c r="K2121" s="5" t="s">
        <v>14799</v>
      </c>
      <c r="L2121" s="7">
        <v>420.0</v>
      </c>
      <c r="M2121" s="7">
        <f t="shared" si="2"/>
        <v>80</v>
      </c>
      <c r="N2121" s="5" t="str">
        <f t="array" ref="N2121">+_xludf.IFS(M2121&lt;-0.01,"SOBRANTE",M2121&gt;1,"FALTANTE",M2121=0,"NA")</f>
        <v>#NAME?</v>
      </c>
    </row>
    <row r="2122" ht="15.75" hidden="1" customHeight="1">
      <c r="A2122" s="5" t="s">
        <v>17</v>
      </c>
      <c r="B2122" s="6">
        <v>45457.0</v>
      </c>
      <c r="C2122" s="5" t="s">
        <v>13737</v>
      </c>
      <c r="D2122" s="6">
        <v>45457.0</v>
      </c>
      <c r="E2122" s="5" t="s">
        <v>14809</v>
      </c>
      <c r="F2122" s="5" t="s">
        <v>14810</v>
      </c>
      <c r="G2122" s="7">
        <v>679.99</v>
      </c>
      <c r="H2122" s="5" t="s">
        <v>47</v>
      </c>
      <c r="I2122" s="6">
        <v>45457.0</v>
      </c>
      <c r="J2122" s="5" t="s">
        <v>1451</v>
      </c>
      <c r="K2122" s="5" t="s">
        <v>14806</v>
      </c>
      <c r="L2122" s="7">
        <v>275.0</v>
      </c>
      <c r="M2122" s="7">
        <f t="shared" si="2"/>
        <v>404.99</v>
      </c>
      <c r="N2122" s="5" t="str">
        <f t="array" ref="N2122">+_xludf.IFS(M2122&lt;-0.01,"SOBRANTE",M2122&gt;1,"FALTANTE",M2122=0,"NA")</f>
        <v>#NAME?</v>
      </c>
    </row>
    <row r="2123" ht="15.75" hidden="1" customHeight="1">
      <c r="A2123" s="5" t="s">
        <v>17</v>
      </c>
      <c r="B2123" s="6">
        <v>45457.0</v>
      </c>
      <c r="C2123" s="5" t="s">
        <v>13655</v>
      </c>
      <c r="D2123" s="6">
        <v>45457.0</v>
      </c>
      <c r="E2123" s="5" t="s">
        <v>14816</v>
      </c>
      <c r="F2123" s="5" t="s">
        <v>14817</v>
      </c>
      <c r="G2123" s="7">
        <v>640.0</v>
      </c>
      <c r="H2123" s="5" t="s">
        <v>47</v>
      </c>
      <c r="I2123" s="6">
        <v>45457.0</v>
      </c>
      <c r="J2123" s="5" t="s">
        <v>2049</v>
      </c>
      <c r="K2123" s="5" t="s">
        <v>14813</v>
      </c>
      <c r="L2123" s="7">
        <v>730.0</v>
      </c>
      <c r="M2123" s="7">
        <f t="shared" si="2"/>
        <v>-90</v>
      </c>
      <c r="N2123" s="5" t="str">
        <f t="array" ref="N2123">+_xludf.IFS(M2123&lt;-0.01,"SOBRANTE",M2123&gt;1,"FALTANTE",M2123=0,"NA")</f>
        <v>#NAME?</v>
      </c>
    </row>
    <row r="2124" ht="15.75" hidden="1" customHeight="1">
      <c r="A2124" s="5" t="s">
        <v>17</v>
      </c>
      <c r="B2124" s="6">
        <v>45457.0</v>
      </c>
      <c r="C2124" s="5" t="s">
        <v>13737</v>
      </c>
      <c r="D2124" s="6">
        <v>45457.0</v>
      </c>
      <c r="E2124" s="5" t="s">
        <v>14823</v>
      </c>
      <c r="F2124" s="5" t="s">
        <v>14824</v>
      </c>
      <c r="G2124" s="7">
        <v>759.99</v>
      </c>
      <c r="H2124" s="5" t="s">
        <v>47</v>
      </c>
      <c r="I2124" s="6">
        <v>45457.0</v>
      </c>
      <c r="J2124" s="5" t="s">
        <v>3803</v>
      </c>
      <c r="K2124" s="5" t="s">
        <v>14820</v>
      </c>
      <c r="L2124" s="7">
        <v>380.0</v>
      </c>
      <c r="M2124" s="7">
        <f t="shared" si="2"/>
        <v>379.99</v>
      </c>
      <c r="N2124" s="5" t="str">
        <f t="array" ref="N2124">+_xludf.IFS(M2124&lt;-0.01,"SOBRANTE",M2124&gt;1,"FALTANTE",M2124=0,"NA")</f>
        <v>#NAME?</v>
      </c>
    </row>
    <row r="2125" ht="15.75" hidden="1" customHeight="1">
      <c r="A2125" s="5" t="s">
        <v>17</v>
      </c>
      <c r="B2125" s="6">
        <v>45457.0</v>
      </c>
      <c r="C2125" s="5" t="s">
        <v>13737</v>
      </c>
      <c r="D2125" s="6">
        <v>45457.0</v>
      </c>
      <c r="E2125" s="5" t="s">
        <v>14830</v>
      </c>
      <c r="F2125" s="5" t="s">
        <v>14831</v>
      </c>
      <c r="G2125" s="7">
        <v>625.0</v>
      </c>
      <c r="H2125" s="5" t="s">
        <v>47</v>
      </c>
      <c r="I2125" s="6">
        <v>45457.0</v>
      </c>
      <c r="J2125" s="5" t="s">
        <v>7296</v>
      </c>
      <c r="K2125" s="5" t="s">
        <v>14827</v>
      </c>
      <c r="L2125" s="7">
        <v>270.0</v>
      </c>
      <c r="M2125" s="7">
        <f t="shared" si="2"/>
        <v>355</v>
      </c>
      <c r="N2125" s="5" t="str">
        <f t="array" ref="N2125">+_xludf.IFS(M2125&lt;-0.01,"SOBRANTE",M2125&gt;1,"FALTANTE",M2125=0,"NA")</f>
        <v>#NAME?</v>
      </c>
    </row>
    <row r="2126" ht="15.75" hidden="1" customHeight="1">
      <c r="A2126" s="5" t="s">
        <v>17</v>
      </c>
      <c r="B2126" s="6">
        <v>45457.0</v>
      </c>
      <c r="C2126" s="5" t="s">
        <v>13737</v>
      </c>
      <c r="D2126" s="6">
        <v>45457.0</v>
      </c>
      <c r="E2126" s="5" t="s">
        <v>14836</v>
      </c>
      <c r="F2126" s="5" t="s">
        <v>14837</v>
      </c>
      <c r="G2126" s="7">
        <v>440.0</v>
      </c>
      <c r="H2126" s="5" t="s">
        <v>47</v>
      </c>
      <c r="I2126" s="6">
        <v>45457.0</v>
      </c>
      <c r="J2126" s="5" t="s">
        <v>4827</v>
      </c>
      <c r="K2126" s="5" t="s">
        <v>14833</v>
      </c>
      <c r="L2126" s="7">
        <v>395.0</v>
      </c>
      <c r="M2126" s="7">
        <f t="shared" si="2"/>
        <v>45</v>
      </c>
      <c r="N2126" s="5" t="str">
        <f t="array" ref="N2126">+_xludf.IFS(M2126&lt;-0.01,"SOBRANTE",M2126&gt;1,"FALTANTE",M2126=0,"NA")</f>
        <v>#NAME?</v>
      </c>
    </row>
    <row r="2127" ht="15.75" hidden="1" customHeight="1">
      <c r="A2127" s="5" t="s">
        <v>17</v>
      </c>
      <c r="B2127" s="6">
        <v>45457.0</v>
      </c>
      <c r="F2127" s="5" t="s">
        <v>851</v>
      </c>
      <c r="G2127" s="7">
        <v>0.0</v>
      </c>
      <c r="H2127" s="5" t="s">
        <v>47</v>
      </c>
      <c r="I2127" s="6">
        <v>45457.0</v>
      </c>
      <c r="J2127" s="5" t="s">
        <v>3519</v>
      </c>
      <c r="K2127" s="5" t="s">
        <v>14840</v>
      </c>
      <c r="L2127" s="7">
        <v>295.0</v>
      </c>
      <c r="M2127" s="7">
        <f t="shared" si="2"/>
        <v>-295</v>
      </c>
      <c r="N2127" s="5" t="str">
        <f t="array" ref="N2127">+_xludf.IFS(M2127&lt;-0.01,"SOBRANTE",M2127&gt;1,"FALTANTE",M2127=0,"NA")</f>
        <v>#NAME?</v>
      </c>
    </row>
    <row r="2128" ht="15.75" hidden="1" customHeight="1">
      <c r="A2128" s="5" t="s">
        <v>17</v>
      </c>
      <c r="B2128" s="6">
        <v>45457.0</v>
      </c>
      <c r="F2128" s="5" t="s">
        <v>851</v>
      </c>
      <c r="G2128" s="7">
        <v>0.0</v>
      </c>
      <c r="H2128" s="5" t="s">
        <v>47</v>
      </c>
      <c r="I2128" s="6">
        <v>45457.0</v>
      </c>
      <c r="J2128" s="5" t="s">
        <v>6455</v>
      </c>
      <c r="K2128" s="5" t="s">
        <v>14843</v>
      </c>
      <c r="L2128" s="7">
        <v>640.0</v>
      </c>
      <c r="M2128" s="7">
        <f t="shared" si="2"/>
        <v>-640</v>
      </c>
      <c r="N2128" s="5" t="str">
        <f t="array" ref="N2128">+_xludf.IFS(M2128&lt;-0.01,"SOBRANTE",M2128&gt;1,"FALTANTE",M2128=0,"NA")</f>
        <v>#NAME?</v>
      </c>
    </row>
    <row r="2129" ht="15.75" hidden="1" customHeight="1">
      <c r="A2129" s="5" t="s">
        <v>17</v>
      </c>
      <c r="B2129" s="6">
        <v>45457.0</v>
      </c>
      <c r="F2129" s="5" t="s">
        <v>851</v>
      </c>
      <c r="G2129" s="7">
        <v>0.0</v>
      </c>
      <c r="H2129" s="5" t="s">
        <v>47</v>
      </c>
      <c r="I2129" s="6">
        <v>45457.0</v>
      </c>
      <c r="J2129" s="5" t="s">
        <v>14846</v>
      </c>
      <c r="K2129" s="5" t="s">
        <v>14847</v>
      </c>
      <c r="L2129" s="7">
        <v>505.0</v>
      </c>
      <c r="M2129" s="7">
        <f t="shared" si="2"/>
        <v>-505</v>
      </c>
      <c r="N2129" s="5" t="str">
        <f t="array" ref="N2129">+_xludf.IFS(M2129&lt;-0.01,"SOBRANTE",M2129&gt;1,"FALTANTE",M2129=0,"NA")</f>
        <v>#NAME?</v>
      </c>
    </row>
    <row r="2130" ht="15.75" hidden="1" customHeight="1">
      <c r="A2130" s="5" t="s">
        <v>17</v>
      </c>
      <c r="B2130" s="6">
        <v>45458.0</v>
      </c>
      <c r="C2130" s="5" t="s">
        <v>13506</v>
      </c>
      <c r="D2130" s="6">
        <v>45458.0</v>
      </c>
      <c r="E2130" s="5" t="s">
        <v>14854</v>
      </c>
      <c r="F2130" s="5" t="s">
        <v>14855</v>
      </c>
      <c r="G2130" s="7">
        <v>1070.0</v>
      </c>
      <c r="H2130" s="5" t="s">
        <v>47</v>
      </c>
      <c r="I2130" s="6">
        <v>45457.0</v>
      </c>
      <c r="J2130" s="5" t="s">
        <v>14850</v>
      </c>
      <c r="K2130" s="5" t="s">
        <v>14851</v>
      </c>
      <c r="L2130" s="7">
        <v>625.0</v>
      </c>
      <c r="M2130" s="7">
        <f t="shared" si="2"/>
        <v>445</v>
      </c>
      <c r="N2130" s="5" t="str">
        <f t="array" ref="N2130">+_xludf.IFS(M2130&lt;-0.01,"SOBRANTE",M2130&gt;1,"FALTANTE",M2130=0,"NA")</f>
        <v>#NAME?</v>
      </c>
    </row>
    <row r="2131" ht="15.75" hidden="1" customHeight="1">
      <c r="A2131" s="5" t="s">
        <v>17</v>
      </c>
      <c r="B2131" s="6">
        <v>45458.0</v>
      </c>
      <c r="C2131" s="5" t="s">
        <v>13506</v>
      </c>
      <c r="D2131" s="6">
        <v>45458.0</v>
      </c>
      <c r="E2131" s="5" t="s">
        <v>14861</v>
      </c>
      <c r="F2131" s="5" t="s">
        <v>14862</v>
      </c>
      <c r="G2131" s="7">
        <v>709.99</v>
      </c>
      <c r="H2131" s="5" t="s">
        <v>47</v>
      </c>
      <c r="I2131" s="6">
        <v>45458.0</v>
      </c>
      <c r="J2131" s="5" t="s">
        <v>8356</v>
      </c>
      <c r="K2131" s="5" t="s">
        <v>14858</v>
      </c>
      <c r="L2131" s="7">
        <v>440.0</v>
      </c>
      <c r="M2131" s="7">
        <f t="shared" si="2"/>
        <v>269.99</v>
      </c>
      <c r="N2131" s="5" t="str">
        <f t="array" ref="N2131">+_xludf.IFS(M2131&lt;-0.01,"SOBRANTE",M2131&gt;1,"FALTANTE",M2131=0,"NA")</f>
        <v>#NAME?</v>
      </c>
    </row>
    <row r="2132" ht="15.75" hidden="1" customHeight="1">
      <c r="A2132" s="5" t="s">
        <v>17</v>
      </c>
      <c r="B2132" s="6">
        <v>45458.0</v>
      </c>
      <c r="C2132" s="5" t="s">
        <v>13506</v>
      </c>
      <c r="D2132" s="6">
        <v>45458.0</v>
      </c>
      <c r="E2132" s="5" t="s">
        <v>14868</v>
      </c>
      <c r="F2132" s="5" t="s">
        <v>14869</v>
      </c>
      <c r="G2132" s="7">
        <v>750.0</v>
      </c>
      <c r="H2132" s="5" t="s">
        <v>47</v>
      </c>
      <c r="I2132" s="6">
        <v>45458.0</v>
      </c>
      <c r="J2132" s="5" t="s">
        <v>5423</v>
      </c>
      <c r="K2132" s="5" t="s">
        <v>14865</v>
      </c>
      <c r="L2132" s="7">
        <v>1070.0</v>
      </c>
      <c r="M2132" s="7">
        <f t="shared" si="2"/>
        <v>-320</v>
      </c>
      <c r="N2132" s="5" t="str">
        <f t="array" ref="N2132">+_xludf.IFS(M2132&lt;-0.01,"SOBRANTE",M2132&gt;1,"FALTANTE",M2132=0,"NA")</f>
        <v>#NAME?</v>
      </c>
    </row>
    <row r="2133" ht="15.75" hidden="1" customHeight="1">
      <c r="A2133" s="5" t="s">
        <v>17</v>
      </c>
      <c r="B2133" s="6">
        <v>45458.0</v>
      </c>
      <c r="C2133" s="5" t="s">
        <v>13506</v>
      </c>
      <c r="D2133" s="6">
        <v>45458.0</v>
      </c>
      <c r="E2133" s="5" t="s">
        <v>14875</v>
      </c>
      <c r="F2133" s="5" t="s">
        <v>14876</v>
      </c>
      <c r="G2133" s="7">
        <v>761.77</v>
      </c>
      <c r="H2133" s="5" t="s">
        <v>47</v>
      </c>
      <c r="I2133" s="6">
        <v>45458.0</v>
      </c>
      <c r="J2133" s="5" t="s">
        <v>8019</v>
      </c>
      <c r="K2133" s="5" t="s">
        <v>14872</v>
      </c>
      <c r="L2133" s="7">
        <v>325.0</v>
      </c>
      <c r="M2133" s="7">
        <f t="shared" si="2"/>
        <v>436.77</v>
      </c>
      <c r="N2133" s="5" t="str">
        <f t="array" ref="N2133">+_xludf.IFS(M2133&lt;-0.01,"SOBRANTE",M2133&gt;1,"FALTANTE",M2133=0,"NA")</f>
        <v>#NAME?</v>
      </c>
    </row>
    <row r="2134" ht="15.75" hidden="1" customHeight="1">
      <c r="A2134" s="5" t="s">
        <v>17</v>
      </c>
      <c r="B2134" s="6">
        <v>45458.0</v>
      </c>
      <c r="C2134" s="5" t="s">
        <v>13506</v>
      </c>
      <c r="D2134" s="6">
        <v>45458.0</v>
      </c>
      <c r="E2134" s="5" t="s">
        <v>14882</v>
      </c>
      <c r="F2134" s="5" t="s">
        <v>14883</v>
      </c>
      <c r="G2134" s="7">
        <v>569.99</v>
      </c>
      <c r="H2134" s="5" t="s">
        <v>47</v>
      </c>
      <c r="I2134" s="6">
        <v>45458.0</v>
      </c>
      <c r="J2134" s="5" t="s">
        <v>3274</v>
      </c>
      <c r="K2134" s="5" t="s">
        <v>14879</v>
      </c>
      <c r="L2134" s="7">
        <v>560.0</v>
      </c>
      <c r="M2134" s="7">
        <f t="shared" si="2"/>
        <v>9.99</v>
      </c>
      <c r="N2134" s="5" t="str">
        <f t="array" ref="N2134">+_xludf.IFS(M2134&lt;-0.01,"SOBRANTE",M2134&gt;1,"FALTANTE",M2134=0,"NA")</f>
        <v>#NAME?</v>
      </c>
    </row>
    <row r="2135" ht="15.75" hidden="1" customHeight="1">
      <c r="A2135" s="5" t="s">
        <v>17</v>
      </c>
      <c r="B2135" s="6">
        <v>45458.0</v>
      </c>
      <c r="C2135" s="5" t="s">
        <v>13506</v>
      </c>
      <c r="D2135" s="6">
        <v>45458.0</v>
      </c>
      <c r="E2135" s="5" t="s">
        <v>14889</v>
      </c>
      <c r="F2135" s="5" t="s">
        <v>14890</v>
      </c>
      <c r="G2135" s="7">
        <v>560.0</v>
      </c>
      <c r="H2135" s="5" t="s">
        <v>47</v>
      </c>
      <c r="I2135" s="6">
        <v>45458.0</v>
      </c>
      <c r="J2135" s="5" t="s">
        <v>573</v>
      </c>
      <c r="K2135" s="5" t="s">
        <v>14886</v>
      </c>
      <c r="L2135" s="7">
        <v>750.0</v>
      </c>
      <c r="M2135" s="7">
        <f t="shared" si="2"/>
        <v>-190</v>
      </c>
      <c r="N2135" s="5" t="str">
        <f t="array" ref="N2135">+_xludf.IFS(M2135&lt;-0.01,"SOBRANTE",M2135&gt;1,"FALTANTE",M2135=0,"NA")</f>
        <v>#NAME?</v>
      </c>
    </row>
    <row r="2136" ht="15.75" hidden="1" customHeight="1">
      <c r="A2136" s="5" t="s">
        <v>17</v>
      </c>
      <c r="B2136" s="6">
        <v>45458.0</v>
      </c>
      <c r="C2136" s="5" t="s">
        <v>13506</v>
      </c>
      <c r="D2136" s="6">
        <v>45458.0</v>
      </c>
      <c r="E2136" s="5" t="s">
        <v>12169</v>
      </c>
      <c r="F2136" s="5" t="s">
        <v>14896</v>
      </c>
      <c r="G2136" s="7">
        <v>315.0</v>
      </c>
      <c r="H2136" s="5" t="s">
        <v>47</v>
      </c>
      <c r="I2136" s="6">
        <v>45458.0</v>
      </c>
      <c r="J2136" s="5" t="s">
        <v>597</v>
      </c>
      <c r="K2136" s="5" t="s">
        <v>14893</v>
      </c>
      <c r="L2136" s="7">
        <v>715.0</v>
      </c>
      <c r="M2136" s="7">
        <f t="shared" si="2"/>
        <v>-400</v>
      </c>
      <c r="N2136" s="5" t="str">
        <f t="array" ref="N2136">+_xludf.IFS(M2136&lt;-0.01,"SOBRANTE",M2136&gt;1,"FALTANTE",M2136=0,"NA")</f>
        <v>#NAME?</v>
      </c>
    </row>
    <row r="2137" ht="15.75" hidden="1" customHeight="1">
      <c r="A2137" s="5" t="s">
        <v>17</v>
      </c>
      <c r="B2137" s="6">
        <v>45458.0</v>
      </c>
      <c r="C2137" s="5" t="s">
        <v>13506</v>
      </c>
      <c r="D2137" s="6">
        <v>45458.0</v>
      </c>
      <c r="E2137" s="5" t="s">
        <v>14902</v>
      </c>
      <c r="F2137" s="5" t="s">
        <v>14903</v>
      </c>
      <c r="G2137" s="7">
        <v>715.01</v>
      </c>
      <c r="H2137" s="5" t="s">
        <v>47</v>
      </c>
      <c r="I2137" s="6">
        <v>45458.0</v>
      </c>
      <c r="J2137" s="5" t="s">
        <v>6673</v>
      </c>
      <c r="K2137" s="5" t="s">
        <v>14899</v>
      </c>
      <c r="L2137" s="7">
        <v>350.0</v>
      </c>
      <c r="M2137" s="7">
        <f t="shared" si="2"/>
        <v>365.01</v>
      </c>
      <c r="N2137" s="5" t="str">
        <f t="array" ref="N2137">+_xludf.IFS(M2137&lt;-0.01,"SOBRANTE",M2137&gt;1,"FALTANTE",M2137=0,"NA")</f>
        <v>#NAME?</v>
      </c>
    </row>
    <row r="2138" ht="15.75" hidden="1" customHeight="1">
      <c r="A2138" s="5" t="s">
        <v>17</v>
      </c>
      <c r="B2138" s="6">
        <v>45458.0</v>
      </c>
      <c r="C2138" s="5" t="s">
        <v>13506</v>
      </c>
      <c r="D2138" s="6">
        <v>45458.0</v>
      </c>
      <c r="E2138" s="5" t="s">
        <v>14909</v>
      </c>
      <c r="F2138" s="5" t="s">
        <v>14910</v>
      </c>
      <c r="G2138" s="7">
        <v>585.0</v>
      </c>
      <c r="H2138" s="5" t="s">
        <v>47</v>
      </c>
      <c r="I2138" s="6">
        <v>45458.0</v>
      </c>
      <c r="J2138" s="5" t="s">
        <v>7707</v>
      </c>
      <c r="K2138" s="5" t="s">
        <v>14906</v>
      </c>
      <c r="L2138" s="7">
        <v>295.0</v>
      </c>
      <c r="M2138" s="7">
        <f t="shared" si="2"/>
        <v>290</v>
      </c>
      <c r="N2138" s="5" t="str">
        <f t="array" ref="N2138">+_xludf.IFS(M2138&lt;-0.01,"SOBRANTE",M2138&gt;1,"FALTANTE",M2138=0,"NA")</f>
        <v>#NAME?</v>
      </c>
    </row>
    <row r="2139" ht="15.75" hidden="1" customHeight="1">
      <c r="A2139" s="5" t="s">
        <v>17</v>
      </c>
      <c r="B2139" s="6">
        <v>45458.0</v>
      </c>
      <c r="C2139" s="5" t="s">
        <v>13506</v>
      </c>
      <c r="D2139" s="6">
        <v>45458.0</v>
      </c>
      <c r="E2139" s="5" t="s">
        <v>14916</v>
      </c>
      <c r="F2139" s="5" t="s">
        <v>14917</v>
      </c>
      <c r="G2139" s="7">
        <v>380.0</v>
      </c>
      <c r="H2139" s="5" t="s">
        <v>47</v>
      </c>
      <c r="I2139" s="6">
        <v>45458.0</v>
      </c>
      <c r="J2139" s="5" t="s">
        <v>3438</v>
      </c>
      <c r="K2139" s="5" t="s">
        <v>14913</v>
      </c>
      <c r="L2139" s="7">
        <v>660.0</v>
      </c>
      <c r="M2139" s="7">
        <f t="shared" si="2"/>
        <v>-280</v>
      </c>
      <c r="N2139" s="5" t="str">
        <f t="array" ref="N2139">+_xludf.IFS(M2139&lt;-0.01,"SOBRANTE",M2139&gt;1,"FALTANTE",M2139=0,"NA")</f>
        <v>#NAME?</v>
      </c>
    </row>
    <row r="2140" ht="15.75" hidden="1" customHeight="1">
      <c r="A2140" s="5" t="s">
        <v>17</v>
      </c>
      <c r="B2140" s="6">
        <v>45458.0</v>
      </c>
      <c r="C2140" s="5" t="s">
        <v>13506</v>
      </c>
      <c r="D2140" s="6">
        <v>45458.0</v>
      </c>
      <c r="E2140" s="5" t="s">
        <v>14922</v>
      </c>
      <c r="F2140" s="5" t="s">
        <v>14923</v>
      </c>
      <c r="G2140" s="7">
        <v>350.0</v>
      </c>
      <c r="H2140" s="5" t="s">
        <v>47</v>
      </c>
      <c r="I2140" s="6">
        <v>45458.0</v>
      </c>
      <c r="J2140" s="5" t="s">
        <v>6447</v>
      </c>
      <c r="K2140" s="5" t="s">
        <v>14919</v>
      </c>
      <c r="L2140" s="7">
        <v>430.0</v>
      </c>
      <c r="M2140" s="7">
        <f t="shared" si="2"/>
        <v>-80</v>
      </c>
      <c r="N2140" s="5" t="str">
        <f t="array" ref="N2140">+_xludf.IFS(M2140&lt;-0.01,"SOBRANTE",M2140&gt;1,"FALTANTE",M2140=0,"NA")</f>
        <v>#NAME?</v>
      </c>
    </row>
    <row r="2141" ht="15.75" hidden="1" customHeight="1">
      <c r="A2141" s="5" t="s">
        <v>17</v>
      </c>
      <c r="B2141" s="6">
        <v>45458.0</v>
      </c>
      <c r="C2141" s="5" t="s">
        <v>14436</v>
      </c>
      <c r="D2141" s="6">
        <v>45458.0</v>
      </c>
      <c r="E2141" s="5" t="s">
        <v>14929</v>
      </c>
      <c r="F2141" s="5" t="s">
        <v>14930</v>
      </c>
      <c r="G2141" s="7">
        <v>290.0</v>
      </c>
      <c r="H2141" s="5" t="s">
        <v>47</v>
      </c>
      <c r="I2141" s="6">
        <v>45458.0</v>
      </c>
      <c r="J2141" s="5" t="s">
        <v>2187</v>
      </c>
      <c r="K2141" s="5" t="s">
        <v>14926</v>
      </c>
      <c r="L2141" s="7">
        <v>640.0</v>
      </c>
      <c r="M2141" s="7">
        <f t="shared" si="2"/>
        <v>-350</v>
      </c>
      <c r="N2141" s="5" t="str">
        <f t="array" ref="N2141">+_xludf.IFS(M2141&lt;-0.01,"SOBRANTE",M2141&gt;1,"FALTANTE",M2141=0,"NA")</f>
        <v>#NAME?</v>
      </c>
    </row>
    <row r="2142" ht="15.75" hidden="1" customHeight="1">
      <c r="A2142" s="5" t="s">
        <v>17</v>
      </c>
      <c r="B2142" s="6">
        <v>45458.0</v>
      </c>
      <c r="C2142" s="5" t="s">
        <v>14436</v>
      </c>
      <c r="D2142" s="6">
        <v>45458.0</v>
      </c>
      <c r="E2142" s="5" t="s">
        <v>14936</v>
      </c>
      <c r="F2142" s="5" t="s">
        <v>14937</v>
      </c>
      <c r="G2142" s="7">
        <v>1054.99</v>
      </c>
      <c r="H2142" s="5" t="s">
        <v>47</v>
      </c>
      <c r="I2142" s="6">
        <v>45458.0</v>
      </c>
      <c r="J2142" s="5" t="s">
        <v>3833</v>
      </c>
      <c r="K2142" s="5" t="s">
        <v>14933</v>
      </c>
      <c r="L2142" s="7">
        <v>960.0</v>
      </c>
      <c r="M2142" s="7">
        <f t="shared" si="2"/>
        <v>94.99</v>
      </c>
      <c r="N2142" s="5" t="str">
        <f t="array" ref="N2142">+_xludf.IFS(M2142&lt;-0.01,"SOBRANTE",M2142&gt;1,"FALTANTE",M2142=0,"NA")</f>
        <v>#NAME?</v>
      </c>
    </row>
    <row r="2143" ht="15.75" hidden="1" customHeight="1">
      <c r="A2143" s="5" t="s">
        <v>17</v>
      </c>
      <c r="B2143" s="6">
        <v>45458.0</v>
      </c>
      <c r="C2143" s="5" t="s">
        <v>14436</v>
      </c>
      <c r="D2143" s="6">
        <v>45458.0</v>
      </c>
      <c r="E2143" s="5" t="s">
        <v>14943</v>
      </c>
      <c r="F2143" s="5" t="s">
        <v>14944</v>
      </c>
      <c r="G2143" s="7">
        <v>295.0</v>
      </c>
      <c r="H2143" s="5" t="s">
        <v>47</v>
      </c>
      <c r="I2143" s="6">
        <v>45458.0</v>
      </c>
      <c r="J2143" s="5" t="s">
        <v>11103</v>
      </c>
      <c r="K2143" s="5" t="s">
        <v>14940</v>
      </c>
      <c r="L2143" s="7">
        <v>305.0</v>
      </c>
      <c r="M2143" s="7">
        <f t="shared" si="2"/>
        <v>-10</v>
      </c>
      <c r="N2143" s="5" t="str">
        <f t="array" ref="N2143">+_xludf.IFS(M2143&lt;-0.01,"SOBRANTE",M2143&gt;1,"FALTANTE",M2143=0,"NA")</f>
        <v>#NAME?</v>
      </c>
    </row>
    <row r="2144" ht="15.75" hidden="1" customHeight="1">
      <c r="A2144" s="5" t="s">
        <v>17</v>
      </c>
      <c r="B2144" s="6">
        <v>45458.0</v>
      </c>
      <c r="C2144" s="5" t="s">
        <v>14436</v>
      </c>
      <c r="D2144" s="6">
        <v>45458.0</v>
      </c>
      <c r="E2144" s="5" t="s">
        <v>14947</v>
      </c>
      <c r="F2144" s="5" t="s">
        <v>14948</v>
      </c>
      <c r="G2144" s="7">
        <v>959.99</v>
      </c>
      <c r="K2144" s="5" t="s">
        <v>851</v>
      </c>
      <c r="L2144" s="7">
        <v>290.0</v>
      </c>
      <c r="M2144" s="7">
        <f t="shared" si="2"/>
        <v>669.99</v>
      </c>
      <c r="N2144" s="5" t="str">
        <f t="array" ref="N2144">+_xludf.IFS(M2144&lt;-0.01,"SOBRANTE",M2144&gt;1,"FALTANTE",M2144=0,"NA")</f>
        <v>#NAME?</v>
      </c>
    </row>
    <row r="2145" ht="15.75" hidden="1" customHeight="1">
      <c r="A2145" s="5" t="s">
        <v>17</v>
      </c>
      <c r="B2145" s="6">
        <v>45458.0</v>
      </c>
      <c r="C2145" s="5" t="s">
        <v>14436</v>
      </c>
      <c r="D2145" s="6">
        <v>45458.0</v>
      </c>
      <c r="E2145" s="5" t="s">
        <v>14951</v>
      </c>
      <c r="F2145" s="5" t="s">
        <v>14952</v>
      </c>
      <c r="G2145" s="7">
        <v>640.0</v>
      </c>
      <c r="K2145" s="5" t="s">
        <v>851</v>
      </c>
      <c r="L2145" s="7">
        <v>0.0</v>
      </c>
      <c r="M2145" s="7">
        <f t="shared" si="2"/>
        <v>640</v>
      </c>
      <c r="N2145" s="5" t="str">
        <f t="array" ref="N2145">+_xludf.IFS(M2145&lt;-0.01,"SOBRANTE",M2145&gt;1,"FALTANTE",M2145=0,"NA")</f>
        <v>#NAME?</v>
      </c>
    </row>
    <row r="2146" ht="15.75" hidden="1" customHeight="1">
      <c r="A2146" s="5" t="s">
        <v>17</v>
      </c>
      <c r="B2146" s="6">
        <v>45458.0</v>
      </c>
      <c r="C2146" s="5" t="s">
        <v>14436</v>
      </c>
      <c r="D2146" s="6">
        <v>45458.0</v>
      </c>
      <c r="E2146" s="5" t="s">
        <v>14955</v>
      </c>
      <c r="F2146" s="5" t="s">
        <v>14956</v>
      </c>
      <c r="G2146" s="7">
        <v>489.99</v>
      </c>
      <c r="K2146" s="5" t="s">
        <v>851</v>
      </c>
      <c r="L2146" s="7">
        <v>0.0</v>
      </c>
      <c r="M2146" s="7">
        <f t="shared" si="2"/>
        <v>489.99</v>
      </c>
      <c r="N2146" s="5" t="str">
        <f t="array" ref="N2146">+_xludf.IFS(M2146&lt;-0.01,"SOBRANTE",M2146&gt;1,"FALTANTE",M2146=0,"NA")</f>
        <v>#NAME?</v>
      </c>
    </row>
    <row r="2147" ht="15.75" hidden="1" customHeight="1">
      <c r="A2147" s="5" t="s">
        <v>17</v>
      </c>
      <c r="B2147" s="6">
        <v>45458.0</v>
      </c>
      <c r="C2147" s="5" t="s">
        <v>14436</v>
      </c>
      <c r="D2147" s="6">
        <v>45458.0</v>
      </c>
      <c r="E2147" s="5" t="s">
        <v>14959</v>
      </c>
      <c r="F2147" s="5" t="s">
        <v>14960</v>
      </c>
      <c r="G2147" s="7">
        <v>590.0</v>
      </c>
      <c r="K2147" s="5" t="s">
        <v>851</v>
      </c>
      <c r="L2147" s="7">
        <v>0.0</v>
      </c>
      <c r="M2147" s="7">
        <f t="shared" si="2"/>
        <v>590</v>
      </c>
      <c r="N2147" s="5" t="str">
        <f t="array" ref="N2147">+_xludf.IFS(M2147&lt;-0.01,"SOBRANTE",M2147&gt;1,"FALTANTE",M2147=0,"NA")</f>
        <v>#NAME?</v>
      </c>
    </row>
    <row r="2148" ht="15.75" hidden="1" customHeight="1">
      <c r="A2148" s="5" t="s">
        <v>17</v>
      </c>
      <c r="B2148" s="6">
        <v>45458.0</v>
      </c>
      <c r="C2148" s="5" t="s">
        <v>14436</v>
      </c>
      <c r="D2148" s="6">
        <v>45458.0</v>
      </c>
      <c r="E2148" s="5" t="s">
        <v>14963</v>
      </c>
      <c r="F2148" s="5" t="s">
        <v>14964</v>
      </c>
      <c r="G2148" s="7">
        <v>660.0</v>
      </c>
      <c r="K2148" s="5" t="s">
        <v>851</v>
      </c>
      <c r="L2148" s="7">
        <v>0.0</v>
      </c>
      <c r="M2148" s="7">
        <f t="shared" si="2"/>
        <v>660</v>
      </c>
      <c r="N2148" s="5" t="str">
        <f t="array" ref="N2148">+_xludf.IFS(M2148&lt;-0.01,"SOBRANTE",M2148&gt;1,"FALTANTE",M2148=0,"NA")</f>
        <v>#NAME?</v>
      </c>
    </row>
    <row r="2149" ht="15.75" hidden="1" customHeight="1">
      <c r="A2149" s="5" t="s">
        <v>17</v>
      </c>
      <c r="B2149" s="6">
        <v>45458.0</v>
      </c>
      <c r="C2149" s="5" t="s">
        <v>14436</v>
      </c>
      <c r="D2149" s="6">
        <v>45458.0</v>
      </c>
      <c r="E2149" s="5" t="s">
        <v>14967</v>
      </c>
      <c r="F2149" s="5" t="s">
        <v>14968</v>
      </c>
      <c r="G2149" s="7">
        <v>449.99</v>
      </c>
      <c r="K2149" s="5" t="s">
        <v>851</v>
      </c>
      <c r="L2149" s="7">
        <v>0.0</v>
      </c>
      <c r="M2149" s="7">
        <f t="shared" si="2"/>
        <v>449.99</v>
      </c>
      <c r="N2149" s="5" t="str">
        <f t="array" ref="N2149">+_xludf.IFS(M2149&lt;-0.01,"SOBRANTE",M2149&gt;1,"FALTANTE",M2149=0,"NA")</f>
        <v>#NAME?</v>
      </c>
    </row>
    <row r="2150" ht="15.75" hidden="1" customHeight="1">
      <c r="A2150" s="5" t="s">
        <v>17</v>
      </c>
      <c r="B2150" s="6">
        <v>45458.0</v>
      </c>
      <c r="C2150" s="5" t="s">
        <v>14436</v>
      </c>
      <c r="D2150" s="6">
        <v>45458.0</v>
      </c>
      <c r="E2150" s="5" t="s">
        <v>14971</v>
      </c>
      <c r="F2150" s="5" t="s">
        <v>14972</v>
      </c>
      <c r="G2150" s="7">
        <v>304.99</v>
      </c>
      <c r="K2150" s="5" t="s">
        <v>851</v>
      </c>
      <c r="L2150" s="7">
        <v>0.0</v>
      </c>
      <c r="M2150" s="7">
        <f t="shared" si="2"/>
        <v>304.99</v>
      </c>
      <c r="N2150" s="5" t="str">
        <f t="array" ref="N2150">+_xludf.IFS(M2150&lt;-0.01,"SOBRANTE",M2150&gt;1,"FALTANTE",M2150=0,"NA")</f>
        <v>#NAME?</v>
      </c>
    </row>
    <row r="2151" ht="15.75" hidden="1" customHeight="1">
      <c r="A2151" s="5" t="s">
        <v>17</v>
      </c>
      <c r="B2151" s="6">
        <v>45458.0</v>
      </c>
      <c r="C2151" s="5" t="s">
        <v>14436</v>
      </c>
      <c r="D2151" s="6">
        <v>45458.0</v>
      </c>
      <c r="E2151" s="5" t="s">
        <v>14975</v>
      </c>
      <c r="F2151" s="5" t="s">
        <v>14976</v>
      </c>
      <c r="G2151" s="7">
        <v>400.0</v>
      </c>
      <c r="K2151" s="5" t="s">
        <v>851</v>
      </c>
      <c r="L2151" s="7">
        <v>0.0</v>
      </c>
      <c r="M2151" s="7">
        <f t="shared" si="2"/>
        <v>400</v>
      </c>
      <c r="N2151" s="5" t="str">
        <f t="array" ref="N2151">+_xludf.IFS(M2151&lt;-0.01,"SOBRANTE",M2151&gt;1,"FALTANTE",M2151=0,"NA")</f>
        <v>#NAME?</v>
      </c>
    </row>
    <row r="2152" ht="15.75" hidden="1" customHeight="1">
      <c r="A2152" s="5" t="s">
        <v>17</v>
      </c>
      <c r="B2152" s="6">
        <v>45458.0</v>
      </c>
      <c r="C2152" s="5" t="s">
        <v>14436</v>
      </c>
      <c r="D2152" s="6">
        <v>45458.0</v>
      </c>
      <c r="E2152" s="5" t="s">
        <v>14979</v>
      </c>
      <c r="F2152" s="5" t="s">
        <v>14980</v>
      </c>
      <c r="G2152" s="7">
        <v>395.01</v>
      </c>
      <c r="K2152" s="5" t="s">
        <v>851</v>
      </c>
      <c r="L2152" s="7">
        <v>0.0</v>
      </c>
      <c r="M2152" s="7">
        <f t="shared" si="2"/>
        <v>395.01</v>
      </c>
      <c r="N2152" s="5" t="str">
        <f t="array" ref="N2152">+_xludf.IFS(M2152&lt;-0.01,"SOBRANTE",M2152&gt;1,"FALTANTE",M2152=0,"NA")</f>
        <v>#NAME?</v>
      </c>
    </row>
    <row r="2153" ht="15.75" hidden="1" customHeight="1">
      <c r="A2153" s="5" t="s">
        <v>17</v>
      </c>
      <c r="B2153" s="6">
        <v>45459.0</v>
      </c>
      <c r="C2153" s="5" t="s">
        <v>13759</v>
      </c>
      <c r="D2153" s="6">
        <v>45459.0</v>
      </c>
      <c r="E2153" s="5" t="s">
        <v>14983</v>
      </c>
      <c r="F2153" s="5" t="s">
        <v>14984</v>
      </c>
      <c r="G2153" s="7">
        <v>380.0</v>
      </c>
      <c r="K2153" s="5" t="s">
        <v>851</v>
      </c>
      <c r="L2153" s="7">
        <v>0.0</v>
      </c>
      <c r="M2153" s="7">
        <f t="shared" si="2"/>
        <v>380</v>
      </c>
      <c r="N2153" s="5" t="str">
        <f t="array" ref="N2153">+_xludf.IFS(M2153&lt;-0.01,"SOBRANTE",M2153&gt;1,"FALTANTE",M2153=0,"NA")</f>
        <v>#NAME?</v>
      </c>
    </row>
    <row r="2154" ht="15.75" hidden="1" customHeight="1">
      <c r="A2154" s="5" t="s">
        <v>17</v>
      </c>
      <c r="B2154" s="6">
        <v>45459.0</v>
      </c>
      <c r="C2154" s="5" t="s">
        <v>13759</v>
      </c>
      <c r="D2154" s="6">
        <v>45459.0</v>
      </c>
      <c r="E2154" s="5" t="s">
        <v>14990</v>
      </c>
      <c r="F2154" s="5" t="s">
        <v>14991</v>
      </c>
      <c r="G2154" s="7">
        <v>345.0</v>
      </c>
      <c r="H2154" s="5" t="s">
        <v>47</v>
      </c>
      <c r="I2154" s="6">
        <v>45459.0</v>
      </c>
      <c r="J2154" s="5" t="s">
        <v>4946</v>
      </c>
      <c r="K2154" s="5" t="s">
        <v>14987</v>
      </c>
      <c r="L2154" s="7">
        <v>0.0</v>
      </c>
      <c r="M2154" s="7">
        <f t="shared" si="2"/>
        <v>345</v>
      </c>
      <c r="N2154" s="5" t="str">
        <f t="array" ref="N2154">+_xludf.IFS(M2154&lt;-0.01,"SOBRANTE",M2154&gt;1,"FALTANTE",M2154=0,"NA")</f>
        <v>#NAME?</v>
      </c>
    </row>
    <row r="2155" ht="15.75" hidden="1" customHeight="1">
      <c r="A2155" s="5" t="s">
        <v>17</v>
      </c>
      <c r="B2155" s="6">
        <v>45459.0</v>
      </c>
      <c r="C2155" s="5" t="s">
        <v>13759</v>
      </c>
      <c r="D2155" s="6">
        <v>45459.0</v>
      </c>
      <c r="E2155" s="5" t="s">
        <v>14997</v>
      </c>
      <c r="F2155" s="5" t="s">
        <v>14998</v>
      </c>
      <c r="G2155" s="7">
        <v>366.39</v>
      </c>
      <c r="H2155" s="5" t="s">
        <v>47</v>
      </c>
      <c r="I2155" s="6">
        <v>45459.0</v>
      </c>
      <c r="J2155" s="5" t="s">
        <v>6970</v>
      </c>
      <c r="K2155" s="5" t="s">
        <v>14994</v>
      </c>
      <c r="L2155" s="7">
        <v>366.0</v>
      </c>
      <c r="M2155" s="7">
        <f t="shared" si="2"/>
        <v>0.39</v>
      </c>
      <c r="N2155" s="5" t="str">
        <f t="array" ref="N2155">+_xludf.IFS(M2155&lt;-0.01,"SOBRANTE",M2155&gt;1,"FALTANTE",M2155=0,"NA")</f>
        <v>#NAME?</v>
      </c>
    </row>
    <row r="2156" ht="15.75" hidden="1" customHeight="1">
      <c r="A2156" s="5" t="s">
        <v>17</v>
      </c>
      <c r="B2156" s="6">
        <v>45459.0</v>
      </c>
      <c r="C2156" s="5" t="s">
        <v>13759</v>
      </c>
      <c r="D2156" s="6">
        <v>45459.0</v>
      </c>
      <c r="E2156" s="5" t="s">
        <v>15004</v>
      </c>
      <c r="F2156" s="5" t="s">
        <v>15005</v>
      </c>
      <c r="G2156" s="7">
        <v>1015.0</v>
      </c>
      <c r="H2156" s="5" t="s">
        <v>47</v>
      </c>
      <c r="I2156" s="6">
        <v>45459.0</v>
      </c>
      <c r="J2156" s="5" t="s">
        <v>107</v>
      </c>
      <c r="K2156" s="5" t="s">
        <v>15001</v>
      </c>
      <c r="L2156" s="7">
        <v>1015.0</v>
      </c>
      <c r="M2156" s="7">
        <f t="shared" si="2"/>
        <v>0</v>
      </c>
      <c r="N2156" s="5" t="str">
        <f t="array" ref="N2156">+_xludf.IFS(M2156&lt;-0.01,"SOBRANTE",M2156&gt;1,"FALTANTE",M2156=0,"NA")</f>
        <v>#NAME?</v>
      </c>
    </row>
    <row r="2157" ht="15.75" hidden="1" customHeight="1">
      <c r="A2157" s="5" t="s">
        <v>17</v>
      </c>
      <c r="B2157" s="6">
        <v>45459.0</v>
      </c>
      <c r="C2157" s="5" t="s">
        <v>13759</v>
      </c>
      <c r="D2157" s="6">
        <v>45459.0</v>
      </c>
      <c r="E2157" s="5" t="s">
        <v>15011</v>
      </c>
      <c r="F2157" s="5" t="s">
        <v>15012</v>
      </c>
      <c r="G2157" s="7">
        <v>270.0</v>
      </c>
      <c r="H2157" s="5" t="s">
        <v>47</v>
      </c>
      <c r="I2157" s="6">
        <v>45459.0</v>
      </c>
      <c r="J2157" s="5" t="s">
        <v>1862</v>
      </c>
      <c r="K2157" s="5" t="s">
        <v>15008</v>
      </c>
      <c r="L2157" s="7">
        <v>380.0</v>
      </c>
      <c r="M2157" s="7">
        <f t="shared" si="2"/>
        <v>-110</v>
      </c>
      <c r="N2157" s="5" t="str">
        <f t="array" ref="N2157">+_xludf.IFS(M2157&lt;-0.01,"SOBRANTE",M2157&gt;1,"FALTANTE",M2157=0,"NA")</f>
        <v>#NAME?</v>
      </c>
    </row>
    <row r="2158" ht="15.75" hidden="1" customHeight="1">
      <c r="A2158" s="5" t="s">
        <v>17</v>
      </c>
      <c r="B2158" s="6">
        <v>45459.0</v>
      </c>
      <c r="C2158" s="5" t="s">
        <v>13759</v>
      </c>
      <c r="D2158" s="6">
        <v>45459.0</v>
      </c>
      <c r="E2158" s="5" t="s">
        <v>15018</v>
      </c>
      <c r="F2158" s="5" t="s">
        <v>15019</v>
      </c>
      <c r="G2158" s="7">
        <v>1185.0</v>
      </c>
      <c r="H2158" s="5" t="s">
        <v>47</v>
      </c>
      <c r="I2158" s="6">
        <v>45459.0</v>
      </c>
      <c r="J2158" s="5" t="s">
        <v>3274</v>
      </c>
      <c r="K2158" s="5" t="s">
        <v>15015</v>
      </c>
      <c r="L2158" s="7">
        <v>380.0</v>
      </c>
      <c r="M2158" s="7">
        <f t="shared" si="2"/>
        <v>805</v>
      </c>
      <c r="N2158" s="5" t="str">
        <f t="array" ref="N2158">+_xludf.IFS(M2158&lt;-0.01,"SOBRANTE",M2158&gt;1,"FALTANTE",M2158=0,"NA")</f>
        <v>#NAME?</v>
      </c>
    </row>
    <row r="2159" ht="15.75" hidden="1" customHeight="1">
      <c r="A2159" s="5" t="s">
        <v>17</v>
      </c>
      <c r="B2159" s="6">
        <v>45459.0</v>
      </c>
      <c r="C2159" s="5" t="s">
        <v>13759</v>
      </c>
      <c r="D2159" s="6">
        <v>45459.0</v>
      </c>
      <c r="E2159" s="5" t="s">
        <v>15025</v>
      </c>
      <c r="F2159" s="5" t="s">
        <v>15026</v>
      </c>
      <c r="G2159" s="7">
        <v>304.99</v>
      </c>
      <c r="H2159" s="5" t="s">
        <v>47</v>
      </c>
      <c r="I2159" s="6">
        <v>45459.0</v>
      </c>
      <c r="J2159" s="5" t="s">
        <v>503</v>
      </c>
      <c r="K2159" s="5" t="s">
        <v>15022</v>
      </c>
      <c r="L2159" s="7">
        <v>1155.0</v>
      </c>
      <c r="M2159" s="7">
        <f t="shared" si="2"/>
        <v>-850.01</v>
      </c>
      <c r="N2159" s="5" t="str">
        <f t="array" ref="N2159">+_xludf.IFS(M2159&lt;-0.01,"SOBRANTE",M2159&gt;1,"FALTANTE",M2159=0,"NA")</f>
        <v>#NAME?</v>
      </c>
    </row>
    <row r="2160" ht="15.75" hidden="1" customHeight="1">
      <c r="A2160" s="5" t="s">
        <v>17</v>
      </c>
      <c r="B2160" s="6">
        <v>45459.0</v>
      </c>
      <c r="C2160" s="5" t="s">
        <v>13759</v>
      </c>
      <c r="D2160" s="6">
        <v>45459.0</v>
      </c>
      <c r="E2160" s="5" t="s">
        <v>8030</v>
      </c>
      <c r="F2160" s="5" t="s">
        <v>15032</v>
      </c>
      <c r="G2160" s="7">
        <v>551.77</v>
      </c>
      <c r="H2160" s="5" t="s">
        <v>47</v>
      </c>
      <c r="I2160" s="6">
        <v>45459.0</v>
      </c>
      <c r="J2160" s="5" t="s">
        <v>4552</v>
      </c>
      <c r="K2160" s="5" t="s">
        <v>15029</v>
      </c>
      <c r="L2160" s="7">
        <v>695.0</v>
      </c>
      <c r="M2160" s="7">
        <f t="shared" si="2"/>
        <v>-143.23</v>
      </c>
      <c r="N2160" s="5" t="str">
        <f t="array" ref="N2160">+_xludf.IFS(M2160&lt;-0.01,"SOBRANTE",M2160&gt;1,"FALTANTE",M2160=0,"NA")</f>
        <v>#NAME?</v>
      </c>
    </row>
    <row r="2161" ht="15.75" hidden="1" customHeight="1">
      <c r="A2161" s="5" t="s">
        <v>17</v>
      </c>
      <c r="B2161" s="6">
        <v>45459.0</v>
      </c>
      <c r="C2161" s="5" t="s">
        <v>13759</v>
      </c>
      <c r="D2161" s="6">
        <v>45459.0</v>
      </c>
      <c r="E2161" s="5" t="s">
        <v>5510</v>
      </c>
      <c r="F2161" s="5" t="s">
        <v>15039</v>
      </c>
      <c r="G2161" s="7">
        <v>759.99</v>
      </c>
      <c r="H2161" s="5" t="s">
        <v>47</v>
      </c>
      <c r="I2161" s="6">
        <v>45459.0</v>
      </c>
      <c r="J2161" s="5" t="s">
        <v>15035</v>
      </c>
      <c r="K2161" s="5" t="s">
        <v>15036</v>
      </c>
      <c r="L2161" s="7">
        <v>270.0</v>
      </c>
      <c r="M2161" s="7">
        <f t="shared" si="2"/>
        <v>489.99</v>
      </c>
      <c r="N2161" s="5" t="str">
        <f t="array" ref="N2161">+_xludf.IFS(M2161&lt;-0.01,"SOBRANTE",M2161&gt;1,"FALTANTE",M2161=0,"NA")</f>
        <v>#NAME?</v>
      </c>
    </row>
    <row r="2162" ht="15.75" hidden="1" customHeight="1">
      <c r="A2162" s="5" t="s">
        <v>17</v>
      </c>
      <c r="B2162" s="6">
        <v>45459.0</v>
      </c>
      <c r="C2162" s="5" t="s">
        <v>13759</v>
      </c>
      <c r="D2162" s="6">
        <v>45459.0</v>
      </c>
      <c r="E2162" s="5" t="s">
        <v>15045</v>
      </c>
      <c r="F2162" s="5" t="s">
        <v>15046</v>
      </c>
      <c r="G2162" s="7">
        <v>380.0</v>
      </c>
      <c r="H2162" s="5" t="s">
        <v>47</v>
      </c>
      <c r="I2162" s="6">
        <v>45459.0</v>
      </c>
      <c r="J2162" s="5" t="s">
        <v>5939</v>
      </c>
      <c r="K2162" s="5" t="s">
        <v>15042</v>
      </c>
      <c r="L2162" s="7">
        <v>555.0</v>
      </c>
      <c r="M2162" s="7">
        <f t="shared" si="2"/>
        <v>-175</v>
      </c>
      <c r="N2162" s="5" t="str">
        <f t="array" ref="N2162">+_xludf.IFS(M2162&lt;-0.01,"SOBRANTE",M2162&gt;1,"FALTANTE",M2162=0,"NA")</f>
        <v>#NAME?</v>
      </c>
    </row>
    <row r="2163" ht="15.75" hidden="1" customHeight="1">
      <c r="A2163" s="5" t="s">
        <v>17</v>
      </c>
      <c r="B2163" s="6">
        <v>45459.0</v>
      </c>
      <c r="C2163" s="5" t="s">
        <v>13759</v>
      </c>
      <c r="D2163" s="6">
        <v>45459.0</v>
      </c>
      <c r="E2163" s="5" t="s">
        <v>15052</v>
      </c>
      <c r="F2163" s="5" t="s">
        <v>15053</v>
      </c>
      <c r="G2163" s="7">
        <v>744.99</v>
      </c>
      <c r="H2163" s="5" t="s">
        <v>47</v>
      </c>
      <c r="I2163" s="6">
        <v>45459.0</v>
      </c>
      <c r="J2163" s="5" t="s">
        <v>2481</v>
      </c>
      <c r="K2163" s="5" t="s">
        <v>15049</v>
      </c>
      <c r="L2163" s="7">
        <v>986.0</v>
      </c>
      <c r="M2163" s="7">
        <f t="shared" si="2"/>
        <v>-241.01</v>
      </c>
      <c r="N2163" s="5" t="str">
        <f t="array" ref="N2163">+_xludf.IFS(M2163&lt;-0.01,"SOBRANTE",M2163&gt;1,"FALTANTE",M2163=0,"NA")</f>
        <v>#NAME?</v>
      </c>
    </row>
    <row r="2164" ht="15.75" hidden="1" customHeight="1">
      <c r="A2164" s="5" t="s">
        <v>17</v>
      </c>
      <c r="B2164" s="6">
        <v>45459.0</v>
      </c>
      <c r="C2164" s="5" t="s">
        <v>13759</v>
      </c>
      <c r="D2164" s="6">
        <v>45459.0</v>
      </c>
      <c r="E2164" s="5" t="s">
        <v>15059</v>
      </c>
      <c r="F2164" s="5" t="s">
        <v>15060</v>
      </c>
      <c r="G2164" s="7">
        <v>1155.01</v>
      </c>
      <c r="H2164" s="5" t="s">
        <v>47</v>
      </c>
      <c r="I2164" s="6">
        <v>45459.0</v>
      </c>
      <c r="J2164" s="5" t="s">
        <v>4752</v>
      </c>
      <c r="K2164" s="5" t="s">
        <v>15056</v>
      </c>
      <c r="L2164" s="7">
        <v>380.0</v>
      </c>
      <c r="M2164" s="7">
        <f t="shared" si="2"/>
        <v>775.01</v>
      </c>
      <c r="N2164" s="5" t="str">
        <f t="array" ref="N2164">+_xludf.IFS(M2164&lt;-0.01,"SOBRANTE",M2164&gt;1,"FALTANTE",M2164=0,"NA")</f>
        <v>#NAME?</v>
      </c>
    </row>
    <row r="2165" ht="15.75" hidden="1" customHeight="1">
      <c r="A2165" s="5" t="s">
        <v>17</v>
      </c>
      <c r="B2165" s="6">
        <v>45459.0</v>
      </c>
      <c r="C2165" s="5" t="s">
        <v>13759</v>
      </c>
      <c r="D2165" s="6">
        <v>45459.0</v>
      </c>
      <c r="E2165" s="5" t="s">
        <v>15067</v>
      </c>
      <c r="F2165" s="5" t="s">
        <v>15068</v>
      </c>
      <c r="G2165" s="7">
        <v>695.01</v>
      </c>
      <c r="H2165" s="5" t="s">
        <v>47</v>
      </c>
      <c r="I2165" s="6">
        <v>45459.0</v>
      </c>
      <c r="J2165" s="5" t="s">
        <v>15063</v>
      </c>
      <c r="K2165" s="5" t="s">
        <v>15064</v>
      </c>
      <c r="L2165" s="7">
        <v>285.0</v>
      </c>
      <c r="M2165" s="7">
        <f t="shared" si="2"/>
        <v>410.01</v>
      </c>
      <c r="N2165" s="5" t="str">
        <f t="array" ref="N2165">+_xludf.IFS(M2165&lt;-0.01,"SOBRANTE",M2165&gt;1,"FALTANTE",M2165=0,"NA")</f>
        <v>#NAME?</v>
      </c>
    </row>
    <row r="2166" ht="15.75" hidden="1" customHeight="1">
      <c r="A2166" s="5" t="s">
        <v>17</v>
      </c>
      <c r="B2166" s="6">
        <v>45459.0</v>
      </c>
      <c r="C2166" s="5" t="s">
        <v>14436</v>
      </c>
      <c r="D2166" s="6">
        <v>45459.0</v>
      </c>
      <c r="E2166" s="5" t="s">
        <v>15074</v>
      </c>
      <c r="F2166" s="5" t="s">
        <v>15075</v>
      </c>
      <c r="G2166" s="7">
        <v>1660.01</v>
      </c>
      <c r="H2166" s="5" t="s">
        <v>47</v>
      </c>
      <c r="I2166" s="6">
        <v>45459.0</v>
      </c>
      <c r="J2166" s="5" t="s">
        <v>8272</v>
      </c>
      <c r="K2166" s="5" t="s">
        <v>15071</v>
      </c>
      <c r="L2166" s="7">
        <v>175.0</v>
      </c>
      <c r="M2166" s="7">
        <f t="shared" si="2"/>
        <v>1485.01</v>
      </c>
      <c r="N2166" s="5" t="str">
        <f t="array" ref="N2166">+_xludf.IFS(M2166&lt;-0.01,"SOBRANTE",M2166&gt;1,"FALTANTE",M2166=0,"NA")</f>
        <v>#NAME?</v>
      </c>
    </row>
    <row r="2167" ht="15.75" hidden="1" customHeight="1">
      <c r="A2167" s="5" t="s">
        <v>17</v>
      </c>
      <c r="B2167" s="6">
        <v>45459.0</v>
      </c>
      <c r="C2167" s="5" t="s">
        <v>14436</v>
      </c>
      <c r="D2167" s="6">
        <v>45459.0</v>
      </c>
      <c r="E2167" s="5" t="s">
        <v>15081</v>
      </c>
      <c r="F2167" s="5" t="s">
        <v>15082</v>
      </c>
      <c r="G2167" s="7">
        <v>695.0</v>
      </c>
      <c r="H2167" s="5" t="s">
        <v>47</v>
      </c>
      <c r="I2167" s="6">
        <v>45459.0</v>
      </c>
      <c r="J2167" s="5" t="s">
        <v>4282</v>
      </c>
      <c r="K2167" s="5" t="s">
        <v>15078</v>
      </c>
      <c r="L2167" s="7">
        <v>525.0</v>
      </c>
      <c r="M2167" s="7">
        <f t="shared" si="2"/>
        <v>170</v>
      </c>
      <c r="N2167" s="5" t="str">
        <f t="array" ref="N2167">+_xludf.IFS(M2167&lt;-0.01,"SOBRANTE",M2167&gt;1,"FALTANTE",M2167=0,"NA")</f>
        <v>#NAME?</v>
      </c>
    </row>
    <row r="2168" ht="15.75" hidden="1" customHeight="1">
      <c r="A2168" s="5" t="s">
        <v>17</v>
      </c>
      <c r="B2168" s="6">
        <v>45459.0</v>
      </c>
      <c r="C2168" s="5" t="s">
        <v>14436</v>
      </c>
      <c r="D2168" s="6">
        <v>45459.0</v>
      </c>
      <c r="E2168" s="5" t="s">
        <v>15087</v>
      </c>
      <c r="F2168" s="5" t="s">
        <v>15088</v>
      </c>
      <c r="G2168" s="7">
        <v>555.0</v>
      </c>
      <c r="H2168" s="5" t="s">
        <v>47</v>
      </c>
      <c r="I2168" s="6">
        <v>45459.0</v>
      </c>
      <c r="J2168" s="5" t="s">
        <v>4282</v>
      </c>
      <c r="K2168" s="5" t="s">
        <v>15084</v>
      </c>
      <c r="L2168" s="7">
        <v>625.0</v>
      </c>
      <c r="M2168" s="7">
        <f t="shared" si="2"/>
        <v>-70</v>
      </c>
      <c r="N2168" s="5" t="str">
        <f t="array" ref="N2168">+_xludf.IFS(M2168&lt;-0.01,"SOBRANTE",M2168&gt;1,"FALTANTE",M2168=0,"NA")</f>
        <v>#NAME?</v>
      </c>
    </row>
    <row r="2169" ht="15.75" hidden="1" customHeight="1">
      <c r="A2169" s="5" t="s">
        <v>17</v>
      </c>
      <c r="B2169" s="6">
        <v>45459.0</v>
      </c>
      <c r="C2169" s="5" t="s">
        <v>14436</v>
      </c>
      <c r="D2169" s="6">
        <v>45459.0</v>
      </c>
      <c r="E2169" s="5" t="s">
        <v>15095</v>
      </c>
      <c r="F2169" s="5" t="s">
        <v>15096</v>
      </c>
      <c r="G2169" s="7">
        <v>380.0</v>
      </c>
      <c r="H2169" s="5" t="s">
        <v>47</v>
      </c>
      <c r="I2169" s="6">
        <v>45459.0</v>
      </c>
      <c r="J2169" s="5" t="s">
        <v>15091</v>
      </c>
      <c r="K2169" s="5" t="s">
        <v>15092</v>
      </c>
      <c r="L2169" s="7">
        <v>270.0</v>
      </c>
      <c r="M2169" s="7">
        <f t="shared" si="2"/>
        <v>110</v>
      </c>
      <c r="N2169" s="5" t="str">
        <f t="array" ref="N2169">+_xludf.IFS(M2169&lt;-0.01,"SOBRANTE",M2169&gt;1,"FALTANTE",M2169=0,"NA")</f>
        <v>#NAME?</v>
      </c>
    </row>
    <row r="2170" ht="15.75" hidden="1" customHeight="1">
      <c r="A2170" s="5" t="s">
        <v>17</v>
      </c>
      <c r="B2170" s="6">
        <v>45459.0</v>
      </c>
      <c r="C2170" s="5" t="s">
        <v>14436</v>
      </c>
      <c r="D2170" s="6">
        <v>45459.0</v>
      </c>
      <c r="E2170" s="5" t="s">
        <v>15103</v>
      </c>
      <c r="F2170" s="5" t="s">
        <v>15104</v>
      </c>
      <c r="G2170" s="7">
        <v>590.0</v>
      </c>
      <c r="H2170" s="5" t="s">
        <v>47</v>
      </c>
      <c r="I2170" s="6">
        <v>45459.0</v>
      </c>
      <c r="J2170" s="5" t="s">
        <v>15099</v>
      </c>
      <c r="K2170" s="5" t="s">
        <v>15100</v>
      </c>
      <c r="L2170" s="7">
        <v>275.0</v>
      </c>
      <c r="M2170" s="7">
        <f t="shared" si="2"/>
        <v>315</v>
      </c>
      <c r="N2170" s="5" t="str">
        <f t="array" ref="N2170">+_xludf.IFS(M2170&lt;-0.01,"SOBRANTE",M2170&gt;1,"FALTANTE",M2170=0,"NA")</f>
        <v>#NAME?</v>
      </c>
    </row>
    <row r="2171" ht="15.75" hidden="1" customHeight="1">
      <c r="A2171" s="5" t="s">
        <v>17</v>
      </c>
      <c r="B2171" s="6">
        <v>45459.0</v>
      </c>
      <c r="C2171" s="5" t="s">
        <v>14436</v>
      </c>
      <c r="D2171" s="6">
        <v>45459.0</v>
      </c>
      <c r="E2171" s="5" t="s">
        <v>15110</v>
      </c>
      <c r="F2171" s="5" t="s">
        <v>15111</v>
      </c>
      <c r="G2171" s="7">
        <v>986.39</v>
      </c>
      <c r="H2171" s="5" t="s">
        <v>47</v>
      </c>
      <c r="I2171" s="6">
        <v>45459.0</v>
      </c>
      <c r="J2171" s="5" t="s">
        <v>5319</v>
      </c>
      <c r="K2171" s="5" t="s">
        <v>15107</v>
      </c>
      <c r="L2171" s="7">
        <v>1170.0</v>
      </c>
      <c r="M2171" s="7">
        <f t="shared" si="2"/>
        <v>-183.61</v>
      </c>
      <c r="N2171" s="5" t="str">
        <f t="array" ref="N2171">+_xludf.IFS(M2171&lt;-0.01,"SOBRANTE",M2171&gt;1,"FALTANTE",M2171=0,"NA")</f>
        <v>#NAME?</v>
      </c>
    </row>
    <row r="2172" ht="15.75" hidden="1" customHeight="1">
      <c r="A2172" s="5" t="s">
        <v>17</v>
      </c>
      <c r="B2172" s="6">
        <v>45459.0</v>
      </c>
      <c r="C2172" s="5" t="s">
        <v>13737</v>
      </c>
      <c r="D2172" s="6">
        <v>45459.0</v>
      </c>
      <c r="E2172" s="5" t="s">
        <v>15114</v>
      </c>
      <c r="F2172" s="5" t="s">
        <v>15115</v>
      </c>
      <c r="G2172" s="7">
        <v>175.01</v>
      </c>
      <c r="K2172" s="5" t="s">
        <v>851</v>
      </c>
      <c r="L2172" s="7">
        <v>590.0</v>
      </c>
      <c r="M2172" s="7">
        <f t="shared" si="2"/>
        <v>-414.99</v>
      </c>
      <c r="N2172" s="5" t="str">
        <f t="array" ref="N2172">+_xludf.IFS(M2172&lt;-0.01,"SOBRANTE",M2172&gt;1,"FALTANTE",M2172=0,"NA")</f>
        <v>#NAME?</v>
      </c>
    </row>
    <row r="2173" ht="15.75" hidden="1" customHeight="1">
      <c r="A2173" s="5" t="s">
        <v>17</v>
      </c>
      <c r="B2173" s="6">
        <v>45459.0</v>
      </c>
      <c r="C2173" s="5" t="s">
        <v>13737</v>
      </c>
      <c r="D2173" s="6">
        <v>45459.0</v>
      </c>
      <c r="E2173" s="5" t="s">
        <v>15118</v>
      </c>
      <c r="F2173" s="5" t="s">
        <v>15119</v>
      </c>
      <c r="G2173" s="7">
        <v>365.59</v>
      </c>
      <c r="K2173" s="5" t="s">
        <v>851</v>
      </c>
      <c r="L2173" s="7">
        <v>0.0</v>
      </c>
      <c r="M2173" s="7">
        <f t="shared" si="2"/>
        <v>365.59</v>
      </c>
      <c r="N2173" s="5" t="str">
        <f t="array" ref="N2173">+_xludf.IFS(M2173&lt;-0.01,"SOBRANTE",M2173&gt;1,"FALTANTE",M2173=0,"NA")</f>
        <v>#NAME?</v>
      </c>
    </row>
    <row r="2174" ht="15.75" hidden="1" customHeight="1">
      <c r="A2174" s="5" t="s">
        <v>17</v>
      </c>
      <c r="B2174" s="6">
        <v>45459.0</v>
      </c>
      <c r="C2174" s="5" t="s">
        <v>13737</v>
      </c>
      <c r="D2174" s="6">
        <v>45459.0</v>
      </c>
      <c r="E2174" s="5" t="s">
        <v>15122</v>
      </c>
      <c r="F2174" s="5" t="s">
        <v>15123</v>
      </c>
      <c r="G2174" s="7">
        <v>675.0</v>
      </c>
      <c r="K2174" s="5" t="s">
        <v>851</v>
      </c>
      <c r="L2174" s="7">
        <v>0.0</v>
      </c>
      <c r="M2174" s="7">
        <f t="shared" si="2"/>
        <v>675</v>
      </c>
      <c r="N2174" s="5" t="str">
        <f t="array" ref="N2174">+_xludf.IFS(M2174&lt;-0.01,"SOBRANTE",M2174&gt;1,"FALTANTE",M2174=0,"NA")</f>
        <v>#NAME?</v>
      </c>
    </row>
    <row r="2175" ht="15.75" hidden="1" customHeight="1">
      <c r="A2175" s="5" t="s">
        <v>17</v>
      </c>
      <c r="B2175" s="6">
        <v>45459.0</v>
      </c>
      <c r="C2175" s="5" t="s">
        <v>13655</v>
      </c>
      <c r="D2175" s="6">
        <v>45459.0</v>
      </c>
      <c r="E2175" s="5" t="s">
        <v>15126</v>
      </c>
      <c r="F2175" s="5" t="s">
        <v>15127</v>
      </c>
      <c r="G2175" s="7">
        <v>590.0</v>
      </c>
      <c r="K2175" s="5" t="s">
        <v>851</v>
      </c>
      <c r="L2175" s="7">
        <v>0.0</v>
      </c>
      <c r="M2175" s="7">
        <f t="shared" si="2"/>
        <v>590</v>
      </c>
      <c r="N2175" s="5" t="str">
        <f t="array" ref="N2175">+_xludf.IFS(M2175&lt;-0.01,"SOBRANTE",M2175&gt;1,"FALTANTE",M2175=0,"NA")</f>
        <v>#NAME?</v>
      </c>
    </row>
    <row r="2176" ht="15.75" hidden="1" customHeight="1">
      <c r="A2176" s="5" t="s">
        <v>17</v>
      </c>
      <c r="B2176" s="6">
        <v>45459.0</v>
      </c>
      <c r="C2176" s="5" t="s">
        <v>13655</v>
      </c>
      <c r="D2176" s="6">
        <v>45459.0</v>
      </c>
      <c r="E2176" s="5" t="s">
        <v>15130</v>
      </c>
      <c r="F2176" s="5" t="s">
        <v>15131</v>
      </c>
      <c r="G2176" s="7">
        <v>1150.0</v>
      </c>
      <c r="K2176" s="5" t="s">
        <v>851</v>
      </c>
      <c r="L2176" s="7">
        <v>0.0</v>
      </c>
      <c r="M2176" s="7">
        <f t="shared" si="2"/>
        <v>1150</v>
      </c>
      <c r="N2176" s="5" t="str">
        <f t="array" ref="N2176">+_xludf.IFS(M2176&lt;-0.01,"SOBRANTE",M2176&gt;1,"FALTANTE",M2176=0,"NA")</f>
        <v>#NAME?</v>
      </c>
    </row>
    <row r="2177" ht="15.75" hidden="1" customHeight="1">
      <c r="A2177" s="5" t="s">
        <v>17</v>
      </c>
      <c r="B2177" s="6">
        <v>45459.0</v>
      </c>
      <c r="C2177" s="5" t="s">
        <v>13655</v>
      </c>
      <c r="D2177" s="6">
        <v>45459.0</v>
      </c>
      <c r="E2177" s="5" t="s">
        <v>15134</v>
      </c>
      <c r="F2177" s="5" t="s">
        <v>15135</v>
      </c>
      <c r="G2177" s="7">
        <v>295.0</v>
      </c>
      <c r="K2177" s="5" t="s">
        <v>851</v>
      </c>
      <c r="L2177" s="7">
        <v>0.0</v>
      </c>
      <c r="M2177" s="7">
        <f t="shared" si="2"/>
        <v>295</v>
      </c>
      <c r="N2177" s="5" t="str">
        <f t="array" ref="N2177">+_xludf.IFS(M2177&lt;-0.01,"SOBRANTE",M2177&gt;1,"FALTANTE",M2177=0,"NA")</f>
        <v>#NAME?</v>
      </c>
    </row>
    <row r="2178" ht="15.75" hidden="1" customHeight="1">
      <c r="A2178" s="5" t="s">
        <v>17</v>
      </c>
      <c r="B2178" s="6">
        <v>45459.0</v>
      </c>
      <c r="C2178" s="5" t="s">
        <v>13655</v>
      </c>
      <c r="D2178" s="6">
        <v>45459.0</v>
      </c>
      <c r="E2178" s="5" t="s">
        <v>15138</v>
      </c>
      <c r="F2178" s="5" t="s">
        <v>15139</v>
      </c>
      <c r="G2178" s="7">
        <v>285.01</v>
      </c>
      <c r="K2178" s="5" t="s">
        <v>851</v>
      </c>
      <c r="L2178" s="7">
        <v>0.0</v>
      </c>
      <c r="M2178" s="7">
        <f t="shared" si="2"/>
        <v>285.01</v>
      </c>
      <c r="N2178" s="5" t="str">
        <f t="array" ref="N2178">+_xludf.IFS(M2178&lt;-0.01,"SOBRANTE",M2178&gt;1,"FALTANTE",M2178=0,"NA")</f>
        <v>#NAME?</v>
      </c>
    </row>
    <row r="2179" ht="15.75" hidden="1" customHeight="1">
      <c r="A2179" s="5" t="s">
        <v>17</v>
      </c>
      <c r="B2179" s="6">
        <v>45459.0</v>
      </c>
      <c r="C2179" s="5" t="s">
        <v>13655</v>
      </c>
      <c r="D2179" s="6">
        <v>45459.0</v>
      </c>
      <c r="E2179" s="5" t="s">
        <v>15142</v>
      </c>
      <c r="F2179" s="5" t="s">
        <v>15143</v>
      </c>
      <c r="G2179" s="7">
        <v>524.99</v>
      </c>
      <c r="K2179" s="5" t="s">
        <v>851</v>
      </c>
      <c r="L2179" s="7">
        <v>0.0</v>
      </c>
      <c r="M2179" s="7">
        <f t="shared" si="2"/>
        <v>524.99</v>
      </c>
      <c r="N2179" s="5" t="str">
        <f t="array" ref="N2179">+_xludf.IFS(M2179&lt;-0.01,"SOBRANTE",M2179&gt;1,"FALTANTE",M2179=0,"NA")</f>
        <v>#NAME?</v>
      </c>
    </row>
    <row r="2180" ht="15.75" hidden="1" customHeight="1">
      <c r="A2180" s="5" t="s">
        <v>17</v>
      </c>
      <c r="B2180" s="6">
        <v>45459.0</v>
      </c>
      <c r="C2180" s="5" t="s">
        <v>13655</v>
      </c>
      <c r="D2180" s="6">
        <v>45459.0</v>
      </c>
      <c r="E2180" s="5" t="s">
        <v>15146</v>
      </c>
      <c r="F2180" s="5" t="s">
        <v>15147</v>
      </c>
      <c r="G2180" s="7">
        <v>1155.0</v>
      </c>
      <c r="K2180" s="5" t="s">
        <v>851</v>
      </c>
      <c r="L2180" s="7">
        <v>0.0</v>
      </c>
      <c r="M2180" s="7">
        <f t="shared" si="2"/>
        <v>1155</v>
      </c>
      <c r="N2180" s="5" t="str">
        <f t="array" ref="N2180">+_xludf.IFS(M2180&lt;-0.01,"SOBRANTE",M2180&gt;1,"FALTANTE",M2180=0,"NA")</f>
        <v>#NAME?</v>
      </c>
    </row>
    <row r="2181" ht="15.75" hidden="1" customHeight="1">
      <c r="A2181" s="5" t="s">
        <v>17</v>
      </c>
      <c r="B2181" s="6">
        <v>45459.0</v>
      </c>
      <c r="C2181" s="5" t="s">
        <v>13655</v>
      </c>
      <c r="D2181" s="6">
        <v>45459.0</v>
      </c>
      <c r="E2181" s="5" t="s">
        <v>15150</v>
      </c>
      <c r="F2181" s="5" t="s">
        <v>15151</v>
      </c>
      <c r="G2181" s="7">
        <v>645.0</v>
      </c>
      <c r="K2181" s="5" t="s">
        <v>851</v>
      </c>
      <c r="L2181" s="7">
        <v>0.0</v>
      </c>
      <c r="M2181" s="7">
        <f t="shared" si="2"/>
        <v>645</v>
      </c>
      <c r="N2181" s="5" t="str">
        <f t="array" ref="N2181">+_xludf.IFS(M2181&lt;-0.01,"SOBRANTE",M2181&gt;1,"FALTANTE",M2181=0,"NA")</f>
        <v>#NAME?</v>
      </c>
    </row>
    <row r="2182" ht="15.75" hidden="1" customHeight="1">
      <c r="A2182" s="5" t="s">
        <v>17</v>
      </c>
      <c r="B2182" s="6">
        <v>45459.0</v>
      </c>
      <c r="C2182" s="5" t="s">
        <v>13655</v>
      </c>
      <c r="D2182" s="6">
        <v>45459.0</v>
      </c>
      <c r="E2182" s="5" t="s">
        <v>15154</v>
      </c>
      <c r="F2182" s="5" t="s">
        <v>15155</v>
      </c>
      <c r="G2182" s="7">
        <v>175.01</v>
      </c>
      <c r="K2182" s="5" t="s">
        <v>851</v>
      </c>
      <c r="L2182" s="7">
        <v>0.0</v>
      </c>
      <c r="M2182" s="7">
        <f t="shared" si="2"/>
        <v>175.01</v>
      </c>
      <c r="N2182" s="5" t="str">
        <f t="array" ref="N2182">+_xludf.IFS(M2182&lt;-0.01,"SOBRANTE",M2182&gt;1,"FALTANTE",M2182=0,"NA")</f>
        <v>#NAME?</v>
      </c>
    </row>
    <row r="2183" ht="15.75" hidden="1" customHeight="1">
      <c r="A2183" s="5" t="s">
        <v>17</v>
      </c>
      <c r="B2183" s="6">
        <v>45460.0</v>
      </c>
      <c r="C2183" s="5" t="s">
        <v>14498</v>
      </c>
      <c r="D2183" s="6">
        <v>45460.0</v>
      </c>
      <c r="E2183" s="5" t="s">
        <v>15158</v>
      </c>
      <c r="F2183" s="5" t="s">
        <v>15159</v>
      </c>
      <c r="G2183" s="7">
        <v>590.0</v>
      </c>
      <c r="K2183" s="5" t="s">
        <v>851</v>
      </c>
      <c r="L2183" s="7">
        <v>0.0</v>
      </c>
      <c r="M2183" s="7">
        <f t="shared" si="2"/>
        <v>590</v>
      </c>
      <c r="N2183" s="5" t="str">
        <f t="array" ref="N2183">+_xludf.IFS(M2183&lt;-0.01,"SOBRANTE",M2183&gt;1,"FALTANTE",M2183=0,"NA")</f>
        <v>#NAME?</v>
      </c>
    </row>
    <row r="2184" ht="15.75" hidden="1" customHeight="1">
      <c r="A2184" s="5" t="s">
        <v>17</v>
      </c>
      <c r="B2184" s="6">
        <v>45460.0</v>
      </c>
      <c r="C2184" s="5" t="s">
        <v>14498</v>
      </c>
      <c r="D2184" s="6">
        <v>45460.0</v>
      </c>
      <c r="E2184" s="5" t="s">
        <v>15165</v>
      </c>
      <c r="F2184" s="5" t="s">
        <v>15166</v>
      </c>
      <c r="G2184" s="7">
        <v>380.0</v>
      </c>
      <c r="H2184" s="5" t="s">
        <v>47</v>
      </c>
      <c r="I2184" s="6">
        <v>45460.0</v>
      </c>
      <c r="J2184" s="5" t="s">
        <v>1338</v>
      </c>
      <c r="K2184" s="5" t="s">
        <v>15162</v>
      </c>
      <c r="L2184" s="7">
        <v>0.0</v>
      </c>
      <c r="M2184" s="7">
        <f t="shared" si="2"/>
        <v>380</v>
      </c>
      <c r="N2184" s="5" t="str">
        <f t="array" ref="N2184">+_xludf.IFS(M2184&lt;-0.01,"SOBRANTE",M2184&gt;1,"FALTANTE",M2184=0,"NA")</f>
        <v>#NAME?</v>
      </c>
    </row>
    <row r="2185" ht="15.75" hidden="1" customHeight="1">
      <c r="A2185" s="5" t="s">
        <v>17</v>
      </c>
      <c r="B2185" s="6">
        <v>45460.0</v>
      </c>
      <c r="C2185" s="5" t="s">
        <v>14498</v>
      </c>
      <c r="D2185" s="6">
        <v>45460.0</v>
      </c>
      <c r="E2185" s="5" t="s">
        <v>15172</v>
      </c>
      <c r="F2185" s="5" t="s">
        <v>15173</v>
      </c>
      <c r="G2185" s="7">
        <v>295.0</v>
      </c>
      <c r="H2185" s="5" t="s">
        <v>47</v>
      </c>
      <c r="I2185" s="6">
        <v>45460.0</v>
      </c>
      <c r="J2185" s="5" t="s">
        <v>4938</v>
      </c>
      <c r="K2185" s="5" t="s">
        <v>15169</v>
      </c>
      <c r="L2185" s="7">
        <v>255.0</v>
      </c>
      <c r="M2185" s="7">
        <f t="shared" si="2"/>
        <v>40</v>
      </c>
      <c r="N2185" s="5" t="str">
        <f t="array" ref="N2185">+_xludf.IFS(M2185&lt;-0.01,"SOBRANTE",M2185&gt;1,"FALTANTE",M2185=0,"NA")</f>
        <v>#NAME?</v>
      </c>
    </row>
    <row r="2186" ht="15.75" hidden="1" customHeight="1">
      <c r="A2186" s="5" t="s">
        <v>17</v>
      </c>
      <c r="B2186" s="6">
        <v>45460.0</v>
      </c>
      <c r="C2186" s="5" t="s">
        <v>14498</v>
      </c>
      <c r="D2186" s="6">
        <v>45460.0</v>
      </c>
      <c r="E2186" s="5" t="s">
        <v>15178</v>
      </c>
      <c r="F2186" s="5" t="s">
        <v>15179</v>
      </c>
      <c r="G2186" s="7">
        <v>255.0</v>
      </c>
      <c r="H2186" s="5" t="s">
        <v>47</v>
      </c>
      <c r="I2186" s="6">
        <v>45460.0</v>
      </c>
      <c r="J2186" s="5" t="s">
        <v>1770</v>
      </c>
      <c r="K2186" s="5" t="s">
        <v>15175</v>
      </c>
      <c r="L2186" s="7">
        <v>325.0</v>
      </c>
      <c r="M2186" s="7">
        <f t="shared" si="2"/>
        <v>-70</v>
      </c>
      <c r="N2186" s="5" t="str">
        <f t="array" ref="N2186">+_xludf.IFS(M2186&lt;-0.01,"SOBRANTE",M2186&gt;1,"FALTANTE",M2186=0,"NA")</f>
        <v>#NAME?</v>
      </c>
    </row>
    <row r="2187" ht="15.75" hidden="1" customHeight="1">
      <c r="A2187" s="5" t="s">
        <v>17</v>
      </c>
      <c r="B2187" s="6">
        <v>45460.0</v>
      </c>
      <c r="C2187" s="5" t="s">
        <v>14498</v>
      </c>
      <c r="D2187" s="6">
        <v>45460.0</v>
      </c>
      <c r="E2187" s="5" t="s">
        <v>15185</v>
      </c>
      <c r="F2187" s="5" t="s">
        <v>15186</v>
      </c>
      <c r="G2187" s="7">
        <v>896.76</v>
      </c>
      <c r="H2187" s="5" t="s">
        <v>47</v>
      </c>
      <c r="I2187" s="6">
        <v>45460.0</v>
      </c>
      <c r="J2187" s="5" t="s">
        <v>1952</v>
      </c>
      <c r="K2187" s="5" t="s">
        <v>15182</v>
      </c>
      <c r="L2187" s="7">
        <v>380.0</v>
      </c>
      <c r="M2187" s="7">
        <f t="shared" si="2"/>
        <v>516.76</v>
      </c>
      <c r="N2187" s="5" t="str">
        <f t="array" ref="N2187">+_xludf.IFS(M2187&lt;-0.01,"SOBRANTE",M2187&gt;1,"FALTANTE",M2187=0,"NA")</f>
        <v>#NAME?</v>
      </c>
    </row>
    <row r="2188" ht="15.75" hidden="1" customHeight="1">
      <c r="A2188" s="5" t="s">
        <v>17</v>
      </c>
      <c r="B2188" s="6">
        <v>45460.0</v>
      </c>
      <c r="C2188" s="5" t="s">
        <v>14498</v>
      </c>
      <c r="D2188" s="6">
        <v>45460.0</v>
      </c>
      <c r="E2188" s="5" t="s">
        <v>15193</v>
      </c>
      <c r="F2188" s="5" t="s">
        <v>15194</v>
      </c>
      <c r="G2188" s="7">
        <v>570.0</v>
      </c>
      <c r="H2188" s="5" t="s">
        <v>47</v>
      </c>
      <c r="I2188" s="6">
        <v>45460.0</v>
      </c>
      <c r="J2188" s="5" t="s">
        <v>15189</v>
      </c>
      <c r="K2188" s="5" t="s">
        <v>15190</v>
      </c>
      <c r="L2188" s="7">
        <v>570.0</v>
      </c>
      <c r="M2188" s="7">
        <f t="shared" si="2"/>
        <v>0</v>
      </c>
      <c r="N2188" s="5" t="str">
        <f t="array" ref="N2188">+_xludf.IFS(M2188&lt;-0.01,"SOBRANTE",M2188&gt;1,"FALTANTE",M2188=0,"NA")</f>
        <v>#NAME?</v>
      </c>
    </row>
    <row r="2189" ht="15.75" hidden="1" customHeight="1">
      <c r="A2189" s="5" t="s">
        <v>17</v>
      </c>
      <c r="B2189" s="6">
        <v>45460.0</v>
      </c>
      <c r="C2189" s="5" t="s">
        <v>14498</v>
      </c>
      <c r="D2189" s="6">
        <v>45460.0</v>
      </c>
      <c r="E2189" s="5" t="s">
        <v>15200</v>
      </c>
      <c r="F2189" s="5" t="s">
        <v>15201</v>
      </c>
      <c r="G2189" s="7">
        <v>365.59</v>
      </c>
      <c r="H2189" s="5" t="s">
        <v>47</v>
      </c>
      <c r="I2189" s="6">
        <v>45460.0</v>
      </c>
      <c r="J2189" s="5" t="s">
        <v>10362</v>
      </c>
      <c r="K2189" s="5" t="s">
        <v>15197</v>
      </c>
      <c r="L2189" s="7">
        <v>295.0</v>
      </c>
      <c r="M2189" s="7">
        <f t="shared" si="2"/>
        <v>70.59</v>
      </c>
      <c r="N2189" s="5" t="str">
        <f t="array" ref="N2189">+_xludf.IFS(M2189&lt;-0.01,"SOBRANTE",M2189&gt;1,"FALTANTE",M2189=0,"NA")</f>
        <v>#NAME?</v>
      </c>
    </row>
    <row r="2190" ht="15.75" hidden="1" customHeight="1">
      <c r="A2190" s="5" t="s">
        <v>17</v>
      </c>
      <c r="B2190" s="6">
        <v>45460.0</v>
      </c>
      <c r="C2190" s="5" t="s">
        <v>14498</v>
      </c>
      <c r="D2190" s="6">
        <v>45460.0</v>
      </c>
      <c r="E2190" s="5" t="s">
        <v>15207</v>
      </c>
      <c r="F2190" s="5" t="s">
        <v>15208</v>
      </c>
      <c r="G2190" s="7">
        <v>345.0</v>
      </c>
      <c r="H2190" s="5" t="s">
        <v>47</v>
      </c>
      <c r="I2190" s="6">
        <v>45460.0</v>
      </c>
      <c r="J2190" s="5" t="s">
        <v>3803</v>
      </c>
      <c r="K2190" s="5" t="s">
        <v>15204</v>
      </c>
      <c r="L2190" s="7">
        <v>515.0</v>
      </c>
      <c r="M2190" s="7">
        <f t="shared" si="2"/>
        <v>-170</v>
      </c>
      <c r="N2190" s="5" t="str">
        <f t="array" ref="N2190">+_xludf.IFS(M2190&lt;-0.01,"SOBRANTE",M2190&gt;1,"FALTANTE",M2190=0,"NA")</f>
        <v>#NAME?</v>
      </c>
    </row>
    <row r="2191" ht="15.75" hidden="1" customHeight="1">
      <c r="A2191" s="5" t="s">
        <v>17</v>
      </c>
      <c r="B2191" s="6">
        <v>45460.0</v>
      </c>
      <c r="C2191" s="5" t="s">
        <v>14498</v>
      </c>
      <c r="D2191" s="6">
        <v>45460.0</v>
      </c>
      <c r="E2191" s="5" t="s">
        <v>15214</v>
      </c>
      <c r="F2191" s="5" t="s">
        <v>15215</v>
      </c>
      <c r="G2191" s="7">
        <v>295.0</v>
      </c>
      <c r="H2191" s="5" t="s">
        <v>47</v>
      </c>
      <c r="I2191" s="6">
        <v>45460.0</v>
      </c>
      <c r="J2191" s="5" t="s">
        <v>2156</v>
      </c>
      <c r="K2191" s="5" t="s">
        <v>15211</v>
      </c>
      <c r="L2191" s="7">
        <v>470.0</v>
      </c>
      <c r="M2191" s="7">
        <f t="shared" si="2"/>
        <v>-175</v>
      </c>
      <c r="N2191" s="5" t="str">
        <f t="array" ref="N2191">+_xludf.IFS(M2191&lt;-0.01,"SOBRANTE",M2191&gt;1,"FALTANTE",M2191=0,"NA")</f>
        <v>#NAME?</v>
      </c>
    </row>
    <row r="2192" ht="15.75" hidden="1" customHeight="1">
      <c r="A2192" s="5" t="s">
        <v>17</v>
      </c>
      <c r="B2192" s="6">
        <v>45460.0</v>
      </c>
      <c r="C2192" s="5" t="s">
        <v>14498</v>
      </c>
      <c r="D2192" s="6">
        <v>45460.0</v>
      </c>
      <c r="E2192" s="5" t="s">
        <v>15221</v>
      </c>
      <c r="F2192" s="5" t="s">
        <v>15222</v>
      </c>
      <c r="G2192" s="7">
        <v>515.0</v>
      </c>
      <c r="H2192" s="5" t="s">
        <v>47</v>
      </c>
      <c r="I2192" s="6">
        <v>45460.0</v>
      </c>
      <c r="J2192" s="5" t="s">
        <v>784</v>
      </c>
      <c r="K2192" s="5" t="s">
        <v>15218</v>
      </c>
      <c r="L2192" s="7">
        <v>365.0</v>
      </c>
      <c r="M2192" s="7">
        <f t="shared" si="2"/>
        <v>150</v>
      </c>
      <c r="N2192" s="5" t="str">
        <f t="array" ref="N2192">+_xludf.IFS(M2192&lt;-0.01,"SOBRANTE",M2192&gt;1,"FALTANTE",M2192=0,"NA")</f>
        <v>#NAME?</v>
      </c>
    </row>
    <row r="2193" ht="15.75" hidden="1" customHeight="1">
      <c r="A2193" s="5" t="s">
        <v>17</v>
      </c>
      <c r="B2193" s="6">
        <v>45460.0</v>
      </c>
      <c r="C2193" s="5" t="s">
        <v>14498</v>
      </c>
      <c r="D2193" s="6">
        <v>45460.0</v>
      </c>
      <c r="E2193" s="5" t="s">
        <v>10126</v>
      </c>
      <c r="F2193" s="5" t="s">
        <v>15228</v>
      </c>
      <c r="G2193" s="7">
        <v>605.0</v>
      </c>
      <c r="H2193" s="5" t="s">
        <v>47</v>
      </c>
      <c r="I2193" s="6">
        <v>45460.0</v>
      </c>
      <c r="J2193" s="5" t="s">
        <v>5666</v>
      </c>
      <c r="K2193" s="5" t="s">
        <v>15225</v>
      </c>
      <c r="L2193" s="7">
        <v>470.0</v>
      </c>
      <c r="M2193" s="7">
        <f t="shared" si="2"/>
        <v>135</v>
      </c>
      <c r="N2193" s="5" t="str">
        <f t="array" ref="N2193">+_xludf.IFS(M2193&lt;-0.01,"SOBRANTE",M2193&gt;1,"FALTANTE",M2193=0,"NA")</f>
        <v>#NAME?</v>
      </c>
    </row>
    <row r="2194" ht="15.75" hidden="1" customHeight="1">
      <c r="A2194" s="5" t="s">
        <v>17</v>
      </c>
      <c r="B2194" s="6">
        <v>45460.0</v>
      </c>
      <c r="C2194" s="5" t="s">
        <v>14498</v>
      </c>
      <c r="D2194" s="6">
        <v>45460.0</v>
      </c>
      <c r="E2194" s="5" t="s">
        <v>15234</v>
      </c>
      <c r="F2194" s="5" t="s">
        <v>15235</v>
      </c>
      <c r="G2194" s="7">
        <v>365.0</v>
      </c>
      <c r="H2194" s="5" t="s">
        <v>47</v>
      </c>
      <c r="I2194" s="6">
        <v>45460.0</v>
      </c>
      <c r="J2194" s="5" t="s">
        <v>12431</v>
      </c>
      <c r="K2194" s="5" t="s">
        <v>15231</v>
      </c>
      <c r="L2194" s="7">
        <v>290.0</v>
      </c>
      <c r="M2194" s="7">
        <f t="shared" si="2"/>
        <v>75</v>
      </c>
      <c r="N2194" s="5" t="str">
        <f t="array" ref="N2194">+_xludf.IFS(M2194&lt;-0.01,"SOBRANTE",M2194&gt;1,"FALTANTE",M2194=0,"NA")</f>
        <v>#NAME?</v>
      </c>
    </row>
    <row r="2195" ht="15.75" hidden="1" customHeight="1">
      <c r="A2195" s="5" t="s">
        <v>17</v>
      </c>
      <c r="B2195" s="6">
        <v>45460.0</v>
      </c>
      <c r="C2195" s="5" t="s">
        <v>14498</v>
      </c>
      <c r="D2195" s="6">
        <v>45460.0</v>
      </c>
      <c r="E2195" s="5" t="s">
        <v>15242</v>
      </c>
      <c r="F2195" s="5" t="s">
        <v>15243</v>
      </c>
      <c r="G2195" s="7">
        <v>700.0</v>
      </c>
      <c r="H2195" s="5" t="s">
        <v>47</v>
      </c>
      <c r="I2195" s="6">
        <v>45460.0</v>
      </c>
      <c r="J2195" s="5" t="s">
        <v>15238</v>
      </c>
      <c r="K2195" s="5" t="s">
        <v>15239</v>
      </c>
      <c r="L2195" s="7">
        <v>610.0</v>
      </c>
      <c r="M2195" s="7">
        <f t="shared" si="2"/>
        <v>90</v>
      </c>
      <c r="N2195" s="5" t="str">
        <f t="array" ref="N2195">+_xludf.IFS(M2195&lt;-0.01,"SOBRANTE",M2195&gt;1,"FALTANTE",M2195=0,"NA")</f>
        <v>#NAME?</v>
      </c>
    </row>
    <row r="2196" ht="15.75" hidden="1" customHeight="1">
      <c r="A2196" s="5" t="s">
        <v>17</v>
      </c>
      <c r="B2196" s="6">
        <v>45460.0</v>
      </c>
      <c r="C2196" s="5" t="s">
        <v>14498</v>
      </c>
      <c r="D2196" s="6">
        <v>45460.0</v>
      </c>
      <c r="E2196" s="5" t="s">
        <v>15246</v>
      </c>
      <c r="F2196" s="5" t="s">
        <v>15247</v>
      </c>
      <c r="G2196" s="7">
        <v>610.0</v>
      </c>
      <c r="K2196" s="5" t="s">
        <v>851</v>
      </c>
      <c r="L2196" s="7">
        <v>275.0</v>
      </c>
      <c r="M2196" s="7">
        <f t="shared" si="2"/>
        <v>335</v>
      </c>
      <c r="N2196" s="5" t="str">
        <f t="array" ref="N2196">+_xludf.IFS(M2196&lt;-0.01,"SOBRANTE",M2196&gt;1,"FALTANTE",M2196=0,"NA")</f>
        <v>#NAME?</v>
      </c>
    </row>
    <row r="2197" ht="15.75" hidden="1" customHeight="1">
      <c r="A2197" s="5" t="s">
        <v>17</v>
      </c>
      <c r="B2197" s="6">
        <v>45460.0</v>
      </c>
      <c r="C2197" s="5" t="s">
        <v>14498</v>
      </c>
      <c r="D2197" s="6">
        <v>45460.0</v>
      </c>
      <c r="E2197" s="5" t="s">
        <v>15250</v>
      </c>
      <c r="F2197" s="5" t="s">
        <v>15251</v>
      </c>
      <c r="G2197" s="7">
        <v>509.84</v>
      </c>
      <c r="K2197" s="5" t="s">
        <v>851</v>
      </c>
      <c r="L2197" s="7">
        <v>0.0</v>
      </c>
      <c r="M2197" s="7">
        <f t="shared" si="2"/>
        <v>509.84</v>
      </c>
      <c r="N2197" s="5" t="str">
        <f t="array" ref="N2197">+_xludf.IFS(M2197&lt;-0.01,"SOBRANTE",M2197&gt;1,"FALTANTE",M2197=0,"NA")</f>
        <v>#NAME?</v>
      </c>
    </row>
    <row r="2198" ht="15.75" hidden="1" customHeight="1">
      <c r="A2198" s="5" t="s">
        <v>17</v>
      </c>
      <c r="B2198" s="6">
        <v>45460.0</v>
      </c>
      <c r="C2198" s="5" t="s">
        <v>14498</v>
      </c>
      <c r="D2198" s="6">
        <v>45460.0</v>
      </c>
      <c r="E2198" s="5" t="s">
        <v>15254</v>
      </c>
      <c r="F2198" s="5" t="s">
        <v>15255</v>
      </c>
      <c r="G2198" s="7">
        <v>365.0</v>
      </c>
      <c r="K2198" s="5" t="s">
        <v>851</v>
      </c>
      <c r="L2198" s="7">
        <v>0.0</v>
      </c>
      <c r="M2198" s="7">
        <f t="shared" si="2"/>
        <v>365</v>
      </c>
      <c r="N2198" s="5" t="str">
        <f t="array" ref="N2198">+_xludf.IFS(M2198&lt;-0.01,"SOBRANTE",M2198&gt;1,"FALTANTE",M2198=0,"NA")</f>
        <v>#NAME?</v>
      </c>
    </row>
    <row r="2199" ht="15.75" hidden="1" customHeight="1">
      <c r="A2199" s="5" t="s">
        <v>17</v>
      </c>
      <c r="B2199" s="6">
        <v>45460.0</v>
      </c>
      <c r="C2199" s="5" t="s">
        <v>14498</v>
      </c>
      <c r="D2199" s="6">
        <v>45460.0</v>
      </c>
      <c r="E2199" s="5" t="s">
        <v>15258</v>
      </c>
      <c r="F2199" s="5" t="s">
        <v>15259</v>
      </c>
      <c r="G2199" s="7">
        <v>385.0</v>
      </c>
      <c r="K2199" s="5" t="s">
        <v>851</v>
      </c>
      <c r="L2199" s="7">
        <v>0.0</v>
      </c>
      <c r="M2199" s="7">
        <f t="shared" si="2"/>
        <v>385</v>
      </c>
      <c r="N2199" s="5" t="str">
        <f t="array" ref="N2199">+_xludf.IFS(M2199&lt;-0.01,"SOBRANTE",M2199&gt;1,"FALTANTE",M2199=0,"NA")</f>
        <v>#NAME?</v>
      </c>
    </row>
    <row r="2200" ht="15.75" hidden="1" customHeight="1">
      <c r="A2200" s="5" t="s">
        <v>17</v>
      </c>
      <c r="B2200" s="6">
        <v>45460.0</v>
      </c>
      <c r="C2200" s="5" t="s">
        <v>14498</v>
      </c>
      <c r="D2200" s="6">
        <v>45460.0</v>
      </c>
      <c r="E2200" s="5" t="s">
        <v>15262</v>
      </c>
      <c r="F2200" s="5" t="s">
        <v>15263</v>
      </c>
      <c r="G2200" s="7">
        <v>380.0</v>
      </c>
      <c r="K2200" s="5" t="s">
        <v>851</v>
      </c>
      <c r="L2200" s="7">
        <v>0.0</v>
      </c>
      <c r="M2200" s="7">
        <f t="shared" si="2"/>
        <v>380</v>
      </c>
      <c r="N2200" s="5" t="str">
        <f t="array" ref="N2200">+_xludf.IFS(M2200&lt;-0.01,"SOBRANTE",M2200&gt;1,"FALTANTE",M2200=0,"NA")</f>
        <v>#NAME?</v>
      </c>
    </row>
    <row r="2201" ht="15.75" hidden="1" customHeight="1">
      <c r="A2201" s="5" t="s">
        <v>17</v>
      </c>
      <c r="B2201" s="6">
        <v>45460.0</v>
      </c>
      <c r="C2201" s="5" t="s">
        <v>14498</v>
      </c>
      <c r="D2201" s="6">
        <v>45460.0</v>
      </c>
      <c r="E2201" s="5" t="s">
        <v>15266</v>
      </c>
      <c r="F2201" s="5" t="s">
        <v>15267</v>
      </c>
      <c r="G2201" s="7">
        <v>395.01</v>
      </c>
      <c r="K2201" s="5" t="s">
        <v>851</v>
      </c>
      <c r="L2201" s="7">
        <v>0.0</v>
      </c>
      <c r="M2201" s="7">
        <f t="shared" si="2"/>
        <v>395.01</v>
      </c>
      <c r="N2201" s="5" t="str">
        <f t="array" ref="N2201">+_xludf.IFS(M2201&lt;-0.01,"SOBRANTE",M2201&gt;1,"FALTANTE",M2201=0,"NA")</f>
        <v>#NAME?</v>
      </c>
    </row>
    <row r="2202" ht="15.75" hidden="1" customHeight="1">
      <c r="A2202" s="5" t="s">
        <v>17</v>
      </c>
      <c r="B2202" s="6">
        <v>45460.0</v>
      </c>
      <c r="C2202" s="5" t="s">
        <v>14498</v>
      </c>
      <c r="D2202" s="6">
        <v>45460.0</v>
      </c>
      <c r="E2202" s="5" t="s">
        <v>15270</v>
      </c>
      <c r="F2202" s="5" t="s">
        <v>15271</v>
      </c>
      <c r="G2202" s="7">
        <v>470.01</v>
      </c>
      <c r="K2202" s="5" t="s">
        <v>851</v>
      </c>
      <c r="L2202" s="7">
        <v>0.0</v>
      </c>
      <c r="M2202" s="7">
        <f t="shared" si="2"/>
        <v>470.01</v>
      </c>
      <c r="N2202" s="5" t="str">
        <f t="array" ref="N2202">+_xludf.IFS(M2202&lt;-0.01,"SOBRANTE",M2202&gt;1,"FALTANTE",M2202=0,"NA")</f>
        <v>#NAME?</v>
      </c>
    </row>
    <row r="2203" ht="15.75" hidden="1" customHeight="1">
      <c r="A2203" s="5" t="s">
        <v>17</v>
      </c>
      <c r="B2203" s="6">
        <v>45460.0</v>
      </c>
      <c r="C2203" s="5" t="s">
        <v>14498</v>
      </c>
      <c r="D2203" s="6">
        <v>45460.0</v>
      </c>
      <c r="E2203" s="5" t="s">
        <v>15274</v>
      </c>
      <c r="F2203" s="5" t="s">
        <v>15275</v>
      </c>
      <c r="G2203" s="7">
        <v>365.0</v>
      </c>
      <c r="K2203" s="5" t="s">
        <v>851</v>
      </c>
      <c r="L2203" s="7">
        <v>0.0</v>
      </c>
      <c r="M2203" s="7">
        <f t="shared" si="2"/>
        <v>365</v>
      </c>
      <c r="N2203" s="5" t="str">
        <f t="array" ref="N2203">+_xludf.IFS(M2203&lt;-0.01,"SOBRANTE",M2203&gt;1,"FALTANTE",M2203=0,"NA")</f>
        <v>#NAME?</v>
      </c>
    </row>
    <row r="2204" ht="15.75" hidden="1" customHeight="1">
      <c r="A2204" s="5" t="s">
        <v>17</v>
      </c>
      <c r="B2204" s="6">
        <v>45461.0</v>
      </c>
      <c r="C2204" s="5" t="s">
        <v>14100</v>
      </c>
      <c r="D2204" s="6">
        <v>45461.0</v>
      </c>
      <c r="E2204" s="5" t="s">
        <v>15278</v>
      </c>
      <c r="F2204" s="5" t="s">
        <v>15279</v>
      </c>
      <c r="G2204" s="7">
        <v>695.0</v>
      </c>
      <c r="K2204" s="5" t="s">
        <v>851</v>
      </c>
      <c r="L2204" s="7">
        <v>0.0</v>
      </c>
      <c r="M2204" s="7">
        <f t="shared" si="2"/>
        <v>695</v>
      </c>
      <c r="N2204" s="5" t="str">
        <f t="array" ref="N2204">+_xludf.IFS(M2204&lt;-0.01,"SOBRANTE",M2204&gt;1,"FALTANTE",M2204=0,"NA")</f>
        <v>#NAME?</v>
      </c>
    </row>
    <row r="2205" ht="15.75" hidden="1" customHeight="1">
      <c r="A2205" s="5" t="s">
        <v>17</v>
      </c>
      <c r="B2205" s="6">
        <v>45461.0</v>
      </c>
      <c r="C2205" s="5" t="s">
        <v>14100</v>
      </c>
      <c r="D2205" s="6">
        <v>45461.0</v>
      </c>
      <c r="E2205" s="5" t="s">
        <v>15284</v>
      </c>
      <c r="F2205" s="5" t="s">
        <v>15285</v>
      </c>
      <c r="G2205" s="7">
        <v>935.0</v>
      </c>
      <c r="H2205" s="5" t="s">
        <v>47</v>
      </c>
      <c r="I2205" s="6">
        <v>45461.0</v>
      </c>
      <c r="J2205" s="5" t="s">
        <v>7417</v>
      </c>
      <c r="K2205" s="5" t="s">
        <v>15281</v>
      </c>
      <c r="L2205" s="7">
        <v>0.0</v>
      </c>
      <c r="M2205" s="7">
        <f t="shared" si="2"/>
        <v>935</v>
      </c>
      <c r="N2205" s="5" t="str">
        <f t="array" ref="N2205">+_xludf.IFS(M2205&lt;-0.01,"SOBRANTE",M2205&gt;1,"FALTANTE",M2205=0,"NA")</f>
        <v>#NAME?</v>
      </c>
    </row>
    <row r="2206" ht="15.75" hidden="1" customHeight="1">
      <c r="A2206" s="5" t="s">
        <v>17</v>
      </c>
      <c r="B2206" s="6">
        <v>45461.0</v>
      </c>
      <c r="F2206" s="5" t="s">
        <v>851</v>
      </c>
      <c r="G2206" s="7">
        <v>0.0</v>
      </c>
      <c r="H2206" s="5" t="s">
        <v>47</v>
      </c>
      <c r="I2206" s="6">
        <v>45461.0</v>
      </c>
      <c r="J2206" s="5" t="s">
        <v>5354</v>
      </c>
      <c r="K2206" s="5" t="s">
        <v>15287</v>
      </c>
      <c r="L2206" s="7">
        <v>530.0</v>
      </c>
      <c r="M2206" s="7">
        <f t="shared" si="2"/>
        <v>-530</v>
      </c>
      <c r="N2206" s="5" t="str">
        <f t="array" ref="N2206">+_xludf.IFS(M2206&lt;-0.01,"SOBRANTE",M2206&gt;1,"FALTANTE",M2206=0,"NA")</f>
        <v>#NAME?</v>
      </c>
    </row>
    <row r="2207" ht="15.75" hidden="1" customHeight="1">
      <c r="A2207" s="5" t="s">
        <v>17</v>
      </c>
      <c r="B2207" s="6">
        <v>45461.0</v>
      </c>
      <c r="F2207" s="5" t="s">
        <v>851</v>
      </c>
      <c r="G2207" s="7">
        <v>0.0</v>
      </c>
      <c r="H2207" s="5" t="s">
        <v>47</v>
      </c>
      <c r="I2207" s="6">
        <v>45461.0</v>
      </c>
      <c r="J2207" s="5" t="s">
        <v>3691</v>
      </c>
      <c r="K2207" s="5" t="s">
        <v>15290</v>
      </c>
      <c r="L2207" s="7">
        <v>950.0</v>
      </c>
      <c r="M2207" s="7">
        <f t="shared" si="2"/>
        <v>-950</v>
      </c>
      <c r="N2207" s="5" t="str">
        <f t="array" ref="N2207">+_xludf.IFS(M2207&lt;-0.01,"SOBRANTE",M2207&gt;1,"FALTANTE",M2207=0,"NA")</f>
        <v>#NAME?</v>
      </c>
    </row>
    <row r="2208" ht="15.75" hidden="1" customHeight="1">
      <c r="A2208" s="5" t="s">
        <v>17</v>
      </c>
      <c r="B2208" s="6">
        <v>45461.0</v>
      </c>
      <c r="F2208" s="5" t="s">
        <v>851</v>
      </c>
      <c r="G2208" s="7">
        <v>0.0</v>
      </c>
      <c r="H2208" s="5" t="s">
        <v>47</v>
      </c>
      <c r="I2208" s="6">
        <v>45461.0</v>
      </c>
      <c r="J2208" s="5" t="s">
        <v>5099</v>
      </c>
      <c r="K2208" s="5" t="s">
        <v>15293</v>
      </c>
      <c r="L2208" s="7">
        <v>345.0</v>
      </c>
      <c r="M2208" s="7">
        <f t="shared" si="2"/>
        <v>-345</v>
      </c>
      <c r="N2208" s="5" t="str">
        <f t="array" ref="N2208">+_xludf.IFS(M2208&lt;-0.01,"SOBRANTE",M2208&gt;1,"FALTANTE",M2208=0,"NA")</f>
        <v>#NAME?</v>
      </c>
    </row>
    <row r="2209" ht="15.75" hidden="1" customHeight="1">
      <c r="A2209" s="5" t="s">
        <v>17</v>
      </c>
      <c r="B2209" s="6">
        <v>45461.0</v>
      </c>
      <c r="F2209" s="5" t="s">
        <v>851</v>
      </c>
      <c r="G2209" s="7">
        <v>0.0</v>
      </c>
      <c r="H2209" s="5" t="s">
        <v>47</v>
      </c>
      <c r="I2209" s="6">
        <v>45461.0</v>
      </c>
      <c r="J2209" s="5" t="s">
        <v>2179</v>
      </c>
      <c r="K2209" s="5" t="s">
        <v>15296</v>
      </c>
      <c r="L2209" s="7">
        <v>285.0</v>
      </c>
      <c r="M2209" s="7">
        <f t="shared" si="2"/>
        <v>-285</v>
      </c>
      <c r="N2209" s="5" t="str">
        <f t="array" ref="N2209">+_xludf.IFS(M2209&lt;-0.01,"SOBRANTE",M2209&gt;1,"FALTANTE",M2209=0,"NA")</f>
        <v>#NAME?</v>
      </c>
    </row>
    <row r="2210" ht="15.75" hidden="1" customHeight="1">
      <c r="A2210" s="5" t="s">
        <v>17</v>
      </c>
      <c r="B2210" s="6">
        <v>45461.0</v>
      </c>
      <c r="F2210" s="5" t="s">
        <v>851</v>
      </c>
      <c r="G2210" s="7">
        <v>0.0</v>
      </c>
      <c r="H2210" s="5" t="s">
        <v>47</v>
      </c>
      <c r="I2210" s="6">
        <v>45461.0</v>
      </c>
      <c r="J2210" s="5" t="s">
        <v>10892</v>
      </c>
      <c r="K2210" s="5" t="s">
        <v>15299</v>
      </c>
      <c r="L2210" s="7">
        <v>365.0</v>
      </c>
      <c r="M2210" s="7">
        <f t="shared" si="2"/>
        <v>-365</v>
      </c>
      <c r="N2210" s="5" t="str">
        <f t="array" ref="N2210">+_xludf.IFS(M2210&lt;-0.01,"SOBRANTE",M2210&gt;1,"FALTANTE",M2210=0,"NA")</f>
        <v>#NAME?</v>
      </c>
    </row>
    <row r="2211" ht="15.75" hidden="1" customHeight="1">
      <c r="A2211" s="5" t="s">
        <v>17</v>
      </c>
      <c r="B2211" s="6">
        <v>45462.0</v>
      </c>
      <c r="C2211" s="5" t="s">
        <v>13579</v>
      </c>
      <c r="D2211" s="6">
        <v>45462.0</v>
      </c>
      <c r="E2211" s="5" t="s">
        <v>15306</v>
      </c>
      <c r="F2211" s="5" t="s">
        <v>15307</v>
      </c>
      <c r="G2211" s="7">
        <v>571.77</v>
      </c>
      <c r="H2211" s="5" t="s">
        <v>47</v>
      </c>
      <c r="I2211" s="6">
        <v>45461.0</v>
      </c>
      <c r="J2211" s="5" t="s">
        <v>15302</v>
      </c>
      <c r="K2211" s="5" t="s">
        <v>15303</v>
      </c>
      <c r="L2211" s="7">
        <v>615.0</v>
      </c>
      <c r="M2211" s="7">
        <f t="shared" si="2"/>
        <v>-43.23</v>
      </c>
      <c r="N2211" s="5" t="str">
        <f t="array" ref="N2211">+_xludf.IFS(M2211&lt;-0.01,"SOBRANTE",M2211&gt;1,"FALTANTE",M2211=0,"NA")</f>
        <v>#NAME?</v>
      </c>
    </row>
    <row r="2212" ht="15.75" hidden="1" customHeight="1">
      <c r="A2212" s="5" t="s">
        <v>17</v>
      </c>
      <c r="B2212" s="6">
        <v>45462.0</v>
      </c>
      <c r="C2212" s="5" t="s">
        <v>13579</v>
      </c>
      <c r="D2212" s="6">
        <v>45462.0</v>
      </c>
      <c r="E2212" s="5" t="s">
        <v>15313</v>
      </c>
      <c r="F2212" s="5" t="s">
        <v>15314</v>
      </c>
      <c r="G2212" s="7">
        <v>345.0</v>
      </c>
      <c r="H2212" s="5" t="s">
        <v>47</v>
      </c>
      <c r="I2212" s="6">
        <v>45462.0</v>
      </c>
      <c r="J2212" s="5" t="s">
        <v>2880</v>
      </c>
      <c r="K2212" s="5" t="s">
        <v>15310</v>
      </c>
      <c r="L2212" s="7">
        <v>470.0</v>
      </c>
      <c r="M2212" s="7">
        <f t="shared" si="2"/>
        <v>-125</v>
      </c>
      <c r="N2212" s="5" t="str">
        <f t="array" ref="N2212">+_xludf.IFS(M2212&lt;-0.01,"SOBRANTE",M2212&gt;1,"FALTANTE",M2212=0,"NA")</f>
        <v>#NAME?</v>
      </c>
    </row>
    <row r="2213" ht="15.75" hidden="1" customHeight="1">
      <c r="A2213" s="5" t="s">
        <v>17</v>
      </c>
      <c r="B2213" s="6">
        <v>45462.0</v>
      </c>
      <c r="C2213" s="5" t="s">
        <v>13579</v>
      </c>
      <c r="D2213" s="6">
        <v>45462.0</v>
      </c>
      <c r="E2213" s="5" t="s">
        <v>15320</v>
      </c>
      <c r="F2213" s="5" t="s">
        <v>15321</v>
      </c>
      <c r="G2213" s="7">
        <v>764.99</v>
      </c>
      <c r="H2213" s="5" t="s">
        <v>47</v>
      </c>
      <c r="I2213" s="6">
        <v>45462.0</v>
      </c>
      <c r="J2213" s="5" t="s">
        <v>12307</v>
      </c>
      <c r="K2213" s="5" t="s">
        <v>15317</v>
      </c>
      <c r="L2213" s="7">
        <v>450.0</v>
      </c>
      <c r="M2213" s="7">
        <f t="shared" si="2"/>
        <v>314.99</v>
      </c>
      <c r="N2213" s="5" t="str">
        <f t="array" ref="N2213">+_xludf.IFS(M2213&lt;-0.01,"SOBRANTE",M2213&gt;1,"FALTANTE",M2213=0,"NA")</f>
        <v>#NAME?</v>
      </c>
    </row>
    <row r="2214" ht="15.75" hidden="1" customHeight="1">
      <c r="A2214" s="5" t="s">
        <v>17</v>
      </c>
      <c r="B2214" s="6">
        <v>45462.0</v>
      </c>
      <c r="C2214" s="5" t="s">
        <v>13579</v>
      </c>
      <c r="D2214" s="6">
        <v>45462.0</v>
      </c>
      <c r="E2214" s="5" t="s">
        <v>15327</v>
      </c>
      <c r="F2214" s="5" t="s">
        <v>15328</v>
      </c>
      <c r="G2214" s="7">
        <v>645.0</v>
      </c>
      <c r="H2214" s="5" t="s">
        <v>47</v>
      </c>
      <c r="I2214" s="6">
        <v>45462.0</v>
      </c>
      <c r="J2214" s="5" t="s">
        <v>2656</v>
      </c>
      <c r="K2214" s="5" t="s">
        <v>15324</v>
      </c>
      <c r="L2214" s="7">
        <v>591.0</v>
      </c>
      <c r="M2214" s="7">
        <f t="shared" si="2"/>
        <v>54</v>
      </c>
      <c r="N2214" s="5" t="str">
        <f t="array" ref="N2214">+_xludf.IFS(M2214&lt;-0.01,"SOBRANTE",M2214&gt;1,"FALTANTE",M2214=0,"NA")</f>
        <v>#NAME?</v>
      </c>
    </row>
    <row r="2215" ht="15.75" hidden="1" customHeight="1">
      <c r="A2215" s="5" t="s">
        <v>17</v>
      </c>
      <c r="B2215" s="6">
        <v>45462.0</v>
      </c>
      <c r="C2215" s="5" t="s">
        <v>13579</v>
      </c>
      <c r="D2215" s="6">
        <v>45462.0</v>
      </c>
      <c r="E2215" s="5" t="s">
        <v>15331</v>
      </c>
      <c r="F2215" s="5" t="s">
        <v>15332</v>
      </c>
      <c r="G2215" s="7">
        <v>290.0</v>
      </c>
      <c r="K2215" s="5" t="s">
        <v>851</v>
      </c>
      <c r="L2215" s="7">
        <v>175.0</v>
      </c>
      <c r="M2215" s="7">
        <f t="shared" si="2"/>
        <v>115</v>
      </c>
      <c r="N2215" s="5" t="str">
        <f t="array" ref="N2215">+_xludf.IFS(M2215&lt;-0.01,"SOBRANTE",M2215&gt;1,"FALTANTE",M2215=0,"NA")</f>
        <v>#NAME?</v>
      </c>
    </row>
    <row r="2216" ht="15.75" hidden="1" customHeight="1">
      <c r="A2216" s="5" t="s">
        <v>17</v>
      </c>
      <c r="B2216" s="6">
        <v>45462.0</v>
      </c>
      <c r="C2216" s="5" t="s">
        <v>13579</v>
      </c>
      <c r="D2216" s="6">
        <v>45462.0</v>
      </c>
      <c r="E2216" s="5" t="s">
        <v>15335</v>
      </c>
      <c r="F2216" s="5" t="s">
        <v>15336</v>
      </c>
      <c r="G2216" s="7">
        <v>345.0</v>
      </c>
      <c r="K2216" s="5" t="s">
        <v>851</v>
      </c>
      <c r="L2216" s="7">
        <v>0.0</v>
      </c>
      <c r="M2216" s="7">
        <f t="shared" si="2"/>
        <v>345</v>
      </c>
      <c r="N2216" s="5" t="str">
        <f t="array" ref="N2216">+_xludf.IFS(M2216&lt;-0.01,"SOBRANTE",M2216&gt;1,"FALTANTE",M2216=0,"NA")</f>
        <v>#NAME?</v>
      </c>
    </row>
    <row r="2217" ht="15.75" hidden="1" customHeight="1">
      <c r="A2217" s="5" t="s">
        <v>17</v>
      </c>
      <c r="B2217" s="6">
        <v>45462.0</v>
      </c>
      <c r="C2217" s="5" t="s">
        <v>13579</v>
      </c>
      <c r="D2217" s="6">
        <v>45462.0</v>
      </c>
      <c r="E2217" s="5" t="s">
        <v>7392</v>
      </c>
      <c r="F2217" s="5" t="s">
        <v>15339</v>
      </c>
      <c r="G2217" s="7">
        <v>400.0</v>
      </c>
      <c r="K2217" s="5" t="s">
        <v>851</v>
      </c>
      <c r="L2217" s="7">
        <v>0.0</v>
      </c>
      <c r="M2217" s="7">
        <f t="shared" si="2"/>
        <v>400</v>
      </c>
      <c r="N2217" s="5" t="str">
        <f t="array" ref="N2217">+_xludf.IFS(M2217&lt;-0.01,"SOBRANTE",M2217&gt;1,"FALTANTE",M2217=0,"NA")</f>
        <v>#NAME?</v>
      </c>
    </row>
    <row r="2218" ht="15.75" hidden="1" customHeight="1">
      <c r="A2218" s="5" t="s">
        <v>17</v>
      </c>
      <c r="B2218" s="6">
        <v>45462.0</v>
      </c>
      <c r="C2218" s="5" t="s">
        <v>13579</v>
      </c>
      <c r="D2218" s="6">
        <v>45462.0</v>
      </c>
      <c r="E2218" s="5" t="s">
        <v>15342</v>
      </c>
      <c r="F2218" s="5" t="s">
        <v>15343</v>
      </c>
      <c r="G2218" s="7">
        <v>345.0</v>
      </c>
      <c r="K2218" s="5" t="s">
        <v>851</v>
      </c>
      <c r="L2218" s="7">
        <v>0.0</v>
      </c>
      <c r="M2218" s="7">
        <f t="shared" si="2"/>
        <v>345</v>
      </c>
      <c r="N2218" s="5" t="str">
        <f t="array" ref="N2218">+_xludf.IFS(M2218&lt;-0.01,"SOBRANTE",M2218&gt;1,"FALTANTE",M2218=0,"NA")</f>
        <v>#NAME?</v>
      </c>
    </row>
    <row r="2219" ht="15.75" hidden="1" customHeight="1">
      <c r="A2219" s="5" t="s">
        <v>17</v>
      </c>
      <c r="B2219" s="6">
        <v>45462.0</v>
      </c>
      <c r="C2219" s="5" t="s">
        <v>13579</v>
      </c>
      <c r="D2219" s="6">
        <v>45462.0</v>
      </c>
      <c r="E2219" s="5" t="s">
        <v>15346</v>
      </c>
      <c r="F2219" s="5" t="s">
        <v>15347</v>
      </c>
      <c r="G2219" s="7">
        <v>590.0</v>
      </c>
      <c r="K2219" s="5" t="s">
        <v>851</v>
      </c>
      <c r="L2219" s="7">
        <v>0.0</v>
      </c>
      <c r="M2219" s="7">
        <f t="shared" si="2"/>
        <v>590</v>
      </c>
      <c r="N2219" s="5" t="str">
        <f t="array" ref="N2219">+_xludf.IFS(M2219&lt;-0.01,"SOBRANTE",M2219&gt;1,"FALTANTE",M2219=0,"NA")</f>
        <v>#NAME?</v>
      </c>
    </row>
    <row r="2220" ht="15.75" hidden="1" customHeight="1">
      <c r="A2220" s="5" t="s">
        <v>17</v>
      </c>
      <c r="B2220" s="6">
        <v>45462.0</v>
      </c>
      <c r="C2220" s="5" t="s">
        <v>13579</v>
      </c>
      <c r="D2220" s="6">
        <v>45462.0</v>
      </c>
      <c r="E2220" s="5" t="s">
        <v>15350</v>
      </c>
      <c r="F2220" s="5" t="s">
        <v>15351</v>
      </c>
      <c r="G2220" s="7">
        <v>649.99</v>
      </c>
      <c r="K2220" s="5" t="s">
        <v>851</v>
      </c>
      <c r="L2220" s="7">
        <v>0.0</v>
      </c>
      <c r="M2220" s="7">
        <f t="shared" si="2"/>
        <v>649.99</v>
      </c>
      <c r="N2220" s="5" t="str">
        <f t="array" ref="N2220">+_xludf.IFS(M2220&lt;-0.01,"SOBRANTE",M2220&gt;1,"FALTANTE",M2220=0,"NA")</f>
        <v>#NAME?</v>
      </c>
    </row>
    <row r="2221" ht="15.75" hidden="1" customHeight="1">
      <c r="A2221" s="5" t="s">
        <v>17</v>
      </c>
      <c r="B2221" s="6">
        <v>45462.0</v>
      </c>
      <c r="C2221" s="5" t="s">
        <v>13579</v>
      </c>
      <c r="D2221" s="6">
        <v>45462.0</v>
      </c>
      <c r="E2221" s="5" t="s">
        <v>15354</v>
      </c>
      <c r="F2221" s="5" t="s">
        <v>15355</v>
      </c>
      <c r="G2221" s="7">
        <v>859.98</v>
      </c>
      <c r="K2221" s="5" t="s">
        <v>851</v>
      </c>
      <c r="L2221" s="7">
        <v>0.0</v>
      </c>
      <c r="M2221" s="7">
        <f t="shared" si="2"/>
        <v>859.98</v>
      </c>
      <c r="N2221" s="5" t="str">
        <f t="array" ref="N2221">+_xludf.IFS(M2221&lt;-0.01,"SOBRANTE",M2221&gt;1,"FALTANTE",M2221=0,"NA")</f>
        <v>#NAME?</v>
      </c>
    </row>
    <row r="2222" ht="15.75" hidden="1" customHeight="1">
      <c r="A2222" s="5" t="s">
        <v>17</v>
      </c>
      <c r="B2222" s="6">
        <v>45462.0</v>
      </c>
      <c r="C2222" s="5" t="s">
        <v>13579</v>
      </c>
      <c r="D2222" s="6">
        <v>45462.0</v>
      </c>
      <c r="E2222" s="5" t="s">
        <v>15358</v>
      </c>
      <c r="F2222" s="5" t="s">
        <v>15359</v>
      </c>
      <c r="G2222" s="7">
        <v>365.59</v>
      </c>
      <c r="K2222" s="5" t="s">
        <v>851</v>
      </c>
      <c r="L2222" s="7">
        <v>0.0</v>
      </c>
      <c r="M2222" s="7">
        <f t="shared" si="2"/>
        <v>365.59</v>
      </c>
      <c r="N2222" s="5" t="str">
        <f t="array" ref="N2222">+_xludf.IFS(M2222&lt;-0.01,"SOBRANTE",M2222&gt;1,"FALTANTE",M2222=0,"NA")</f>
        <v>#NAME?</v>
      </c>
    </row>
    <row r="2223" ht="15.75" hidden="1" customHeight="1">
      <c r="A2223" s="5" t="s">
        <v>17</v>
      </c>
      <c r="B2223" s="6">
        <v>45462.0</v>
      </c>
      <c r="C2223" s="5" t="s">
        <v>13579</v>
      </c>
      <c r="D2223" s="6">
        <v>45462.0</v>
      </c>
      <c r="E2223" s="5" t="s">
        <v>15362</v>
      </c>
      <c r="F2223" s="5" t="s">
        <v>15363</v>
      </c>
      <c r="G2223" s="7">
        <v>365.0</v>
      </c>
      <c r="K2223" s="5" t="s">
        <v>851</v>
      </c>
      <c r="L2223" s="7">
        <v>0.0</v>
      </c>
      <c r="M2223" s="7">
        <f t="shared" si="2"/>
        <v>365</v>
      </c>
      <c r="N2223" s="5" t="str">
        <f t="array" ref="N2223">+_xludf.IFS(M2223&lt;-0.01,"SOBRANTE",M2223&gt;1,"FALTANTE",M2223=0,"NA")</f>
        <v>#NAME?</v>
      </c>
    </row>
    <row r="2224" ht="15.75" hidden="1" customHeight="1">
      <c r="A2224" s="5" t="s">
        <v>17</v>
      </c>
      <c r="B2224" s="6">
        <v>45462.0</v>
      </c>
      <c r="C2224" s="5" t="s">
        <v>13579</v>
      </c>
      <c r="D2224" s="6">
        <v>45462.0</v>
      </c>
      <c r="E2224" s="5" t="s">
        <v>15366</v>
      </c>
      <c r="F2224" s="5" t="s">
        <v>15367</v>
      </c>
      <c r="G2224" s="7">
        <v>365.59</v>
      </c>
      <c r="K2224" s="5" t="s">
        <v>851</v>
      </c>
      <c r="L2224" s="7">
        <v>0.0</v>
      </c>
      <c r="M2224" s="7">
        <f t="shared" si="2"/>
        <v>365.59</v>
      </c>
      <c r="N2224" s="5" t="str">
        <f t="array" ref="N2224">+_xludf.IFS(M2224&lt;-0.01,"SOBRANTE",M2224&gt;1,"FALTANTE",M2224=0,"NA")</f>
        <v>#NAME?</v>
      </c>
    </row>
    <row r="2225" ht="15.75" hidden="1" customHeight="1">
      <c r="A2225" s="5" t="s">
        <v>17</v>
      </c>
      <c r="B2225" s="6">
        <v>45462.0</v>
      </c>
      <c r="C2225" s="5" t="s">
        <v>13579</v>
      </c>
      <c r="D2225" s="6">
        <v>45462.0</v>
      </c>
      <c r="E2225" s="5" t="s">
        <v>15370</v>
      </c>
      <c r="F2225" s="5" t="s">
        <v>15371</v>
      </c>
      <c r="G2225" s="7">
        <v>380.0</v>
      </c>
      <c r="K2225" s="5" t="s">
        <v>851</v>
      </c>
      <c r="L2225" s="7">
        <v>0.0</v>
      </c>
      <c r="M2225" s="7">
        <f t="shared" si="2"/>
        <v>380</v>
      </c>
      <c r="N2225" s="5" t="str">
        <f t="array" ref="N2225">+_xludf.IFS(M2225&lt;-0.01,"SOBRANTE",M2225&gt;1,"FALTANTE",M2225=0,"NA")</f>
        <v>#NAME?</v>
      </c>
    </row>
    <row r="2226" ht="15.75" hidden="1" customHeight="1">
      <c r="A2226" s="5" t="s">
        <v>17</v>
      </c>
      <c r="B2226" s="6">
        <v>45462.0</v>
      </c>
      <c r="C2226" s="5" t="s">
        <v>13579</v>
      </c>
      <c r="D2226" s="6">
        <v>45462.0</v>
      </c>
      <c r="E2226" s="5" t="s">
        <v>15374</v>
      </c>
      <c r="F2226" s="5" t="s">
        <v>15375</v>
      </c>
      <c r="G2226" s="7">
        <v>175.01</v>
      </c>
      <c r="K2226" s="5" t="s">
        <v>851</v>
      </c>
      <c r="L2226" s="7">
        <v>0.0</v>
      </c>
      <c r="M2226" s="7">
        <f t="shared" si="2"/>
        <v>175.01</v>
      </c>
      <c r="N2226" s="5" t="str">
        <f t="array" ref="N2226">+_xludf.IFS(M2226&lt;-0.01,"SOBRANTE",M2226&gt;1,"FALTANTE",M2226=0,"NA")</f>
        <v>#NAME?</v>
      </c>
    </row>
    <row r="2227" ht="15.75" hidden="1" customHeight="1">
      <c r="A2227" s="5" t="s">
        <v>17</v>
      </c>
      <c r="B2227" s="6">
        <v>45463.0</v>
      </c>
      <c r="C2227" s="5" t="s">
        <v>13579</v>
      </c>
      <c r="D2227" s="6">
        <v>45463.0</v>
      </c>
      <c r="E2227" s="5" t="s">
        <v>15378</v>
      </c>
      <c r="F2227" s="5" t="s">
        <v>15379</v>
      </c>
      <c r="G2227" s="7">
        <v>520.0</v>
      </c>
      <c r="K2227" s="5" t="s">
        <v>851</v>
      </c>
      <c r="L2227" s="7">
        <v>0.0</v>
      </c>
      <c r="M2227" s="7">
        <f t="shared" si="2"/>
        <v>520</v>
      </c>
      <c r="N2227" s="5" t="str">
        <f t="array" ref="N2227">+_xludf.IFS(M2227&lt;-0.01,"SOBRANTE",M2227&gt;1,"FALTANTE",M2227=0,"NA")</f>
        <v>#NAME?</v>
      </c>
    </row>
    <row r="2228" ht="15.75" hidden="1" customHeight="1">
      <c r="A2228" s="5" t="s">
        <v>17</v>
      </c>
      <c r="B2228" s="6">
        <v>45463.0</v>
      </c>
      <c r="C2228" s="5" t="s">
        <v>13579</v>
      </c>
      <c r="D2228" s="6">
        <v>45463.0</v>
      </c>
      <c r="E2228" s="5" t="s">
        <v>15385</v>
      </c>
      <c r="F2228" s="5" t="s">
        <v>15386</v>
      </c>
      <c r="G2228" s="7">
        <v>414.99</v>
      </c>
      <c r="H2228" s="5" t="s">
        <v>47</v>
      </c>
      <c r="I2228" s="6">
        <v>45463.0</v>
      </c>
      <c r="J2228" s="5" t="s">
        <v>1762</v>
      </c>
      <c r="K2228" s="5" t="s">
        <v>15382</v>
      </c>
      <c r="L2228" s="7">
        <v>0.0</v>
      </c>
      <c r="M2228" s="7">
        <f t="shared" si="2"/>
        <v>414.99</v>
      </c>
      <c r="N2228" s="5" t="str">
        <f t="array" ref="N2228">+_xludf.IFS(M2228&lt;-0.01,"SOBRANTE",M2228&gt;1,"FALTANTE",M2228=0,"NA")</f>
        <v>#NAME?</v>
      </c>
    </row>
    <row r="2229" ht="15.75" hidden="1" customHeight="1">
      <c r="A2229" s="5" t="s">
        <v>17</v>
      </c>
      <c r="B2229" s="6">
        <v>45463.0</v>
      </c>
      <c r="C2229" s="5" t="s">
        <v>13579</v>
      </c>
      <c r="D2229" s="6">
        <v>45463.0</v>
      </c>
      <c r="E2229" s="5" t="s">
        <v>15391</v>
      </c>
      <c r="F2229" s="5" t="s">
        <v>15392</v>
      </c>
      <c r="G2229" s="7">
        <v>325.0</v>
      </c>
      <c r="H2229" s="5" t="s">
        <v>47</v>
      </c>
      <c r="I2229" s="6">
        <v>45463.0</v>
      </c>
      <c r="J2229" s="5" t="s">
        <v>1823</v>
      </c>
      <c r="K2229" s="5" t="s">
        <v>15388</v>
      </c>
      <c r="L2229" s="7">
        <v>350.0</v>
      </c>
      <c r="M2229" s="7">
        <f t="shared" si="2"/>
        <v>-25</v>
      </c>
      <c r="N2229" s="5" t="str">
        <f t="array" ref="N2229">+_xludf.IFS(M2229&lt;-0.01,"SOBRANTE",M2229&gt;1,"FALTANTE",M2229=0,"NA")</f>
        <v>#NAME?</v>
      </c>
    </row>
    <row r="2230" ht="15.75" hidden="1" customHeight="1">
      <c r="A2230" s="5" t="s">
        <v>17</v>
      </c>
      <c r="B2230" s="6">
        <v>45463.0</v>
      </c>
      <c r="C2230" s="5" t="s">
        <v>13579</v>
      </c>
      <c r="D2230" s="6">
        <v>45463.0</v>
      </c>
      <c r="E2230" s="5" t="s">
        <v>15398</v>
      </c>
      <c r="F2230" s="5" t="s">
        <v>15399</v>
      </c>
      <c r="G2230" s="7">
        <v>520.0</v>
      </c>
      <c r="H2230" s="5" t="s">
        <v>47</v>
      </c>
      <c r="I2230" s="6">
        <v>45463.0</v>
      </c>
      <c r="J2230" s="5" t="s">
        <v>9012</v>
      </c>
      <c r="K2230" s="5" t="s">
        <v>15395</v>
      </c>
      <c r="L2230" s="7">
        <v>520.0</v>
      </c>
      <c r="M2230" s="7">
        <f t="shared" si="2"/>
        <v>0</v>
      </c>
      <c r="N2230" s="5" t="str">
        <f t="array" ref="N2230">+_xludf.IFS(M2230&lt;-0.01,"SOBRANTE",M2230&gt;1,"FALTANTE",M2230=0,"NA")</f>
        <v>#NAME?</v>
      </c>
    </row>
    <row r="2231" ht="15.75" hidden="1" customHeight="1">
      <c r="A2231" s="5" t="s">
        <v>17</v>
      </c>
      <c r="B2231" s="6">
        <v>45463.0</v>
      </c>
      <c r="C2231" s="5" t="s">
        <v>13579</v>
      </c>
      <c r="D2231" s="6">
        <v>45463.0</v>
      </c>
      <c r="E2231" s="5" t="s">
        <v>2420</v>
      </c>
      <c r="F2231" s="5" t="s">
        <v>15402</v>
      </c>
      <c r="G2231" s="7">
        <v>245.0</v>
      </c>
      <c r="K2231" s="5" t="s">
        <v>851</v>
      </c>
      <c r="L2231" s="7">
        <v>245.0</v>
      </c>
      <c r="M2231" s="7">
        <f t="shared" si="2"/>
        <v>0</v>
      </c>
      <c r="N2231" s="5" t="str">
        <f t="array" ref="N2231">+_xludf.IFS(M2231&lt;-0.01,"SOBRANTE",M2231&gt;1,"FALTANTE",M2231=0,"NA")</f>
        <v>#NAME?</v>
      </c>
    </row>
    <row r="2232" ht="15.75" hidden="1" customHeight="1">
      <c r="A2232" s="5" t="s">
        <v>17</v>
      </c>
      <c r="B2232" s="6">
        <v>45463.0</v>
      </c>
      <c r="C2232" s="5" t="s">
        <v>13579</v>
      </c>
      <c r="D2232" s="6">
        <v>45463.0</v>
      </c>
      <c r="E2232" s="5" t="s">
        <v>15405</v>
      </c>
      <c r="F2232" s="5" t="s">
        <v>15406</v>
      </c>
      <c r="G2232" s="7">
        <v>689.99</v>
      </c>
      <c r="K2232" s="5" t="s">
        <v>851</v>
      </c>
      <c r="L2232" s="7">
        <v>0.0</v>
      </c>
      <c r="M2232" s="7">
        <f t="shared" si="2"/>
        <v>689.99</v>
      </c>
      <c r="N2232" s="5" t="str">
        <f t="array" ref="N2232">+_xludf.IFS(M2232&lt;-0.01,"SOBRANTE",M2232&gt;1,"FALTANTE",M2232=0,"NA")</f>
        <v>#NAME?</v>
      </c>
    </row>
    <row r="2233" ht="15.75" hidden="1" customHeight="1">
      <c r="A2233" s="5" t="s">
        <v>17</v>
      </c>
      <c r="B2233" s="6">
        <v>45463.0</v>
      </c>
      <c r="C2233" s="5" t="s">
        <v>13579</v>
      </c>
      <c r="D2233" s="6">
        <v>45463.0</v>
      </c>
      <c r="E2233" s="5" t="s">
        <v>15409</v>
      </c>
      <c r="F2233" s="5" t="s">
        <v>15410</v>
      </c>
      <c r="G2233" s="7">
        <v>735.01</v>
      </c>
      <c r="K2233" s="5" t="s">
        <v>851</v>
      </c>
      <c r="L2233" s="7">
        <v>0.0</v>
      </c>
      <c r="M2233" s="7">
        <f t="shared" si="2"/>
        <v>735.01</v>
      </c>
      <c r="N2233" s="5" t="str">
        <f t="array" ref="N2233">+_xludf.IFS(M2233&lt;-0.01,"SOBRANTE",M2233&gt;1,"FALTANTE",M2233=0,"NA")</f>
        <v>#NAME?</v>
      </c>
    </row>
    <row r="2234" ht="15.75" hidden="1" customHeight="1">
      <c r="A2234" s="5" t="s">
        <v>17</v>
      </c>
      <c r="B2234" s="6">
        <v>45463.0</v>
      </c>
      <c r="C2234" s="5" t="s">
        <v>13579</v>
      </c>
      <c r="D2234" s="6">
        <v>45463.0</v>
      </c>
      <c r="E2234" s="5" t="s">
        <v>15413</v>
      </c>
      <c r="F2234" s="5" t="s">
        <v>15414</v>
      </c>
      <c r="G2234" s="7">
        <v>350.0</v>
      </c>
      <c r="K2234" s="5" t="s">
        <v>851</v>
      </c>
      <c r="L2234" s="7">
        <v>0.0</v>
      </c>
      <c r="M2234" s="7">
        <f t="shared" si="2"/>
        <v>350</v>
      </c>
      <c r="N2234" s="5" t="str">
        <f t="array" ref="N2234">+_xludf.IFS(M2234&lt;-0.01,"SOBRANTE",M2234&gt;1,"FALTANTE",M2234=0,"NA")</f>
        <v>#NAME?</v>
      </c>
    </row>
    <row r="2235" ht="15.75" hidden="1" customHeight="1">
      <c r="A2235" s="5" t="s">
        <v>17</v>
      </c>
      <c r="B2235" s="6">
        <v>45463.0</v>
      </c>
      <c r="C2235" s="5" t="s">
        <v>13579</v>
      </c>
      <c r="D2235" s="6">
        <v>45463.0</v>
      </c>
      <c r="E2235" s="5" t="s">
        <v>15417</v>
      </c>
      <c r="F2235" s="5" t="s">
        <v>15418</v>
      </c>
      <c r="G2235" s="7">
        <v>955.0</v>
      </c>
      <c r="K2235" s="5" t="s">
        <v>851</v>
      </c>
      <c r="L2235" s="7">
        <v>0.0</v>
      </c>
      <c r="M2235" s="7">
        <f t="shared" si="2"/>
        <v>955</v>
      </c>
      <c r="N2235" s="5" t="str">
        <f t="array" ref="N2235">+_xludf.IFS(M2235&lt;-0.01,"SOBRANTE",M2235&gt;1,"FALTANTE",M2235=0,"NA")</f>
        <v>#NAME?</v>
      </c>
    </row>
    <row r="2236" ht="15.75" hidden="1" customHeight="1">
      <c r="A2236" s="5" t="s">
        <v>17</v>
      </c>
      <c r="B2236" s="6">
        <v>45463.0</v>
      </c>
      <c r="C2236" s="5" t="s">
        <v>13579</v>
      </c>
      <c r="D2236" s="6">
        <v>45463.0</v>
      </c>
      <c r="E2236" s="5" t="s">
        <v>15421</v>
      </c>
      <c r="F2236" s="5" t="s">
        <v>15422</v>
      </c>
      <c r="G2236" s="7">
        <v>730.0</v>
      </c>
      <c r="K2236" s="5" t="s">
        <v>851</v>
      </c>
      <c r="L2236" s="7">
        <v>0.0</v>
      </c>
      <c r="M2236" s="7">
        <f t="shared" si="2"/>
        <v>730</v>
      </c>
      <c r="N2236" s="5" t="str">
        <f t="array" ref="N2236">+_xludf.IFS(M2236&lt;-0.01,"SOBRANTE",M2236&gt;1,"FALTANTE",M2236=0,"NA")</f>
        <v>#NAME?</v>
      </c>
    </row>
    <row r="2237" ht="15.75" hidden="1" customHeight="1">
      <c r="A2237" s="5" t="s">
        <v>17</v>
      </c>
      <c r="B2237" s="6">
        <v>45463.0</v>
      </c>
      <c r="C2237" s="5" t="s">
        <v>13579</v>
      </c>
      <c r="D2237" s="6">
        <v>45463.0</v>
      </c>
      <c r="E2237" s="5" t="s">
        <v>15425</v>
      </c>
      <c r="F2237" s="5" t="s">
        <v>15426</v>
      </c>
      <c r="G2237" s="7">
        <v>345.0</v>
      </c>
      <c r="K2237" s="5" t="s">
        <v>851</v>
      </c>
      <c r="L2237" s="7">
        <v>0.0</v>
      </c>
      <c r="M2237" s="7">
        <f t="shared" si="2"/>
        <v>345</v>
      </c>
      <c r="N2237" s="5" t="str">
        <f t="array" ref="N2237">+_xludf.IFS(M2237&lt;-0.01,"SOBRANTE",M2237&gt;1,"FALTANTE",M2237=0,"NA")</f>
        <v>#NAME?</v>
      </c>
    </row>
    <row r="2238" ht="15.75" hidden="1" customHeight="1">
      <c r="A2238" s="5" t="s">
        <v>17</v>
      </c>
      <c r="B2238" s="6">
        <v>45463.0</v>
      </c>
      <c r="C2238" s="5" t="s">
        <v>13579</v>
      </c>
      <c r="D2238" s="6">
        <v>45463.0</v>
      </c>
      <c r="E2238" s="5" t="s">
        <v>15429</v>
      </c>
      <c r="F2238" s="5" t="s">
        <v>15430</v>
      </c>
      <c r="G2238" s="7">
        <v>365.0</v>
      </c>
      <c r="K2238" s="5" t="s">
        <v>851</v>
      </c>
      <c r="L2238" s="7">
        <v>0.0</v>
      </c>
      <c r="M2238" s="7">
        <f t="shared" si="2"/>
        <v>365</v>
      </c>
      <c r="N2238" s="5" t="str">
        <f t="array" ref="N2238">+_xludf.IFS(M2238&lt;-0.01,"SOBRANTE",M2238&gt;1,"FALTANTE",M2238=0,"NA")</f>
        <v>#NAME?</v>
      </c>
    </row>
    <row r="2239" ht="15.75" hidden="1" customHeight="1">
      <c r="A2239" s="5" t="s">
        <v>17</v>
      </c>
      <c r="B2239" s="6">
        <v>45463.0</v>
      </c>
      <c r="C2239" s="5" t="s">
        <v>13579</v>
      </c>
      <c r="D2239" s="6">
        <v>45463.0</v>
      </c>
      <c r="E2239" s="5" t="s">
        <v>15433</v>
      </c>
      <c r="F2239" s="5" t="s">
        <v>15434</v>
      </c>
      <c r="G2239" s="7">
        <v>1530.01</v>
      </c>
      <c r="K2239" s="5" t="s">
        <v>851</v>
      </c>
      <c r="L2239" s="7">
        <v>0.0</v>
      </c>
      <c r="M2239" s="7">
        <f t="shared" si="2"/>
        <v>1530.01</v>
      </c>
      <c r="N2239" s="5" t="str">
        <f t="array" ref="N2239">+_xludf.IFS(M2239&lt;-0.01,"SOBRANTE",M2239&gt;1,"FALTANTE",M2239=0,"NA")</f>
        <v>#NAME?</v>
      </c>
    </row>
    <row r="2240" ht="15.75" hidden="1" customHeight="1">
      <c r="A2240" s="5" t="s">
        <v>17</v>
      </c>
      <c r="B2240" s="6">
        <v>45463.0</v>
      </c>
      <c r="C2240" s="5" t="s">
        <v>13579</v>
      </c>
      <c r="D2240" s="6">
        <v>45463.0</v>
      </c>
      <c r="E2240" s="5" t="s">
        <v>15437</v>
      </c>
      <c r="F2240" s="5" t="s">
        <v>15438</v>
      </c>
      <c r="G2240" s="7">
        <v>380.0</v>
      </c>
      <c r="K2240" s="5" t="s">
        <v>851</v>
      </c>
      <c r="L2240" s="7">
        <v>0.0</v>
      </c>
      <c r="M2240" s="7">
        <f t="shared" si="2"/>
        <v>380</v>
      </c>
      <c r="N2240" s="5" t="str">
        <f t="array" ref="N2240">+_xludf.IFS(M2240&lt;-0.01,"SOBRANTE",M2240&gt;1,"FALTANTE",M2240=0,"NA")</f>
        <v>#NAME?</v>
      </c>
    </row>
    <row r="2241" ht="15.75" hidden="1" customHeight="1">
      <c r="A2241" s="5" t="s">
        <v>17</v>
      </c>
      <c r="B2241" s="6">
        <v>45463.0</v>
      </c>
      <c r="C2241" s="5" t="s">
        <v>13579</v>
      </c>
      <c r="D2241" s="6">
        <v>45463.0</v>
      </c>
      <c r="E2241" s="5" t="s">
        <v>15441</v>
      </c>
      <c r="F2241" s="5" t="s">
        <v>15442</v>
      </c>
      <c r="G2241" s="7">
        <v>689.99</v>
      </c>
      <c r="K2241" s="5" t="s">
        <v>851</v>
      </c>
      <c r="L2241" s="7">
        <v>0.0</v>
      </c>
      <c r="M2241" s="7">
        <f t="shared" si="2"/>
        <v>689.99</v>
      </c>
      <c r="N2241" s="5" t="str">
        <f t="array" ref="N2241">+_xludf.IFS(M2241&lt;-0.01,"SOBRANTE",M2241&gt;1,"FALTANTE",M2241=0,"NA")</f>
        <v>#NAME?</v>
      </c>
    </row>
    <row r="2242" ht="15.75" hidden="1" customHeight="1">
      <c r="A2242" s="5" t="s">
        <v>17</v>
      </c>
      <c r="B2242" s="6">
        <v>45463.0</v>
      </c>
      <c r="C2242" s="5" t="s">
        <v>13579</v>
      </c>
      <c r="D2242" s="6">
        <v>45463.0</v>
      </c>
      <c r="E2242" s="5" t="s">
        <v>15445</v>
      </c>
      <c r="F2242" s="5" t="s">
        <v>15446</v>
      </c>
      <c r="G2242" s="7">
        <v>770.0</v>
      </c>
      <c r="K2242" s="5" t="s">
        <v>851</v>
      </c>
      <c r="L2242" s="7">
        <v>0.0</v>
      </c>
      <c r="M2242" s="7">
        <f t="shared" si="2"/>
        <v>770</v>
      </c>
      <c r="N2242" s="5" t="str">
        <f t="array" ref="N2242">+_xludf.IFS(M2242&lt;-0.01,"SOBRANTE",M2242&gt;1,"FALTANTE",M2242=0,"NA")</f>
        <v>#NAME?</v>
      </c>
    </row>
    <row r="2243" ht="15.75" hidden="1" customHeight="1">
      <c r="A2243" s="5" t="s">
        <v>17</v>
      </c>
      <c r="B2243" s="6">
        <v>45463.0</v>
      </c>
      <c r="C2243" s="5" t="s">
        <v>13579</v>
      </c>
      <c r="D2243" s="6">
        <v>45463.0</v>
      </c>
      <c r="E2243" s="5" t="s">
        <v>15449</v>
      </c>
      <c r="F2243" s="5" t="s">
        <v>15450</v>
      </c>
      <c r="G2243" s="7">
        <v>430.0</v>
      </c>
      <c r="K2243" s="5" t="s">
        <v>851</v>
      </c>
      <c r="L2243" s="7">
        <v>0.0</v>
      </c>
      <c r="M2243" s="7">
        <f t="shared" si="2"/>
        <v>430</v>
      </c>
      <c r="N2243" s="5" t="str">
        <f t="array" ref="N2243">+_xludf.IFS(M2243&lt;-0.01,"SOBRANTE",M2243&gt;1,"FALTANTE",M2243=0,"NA")</f>
        <v>#NAME?</v>
      </c>
    </row>
    <row r="2244" ht="15.75" hidden="1" customHeight="1">
      <c r="A2244" s="5" t="s">
        <v>17</v>
      </c>
      <c r="B2244" s="6">
        <v>45463.0</v>
      </c>
      <c r="C2244" s="5" t="s">
        <v>13579</v>
      </c>
      <c r="D2244" s="6">
        <v>45463.0</v>
      </c>
      <c r="E2244" s="5" t="s">
        <v>15453</v>
      </c>
      <c r="F2244" s="5" t="s">
        <v>15454</v>
      </c>
      <c r="G2244" s="7">
        <v>1429.98</v>
      </c>
      <c r="K2244" s="5" t="s">
        <v>851</v>
      </c>
      <c r="L2244" s="7">
        <v>0.0</v>
      </c>
      <c r="M2244" s="7">
        <f t="shared" si="2"/>
        <v>1429.98</v>
      </c>
      <c r="N2244" s="5" t="str">
        <f t="array" ref="N2244">+_xludf.IFS(M2244&lt;-0.01,"SOBRANTE",M2244&gt;1,"FALTANTE",M2244=0,"NA")</f>
        <v>#NAME?</v>
      </c>
    </row>
    <row r="2245" ht="15.75" hidden="1" customHeight="1">
      <c r="A2245" s="5" t="s">
        <v>17</v>
      </c>
      <c r="B2245" s="6">
        <v>45463.0</v>
      </c>
      <c r="C2245" s="5" t="s">
        <v>13579</v>
      </c>
      <c r="D2245" s="6">
        <v>45463.0</v>
      </c>
      <c r="E2245" s="5" t="s">
        <v>15457</v>
      </c>
      <c r="F2245" s="5" t="s">
        <v>15458</v>
      </c>
      <c r="G2245" s="7">
        <v>345.0</v>
      </c>
      <c r="K2245" s="5" t="s">
        <v>851</v>
      </c>
      <c r="L2245" s="7">
        <v>0.0</v>
      </c>
      <c r="M2245" s="7">
        <f t="shared" si="2"/>
        <v>345</v>
      </c>
      <c r="N2245" s="5" t="str">
        <f t="array" ref="N2245">+_xludf.IFS(M2245&lt;-0.01,"SOBRANTE",M2245&gt;1,"FALTANTE",M2245=0,"NA")</f>
        <v>#NAME?</v>
      </c>
    </row>
    <row r="2246" ht="15.75" hidden="1" customHeight="1">
      <c r="A2246" s="5" t="s">
        <v>17</v>
      </c>
      <c r="B2246" s="6">
        <v>45463.0</v>
      </c>
      <c r="C2246" s="5" t="s">
        <v>13579</v>
      </c>
      <c r="D2246" s="6">
        <v>45463.0</v>
      </c>
      <c r="E2246" s="5" t="s">
        <v>15461</v>
      </c>
      <c r="F2246" s="5" t="s">
        <v>15462</v>
      </c>
      <c r="G2246" s="7">
        <v>1054.99</v>
      </c>
      <c r="K2246" s="5" t="s">
        <v>851</v>
      </c>
      <c r="L2246" s="7">
        <v>0.0</v>
      </c>
      <c r="M2246" s="7">
        <f t="shared" si="2"/>
        <v>1054.99</v>
      </c>
      <c r="N2246" s="5" t="str">
        <f t="array" ref="N2246">+_xludf.IFS(M2246&lt;-0.01,"SOBRANTE",M2246&gt;1,"FALTANTE",M2246=0,"NA")</f>
        <v>#NAME?</v>
      </c>
    </row>
    <row r="2247" ht="15.75" hidden="1" customHeight="1">
      <c r="A2247" s="5" t="s">
        <v>17</v>
      </c>
      <c r="B2247" s="6">
        <v>45463.0</v>
      </c>
      <c r="C2247" s="5" t="s">
        <v>13579</v>
      </c>
      <c r="D2247" s="6">
        <v>45463.0</v>
      </c>
      <c r="E2247" s="5" t="s">
        <v>15465</v>
      </c>
      <c r="F2247" s="5" t="s">
        <v>15466</v>
      </c>
      <c r="G2247" s="7">
        <v>1379.99</v>
      </c>
      <c r="K2247" s="5" t="s">
        <v>851</v>
      </c>
      <c r="L2247" s="7">
        <v>0.0</v>
      </c>
      <c r="M2247" s="7">
        <f t="shared" si="2"/>
        <v>1379.99</v>
      </c>
      <c r="N2247" s="5" t="str">
        <f t="array" ref="N2247">+_xludf.IFS(M2247&lt;-0.01,"SOBRANTE",M2247&gt;1,"FALTANTE",M2247=0,"NA")</f>
        <v>#NAME?</v>
      </c>
    </row>
    <row r="2248" ht="15.75" hidden="1" customHeight="1">
      <c r="A2248" s="5" t="s">
        <v>17</v>
      </c>
      <c r="B2248" s="6">
        <v>45463.0</v>
      </c>
      <c r="C2248" s="5" t="s">
        <v>13579</v>
      </c>
      <c r="D2248" s="6">
        <v>45463.0</v>
      </c>
      <c r="E2248" s="5" t="s">
        <v>15469</v>
      </c>
      <c r="F2248" s="5" t="s">
        <v>15470</v>
      </c>
      <c r="G2248" s="7">
        <v>365.0</v>
      </c>
      <c r="K2248" s="5" t="s">
        <v>851</v>
      </c>
      <c r="L2248" s="7">
        <v>0.0</v>
      </c>
      <c r="M2248" s="7">
        <f t="shared" si="2"/>
        <v>365</v>
      </c>
      <c r="N2248" s="5" t="str">
        <f t="array" ref="N2248">+_xludf.IFS(M2248&lt;-0.01,"SOBRANTE",M2248&gt;1,"FALTANTE",M2248=0,"NA")</f>
        <v>#NAME?</v>
      </c>
    </row>
    <row r="2249" ht="15.75" hidden="1" customHeight="1">
      <c r="A2249" s="5" t="s">
        <v>17</v>
      </c>
      <c r="B2249" s="6">
        <v>45463.0</v>
      </c>
      <c r="C2249" s="5" t="s">
        <v>13579</v>
      </c>
      <c r="D2249" s="6">
        <v>45463.0</v>
      </c>
      <c r="E2249" s="5" t="s">
        <v>15473</v>
      </c>
      <c r="F2249" s="5" t="s">
        <v>15474</v>
      </c>
      <c r="G2249" s="7">
        <v>414.99</v>
      </c>
      <c r="K2249" s="5" t="s">
        <v>851</v>
      </c>
      <c r="L2249" s="7">
        <v>0.0</v>
      </c>
      <c r="M2249" s="7">
        <f t="shared" si="2"/>
        <v>414.99</v>
      </c>
      <c r="N2249" s="5" t="str">
        <f t="array" ref="N2249">+_xludf.IFS(M2249&lt;-0.01,"SOBRANTE",M2249&gt;1,"FALTANTE",M2249=0,"NA")</f>
        <v>#NAME?</v>
      </c>
    </row>
    <row r="2250" ht="15.75" hidden="1" customHeight="1">
      <c r="A2250" s="5" t="s">
        <v>17</v>
      </c>
      <c r="B2250" s="6">
        <v>45463.0</v>
      </c>
      <c r="C2250" s="5" t="s">
        <v>13579</v>
      </c>
      <c r="D2250" s="6">
        <v>45463.0</v>
      </c>
      <c r="E2250" s="5" t="s">
        <v>15477</v>
      </c>
      <c r="F2250" s="5" t="s">
        <v>15478</v>
      </c>
      <c r="G2250" s="7">
        <v>675.01</v>
      </c>
      <c r="K2250" s="5" t="s">
        <v>851</v>
      </c>
      <c r="L2250" s="7">
        <v>0.0</v>
      </c>
      <c r="M2250" s="7">
        <f t="shared" si="2"/>
        <v>675.01</v>
      </c>
      <c r="N2250" s="5" t="str">
        <f t="array" ref="N2250">+_xludf.IFS(M2250&lt;-0.01,"SOBRANTE",M2250&gt;1,"FALTANTE",M2250=0,"NA")</f>
        <v>#NAME?</v>
      </c>
    </row>
    <row r="2251" ht="15.75" hidden="1" customHeight="1">
      <c r="A2251" s="5" t="s">
        <v>17</v>
      </c>
      <c r="B2251" s="6">
        <v>45464.0</v>
      </c>
      <c r="F2251" s="5" t="s">
        <v>851</v>
      </c>
      <c r="G2251" s="7">
        <v>0.0</v>
      </c>
      <c r="K2251" s="5" t="s">
        <v>851</v>
      </c>
      <c r="L2251" s="7">
        <v>0.0</v>
      </c>
      <c r="M2251" s="7">
        <f t="shared" si="2"/>
        <v>0</v>
      </c>
      <c r="N2251" s="5" t="str">
        <f t="array" ref="N2251">+_xludf.IFS(M2251&lt;-0.01,"SOBRANTE",M2251&gt;1,"FALTANTE",M2251=0,"NA")</f>
        <v>#NAME?</v>
      </c>
    </row>
    <row r="2252" ht="15.75" hidden="1" customHeight="1">
      <c r="A2252" s="5" t="s">
        <v>17</v>
      </c>
      <c r="B2252" s="6">
        <v>45464.0</v>
      </c>
      <c r="F2252" s="5" t="s">
        <v>851</v>
      </c>
      <c r="G2252" s="7">
        <v>0.0</v>
      </c>
      <c r="H2252" s="5" t="s">
        <v>47</v>
      </c>
      <c r="I2252" s="6">
        <v>45464.0</v>
      </c>
      <c r="J2252" s="5" t="s">
        <v>883</v>
      </c>
      <c r="K2252" s="5" t="s">
        <v>15481</v>
      </c>
      <c r="L2252" s="7">
        <v>0.0</v>
      </c>
      <c r="M2252" s="7">
        <f t="shared" si="2"/>
        <v>0</v>
      </c>
      <c r="N2252" s="5" t="str">
        <f t="array" ref="N2252">+_xludf.IFS(M2252&lt;-0.01,"SOBRANTE",M2252&gt;1,"FALTANTE",M2252=0,"NA")</f>
        <v>#NAME?</v>
      </c>
    </row>
    <row r="2253" ht="15.75" hidden="1" customHeight="1">
      <c r="A2253" s="5" t="s">
        <v>17</v>
      </c>
      <c r="B2253" s="6">
        <v>45464.0</v>
      </c>
      <c r="F2253" s="5" t="s">
        <v>851</v>
      </c>
      <c r="G2253" s="7">
        <v>0.0</v>
      </c>
      <c r="H2253" s="5" t="s">
        <v>47</v>
      </c>
      <c r="I2253" s="6">
        <v>45464.0</v>
      </c>
      <c r="J2253" s="5" t="s">
        <v>2406</v>
      </c>
      <c r="K2253" s="5" t="s">
        <v>15484</v>
      </c>
      <c r="L2253" s="7">
        <v>530.0</v>
      </c>
      <c r="M2253" s="7">
        <f t="shared" si="2"/>
        <v>-530</v>
      </c>
      <c r="N2253" s="5" t="str">
        <f t="array" ref="N2253">+_xludf.IFS(M2253&lt;-0.01,"SOBRANTE",M2253&gt;1,"FALTANTE",M2253=0,"NA")</f>
        <v>#NAME?</v>
      </c>
    </row>
    <row r="2254" ht="15.75" hidden="1" customHeight="1">
      <c r="A2254" s="5" t="s">
        <v>17</v>
      </c>
      <c r="B2254" s="6">
        <v>45464.0</v>
      </c>
      <c r="F2254" s="5" t="s">
        <v>851</v>
      </c>
      <c r="G2254" s="7">
        <v>0.0</v>
      </c>
      <c r="H2254" s="5" t="s">
        <v>47</v>
      </c>
      <c r="I2254" s="6">
        <v>45464.0</v>
      </c>
      <c r="J2254" s="5" t="s">
        <v>8707</v>
      </c>
      <c r="K2254" s="5" t="s">
        <v>15487</v>
      </c>
      <c r="L2254" s="7">
        <v>1030.0</v>
      </c>
      <c r="M2254" s="7">
        <f t="shared" si="2"/>
        <v>-1030</v>
      </c>
      <c r="N2254" s="5" t="str">
        <f t="array" ref="N2254">+_xludf.IFS(M2254&lt;-0.01,"SOBRANTE",M2254&gt;1,"FALTANTE",M2254=0,"NA")</f>
        <v>#NAME?</v>
      </c>
    </row>
    <row r="2255" ht="15.75" hidden="1" customHeight="1">
      <c r="A2255" s="5" t="s">
        <v>17</v>
      </c>
      <c r="B2255" s="6">
        <v>45465.0</v>
      </c>
      <c r="C2255" s="5" t="s">
        <v>14436</v>
      </c>
      <c r="D2255" s="6">
        <v>45465.0</v>
      </c>
      <c r="E2255" s="5" t="s">
        <v>15493</v>
      </c>
      <c r="F2255" s="5" t="s">
        <v>15494</v>
      </c>
      <c r="G2255" s="7">
        <v>610.59</v>
      </c>
      <c r="H2255" s="5" t="s">
        <v>47</v>
      </c>
      <c r="I2255" s="6">
        <v>45464.0</v>
      </c>
      <c r="J2255" s="5" t="s">
        <v>7377</v>
      </c>
      <c r="K2255" s="5" t="s">
        <v>15490</v>
      </c>
      <c r="L2255" s="7">
        <v>590.0</v>
      </c>
      <c r="M2255" s="7">
        <f t="shared" si="2"/>
        <v>20.59</v>
      </c>
      <c r="N2255" s="5" t="str">
        <f t="array" ref="N2255">+_xludf.IFS(M2255&lt;-0.01,"SOBRANTE",M2255&gt;1,"FALTANTE",M2255=0,"NA")</f>
        <v>#NAME?</v>
      </c>
    </row>
    <row r="2256" ht="15.75" hidden="1" customHeight="1">
      <c r="A2256" s="5" t="s">
        <v>17</v>
      </c>
      <c r="B2256" s="6">
        <v>45465.0</v>
      </c>
      <c r="C2256" s="5" t="s">
        <v>14436</v>
      </c>
      <c r="D2256" s="6">
        <v>45465.0</v>
      </c>
      <c r="E2256" s="5" t="s">
        <v>15501</v>
      </c>
      <c r="F2256" s="5" t="s">
        <v>15502</v>
      </c>
      <c r="G2256" s="7">
        <v>534.99</v>
      </c>
      <c r="H2256" s="5" t="s">
        <v>47</v>
      </c>
      <c r="I2256" s="6">
        <v>45465.0</v>
      </c>
      <c r="J2256" s="5" t="s">
        <v>15497</v>
      </c>
      <c r="K2256" s="5" t="s">
        <v>15498</v>
      </c>
      <c r="L2256" s="7">
        <v>425.0</v>
      </c>
      <c r="M2256" s="7">
        <f t="shared" si="2"/>
        <v>109.99</v>
      </c>
      <c r="N2256" s="5" t="str">
        <f t="array" ref="N2256">+_xludf.IFS(M2256&lt;-0.01,"SOBRANTE",M2256&gt;1,"FALTANTE",M2256=0,"NA")</f>
        <v>#NAME?</v>
      </c>
    </row>
    <row r="2257" ht="15.75" hidden="1" customHeight="1">
      <c r="A2257" s="5" t="s">
        <v>17</v>
      </c>
      <c r="B2257" s="6">
        <v>45465.0</v>
      </c>
      <c r="C2257" s="5" t="s">
        <v>14436</v>
      </c>
      <c r="D2257" s="6">
        <v>45465.0</v>
      </c>
      <c r="E2257" s="5" t="s">
        <v>15508</v>
      </c>
      <c r="F2257" s="5" t="s">
        <v>15509</v>
      </c>
      <c r="G2257" s="7">
        <v>345.0</v>
      </c>
      <c r="H2257" s="5" t="s">
        <v>47</v>
      </c>
      <c r="I2257" s="6">
        <v>45465.0</v>
      </c>
      <c r="J2257" s="5" t="s">
        <v>906</v>
      </c>
      <c r="K2257" s="5" t="s">
        <v>15505</v>
      </c>
      <c r="L2257" s="7">
        <v>285.0</v>
      </c>
      <c r="M2257" s="7">
        <f t="shared" si="2"/>
        <v>60</v>
      </c>
      <c r="N2257" s="5" t="str">
        <f t="array" ref="N2257">+_xludf.IFS(M2257&lt;-0.01,"SOBRANTE",M2257&gt;1,"FALTANTE",M2257=0,"NA")</f>
        <v>#NAME?</v>
      </c>
    </row>
    <row r="2258" ht="15.75" hidden="1" customHeight="1">
      <c r="A2258" s="5" t="s">
        <v>17</v>
      </c>
      <c r="B2258" s="6">
        <v>45465.0</v>
      </c>
      <c r="C2258" s="5" t="s">
        <v>14436</v>
      </c>
      <c r="D2258" s="6">
        <v>45465.0</v>
      </c>
      <c r="E2258" s="5" t="s">
        <v>15515</v>
      </c>
      <c r="F2258" s="5" t="s">
        <v>15516</v>
      </c>
      <c r="G2258" s="7">
        <v>660.0</v>
      </c>
      <c r="H2258" s="5" t="s">
        <v>47</v>
      </c>
      <c r="I2258" s="6">
        <v>45465.0</v>
      </c>
      <c r="J2258" s="5" t="s">
        <v>8005</v>
      </c>
      <c r="K2258" s="5" t="s">
        <v>15512</v>
      </c>
      <c r="L2258" s="7">
        <v>461.0</v>
      </c>
      <c r="M2258" s="7">
        <f t="shared" si="2"/>
        <v>199</v>
      </c>
      <c r="N2258" s="5" t="str">
        <f t="array" ref="N2258">+_xludf.IFS(M2258&lt;-0.01,"SOBRANTE",M2258&gt;1,"FALTANTE",M2258=0,"NA")</f>
        <v>#NAME?</v>
      </c>
    </row>
    <row r="2259" ht="15.75" hidden="1" customHeight="1">
      <c r="A2259" s="5" t="s">
        <v>17</v>
      </c>
      <c r="B2259" s="6">
        <v>45465.0</v>
      </c>
      <c r="C2259" s="5" t="s">
        <v>14436</v>
      </c>
      <c r="D2259" s="6">
        <v>45465.0</v>
      </c>
      <c r="E2259" s="5" t="s">
        <v>15522</v>
      </c>
      <c r="F2259" s="5" t="s">
        <v>15523</v>
      </c>
      <c r="G2259" s="7">
        <v>285.01</v>
      </c>
      <c r="H2259" s="5" t="s">
        <v>47</v>
      </c>
      <c r="I2259" s="6">
        <v>45465.0</v>
      </c>
      <c r="J2259" s="5" t="s">
        <v>171</v>
      </c>
      <c r="K2259" s="5" t="s">
        <v>15519</v>
      </c>
      <c r="L2259" s="7">
        <v>610.0</v>
      </c>
      <c r="M2259" s="7">
        <f t="shared" si="2"/>
        <v>-324.99</v>
      </c>
      <c r="N2259" s="5" t="str">
        <f t="array" ref="N2259">+_xludf.IFS(M2259&lt;-0.01,"SOBRANTE",M2259&gt;1,"FALTANTE",M2259=0,"NA")</f>
        <v>#NAME?</v>
      </c>
    </row>
    <row r="2260" ht="15.75" hidden="1" customHeight="1">
      <c r="A2260" s="5" t="s">
        <v>17</v>
      </c>
      <c r="B2260" s="6">
        <v>45465.0</v>
      </c>
      <c r="C2260" s="5" t="s">
        <v>14436</v>
      </c>
      <c r="D2260" s="6">
        <v>45465.0</v>
      </c>
      <c r="E2260" s="5" t="s">
        <v>15529</v>
      </c>
      <c r="F2260" s="5" t="s">
        <v>15530</v>
      </c>
      <c r="G2260" s="7">
        <v>675.59</v>
      </c>
      <c r="H2260" s="5" t="s">
        <v>47</v>
      </c>
      <c r="I2260" s="6">
        <v>45465.0</v>
      </c>
      <c r="J2260" s="5" t="s">
        <v>1126</v>
      </c>
      <c r="K2260" s="5" t="s">
        <v>15526</v>
      </c>
      <c r="L2260" s="7">
        <v>1090.0</v>
      </c>
      <c r="M2260" s="7">
        <f t="shared" si="2"/>
        <v>-414.41</v>
      </c>
      <c r="N2260" s="5" t="str">
        <f t="array" ref="N2260">+_xludf.IFS(M2260&lt;-0.01,"SOBRANTE",M2260&gt;1,"FALTANTE",M2260=0,"NA")</f>
        <v>#NAME?</v>
      </c>
    </row>
    <row r="2261" ht="15.75" hidden="1" customHeight="1">
      <c r="A2261" s="5" t="s">
        <v>17</v>
      </c>
      <c r="B2261" s="6">
        <v>45465.0</v>
      </c>
      <c r="C2261" s="5" t="s">
        <v>14436</v>
      </c>
      <c r="D2261" s="6">
        <v>45465.0</v>
      </c>
      <c r="E2261" s="5" t="s">
        <v>15537</v>
      </c>
      <c r="F2261" s="5" t="s">
        <v>15538</v>
      </c>
      <c r="G2261" s="7">
        <v>425.0</v>
      </c>
      <c r="H2261" s="5" t="s">
        <v>47</v>
      </c>
      <c r="I2261" s="6">
        <v>45465.0</v>
      </c>
      <c r="J2261" s="5" t="s">
        <v>15533</v>
      </c>
      <c r="K2261" s="5" t="s">
        <v>15534</v>
      </c>
      <c r="L2261" s="7">
        <v>295.0</v>
      </c>
      <c r="M2261" s="7">
        <f t="shared" si="2"/>
        <v>130</v>
      </c>
      <c r="N2261" s="5" t="str">
        <f t="array" ref="N2261">+_xludf.IFS(M2261&lt;-0.01,"SOBRANTE",M2261&gt;1,"FALTANTE",M2261=0,"NA")</f>
        <v>#NAME?</v>
      </c>
    </row>
    <row r="2262" ht="15.75" hidden="1" customHeight="1">
      <c r="A2262" s="5" t="s">
        <v>17</v>
      </c>
      <c r="B2262" s="6">
        <v>45465.0</v>
      </c>
      <c r="C2262" s="5" t="s">
        <v>14436</v>
      </c>
      <c r="D2262" s="6">
        <v>45465.0</v>
      </c>
      <c r="E2262" s="5" t="s">
        <v>15544</v>
      </c>
      <c r="F2262" s="5" t="s">
        <v>15545</v>
      </c>
      <c r="G2262" s="7">
        <v>461.39</v>
      </c>
      <c r="H2262" s="5" t="s">
        <v>47</v>
      </c>
      <c r="I2262" s="6">
        <v>45465.0</v>
      </c>
      <c r="J2262" s="5" t="s">
        <v>8707</v>
      </c>
      <c r="K2262" s="5" t="s">
        <v>15541</v>
      </c>
      <c r="L2262" s="7">
        <v>785.0</v>
      </c>
      <c r="M2262" s="7">
        <f t="shared" si="2"/>
        <v>-323.61</v>
      </c>
      <c r="N2262" s="5" t="str">
        <f t="array" ref="N2262">+_xludf.IFS(M2262&lt;-0.01,"SOBRANTE",M2262&gt;1,"FALTANTE",M2262=0,"NA")</f>
        <v>#NAME?</v>
      </c>
    </row>
    <row r="2263" ht="15.75" hidden="1" customHeight="1">
      <c r="A2263" s="5" t="s">
        <v>17</v>
      </c>
      <c r="B2263" s="6">
        <v>45465.0</v>
      </c>
      <c r="C2263" s="5" t="s">
        <v>14436</v>
      </c>
      <c r="D2263" s="6">
        <v>45465.0</v>
      </c>
      <c r="E2263" s="5" t="s">
        <v>15551</v>
      </c>
      <c r="F2263" s="5" t="s">
        <v>15552</v>
      </c>
      <c r="G2263" s="7">
        <v>400.0</v>
      </c>
      <c r="H2263" s="5" t="s">
        <v>47</v>
      </c>
      <c r="I2263" s="6">
        <v>45465.0</v>
      </c>
      <c r="J2263" s="5" t="s">
        <v>1197</v>
      </c>
      <c r="K2263" s="5" t="s">
        <v>15548</v>
      </c>
      <c r="L2263" s="7">
        <v>695.0</v>
      </c>
      <c r="M2263" s="7">
        <f t="shared" si="2"/>
        <v>-295</v>
      </c>
      <c r="N2263" s="5" t="str">
        <f t="array" ref="N2263">+_xludf.IFS(M2263&lt;-0.01,"SOBRANTE",M2263&gt;1,"FALTANTE",M2263=0,"NA")</f>
        <v>#NAME?</v>
      </c>
    </row>
    <row r="2264" ht="15.75" hidden="1" customHeight="1">
      <c r="A2264" s="5" t="s">
        <v>17</v>
      </c>
      <c r="B2264" s="6">
        <v>45465.0</v>
      </c>
      <c r="C2264" s="5" t="s">
        <v>14436</v>
      </c>
      <c r="D2264" s="6">
        <v>45465.0</v>
      </c>
      <c r="E2264" s="5" t="s">
        <v>15555</v>
      </c>
      <c r="F2264" s="5" t="s">
        <v>15556</v>
      </c>
      <c r="G2264" s="7">
        <v>490.01</v>
      </c>
      <c r="K2264" s="5" t="s">
        <v>851</v>
      </c>
      <c r="L2264" s="7">
        <v>615.0</v>
      </c>
      <c r="M2264" s="7">
        <f t="shared" si="2"/>
        <v>-124.99</v>
      </c>
      <c r="N2264" s="5" t="str">
        <f t="array" ref="N2264">+_xludf.IFS(M2264&lt;-0.01,"SOBRANTE",M2264&gt;1,"FALTANTE",M2264=0,"NA")</f>
        <v>#NAME?</v>
      </c>
    </row>
    <row r="2265" ht="15.75" hidden="1" customHeight="1">
      <c r="A2265" s="5" t="s">
        <v>17</v>
      </c>
      <c r="B2265" s="6">
        <v>45465.0</v>
      </c>
      <c r="C2265" s="5" t="s">
        <v>14436</v>
      </c>
      <c r="D2265" s="6">
        <v>45465.0</v>
      </c>
      <c r="E2265" s="5" t="s">
        <v>15559</v>
      </c>
      <c r="F2265" s="5" t="s">
        <v>15560</v>
      </c>
      <c r="G2265" s="7">
        <v>860.01</v>
      </c>
      <c r="K2265" s="5" t="s">
        <v>851</v>
      </c>
      <c r="L2265" s="7">
        <v>0.0</v>
      </c>
      <c r="M2265" s="7">
        <f t="shared" si="2"/>
        <v>860.01</v>
      </c>
      <c r="N2265" s="5" t="str">
        <f t="array" ref="N2265">+_xludf.IFS(M2265&lt;-0.01,"SOBRANTE",M2265&gt;1,"FALTANTE",M2265=0,"NA")</f>
        <v>#NAME?</v>
      </c>
    </row>
    <row r="2266" ht="15.75" hidden="1" customHeight="1">
      <c r="A2266" s="5" t="s">
        <v>17</v>
      </c>
      <c r="B2266" s="6">
        <v>45465.0</v>
      </c>
      <c r="C2266" s="5" t="s">
        <v>14436</v>
      </c>
      <c r="D2266" s="6">
        <v>45465.0</v>
      </c>
      <c r="E2266" s="5" t="s">
        <v>15563</v>
      </c>
      <c r="F2266" s="5" t="s">
        <v>15564</v>
      </c>
      <c r="G2266" s="7">
        <v>555.0</v>
      </c>
      <c r="K2266" s="5" t="s">
        <v>851</v>
      </c>
      <c r="L2266" s="7">
        <v>0.0</v>
      </c>
      <c r="M2266" s="7">
        <f t="shared" si="2"/>
        <v>555</v>
      </c>
      <c r="N2266" s="5" t="str">
        <f t="array" ref="N2266">+_xludf.IFS(M2266&lt;-0.01,"SOBRANTE",M2266&gt;1,"FALTANTE",M2266=0,"NA")</f>
        <v>#NAME?</v>
      </c>
    </row>
    <row r="2267" ht="15.75" hidden="1" customHeight="1">
      <c r="A2267" s="5" t="s">
        <v>17</v>
      </c>
      <c r="B2267" s="6">
        <v>45465.0</v>
      </c>
      <c r="C2267" s="5" t="s">
        <v>14436</v>
      </c>
      <c r="D2267" s="6">
        <v>45465.0</v>
      </c>
      <c r="E2267" s="5" t="s">
        <v>15567</v>
      </c>
      <c r="F2267" s="5" t="s">
        <v>15568</v>
      </c>
      <c r="G2267" s="7">
        <v>610.0</v>
      </c>
      <c r="K2267" s="5" t="s">
        <v>851</v>
      </c>
      <c r="L2267" s="7">
        <v>0.0</v>
      </c>
      <c r="M2267" s="7">
        <f t="shared" si="2"/>
        <v>610</v>
      </c>
      <c r="N2267" s="5" t="str">
        <f t="array" ref="N2267">+_xludf.IFS(M2267&lt;-0.01,"SOBRANTE",M2267&gt;1,"FALTANTE",M2267=0,"NA")</f>
        <v>#NAME?</v>
      </c>
    </row>
    <row r="2268" ht="15.75" hidden="1" customHeight="1">
      <c r="A2268" s="5" t="s">
        <v>17</v>
      </c>
      <c r="B2268" s="6">
        <v>45465.0</v>
      </c>
      <c r="C2268" s="5" t="s">
        <v>14436</v>
      </c>
      <c r="D2268" s="6">
        <v>45465.0</v>
      </c>
      <c r="E2268" s="5" t="s">
        <v>15571</v>
      </c>
      <c r="F2268" s="5" t="s">
        <v>15572</v>
      </c>
      <c r="G2268" s="7">
        <v>380.0</v>
      </c>
      <c r="K2268" s="5" t="s">
        <v>851</v>
      </c>
      <c r="L2268" s="7">
        <v>0.0</v>
      </c>
      <c r="M2268" s="7">
        <f t="shared" si="2"/>
        <v>380</v>
      </c>
      <c r="N2268" s="5" t="str">
        <f t="array" ref="N2268">+_xludf.IFS(M2268&lt;-0.01,"SOBRANTE",M2268&gt;1,"FALTANTE",M2268=0,"NA")</f>
        <v>#NAME?</v>
      </c>
    </row>
    <row r="2269" ht="15.75" hidden="1" customHeight="1">
      <c r="A2269" s="5" t="s">
        <v>17</v>
      </c>
      <c r="B2269" s="6">
        <v>45465.0</v>
      </c>
      <c r="C2269" s="5" t="s">
        <v>14436</v>
      </c>
      <c r="D2269" s="6">
        <v>45465.0</v>
      </c>
      <c r="E2269" s="5" t="s">
        <v>15575</v>
      </c>
      <c r="F2269" s="5" t="s">
        <v>15576</v>
      </c>
      <c r="G2269" s="7">
        <v>746.77</v>
      </c>
      <c r="K2269" s="5" t="s">
        <v>851</v>
      </c>
      <c r="L2269" s="7">
        <v>0.0</v>
      </c>
      <c r="M2269" s="7">
        <f t="shared" si="2"/>
        <v>746.77</v>
      </c>
      <c r="N2269" s="5" t="str">
        <f t="array" ref="N2269">+_xludf.IFS(M2269&lt;-0.01,"SOBRANTE",M2269&gt;1,"FALTANTE",M2269=0,"NA")</f>
        <v>#NAME?</v>
      </c>
    </row>
    <row r="2270" ht="15.75" hidden="1" customHeight="1">
      <c r="A2270" s="5" t="s">
        <v>17</v>
      </c>
      <c r="B2270" s="6">
        <v>45465.0</v>
      </c>
      <c r="C2270" s="5" t="s">
        <v>14436</v>
      </c>
      <c r="D2270" s="6">
        <v>45465.0</v>
      </c>
      <c r="E2270" s="5" t="s">
        <v>15579</v>
      </c>
      <c r="F2270" s="5" t="s">
        <v>15580</v>
      </c>
      <c r="G2270" s="7">
        <v>595.0</v>
      </c>
      <c r="K2270" s="5" t="s">
        <v>851</v>
      </c>
      <c r="L2270" s="7">
        <v>0.0</v>
      </c>
      <c r="M2270" s="7">
        <f t="shared" si="2"/>
        <v>595</v>
      </c>
      <c r="N2270" s="5" t="str">
        <f t="array" ref="N2270">+_xludf.IFS(M2270&lt;-0.01,"SOBRANTE",M2270&gt;1,"FALTANTE",M2270=0,"NA")</f>
        <v>#NAME?</v>
      </c>
    </row>
    <row r="2271" ht="15.75" hidden="1" customHeight="1">
      <c r="A2271" s="5" t="s">
        <v>17</v>
      </c>
      <c r="B2271" s="6">
        <v>45465.0</v>
      </c>
      <c r="C2271" s="5" t="s">
        <v>14436</v>
      </c>
      <c r="D2271" s="6">
        <v>45465.0</v>
      </c>
      <c r="E2271" s="5" t="s">
        <v>15583</v>
      </c>
      <c r="F2271" s="5" t="s">
        <v>15584</v>
      </c>
      <c r="G2271" s="7">
        <v>1089.99</v>
      </c>
      <c r="K2271" s="5" t="s">
        <v>851</v>
      </c>
      <c r="L2271" s="7">
        <v>0.0</v>
      </c>
      <c r="M2271" s="7">
        <f t="shared" si="2"/>
        <v>1089.99</v>
      </c>
      <c r="N2271" s="5" t="str">
        <f t="array" ref="N2271">+_xludf.IFS(M2271&lt;-0.01,"SOBRANTE",M2271&gt;1,"FALTANTE",M2271=0,"NA")</f>
        <v>#NAME?</v>
      </c>
    </row>
    <row r="2272" ht="15.75" hidden="1" customHeight="1">
      <c r="A2272" s="5" t="s">
        <v>17</v>
      </c>
      <c r="B2272" s="6">
        <v>45465.0</v>
      </c>
      <c r="C2272" s="5" t="s">
        <v>14436</v>
      </c>
      <c r="D2272" s="6">
        <v>45465.0</v>
      </c>
      <c r="E2272" s="5" t="s">
        <v>15587</v>
      </c>
      <c r="F2272" s="5" t="s">
        <v>15588</v>
      </c>
      <c r="G2272" s="7">
        <v>295.0</v>
      </c>
      <c r="K2272" s="5" t="s">
        <v>851</v>
      </c>
      <c r="L2272" s="7">
        <v>0.0</v>
      </c>
      <c r="M2272" s="7">
        <f t="shared" si="2"/>
        <v>295</v>
      </c>
      <c r="N2272" s="5" t="str">
        <f t="array" ref="N2272">+_xludf.IFS(M2272&lt;-0.01,"SOBRANTE",M2272&gt;1,"FALTANTE",M2272=0,"NA")</f>
        <v>#NAME?</v>
      </c>
    </row>
    <row r="2273" ht="15.75" hidden="1" customHeight="1">
      <c r="A2273" s="5" t="s">
        <v>17</v>
      </c>
      <c r="B2273" s="6">
        <v>45465.0</v>
      </c>
      <c r="C2273" s="5" t="s">
        <v>13737</v>
      </c>
      <c r="D2273" s="6">
        <v>45465.0</v>
      </c>
      <c r="E2273" s="5" t="s">
        <v>15591</v>
      </c>
      <c r="F2273" s="5" t="s">
        <v>15592</v>
      </c>
      <c r="G2273" s="7">
        <v>466.44</v>
      </c>
      <c r="K2273" s="5" t="s">
        <v>851</v>
      </c>
      <c r="L2273" s="7">
        <v>0.0</v>
      </c>
      <c r="M2273" s="7">
        <f t="shared" si="2"/>
        <v>466.44</v>
      </c>
      <c r="N2273" s="5" t="str">
        <f t="array" ref="N2273">+_xludf.IFS(M2273&lt;-0.01,"SOBRANTE",M2273&gt;1,"FALTANTE",M2273=0,"NA")</f>
        <v>#NAME?</v>
      </c>
    </row>
    <row r="2274" ht="15.75" hidden="1" customHeight="1">
      <c r="A2274" s="5" t="s">
        <v>17</v>
      </c>
      <c r="B2274" s="6">
        <v>45465.0</v>
      </c>
      <c r="C2274" s="5" t="s">
        <v>13737</v>
      </c>
      <c r="D2274" s="6">
        <v>45465.0</v>
      </c>
      <c r="E2274" s="5" t="s">
        <v>15595</v>
      </c>
      <c r="F2274" s="5" t="s">
        <v>15596</v>
      </c>
      <c r="G2274" s="7">
        <v>357.97</v>
      </c>
      <c r="K2274" s="5" t="s">
        <v>851</v>
      </c>
      <c r="L2274" s="7">
        <v>0.0</v>
      </c>
      <c r="M2274" s="7">
        <f t="shared" si="2"/>
        <v>357.97</v>
      </c>
      <c r="N2274" s="5" t="str">
        <f t="array" ref="N2274">+_xludf.IFS(M2274&lt;-0.01,"SOBRANTE",M2274&gt;1,"FALTANTE",M2274=0,"NA")</f>
        <v>#NAME?</v>
      </c>
    </row>
    <row r="2275" ht="15.75" hidden="1" customHeight="1">
      <c r="A2275" s="5" t="s">
        <v>17</v>
      </c>
      <c r="B2275" s="6">
        <v>45465.0</v>
      </c>
      <c r="C2275" s="5" t="s">
        <v>13737</v>
      </c>
      <c r="D2275" s="6">
        <v>45465.0</v>
      </c>
      <c r="E2275" s="5" t="s">
        <v>15599</v>
      </c>
      <c r="F2275" s="5" t="s">
        <v>15600</v>
      </c>
      <c r="G2275" s="7">
        <v>320.0</v>
      </c>
      <c r="K2275" s="5" t="s">
        <v>851</v>
      </c>
      <c r="L2275" s="7">
        <v>0.0</v>
      </c>
      <c r="M2275" s="7">
        <f t="shared" si="2"/>
        <v>320</v>
      </c>
      <c r="N2275" s="5" t="str">
        <f t="array" ref="N2275">+_xludf.IFS(M2275&lt;-0.01,"SOBRANTE",M2275&gt;1,"FALTANTE",M2275=0,"NA")</f>
        <v>#NAME?</v>
      </c>
    </row>
    <row r="2276" ht="15.75" hidden="1" customHeight="1">
      <c r="A2276" s="5" t="s">
        <v>17</v>
      </c>
      <c r="B2276" s="6">
        <v>45465.0</v>
      </c>
      <c r="C2276" s="5" t="s">
        <v>13737</v>
      </c>
      <c r="D2276" s="6">
        <v>45465.0</v>
      </c>
      <c r="E2276" s="5" t="s">
        <v>15603</v>
      </c>
      <c r="F2276" s="5" t="s">
        <v>15604</v>
      </c>
      <c r="G2276" s="7">
        <v>791.86</v>
      </c>
      <c r="K2276" s="5" t="s">
        <v>851</v>
      </c>
      <c r="L2276" s="7">
        <v>0.0</v>
      </c>
      <c r="M2276" s="7">
        <f t="shared" si="2"/>
        <v>791.86</v>
      </c>
      <c r="N2276" s="5" t="str">
        <f t="array" ref="N2276">+_xludf.IFS(M2276&lt;-0.01,"SOBRANTE",M2276&gt;1,"FALTANTE",M2276=0,"NA")</f>
        <v>#NAME?</v>
      </c>
    </row>
    <row r="2277" ht="15.75" hidden="1" customHeight="1">
      <c r="A2277" s="5" t="s">
        <v>17</v>
      </c>
      <c r="B2277" s="6">
        <v>45465.0</v>
      </c>
      <c r="C2277" s="5" t="s">
        <v>13737</v>
      </c>
      <c r="D2277" s="6">
        <v>45465.0</v>
      </c>
      <c r="E2277" s="5" t="s">
        <v>15607</v>
      </c>
      <c r="F2277" s="5" t="s">
        <v>15608</v>
      </c>
      <c r="G2277" s="7">
        <v>867.79</v>
      </c>
      <c r="K2277" s="5" t="s">
        <v>851</v>
      </c>
      <c r="L2277" s="7">
        <v>0.0</v>
      </c>
      <c r="M2277" s="7">
        <f t="shared" si="2"/>
        <v>867.79</v>
      </c>
      <c r="N2277" s="5" t="str">
        <f t="array" ref="N2277">+_xludf.IFS(M2277&lt;-0.01,"SOBRANTE",M2277&gt;1,"FALTANTE",M2277=0,"NA")</f>
        <v>#NAME?</v>
      </c>
    </row>
    <row r="2278" ht="15.75" hidden="1" customHeight="1">
      <c r="A2278" s="5" t="s">
        <v>17</v>
      </c>
      <c r="B2278" s="6">
        <v>45465.0</v>
      </c>
      <c r="C2278" s="5" t="s">
        <v>13737</v>
      </c>
      <c r="D2278" s="6">
        <v>45465.0</v>
      </c>
      <c r="E2278" s="5" t="s">
        <v>15611</v>
      </c>
      <c r="F2278" s="5" t="s">
        <v>15612</v>
      </c>
      <c r="G2278" s="7">
        <v>428.48</v>
      </c>
      <c r="K2278" s="5" t="s">
        <v>851</v>
      </c>
      <c r="L2278" s="7">
        <v>0.0</v>
      </c>
      <c r="M2278" s="7">
        <f t="shared" si="2"/>
        <v>428.48</v>
      </c>
      <c r="N2278" s="5" t="str">
        <f t="array" ref="N2278">+_xludf.IFS(M2278&lt;-0.01,"SOBRANTE",M2278&gt;1,"FALTANTE",M2278=0,"NA")</f>
        <v>#NAME?</v>
      </c>
    </row>
    <row r="2279" ht="15.75" hidden="1" customHeight="1">
      <c r="A2279" s="5" t="s">
        <v>17</v>
      </c>
      <c r="B2279" s="6">
        <v>45465.0</v>
      </c>
      <c r="C2279" s="5" t="s">
        <v>13737</v>
      </c>
      <c r="D2279" s="6">
        <v>45465.0</v>
      </c>
      <c r="E2279" s="5" t="s">
        <v>15615</v>
      </c>
      <c r="F2279" s="5" t="s">
        <v>15616</v>
      </c>
      <c r="G2279" s="7">
        <v>320.0</v>
      </c>
      <c r="K2279" s="5" t="s">
        <v>851</v>
      </c>
      <c r="L2279" s="7">
        <v>0.0</v>
      </c>
      <c r="M2279" s="7">
        <f t="shared" si="2"/>
        <v>320</v>
      </c>
      <c r="N2279" s="5" t="str">
        <f t="array" ref="N2279">+_xludf.IFS(M2279&lt;-0.01,"SOBRANTE",M2279&gt;1,"FALTANTE",M2279=0,"NA")</f>
        <v>#NAME?</v>
      </c>
    </row>
    <row r="2280" ht="15.75" hidden="1" customHeight="1">
      <c r="A2280" s="5" t="s">
        <v>17</v>
      </c>
      <c r="B2280" s="6">
        <v>45465.0</v>
      </c>
      <c r="C2280" s="5" t="s">
        <v>13737</v>
      </c>
      <c r="D2280" s="6">
        <v>45465.0</v>
      </c>
      <c r="E2280" s="5" t="s">
        <v>15619</v>
      </c>
      <c r="F2280" s="5" t="s">
        <v>15620</v>
      </c>
      <c r="G2280" s="7">
        <v>320.0</v>
      </c>
      <c r="K2280" s="5" t="s">
        <v>851</v>
      </c>
      <c r="L2280" s="7">
        <v>0.0</v>
      </c>
      <c r="M2280" s="7">
        <f t="shared" si="2"/>
        <v>320</v>
      </c>
      <c r="N2280" s="5" t="str">
        <f t="array" ref="N2280">+_xludf.IFS(M2280&lt;-0.01,"SOBRANTE",M2280&gt;1,"FALTANTE",M2280=0,"NA")</f>
        <v>#NAME?</v>
      </c>
    </row>
    <row r="2281" ht="15.75" hidden="1" customHeight="1">
      <c r="A2281" s="5" t="s">
        <v>17</v>
      </c>
      <c r="B2281" s="6">
        <v>45465.0</v>
      </c>
      <c r="C2281" s="5" t="s">
        <v>13737</v>
      </c>
      <c r="D2281" s="6">
        <v>45465.0</v>
      </c>
      <c r="E2281" s="5" t="s">
        <v>15623</v>
      </c>
      <c r="F2281" s="5" t="s">
        <v>15624</v>
      </c>
      <c r="G2281" s="7">
        <v>365.0</v>
      </c>
      <c r="K2281" s="5" t="s">
        <v>851</v>
      </c>
      <c r="L2281" s="7">
        <v>0.0</v>
      </c>
      <c r="M2281" s="7">
        <f t="shared" si="2"/>
        <v>365</v>
      </c>
      <c r="N2281" s="5" t="str">
        <f t="array" ref="N2281">+_xludf.IFS(M2281&lt;-0.01,"SOBRANTE",M2281&gt;1,"FALTANTE",M2281=0,"NA")</f>
        <v>#NAME?</v>
      </c>
    </row>
    <row r="2282" ht="15.75" hidden="1" customHeight="1">
      <c r="A2282" s="5" t="s">
        <v>17</v>
      </c>
      <c r="B2282" s="6">
        <v>45465.0</v>
      </c>
      <c r="C2282" s="5" t="s">
        <v>13737</v>
      </c>
      <c r="D2282" s="6">
        <v>45465.0</v>
      </c>
      <c r="E2282" s="5" t="s">
        <v>15627</v>
      </c>
      <c r="F2282" s="5" t="s">
        <v>15628</v>
      </c>
      <c r="G2282" s="7">
        <v>146.44</v>
      </c>
      <c r="K2282" s="5" t="s">
        <v>851</v>
      </c>
      <c r="L2282" s="7">
        <v>0.0</v>
      </c>
      <c r="M2282" s="7">
        <f t="shared" si="2"/>
        <v>146.44</v>
      </c>
      <c r="N2282" s="5" t="str">
        <f t="array" ref="N2282">+_xludf.IFS(M2282&lt;-0.01,"SOBRANTE",M2282&gt;1,"FALTANTE",M2282=0,"NA")</f>
        <v>#NAME?</v>
      </c>
    </row>
    <row r="2283" ht="15.75" hidden="1" customHeight="1">
      <c r="A2283" s="5" t="s">
        <v>17</v>
      </c>
      <c r="B2283" s="6">
        <v>45466.0</v>
      </c>
      <c r="C2283" s="5" t="s">
        <v>14436</v>
      </c>
      <c r="D2283" s="6">
        <v>45466.0</v>
      </c>
      <c r="E2283" s="5" t="s">
        <v>15631</v>
      </c>
      <c r="F2283" s="5" t="s">
        <v>15632</v>
      </c>
      <c r="G2283" s="7">
        <v>855.0</v>
      </c>
      <c r="K2283" s="5" t="s">
        <v>851</v>
      </c>
      <c r="L2283" s="7">
        <v>0.0</v>
      </c>
      <c r="M2283" s="7">
        <f t="shared" si="2"/>
        <v>855</v>
      </c>
      <c r="N2283" s="5" t="str">
        <f t="array" ref="N2283">+_xludf.IFS(M2283&lt;-0.01,"SOBRANTE",M2283&gt;1,"FALTANTE",M2283=0,"NA")</f>
        <v>#NAME?</v>
      </c>
    </row>
    <row r="2284" ht="15.75" hidden="1" customHeight="1">
      <c r="A2284" s="5" t="s">
        <v>17</v>
      </c>
      <c r="B2284" s="6">
        <v>45466.0</v>
      </c>
      <c r="C2284" s="5" t="s">
        <v>14498</v>
      </c>
      <c r="D2284" s="6">
        <v>45466.0</v>
      </c>
      <c r="E2284" s="5" t="s">
        <v>15638</v>
      </c>
      <c r="F2284" s="5" t="s">
        <v>15639</v>
      </c>
      <c r="G2284" s="7">
        <v>690.01</v>
      </c>
      <c r="H2284" s="5" t="s">
        <v>47</v>
      </c>
      <c r="I2284" s="6">
        <v>45466.0</v>
      </c>
      <c r="J2284" s="5" t="s">
        <v>979</v>
      </c>
      <c r="K2284" s="5" t="s">
        <v>15635</v>
      </c>
      <c r="L2284" s="7">
        <v>0.0</v>
      </c>
      <c r="M2284" s="7">
        <f t="shared" si="2"/>
        <v>690.01</v>
      </c>
      <c r="N2284" s="5" t="str">
        <f t="array" ref="N2284">+_xludf.IFS(M2284&lt;-0.01,"SOBRANTE",M2284&gt;1,"FALTANTE",M2284=0,"NA")</f>
        <v>#NAME?</v>
      </c>
    </row>
    <row r="2285" ht="15.75" hidden="1" customHeight="1">
      <c r="A2285" s="5" t="s">
        <v>17</v>
      </c>
      <c r="B2285" s="6">
        <v>45466.0</v>
      </c>
      <c r="C2285" s="5" t="s">
        <v>14498</v>
      </c>
      <c r="D2285" s="6">
        <v>45466.0</v>
      </c>
      <c r="E2285" s="5" t="s">
        <v>15645</v>
      </c>
      <c r="F2285" s="5" t="s">
        <v>15646</v>
      </c>
      <c r="G2285" s="7">
        <v>894.99</v>
      </c>
      <c r="H2285" s="5" t="s">
        <v>47</v>
      </c>
      <c r="I2285" s="6">
        <v>45466.0</v>
      </c>
      <c r="J2285" s="5" t="s">
        <v>987</v>
      </c>
      <c r="K2285" s="5" t="s">
        <v>15642</v>
      </c>
      <c r="L2285" s="7">
        <v>735.0</v>
      </c>
      <c r="M2285" s="7">
        <f t="shared" si="2"/>
        <v>159.99</v>
      </c>
      <c r="N2285" s="5" t="str">
        <f t="array" ref="N2285">+_xludf.IFS(M2285&lt;-0.01,"SOBRANTE",M2285&gt;1,"FALTANTE",M2285=0,"NA")</f>
        <v>#NAME?</v>
      </c>
    </row>
    <row r="2286" ht="15.75" hidden="1" customHeight="1">
      <c r="A2286" s="5" t="s">
        <v>17</v>
      </c>
      <c r="B2286" s="6">
        <v>45466.0</v>
      </c>
      <c r="C2286" s="5" t="s">
        <v>14100</v>
      </c>
      <c r="D2286" s="6">
        <v>45466.0</v>
      </c>
      <c r="E2286" s="5" t="s">
        <v>15652</v>
      </c>
      <c r="F2286" s="5" t="s">
        <v>15653</v>
      </c>
      <c r="G2286" s="7">
        <v>730.0</v>
      </c>
      <c r="H2286" s="5" t="s">
        <v>47</v>
      </c>
      <c r="I2286" s="6">
        <v>45466.0</v>
      </c>
      <c r="J2286" s="5" t="s">
        <v>8566</v>
      </c>
      <c r="K2286" s="5" t="s">
        <v>15649</v>
      </c>
      <c r="L2286" s="7">
        <v>635.0</v>
      </c>
      <c r="M2286" s="7">
        <f t="shared" si="2"/>
        <v>95</v>
      </c>
      <c r="N2286" s="5" t="str">
        <f t="array" ref="N2286">+_xludf.IFS(M2286&lt;-0.01,"SOBRANTE",M2286&gt;1,"FALTANTE",M2286=0,"NA")</f>
        <v>#NAME?</v>
      </c>
    </row>
    <row r="2287" ht="15.75" hidden="1" customHeight="1">
      <c r="A2287" s="5" t="s">
        <v>17</v>
      </c>
      <c r="B2287" s="6">
        <v>45466.0</v>
      </c>
      <c r="C2287" s="5" t="s">
        <v>14100</v>
      </c>
      <c r="D2287" s="6">
        <v>45466.0</v>
      </c>
      <c r="E2287" s="5" t="s">
        <v>5720</v>
      </c>
      <c r="F2287" s="5" t="s">
        <v>15659</v>
      </c>
      <c r="G2287" s="7">
        <v>940.01</v>
      </c>
      <c r="H2287" s="5" t="s">
        <v>47</v>
      </c>
      <c r="I2287" s="6">
        <v>45466.0</v>
      </c>
      <c r="J2287" s="5" t="s">
        <v>3050</v>
      </c>
      <c r="K2287" s="5" t="s">
        <v>15656</v>
      </c>
      <c r="L2287" s="7">
        <v>855.0</v>
      </c>
      <c r="M2287" s="7">
        <f t="shared" si="2"/>
        <v>85.01</v>
      </c>
      <c r="N2287" s="5" t="str">
        <f t="array" ref="N2287">+_xludf.IFS(M2287&lt;-0.01,"SOBRANTE",M2287&gt;1,"FALTANTE",M2287=0,"NA")</f>
        <v>#NAME?</v>
      </c>
    </row>
    <row r="2288" ht="15.75" hidden="1" customHeight="1">
      <c r="A2288" s="5" t="s">
        <v>17</v>
      </c>
      <c r="B2288" s="6">
        <v>45466.0</v>
      </c>
      <c r="C2288" s="5" t="s">
        <v>14100</v>
      </c>
      <c r="D2288" s="6">
        <v>45466.0</v>
      </c>
      <c r="E2288" s="5" t="s">
        <v>15665</v>
      </c>
      <c r="F2288" s="5" t="s">
        <v>15666</v>
      </c>
      <c r="G2288" s="7">
        <v>304.99</v>
      </c>
      <c r="H2288" s="5" t="s">
        <v>47</v>
      </c>
      <c r="I2288" s="6">
        <v>45466.0</v>
      </c>
      <c r="J2288" s="5" t="s">
        <v>8229</v>
      </c>
      <c r="K2288" s="5" t="s">
        <v>15662</v>
      </c>
      <c r="L2288" s="7">
        <v>305.0</v>
      </c>
      <c r="M2288" s="7">
        <f t="shared" si="2"/>
        <v>-0.01</v>
      </c>
      <c r="N2288" s="5" t="str">
        <f t="array" ref="N2288">+_xludf.IFS(M2288&lt;-0.01,"SOBRANTE",M2288&gt;1,"FALTANTE",M2288=0,"NA")</f>
        <v>#NAME?</v>
      </c>
    </row>
    <row r="2289" ht="15.75" hidden="1" customHeight="1">
      <c r="A2289" s="5" t="s">
        <v>17</v>
      </c>
      <c r="B2289" s="6">
        <v>45466.0</v>
      </c>
      <c r="C2289" s="5" t="s">
        <v>14100</v>
      </c>
      <c r="D2289" s="6">
        <v>45466.0</v>
      </c>
      <c r="E2289" s="5" t="s">
        <v>15669</v>
      </c>
      <c r="F2289" s="5" t="s">
        <v>15670</v>
      </c>
      <c r="G2289" s="7">
        <v>790.01</v>
      </c>
      <c r="K2289" s="5" t="s">
        <v>851</v>
      </c>
      <c r="L2289" s="7">
        <v>940.0</v>
      </c>
      <c r="M2289" s="7">
        <f t="shared" si="2"/>
        <v>-149.99</v>
      </c>
      <c r="N2289" s="5" t="str">
        <f t="array" ref="N2289">+_xludf.IFS(M2289&lt;-0.01,"SOBRANTE",M2289&gt;1,"FALTANTE",M2289=0,"NA")</f>
        <v>#NAME?</v>
      </c>
    </row>
    <row r="2290" ht="15.75" hidden="1" customHeight="1">
      <c r="A2290" s="5" t="s">
        <v>17</v>
      </c>
      <c r="B2290" s="6">
        <v>45466.0</v>
      </c>
      <c r="C2290" s="5" t="s">
        <v>14100</v>
      </c>
      <c r="D2290" s="6">
        <v>45466.0</v>
      </c>
      <c r="E2290" s="5" t="s">
        <v>15673</v>
      </c>
      <c r="F2290" s="5" t="s">
        <v>15674</v>
      </c>
      <c r="G2290" s="7">
        <v>996.78</v>
      </c>
      <c r="K2290" s="5" t="s">
        <v>851</v>
      </c>
      <c r="L2290" s="7">
        <v>0.0</v>
      </c>
      <c r="M2290" s="7">
        <f t="shared" si="2"/>
        <v>996.78</v>
      </c>
      <c r="N2290" s="5" t="str">
        <f t="array" ref="N2290">+_xludf.IFS(M2290&lt;-0.01,"SOBRANTE",M2290&gt;1,"FALTANTE",M2290=0,"NA")</f>
        <v>#NAME?</v>
      </c>
    </row>
    <row r="2291" ht="15.75" hidden="1" customHeight="1">
      <c r="A2291" s="5" t="s">
        <v>17</v>
      </c>
      <c r="B2291" s="6">
        <v>45467.0</v>
      </c>
      <c r="C2291" s="5" t="s">
        <v>14100</v>
      </c>
      <c r="D2291" s="6">
        <v>45467.0</v>
      </c>
      <c r="E2291" s="5" t="s">
        <v>15677</v>
      </c>
      <c r="F2291" s="5" t="s">
        <v>15678</v>
      </c>
      <c r="G2291" s="7">
        <v>599.99</v>
      </c>
      <c r="K2291" s="5" t="s">
        <v>851</v>
      </c>
      <c r="L2291" s="7">
        <v>0.0</v>
      </c>
      <c r="M2291" s="7">
        <f t="shared" si="2"/>
        <v>599.99</v>
      </c>
      <c r="N2291" s="5" t="str">
        <f t="array" ref="N2291">+_xludf.IFS(M2291&lt;-0.01,"SOBRANTE",M2291&gt;1,"FALTANTE",M2291=0,"NA")</f>
        <v>#NAME?</v>
      </c>
    </row>
    <row r="2292" ht="15.75" hidden="1" customHeight="1">
      <c r="A2292" s="5" t="s">
        <v>17</v>
      </c>
      <c r="B2292" s="6">
        <v>45467.0</v>
      </c>
      <c r="C2292" s="5" t="s">
        <v>14100</v>
      </c>
      <c r="D2292" s="6">
        <v>45467.0</v>
      </c>
      <c r="E2292" s="5" t="s">
        <v>15684</v>
      </c>
      <c r="F2292" s="5" t="s">
        <v>15685</v>
      </c>
      <c r="G2292" s="7">
        <v>380.0</v>
      </c>
      <c r="H2292" s="5" t="s">
        <v>47</v>
      </c>
      <c r="I2292" s="6">
        <v>45467.0</v>
      </c>
      <c r="J2292" s="5" t="s">
        <v>90</v>
      </c>
      <c r="K2292" s="5" t="s">
        <v>15681</v>
      </c>
      <c r="L2292" s="7">
        <v>0.0</v>
      </c>
      <c r="M2292" s="7">
        <f t="shared" si="2"/>
        <v>380</v>
      </c>
      <c r="N2292" s="5" t="str">
        <f t="array" ref="N2292">+_xludf.IFS(M2292&lt;-0.01,"SOBRANTE",M2292&gt;1,"FALTANTE",M2292=0,"NA")</f>
        <v>#NAME?</v>
      </c>
    </row>
    <row r="2293" ht="15.75" hidden="1" customHeight="1">
      <c r="A2293" s="5" t="s">
        <v>17</v>
      </c>
      <c r="B2293" s="6">
        <v>45467.0</v>
      </c>
      <c r="C2293" s="5" t="s">
        <v>14100</v>
      </c>
      <c r="D2293" s="6">
        <v>45467.0</v>
      </c>
      <c r="E2293" s="5" t="s">
        <v>15691</v>
      </c>
      <c r="F2293" s="5" t="s">
        <v>15692</v>
      </c>
      <c r="G2293" s="7">
        <v>345.0</v>
      </c>
      <c r="H2293" s="5" t="s">
        <v>47</v>
      </c>
      <c r="I2293" s="6">
        <v>45467.0</v>
      </c>
      <c r="J2293" s="5" t="s">
        <v>1361</v>
      </c>
      <c r="K2293" s="5" t="s">
        <v>15688</v>
      </c>
      <c r="L2293" s="7">
        <v>552.0</v>
      </c>
      <c r="M2293" s="7">
        <f t="shared" si="2"/>
        <v>-207</v>
      </c>
      <c r="N2293" s="5" t="str">
        <f t="array" ref="N2293">+_xludf.IFS(M2293&lt;-0.01,"SOBRANTE",M2293&gt;1,"FALTANTE",M2293=0,"NA")</f>
        <v>#NAME?</v>
      </c>
    </row>
    <row r="2294" ht="15.75" hidden="1" customHeight="1">
      <c r="A2294" s="5" t="s">
        <v>17</v>
      </c>
      <c r="B2294" s="6">
        <v>45467.0</v>
      </c>
      <c r="C2294" s="5" t="s">
        <v>14100</v>
      </c>
      <c r="D2294" s="6">
        <v>45467.0</v>
      </c>
      <c r="E2294" s="5" t="s">
        <v>15698</v>
      </c>
      <c r="F2294" s="5" t="s">
        <v>15699</v>
      </c>
      <c r="G2294" s="7">
        <v>620.0</v>
      </c>
      <c r="H2294" s="5" t="s">
        <v>47</v>
      </c>
      <c r="I2294" s="6">
        <v>45467.0</v>
      </c>
      <c r="J2294" s="5" t="s">
        <v>3251</v>
      </c>
      <c r="K2294" s="5" t="s">
        <v>15695</v>
      </c>
      <c r="L2294" s="7">
        <v>590.0</v>
      </c>
      <c r="M2294" s="7">
        <f t="shared" si="2"/>
        <v>30</v>
      </c>
      <c r="N2294" s="5" t="str">
        <f t="array" ref="N2294">+_xludf.IFS(M2294&lt;-0.01,"SOBRANTE",M2294&gt;1,"FALTANTE",M2294=0,"NA")</f>
        <v>#NAME?</v>
      </c>
    </row>
    <row r="2295" ht="15.75" hidden="1" customHeight="1">
      <c r="A2295" s="5" t="s">
        <v>17</v>
      </c>
      <c r="B2295" s="6">
        <v>45467.0</v>
      </c>
      <c r="C2295" s="5" t="s">
        <v>14100</v>
      </c>
      <c r="D2295" s="6">
        <v>45467.0</v>
      </c>
      <c r="E2295" s="5" t="s">
        <v>1839</v>
      </c>
      <c r="F2295" s="5" t="s">
        <v>15705</v>
      </c>
      <c r="G2295" s="7">
        <v>520.0</v>
      </c>
      <c r="H2295" s="5" t="s">
        <v>47</v>
      </c>
      <c r="I2295" s="6">
        <v>45467.0</v>
      </c>
      <c r="J2295" s="5" t="s">
        <v>4115</v>
      </c>
      <c r="K2295" s="5" t="s">
        <v>15702</v>
      </c>
      <c r="L2295" s="7">
        <v>1250.0</v>
      </c>
      <c r="M2295" s="7">
        <f t="shared" si="2"/>
        <v>-730</v>
      </c>
      <c r="N2295" s="5" t="str">
        <f t="array" ref="N2295">+_xludf.IFS(M2295&lt;-0.01,"SOBRANTE",M2295&gt;1,"FALTANTE",M2295=0,"NA")</f>
        <v>#NAME?</v>
      </c>
    </row>
    <row r="2296" ht="15.75" hidden="1" customHeight="1">
      <c r="A2296" s="5" t="s">
        <v>17</v>
      </c>
      <c r="B2296" s="6">
        <v>45467.0</v>
      </c>
      <c r="C2296" s="5" t="s">
        <v>14100</v>
      </c>
      <c r="D2296" s="6">
        <v>45467.0</v>
      </c>
      <c r="E2296" s="5" t="s">
        <v>15711</v>
      </c>
      <c r="F2296" s="5" t="s">
        <v>15712</v>
      </c>
      <c r="G2296" s="7">
        <v>520.0</v>
      </c>
      <c r="H2296" s="5" t="s">
        <v>47</v>
      </c>
      <c r="I2296" s="6">
        <v>45467.0</v>
      </c>
      <c r="J2296" s="5" t="s">
        <v>589</v>
      </c>
      <c r="K2296" s="5" t="s">
        <v>15708</v>
      </c>
      <c r="L2296" s="7">
        <v>940.0</v>
      </c>
      <c r="M2296" s="7">
        <f t="shared" si="2"/>
        <v>-420</v>
      </c>
      <c r="N2296" s="5" t="str">
        <f t="array" ref="N2296">+_xludf.IFS(M2296&lt;-0.01,"SOBRANTE",M2296&gt;1,"FALTANTE",M2296=0,"NA")</f>
        <v>#NAME?</v>
      </c>
    </row>
    <row r="2297" ht="15.75" hidden="1" customHeight="1">
      <c r="A2297" s="5" t="s">
        <v>17</v>
      </c>
      <c r="B2297" s="6">
        <v>45467.0</v>
      </c>
      <c r="C2297" s="5" t="s">
        <v>14100</v>
      </c>
      <c r="D2297" s="6">
        <v>45467.0</v>
      </c>
      <c r="E2297" s="5" t="s">
        <v>15718</v>
      </c>
      <c r="F2297" s="5" t="s">
        <v>15719</v>
      </c>
      <c r="G2297" s="7">
        <v>269.9</v>
      </c>
      <c r="H2297" s="5" t="s">
        <v>47</v>
      </c>
      <c r="I2297" s="6">
        <v>45467.0</v>
      </c>
      <c r="J2297" s="5" t="s">
        <v>171</v>
      </c>
      <c r="K2297" s="5" t="s">
        <v>15715</v>
      </c>
      <c r="L2297" s="7">
        <v>1630.0</v>
      </c>
      <c r="M2297" s="7">
        <f t="shared" si="2"/>
        <v>-1360.1</v>
      </c>
      <c r="N2297" s="5" t="str">
        <f t="array" ref="N2297">+_xludf.IFS(M2297&lt;-0.01,"SOBRANTE",M2297&gt;1,"FALTANTE",M2297=0,"NA")</f>
        <v>#NAME?</v>
      </c>
    </row>
    <row r="2298" ht="15.75" hidden="1" customHeight="1">
      <c r="A2298" s="5" t="s">
        <v>17</v>
      </c>
      <c r="B2298" s="6">
        <v>45467.0</v>
      </c>
      <c r="C2298" s="5" t="s">
        <v>14100</v>
      </c>
      <c r="D2298" s="6">
        <v>45467.0</v>
      </c>
      <c r="E2298" s="5" t="s">
        <v>15726</v>
      </c>
      <c r="F2298" s="5" t="s">
        <v>15727</v>
      </c>
      <c r="G2298" s="7">
        <v>365.0</v>
      </c>
      <c r="H2298" s="5" t="s">
        <v>47</v>
      </c>
      <c r="I2298" s="6">
        <v>45467.0</v>
      </c>
      <c r="J2298" s="5" t="s">
        <v>15722</v>
      </c>
      <c r="K2298" s="5" t="s">
        <v>15723</v>
      </c>
      <c r="L2298" s="7">
        <v>780.0</v>
      </c>
      <c r="M2298" s="7">
        <f t="shared" si="2"/>
        <v>-415</v>
      </c>
      <c r="N2298" s="5" t="str">
        <f t="array" ref="N2298">+_xludf.IFS(M2298&lt;-0.01,"SOBRANTE",M2298&gt;1,"FALTANTE",M2298=0,"NA")</f>
        <v>#NAME?</v>
      </c>
    </row>
    <row r="2299" ht="15.75" hidden="1" customHeight="1">
      <c r="A2299" s="5" t="s">
        <v>17</v>
      </c>
      <c r="B2299" s="6">
        <v>45467.0</v>
      </c>
      <c r="C2299" s="5" t="s">
        <v>14100</v>
      </c>
      <c r="D2299" s="6">
        <v>45467.0</v>
      </c>
      <c r="E2299" s="5" t="s">
        <v>15733</v>
      </c>
      <c r="F2299" s="5" t="s">
        <v>15734</v>
      </c>
      <c r="G2299" s="7">
        <v>295.0</v>
      </c>
      <c r="H2299" s="5" t="s">
        <v>47</v>
      </c>
      <c r="I2299" s="6">
        <v>45467.0</v>
      </c>
      <c r="J2299" s="5" t="s">
        <v>15189</v>
      </c>
      <c r="K2299" s="5" t="s">
        <v>15730</v>
      </c>
      <c r="L2299" s="7">
        <v>625.0</v>
      </c>
      <c r="M2299" s="7">
        <f t="shared" si="2"/>
        <v>-330</v>
      </c>
      <c r="N2299" s="5" t="str">
        <f t="array" ref="N2299">+_xludf.IFS(M2299&lt;-0.01,"SOBRANTE",M2299&gt;1,"FALTANTE",M2299=0,"NA")</f>
        <v>#NAME?</v>
      </c>
    </row>
    <row r="2300" ht="15.75" hidden="1" customHeight="1">
      <c r="A2300" s="5" t="s">
        <v>17</v>
      </c>
      <c r="B2300" s="6">
        <v>45467.0</v>
      </c>
      <c r="C2300" s="5" t="s">
        <v>14100</v>
      </c>
      <c r="D2300" s="6">
        <v>45467.0</v>
      </c>
      <c r="E2300" s="5" t="s">
        <v>15165</v>
      </c>
      <c r="F2300" s="5" t="s">
        <v>15740</v>
      </c>
      <c r="G2300" s="7">
        <v>380.0</v>
      </c>
      <c r="H2300" s="5" t="s">
        <v>47</v>
      </c>
      <c r="I2300" s="6">
        <v>45467.0</v>
      </c>
      <c r="J2300" s="5" t="s">
        <v>7225</v>
      </c>
      <c r="K2300" s="5" t="s">
        <v>15737</v>
      </c>
      <c r="L2300" s="7">
        <v>470.0</v>
      </c>
      <c r="M2300" s="7">
        <f t="shared" si="2"/>
        <v>-90</v>
      </c>
      <c r="N2300" s="5" t="str">
        <f t="array" ref="N2300">+_xludf.IFS(M2300&lt;-0.01,"SOBRANTE",M2300&gt;1,"FALTANTE",M2300=0,"NA")</f>
        <v>#NAME?</v>
      </c>
    </row>
    <row r="2301" ht="15.75" hidden="1" customHeight="1">
      <c r="A2301" s="5" t="s">
        <v>17</v>
      </c>
      <c r="B2301" s="6">
        <v>45467.0</v>
      </c>
      <c r="C2301" s="5" t="s">
        <v>14100</v>
      </c>
      <c r="D2301" s="6">
        <v>45467.0</v>
      </c>
      <c r="E2301" s="5" t="s">
        <v>15745</v>
      </c>
      <c r="F2301" s="5" t="s">
        <v>15746</v>
      </c>
      <c r="G2301" s="7">
        <v>704.99</v>
      </c>
      <c r="H2301" s="5" t="s">
        <v>47</v>
      </c>
      <c r="I2301" s="6">
        <v>45467.0</v>
      </c>
      <c r="J2301" s="5" t="s">
        <v>7225</v>
      </c>
      <c r="K2301" s="5" t="s">
        <v>15742</v>
      </c>
      <c r="L2301" s="7">
        <v>820.0</v>
      </c>
      <c r="M2301" s="7">
        <f t="shared" si="2"/>
        <v>-115.01</v>
      </c>
      <c r="N2301" s="5" t="str">
        <f t="array" ref="N2301">+_xludf.IFS(M2301&lt;-0.01,"SOBRANTE",M2301&gt;1,"FALTANTE",M2301=0,"NA")</f>
        <v>#NAME?</v>
      </c>
    </row>
    <row r="2302" ht="15.75" hidden="1" customHeight="1">
      <c r="A2302" s="5" t="s">
        <v>17</v>
      </c>
      <c r="B2302" s="6">
        <v>45467.0</v>
      </c>
      <c r="C2302" s="5" t="s">
        <v>14100</v>
      </c>
      <c r="D2302" s="6">
        <v>45467.0</v>
      </c>
      <c r="E2302" s="5" t="s">
        <v>15752</v>
      </c>
      <c r="F2302" s="5" t="s">
        <v>15753</v>
      </c>
      <c r="G2302" s="7">
        <v>365.0</v>
      </c>
      <c r="H2302" s="5" t="s">
        <v>47</v>
      </c>
      <c r="I2302" s="6">
        <v>45467.0</v>
      </c>
      <c r="J2302" s="5" t="s">
        <v>9481</v>
      </c>
      <c r="K2302" s="5" t="s">
        <v>15749</v>
      </c>
      <c r="L2302" s="7">
        <v>410.0</v>
      </c>
      <c r="M2302" s="7">
        <f t="shared" si="2"/>
        <v>-45</v>
      </c>
      <c r="N2302" s="5" t="str">
        <f t="array" ref="N2302">+_xludf.IFS(M2302&lt;-0.01,"SOBRANTE",M2302&gt;1,"FALTANTE",M2302=0,"NA")</f>
        <v>#NAME?</v>
      </c>
    </row>
    <row r="2303" ht="15.75" hidden="1" customHeight="1">
      <c r="A2303" s="5" t="s">
        <v>17</v>
      </c>
      <c r="B2303" s="6">
        <v>45467.0</v>
      </c>
      <c r="C2303" s="5" t="s">
        <v>14100</v>
      </c>
      <c r="D2303" s="6">
        <v>45467.0</v>
      </c>
      <c r="E2303" s="5" t="s">
        <v>15759</v>
      </c>
      <c r="F2303" s="5" t="s">
        <v>15760</v>
      </c>
      <c r="G2303" s="7">
        <v>245.0</v>
      </c>
      <c r="H2303" s="5" t="s">
        <v>47</v>
      </c>
      <c r="I2303" s="6">
        <v>45467.0</v>
      </c>
      <c r="J2303" s="5" t="s">
        <v>1157</v>
      </c>
      <c r="K2303" s="5" t="s">
        <v>15756</v>
      </c>
      <c r="L2303" s="7">
        <v>350.0</v>
      </c>
      <c r="M2303" s="7">
        <f t="shared" si="2"/>
        <v>-105</v>
      </c>
      <c r="N2303" s="5" t="str">
        <f t="array" ref="N2303">+_xludf.IFS(M2303&lt;-0.01,"SOBRANTE",M2303&gt;1,"FALTANTE",M2303=0,"NA")</f>
        <v>#NAME?</v>
      </c>
    </row>
    <row r="2304" ht="15.75" hidden="1" customHeight="1">
      <c r="A2304" s="5" t="s">
        <v>17</v>
      </c>
      <c r="B2304" s="6">
        <v>45467.0</v>
      </c>
      <c r="C2304" s="5" t="s">
        <v>13427</v>
      </c>
      <c r="D2304" s="6">
        <v>45467.0</v>
      </c>
      <c r="E2304" s="5" t="s">
        <v>15766</v>
      </c>
      <c r="F2304" s="5" t="s">
        <v>15767</v>
      </c>
      <c r="G2304" s="7">
        <v>470.01</v>
      </c>
      <c r="H2304" s="5" t="s">
        <v>47</v>
      </c>
      <c r="I2304" s="6">
        <v>45467.0</v>
      </c>
      <c r="J2304" s="5" t="s">
        <v>3010</v>
      </c>
      <c r="K2304" s="5" t="s">
        <v>15763</v>
      </c>
      <c r="L2304" s="7">
        <v>590.0</v>
      </c>
      <c r="M2304" s="7">
        <f t="shared" si="2"/>
        <v>-119.99</v>
      </c>
      <c r="N2304" s="5" t="str">
        <f t="array" ref="N2304">+_xludf.IFS(M2304&lt;-0.01,"SOBRANTE",M2304&gt;1,"FALTANTE",M2304=0,"NA")</f>
        <v>#NAME?</v>
      </c>
    </row>
    <row r="2305" ht="15.75" hidden="1" customHeight="1">
      <c r="A2305" s="5" t="s">
        <v>17</v>
      </c>
      <c r="B2305" s="6">
        <v>45467.0</v>
      </c>
      <c r="C2305" s="5" t="s">
        <v>13427</v>
      </c>
      <c r="D2305" s="6">
        <v>45467.0</v>
      </c>
      <c r="E2305" s="5" t="s">
        <v>15773</v>
      </c>
      <c r="F2305" s="5" t="s">
        <v>15774</v>
      </c>
      <c r="G2305" s="7">
        <v>345.0</v>
      </c>
      <c r="H2305" s="5" t="s">
        <v>47</v>
      </c>
      <c r="I2305" s="6">
        <v>45467.0</v>
      </c>
      <c r="J2305" s="5" t="s">
        <v>9170</v>
      </c>
      <c r="K2305" s="5" t="s">
        <v>15770</v>
      </c>
      <c r="L2305" s="7">
        <v>800.0</v>
      </c>
      <c r="M2305" s="7">
        <f t="shared" si="2"/>
        <v>-455</v>
      </c>
      <c r="N2305" s="5" t="str">
        <f t="array" ref="N2305">+_xludf.IFS(M2305&lt;-0.01,"SOBRANTE",M2305&gt;1,"FALTANTE",M2305=0,"NA")</f>
        <v>#NAME?</v>
      </c>
    </row>
    <row r="2306" ht="15.75" hidden="1" customHeight="1">
      <c r="A2306" s="5" t="s">
        <v>17</v>
      </c>
      <c r="B2306" s="6">
        <v>45467.0</v>
      </c>
      <c r="C2306" s="5" t="s">
        <v>13427</v>
      </c>
      <c r="D2306" s="6">
        <v>45467.0</v>
      </c>
      <c r="E2306" s="5" t="s">
        <v>15779</v>
      </c>
      <c r="F2306" s="5" t="s">
        <v>15780</v>
      </c>
      <c r="G2306" s="7">
        <v>765.01</v>
      </c>
      <c r="H2306" s="5" t="s">
        <v>47</v>
      </c>
      <c r="I2306" s="6">
        <v>45467.0</v>
      </c>
      <c r="J2306" s="5" t="s">
        <v>9170</v>
      </c>
      <c r="K2306" s="5" t="s">
        <v>15776</v>
      </c>
      <c r="L2306" s="7">
        <v>815.0</v>
      </c>
      <c r="M2306" s="7">
        <f t="shared" si="2"/>
        <v>-49.99</v>
      </c>
      <c r="N2306" s="5" t="str">
        <f t="array" ref="N2306">+_xludf.IFS(M2306&lt;-0.01,"SOBRANTE",M2306&gt;1,"FALTANTE",M2306=0,"NA")</f>
        <v>#NAME?</v>
      </c>
    </row>
    <row r="2307" ht="15.75" hidden="1" customHeight="1">
      <c r="A2307" s="5" t="s">
        <v>17</v>
      </c>
      <c r="B2307" s="6">
        <v>45467.0</v>
      </c>
      <c r="C2307" s="5" t="s">
        <v>13427</v>
      </c>
      <c r="D2307" s="6">
        <v>45467.0</v>
      </c>
      <c r="E2307" s="5" t="s">
        <v>15786</v>
      </c>
      <c r="F2307" s="5" t="s">
        <v>15787</v>
      </c>
      <c r="G2307" s="7">
        <v>865.0</v>
      </c>
      <c r="H2307" s="5" t="s">
        <v>47</v>
      </c>
      <c r="I2307" s="6">
        <v>45467.0</v>
      </c>
      <c r="J2307" s="5" t="s">
        <v>11478</v>
      </c>
      <c r="K2307" s="5" t="s">
        <v>15783</v>
      </c>
      <c r="L2307" s="7">
        <v>1210.0</v>
      </c>
      <c r="M2307" s="7">
        <f t="shared" si="2"/>
        <v>-345</v>
      </c>
      <c r="N2307" s="5" t="str">
        <f t="array" ref="N2307">+_xludf.IFS(M2307&lt;-0.01,"SOBRANTE",M2307&gt;1,"FALTANTE",M2307=0,"NA")</f>
        <v>#NAME?</v>
      </c>
    </row>
    <row r="2308" ht="15.75" hidden="1" customHeight="1">
      <c r="A2308" s="5" t="s">
        <v>17</v>
      </c>
      <c r="B2308" s="6">
        <v>45467.0</v>
      </c>
      <c r="C2308" s="5" t="s">
        <v>13427</v>
      </c>
      <c r="D2308" s="6">
        <v>45467.0</v>
      </c>
      <c r="E2308" s="5" t="s">
        <v>15792</v>
      </c>
      <c r="F2308" s="5" t="s">
        <v>15793</v>
      </c>
      <c r="G2308" s="7">
        <v>579.99</v>
      </c>
      <c r="H2308" s="5" t="s">
        <v>47</v>
      </c>
      <c r="I2308" s="6">
        <v>45467.0</v>
      </c>
      <c r="J2308" s="5" t="s">
        <v>11478</v>
      </c>
      <c r="K2308" s="5" t="s">
        <v>15789</v>
      </c>
      <c r="L2308" s="7">
        <v>1250.0</v>
      </c>
      <c r="M2308" s="7">
        <f t="shared" si="2"/>
        <v>-670.01</v>
      </c>
      <c r="N2308" s="5" t="str">
        <f t="array" ref="N2308">+_xludf.IFS(M2308&lt;-0.01,"SOBRANTE",M2308&gt;1,"FALTANTE",M2308=0,"NA")</f>
        <v>#NAME?</v>
      </c>
    </row>
    <row r="2309" ht="15.75" hidden="1" customHeight="1">
      <c r="A2309" s="5" t="s">
        <v>17</v>
      </c>
      <c r="B2309" s="6">
        <v>45467.0</v>
      </c>
      <c r="C2309" s="5" t="s">
        <v>13427</v>
      </c>
      <c r="D2309" s="6">
        <v>45467.0</v>
      </c>
      <c r="E2309" s="5" t="s">
        <v>15799</v>
      </c>
      <c r="F2309" s="5" t="s">
        <v>15800</v>
      </c>
      <c r="G2309" s="7">
        <v>1483.04</v>
      </c>
      <c r="H2309" s="5" t="s">
        <v>47</v>
      </c>
      <c r="I2309" s="6">
        <v>45467.0</v>
      </c>
      <c r="J2309" s="5" t="s">
        <v>2536</v>
      </c>
      <c r="K2309" s="5" t="s">
        <v>15796</v>
      </c>
      <c r="L2309" s="7">
        <v>920.0</v>
      </c>
      <c r="M2309" s="7">
        <f t="shared" si="2"/>
        <v>563.04</v>
      </c>
      <c r="N2309" s="5" t="str">
        <f t="array" ref="N2309">+_xludf.IFS(M2309&lt;-0.01,"SOBRANTE",M2309&gt;1,"FALTANTE",M2309=0,"NA")</f>
        <v>#NAME?</v>
      </c>
    </row>
    <row r="2310" ht="15.75" hidden="1" customHeight="1">
      <c r="A2310" s="5" t="s">
        <v>17</v>
      </c>
      <c r="B2310" s="6">
        <v>45467.0</v>
      </c>
      <c r="C2310" s="5" t="s">
        <v>13427</v>
      </c>
      <c r="D2310" s="6">
        <v>45467.0</v>
      </c>
      <c r="E2310" s="5" t="s">
        <v>15805</v>
      </c>
      <c r="F2310" s="5" t="s">
        <v>15806</v>
      </c>
      <c r="G2310" s="7">
        <v>610.0</v>
      </c>
      <c r="H2310" s="5" t="s">
        <v>47</v>
      </c>
      <c r="I2310" s="6">
        <v>45467.0</v>
      </c>
      <c r="J2310" s="5" t="s">
        <v>2536</v>
      </c>
      <c r="K2310" s="5" t="s">
        <v>15802</v>
      </c>
      <c r="L2310" s="7">
        <v>1805.0</v>
      </c>
      <c r="M2310" s="7">
        <f t="shared" si="2"/>
        <v>-1195</v>
      </c>
      <c r="N2310" s="5" t="str">
        <f t="array" ref="N2310">+_xludf.IFS(M2310&lt;-0.01,"SOBRANTE",M2310&gt;1,"FALTANTE",M2310=0,"NA")</f>
        <v>#NAME?</v>
      </c>
    </row>
    <row r="2311" ht="15.75" hidden="1" customHeight="1">
      <c r="A2311" s="5" t="s">
        <v>17</v>
      </c>
      <c r="B2311" s="6">
        <v>45467.0</v>
      </c>
      <c r="C2311" s="5" t="s">
        <v>13427</v>
      </c>
      <c r="D2311" s="6">
        <v>45467.0</v>
      </c>
      <c r="E2311" s="5" t="s">
        <v>15811</v>
      </c>
      <c r="F2311" s="5" t="s">
        <v>15812</v>
      </c>
      <c r="G2311" s="7">
        <v>1380.0</v>
      </c>
      <c r="H2311" s="5" t="s">
        <v>47</v>
      </c>
      <c r="I2311" s="6">
        <v>45467.0</v>
      </c>
      <c r="J2311" s="5" t="s">
        <v>2536</v>
      </c>
      <c r="K2311" s="5" t="s">
        <v>15808</v>
      </c>
      <c r="L2311" s="7">
        <v>480.0</v>
      </c>
      <c r="M2311" s="7">
        <f t="shared" si="2"/>
        <v>900</v>
      </c>
      <c r="N2311" s="5" t="str">
        <f t="array" ref="N2311">+_xludf.IFS(M2311&lt;-0.01,"SOBRANTE",M2311&gt;1,"FALTANTE",M2311=0,"NA")</f>
        <v>#NAME?</v>
      </c>
    </row>
    <row r="2312" ht="15.75" hidden="1" customHeight="1">
      <c r="A2312" s="5" t="s">
        <v>17</v>
      </c>
      <c r="B2312" s="6">
        <v>45467.0</v>
      </c>
      <c r="C2312" s="5" t="s">
        <v>13427</v>
      </c>
      <c r="D2312" s="6">
        <v>45467.0</v>
      </c>
      <c r="E2312" s="5" t="s">
        <v>15817</v>
      </c>
      <c r="F2312" s="5" t="s">
        <v>15818</v>
      </c>
      <c r="G2312" s="7">
        <v>459.48</v>
      </c>
      <c r="H2312" s="5" t="s">
        <v>47</v>
      </c>
      <c r="I2312" s="6">
        <v>45467.0</v>
      </c>
      <c r="J2312" s="5" t="s">
        <v>2536</v>
      </c>
      <c r="K2312" s="5" t="s">
        <v>15814</v>
      </c>
      <c r="L2312" s="7">
        <v>1105.0</v>
      </c>
      <c r="M2312" s="7">
        <f t="shared" si="2"/>
        <v>-645.52</v>
      </c>
      <c r="N2312" s="5" t="str">
        <f t="array" ref="N2312">+_xludf.IFS(M2312&lt;-0.01,"SOBRANTE",M2312&gt;1,"FALTANTE",M2312=0,"NA")</f>
        <v>#NAME?</v>
      </c>
    </row>
    <row r="2313" ht="15.75" hidden="1" customHeight="1">
      <c r="A2313" s="5" t="s">
        <v>17</v>
      </c>
      <c r="B2313" s="6">
        <v>45467.0</v>
      </c>
      <c r="C2313" s="5" t="s">
        <v>13427</v>
      </c>
      <c r="D2313" s="6">
        <v>45467.0</v>
      </c>
      <c r="E2313" s="5" t="s">
        <v>15824</v>
      </c>
      <c r="F2313" s="5" t="s">
        <v>15825</v>
      </c>
      <c r="G2313" s="7">
        <v>500.0</v>
      </c>
      <c r="H2313" s="5" t="s">
        <v>47</v>
      </c>
      <c r="I2313" s="6">
        <v>45467.0</v>
      </c>
      <c r="J2313" s="5" t="s">
        <v>6673</v>
      </c>
      <c r="K2313" s="5" t="s">
        <v>15821</v>
      </c>
      <c r="L2313" s="7">
        <v>590.0</v>
      </c>
      <c r="M2313" s="7">
        <f t="shared" si="2"/>
        <v>-90</v>
      </c>
      <c r="N2313" s="5" t="str">
        <f t="array" ref="N2313">+_xludf.IFS(M2313&lt;-0.01,"SOBRANTE",M2313&gt;1,"FALTANTE",M2313=0,"NA")</f>
        <v>#NAME?</v>
      </c>
    </row>
    <row r="2314" ht="15.75" hidden="1" customHeight="1">
      <c r="A2314" s="5" t="s">
        <v>17</v>
      </c>
      <c r="B2314" s="6">
        <v>45467.0</v>
      </c>
      <c r="C2314" s="5" t="s">
        <v>13427</v>
      </c>
      <c r="D2314" s="6">
        <v>45467.0</v>
      </c>
      <c r="E2314" s="5" t="s">
        <v>15831</v>
      </c>
      <c r="F2314" s="5" t="s">
        <v>15832</v>
      </c>
      <c r="G2314" s="7">
        <v>365.0</v>
      </c>
      <c r="H2314" s="5" t="s">
        <v>47</v>
      </c>
      <c r="I2314" s="6">
        <v>45467.0</v>
      </c>
      <c r="J2314" s="5" t="s">
        <v>3415</v>
      </c>
      <c r="K2314" s="5" t="s">
        <v>15828</v>
      </c>
      <c r="L2314" s="7">
        <v>820.0</v>
      </c>
      <c r="M2314" s="7">
        <f t="shared" si="2"/>
        <v>-455</v>
      </c>
      <c r="N2314" s="5" t="str">
        <f t="array" ref="N2314">+_xludf.IFS(M2314&lt;-0.01,"SOBRANTE",M2314&gt;1,"FALTANTE",M2314=0,"NA")</f>
        <v>#NAME?</v>
      </c>
    </row>
    <row r="2315" ht="15.75" hidden="1" customHeight="1">
      <c r="A2315" s="5" t="s">
        <v>17</v>
      </c>
      <c r="B2315" s="6">
        <v>45467.0</v>
      </c>
      <c r="C2315" s="5" t="s">
        <v>13427</v>
      </c>
      <c r="D2315" s="6">
        <v>45467.0</v>
      </c>
      <c r="E2315" s="5" t="s">
        <v>15838</v>
      </c>
      <c r="F2315" s="5" t="s">
        <v>15839</v>
      </c>
      <c r="G2315" s="7">
        <v>400.0</v>
      </c>
      <c r="H2315" s="5" t="s">
        <v>47</v>
      </c>
      <c r="I2315" s="6">
        <v>45467.0</v>
      </c>
      <c r="J2315" s="5" t="s">
        <v>3018</v>
      </c>
      <c r="K2315" s="5" t="s">
        <v>15835</v>
      </c>
      <c r="L2315" s="7">
        <v>570.0</v>
      </c>
      <c r="M2315" s="7">
        <f t="shared" si="2"/>
        <v>-170</v>
      </c>
      <c r="N2315" s="5" t="str">
        <f t="array" ref="N2315">+_xludf.IFS(M2315&lt;-0.01,"SOBRANTE",M2315&gt;1,"FALTANTE",M2315=0,"NA")</f>
        <v>#NAME?</v>
      </c>
    </row>
    <row r="2316" ht="15.75" hidden="1" customHeight="1">
      <c r="A2316" s="5" t="s">
        <v>17</v>
      </c>
      <c r="B2316" s="6">
        <v>45467.0</v>
      </c>
      <c r="C2316" s="5" t="s">
        <v>13427</v>
      </c>
      <c r="D2316" s="6">
        <v>45467.0</v>
      </c>
      <c r="E2316" s="5" t="s">
        <v>15844</v>
      </c>
      <c r="F2316" s="5" t="s">
        <v>15845</v>
      </c>
      <c r="G2316" s="7">
        <v>345.0</v>
      </c>
      <c r="H2316" s="5" t="s">
        <v>47</v>
      </c>
      <c r="I2316" s="6">
        <v>45467.0</v>
      </c>
      <c r="J2316" s="5" t="s">
        <v>3026</v>
      </c>
      <c r="K2316" s="5" t="s">
        <v>15841</v>
      </c>
      <c r="L2316" s="7">
        <v>1805.0</v>
      </c>
      <c r="M2316" s="7">
        <f t="shared" si="2"/>
        <v>-1460</v>
      </c>
      <c r="N2316" s="5" t="str">
        <f t="array" ref="N2316">+_xludf.IFS(M2316&lt;-0.01,"SOBRANTE",M2316&gt;1,"FALTANTE",M2316=0,"NA")</f>
        <v>#NAME?</v>
      </c>
    </row>
    <row r="2317" ht="15.75" hidden="1" customHeight="1">
      <c r="A2317" s="5" t="s">
        <v>17</v>
      </c>
      <c r="B2317" s="6">
        <v>45467.0</v>
      </c>
      <c r="C2317" s="5" t="s">
        <v>13427</v>
      </c>
      <c r="D2317" s="6">
        <v>45467.0</v>
      </c>
      <c r="E2317" s="5" t="s">
        <v>15851</v>
      </c>
      <c r="F2317" s="5" t="s">
        <v>15852</v>
      </c>
      <c r="G2317" s="7">
        <v>365.0</v>
      </c>
      <c r="H2317" s="5" t="s">
        <v>47</v>
      </c>
      <c r="I2317" s="6">
        <v>45467.0</v>
      </c>
      <c r="J2317" s="5" t="s">
        <v>3034</v>
      </c>
      <c r="K2317" s="5" t="s">
        <v>15848</v>
      </c>
      <c r="L2317" s="7">
        <v>570.0</v>
      </c>
      <c r="M2317" s="7">
        <f t="shared" si="2"/>
        <v>-205</v>
      </c>
      <c r="N2317" s="5" t="str">
        <f t="array" ref="N2317">+_xludf.IFS(M2317&lt;-0.01,"SOBRANTE",M2317&gt;1,"FALTANTE",M2317=0,"NA")</f>
        <v>#NAME?</v>
      </c>
    </row>
    <row r="2318" ht="15.75" hidden="1" customHeight="1">
      <c r="A2318" s="5" t="s">
        <v>17</v>
      </c>
      <c r="B2318" s="6">
        <v>45467.0</v>
      </c>
      <c r="C2318" s="5" t="s">
        <v>13427</v>
      </c>
      <c r="D2318" s="6">
        <v>45467.0</v>
      </c>
      <c r="E2318" s="5" t="s">
        <v>15857</v>
      </c>
      <c r="F2318" s="5" t="s">
        <v>15858</v>
      </c>
      <c r="G2318" s="7">
        <v>675.0</v>
      </c>
      <c r="H2318" s="5" t="s">
        <v>47</v>
      </c>
      <c r="I2318" s="6">
        <v>45467.0</v>
      </c>
      <c r="J2318" s="5" t="s">
        <v>3034</v>
      </c>
      <c r="K2318" s="5" t="s">
        <v>15854</v>
      </c>
      <c r="L2318" s="7">
        <v>1290.0</v>
      </c>
      <c r="M2318" s="7">
        <f t="shared" si="2"/>
        <v>-615</v>
      </c>
      <c r="N2318" s="5" t="str">
        <f t="array" ref="N2318">+_xludf.IFS(M2318&lt;-0.01,"SOBRANTE",M2318&gt;1,"FALTANTE",M2318=0,"NA")</f>
        <v>#NAME?</v>
      </c>
    </row>
    <row r="2319" ht="15.75" hidden="1" customHeight="1">
      <c r="A2319" s="5" t="s">
        <v>17</v>
      </c>
      <c r="B2319" s="6">
        <v>45467.0</v>
      </c>
      <c r="C2319" s="5" t="s">
        <v>13427</v>
      </c>
      <c r="D2319" s="6">
        <v>45467.0</v>
      </c>
      <c r="E2319" s="5" t="s">
        <v>15864</v>
      </c>
      <c r="F2319" s="5" t="s">
        <v>15865</v>
      </c>
      <c r="G2319" s="7">
        <v>235.0</v>
      </c>
      <c r="H2319" s="5" t="s">
        <v>47</v>
      </c>
      <c r="I2319" s="6">
        <v>45467.0</v>
      </c>
      <c r="J2319" s="5" t="s">
        <v>7751</v>
      </c>
      <c r="K2319" s="5" t="s">
        <v>15861</v>
      </c>
      <c r="L2319" s="7">
        <v>1950.0</v>
      </c>
      <c r="M2319" s="7">
        <f t="shared" si="2"/>
        <v>-1715</v>
      </c>
      <c r="N2319" s="5" t="str">
        <f t="array" ref="N2319">+_xludf.IFS(M2319&lt;-0.01,"SOBRANTE",M2319&gt;1,"FALTANTE",M2319=0,"NA")</f>
        <v>#NAME?</v>
      </c>
    </row>
    <row r="2320" ht="15.75" hidden="1" customHeight="1">
      <c r="A2320" s="5" t="s">
        <v>17</v>
      </c>
      <c r="B2320" s="6">
        <v>45467.0</v>
      </c>
      <c r="C2320" s="5" t="s">
        <v>13427</v>
      </c>
      <c r="D2320" s="6">
        <v>45467.0</v>
      </c>
      <c r="E2320" s="5" t="s">
        <v>15870</v>
      </c>
      <c r="F2320" s="5" t="s">
        <v>15871</v>
      </c>
      <c r="G2320" s="7">
        <v>400.0</v>
      </c>
      <c r="H2320" s="5" t="s">
        <v>47</v>
      </c>
      <c r="I2320" s="6">
        <v>45467.0</v>
      </c>
      <c r="J2320" s="5" t="s">
        <v>3452</v>
      </c>
      <c r="K2320" s="5" t="s">
        <v>15867</v>
      </c>
      <c r="L2320" s="7">
        <v>1180.0</v>
      </c>
      <c r="M2320" s="7">
        <f t="shared" si="2"/>
        <v>-780</v>
      </c>
      <c r="N2320" s="5" t="str">
        <f t="array" ref="N2320">+_xludf.IFS(M2320&lt;-0.01,"SOBRANTE",M2320&gt;1,"FALTANTE",M2320=0,"NA")</f>
        <v>#NAME?</v>
      </c>
    </row>
    <row r="2321" ht="15.75" hidden="1" customHeight="1">
      <c r="A2321" s="5" t="s">
        <v>17</v>
      </c>
      <c r="B2321" s="6">
        <v>45467.0</v>
      </c>
      <c r="C2321" s="5" t="s">
        <v>13427</v>
      </c>
      <c r="D2321" s="6">
        <v>45467.0</v>
      </c>
      <c r="E2321" s="5" t="s">
        <v>15876</v>
      </c>
      <c r="F2321" s="5" t="s">
        <v>15877</v>
      </c>
      <c r="G2321" s="7">
        <v>1289.99</v>
      </c>
      <c r="H2321" s="5" t="s">
        <v>47</v>
      </c>
      <c r="I2321" s="6">
        <v>45467.0</v>
      </c>
      <c r="J2321" s="5" t="s">
        <v>3452</v>
      </c>
      <c r="K2321" s="5" t="s">
        <v>15873</v>
      </c>
      <c r="L2321" s="7">
        <v>940.0</v>
      </c>
      <c r="M2321" s="7">
        <f t="shared" si="2"/>
        <v>349.99</v>
      </c>
      <c r="N2321" s="5" t="str">
        <f t="array" ref="N2321">+_xludf.IFS(M2321&lt;-0.01,"SOBRANTE",M2321&gt;1,"FALTANTE",M2321=0,"NA")</f>
        <v>#NAME?</v>
      </c>
    </row>
    <row r="2322" ht="15.75" hidden="1" customHeight="1">
      <c r="A2322" s="5" t="s">
        <v>17</v>
      </c>
      <c r="B2322" s="6">
        <v>45467.0</v>
      </c>
      <c r="C2322" s="5" t="s">
        <v>13427</v>
      </c>
      <c r="D2322" s="6">
        <v>45467.0</v>
      </c>
      <c r="E2322" s="5" t="s">
        <v>15882</v>
      </c>
      <c r="F2322" s="5" t="s">
        <v>15883</v>
      </c>
      <c r="G2322" s="7">
        <v>380.0</v>
      </c>
      <c r="H2322" s="5" t="s">
        <v>47</v>
      </c>
      <c r="I2322" s="6">
        <v>45467.0</v>
      </c>
      <c r="J2322" s="5" t="s">
        <v>5632</v>
      </c>
      <c r="K2322" s="5" t="s">
        <v>15879</v>
      </c>
      <c r="L2322" s="7">
        <v>1140.0</v>
      </c>
      <c r="M2322" s="7">
        <f t="shared" si="2"/>
        <v>-760</v>
      </c>
      <c r="N2322" s="5" t="str">
        <f t="array" ref="N2322">+_xludf.IFS(M2322&lt;-0.01,"SOBRANTE",M2322&gt;1,"FALTANTE",M2322=0,"NA")</f>
        <v>#NAME?</v>
      </c>
    </row>
    <row r="2323" ht="15.75" hidden="1" customHeight="1">
      <c r="A2323" s="5" t="s">
        <v>17</v>
      </c>
      <c r="B2323" s="6">
        <v>45467.0</v>
      </c>
      <c r="C2323" s="5" t="s">
        <v>13427</v>
      </c>
      <c r="D2323" s="6">
        <v>45467.0</v>
      </c>
      <c r="E2323" s="5" t="s">
        <v>14243</v>
      </c>
      <c r="F2323" s="5" t="s">
        <v>15888</v>
      </c>
      <c r="G2323" s="7">
        <v>295.0</v>
      </c>
      <c r="H2323" s="5" t="s">
        <v>47</v>
      </c>
      <c r="I2323" s="6">
        <v>45467.0</v>
      </c>
      <c r="J2323" s="5" t="s">
        <v>5632</v>
      </c>
      <c r="K2323" s="5" t="s">
        <v>15885</v>
      </c>
      <c r="L2323" s="7">
        <v>590.0</v>
      </c>
      <c r="M2323" s="7">
        <f t="shared" si="2"/>
        <v>-295</v>
      </c>
      <c r="N2323" s="5" t="str">
        <f t="array" ref="N2323">+_xludf.IFS(M2323&lt;-0.01,"SOBRANTE",M2323&gt;1,"FALTANTE",M2323=0,"NA")</f>
        <v>#NAME?</v>
      </c>
    </row>
    <row r="2324" ht="15.75" hidden="1" customHeight="1">
      <c r="A2324" s="5" t="s">
        <v>17</v>
      </c>
      <c r="B2324" s="6">
        <v>45467.0</v>
      </c>
      <c r="C2324" s="5" t="s">
        <v>13427</v>
      </c>
      <c r="D2324" s="6">
        <v>45467.0</v>
      </c>
      <c r="E2324" s="5" t="s">
        <v>15894</v>
      </c>
      <c r="F2324" s="5" t="s">
        <v>15895</v>
      </c>
      <c r="G2324" s="7">
        <v>414.99</v>
      </c>
      <c r="H2324" s="5" t="s">
        <v>47</v>
      </c>
      <c r="I2324" s="6">
        <v>45467.0</v>
      </c>
      <c r="J2324" s="5" t="s">
        <v>15063</v>
      </c>
      <c r="K2324" s="5" t="s">
        <v>15891</v>
      </c>
      <c r="L2324" s="7">
        <v>570.0</v>
      </c>
      <c r="M2324" s="7">
        <f t="shared" si="2"/>
        <v>-155.01</v>
      </c>
      <c r="N2324" s="5" t="str">
        <f t="array" ref="N2324">+_xludf.IFS(M2324&lt;-0.01,"SOBRANTE",M2324&gt;1,"FALTANTE",M2324=0,"NA")</f>
        <v>#NAME?</v>
      </c>
    </row>
    <row r="2325" ht="15.75" hidden="1" customHeight="1">
      <c r="A2325" s="5" t="s">
        <v>17</v>
      </c>
      <c r="B2325" s="6">
        <v>45467.0</v>
      </c>
      <c r="C2325" s="5" t="s">
        <v>13427</v>
      </c>
      <c r="D2325" s="6">
        <v>45467.0</v>
      </c>
      <c r="E2325" s="5" t="s">
        <v>15900</v>
      </c>
      <c r="F2325" s="5" t="s">
        <v>15901</v>
      </c>
      <c r="G2325" s="7">
        <v>365.0</v>
      </c>
      <c r="H2325" s="5" t="s">
        <v>47</v>
      </c>
      <c r="I2325" s="6">
        <v>45467.0</v>
      </c>
      <c r="J2325" s="5" t="s">
        <v>15063</v>
      </c>
      <c r="K2325" s="5" t="s">
        <v>15897</v>
      </c>
      <c r="L2325" s="7">
        <v>660.0</v>
      </c>
      <c r="M2325" s="7">
        <f t="shared" si="2"/>
        <v>-295</v>
      </c>
      <c r="N2325" s="5" t="str">
        <f t="array" ref="N2325">+_xludf.IFS(M2325&lt;-0.01,"SOBRANTE",M2325&gt;1,"FALTANTE",M2325=0,"NA")</f>
        <v>#NAME?</v>
      </c>
    </row>
    <row r="2326" ht="15.75" hidden="1" customHeight="1">
      <c r="A2326" s="5" t="s">
        <v>17</v>
      </c>
      <c r="B2326" s="6">
        <v>45467.0</v>
      </c>
      <c r="C2326" s="5" t="s">
        <v>13427</v>
      </c>
      <c r="D2326" s="6">
        <v>45467.0</v>
      </c>
      <c r="E2326" s="5" t="s">
        <v>15907</v>
      </c>
      <c r="F2326" s="5" t="s">
        <v>15908</v>
      </c>
      <c r="G2326" s="7">
        <v>390.0</v>
      </c>
      <c r="H2326" s="5" t="s">
        <v>47</v>
      </c>
      <c r="I2326" s="6">
        <v>45467.0</v>
      </c>
      <c r="J2326" s="5" t="s">
        <v>7296</v>
      </c>
      <c r="K2326" s="5" t="s">
        <v>15904</v>
      </c>
      <c r="L2326" s="7">
        <v>665.0</v>
      </c>
      <c r="M2326" s="7">
        <f t="shared" si="2"/>
        <v>-275</v>
      </c>
      <c r="N2326" s="5" t="str">
        <f t="array" ref="N2326">+_xludf.IFS(M2326&lt;-0.01,"SOBRANTE",M2326&gt;1,"FALTANTE",M2326=0,"NA")</f>
        <v>#NAME?</v>
      </c>
    </row>
    <row r="2327" ht="15.75" hidden="1" customHeight="1">
      <c r="A2327" s="5" t="s">
        <v>17</v>
      </c>
      <c r="B2327" s="6">
        <v>45467.0</v>
      </c>
      <c r="C2327" s="5" t="s">
        <v>13506</v>
      </c>
      <c r="D2327" s="6">
        <v>45467.0</v>
      </c>
      <c r="E2327" s="5" t="s">
        <v>15914</v>
      </c>
      <c r="F2327" s="5" t="s">
        <v>15915</v>
      </c>
      <c r="G2327" s="7">
        <v>205.0</v>
      </c>
      <c r="H2327" s="5" t="s">
        <v>47</v>
      </c>
      <c r="I2327" s="6">
        <v>45467.0</v>
      </c>
      <c r="J2327" s="5" t="s">
        <v>14001</v>
      </c>
      <c r="K2327" s="5" t="s">
        <v>15911</v>
      </c>
      <c r="L2327" s="7">
        <v>590.0</v>
      </c>
      <c r="M2327" s="7">
        <f t="shared" si="2"/>
        <v>-385</v>
      </c>
      <c r="N2327" s="5" t="str">
        <f t="array" ref="N2327">+_xludf.IFS(M2327&lt;-0.01,"SOBRANTE",M2327&gt;1,"FALTANTE",M2327=0,"NA")</f>
        <v>#NAME?</v>
      </c>
    </row>
    <row r="2328" ht="15.75" hidden="1" customHeight="1">
      <c r="A2328" s="5" t="s">
        <v>17</v>
      </c>
      <c r="B2328" s="6">
        <v>45467.0</v>
      </c>
      <c r="C2328" s="5" t="s">
        <v>13506</v>
      </c>
      <c r="D2328" s="6">
        <v>45467.0</v>
      </c>
      <c r="E2328" s="5" t="s">
        <v>15921</v>
      </c>
      <c r="F2328" s="5" t="s">
        <v>15922</v>
      </c>
      <c r="G2328" s="7">
        <v>365.0</v>
      </c>
      <c r="H2328" s="5" t="s">
        <v>47</v>
      </c>
      <c r="I2328" s="6">
        <v>45467.0</v>
      </c>
      <c r="J2328" s="5" t="s">
        <v>11548</v>
      </c>
      <c r="K2328" s="5" t="s">
        <v>15918</v>
      </c>
      <c r="L2328" s="7">
        <v>1392.0</v>
      </c>
      <c r="M2328" s="7">
        <f t="shared" si="2"/>
        <v>-1027</v>
      </c>
      <c r="N2328" s="5" t="str">
        <f t="array" ref="N2328">+_xludf.IFS(M2328&lt;-0.01,"SOBRANTE",M2328&gt;1,"FALTANTE",M2328=0,"NA")</f>
        <v>#NAME?</v>
      </c>
    </row>
    <row r="2329" ht="15.75" hidden="1" customHeight="1">
      <c r="A2329" s="5" t="s">
        <v>17</v>
      </c>
      <c r="B2329" s="6">
        <v>45467.0</v>
      </c>
      <c r="C2329" s="5" t="s">
        <v>13506</v>
      </c>
      <c r="D2329" s="6">
        <v>45467.0</v>
      </c>
      <c r="E2329" s="5" t="s">
        <v>15928</v>
      </c>
      <c r="F2329" s="5" t="s">
        <v>15929</v>
      </c>
      <c r="G2329" s="7">
        <v>460.01</v>
      </c>
      <c r="H2329" s="5" t="s">
        <v>47</v>
      </c>
      <c r="I2329" s="6">
        <v>45467.0</v>
      </c>
      <c r="J2329" s="5" t="s">
        <v>754</v>
      </c>
      <c r="K2329" s="5" t="s">
        <v>15925</v>
      </c>
      <c r="L2329" s="7">
        <v>570.0</v>
      </c>
      <c r="M2329" s="7">
        <f t="shared" si="2"/>
        <v>-109.99</v>
      </c>
      <c r="N2329" s="5" t="str">
        <f t="array" ref="N2329">+_xludf.IFS(M2329&lt;-0.01,"SOBRANTE",M2329&gt;1,"FALTANTE",M2329=0,"NA")</f>
        <v>#NAME?</v>
      </c>
    </row>
    <row r="2330" ht="15.75" hidden="1" customHeight="1">
      <c r="A2330" s="5" t="s">
        <v>17</v>
      </c>
      <c r="B2330" s="6">
        <v>45467.0</v>
      </c>
      <c r="C2330" s="5" t="s">
        <v>13506</v>
      </c>
      <c r="D2330" s="6">
        <v>45467.0</v>
      </c>
      <c r="E2330" s="5" t="s">
        <v>15935</v>
      </c>
      <c r="F2330" s="5" t="s">
        <v>15936</v>
      </c>
      <c r="G2330" s="7">
        <v>484.99</v>
      </c>
      <c r="H2330" s="5" t="s">
        <v>47</v>
      </c>
      <c r="I2330" s="6">
        <v>45467.0</v>
      </c>
      <c r="J2330" s="5" t="s">
        <v>2164</v>
      </c>
      <c r="K2330" s="5" t="s">
        <v>15932</v>
      </c>
      <c r="L2330" s="7">
        <v>690.0</v>
      </c>
      <c r="M2330" s="7">
        <f t="shared" si="2"/>
        <v>-205.01</v>
      </c>
      <c r="N2330" s="5" t="str">
        <f t="array" ref="N2330">+_xludf.IFS(M2330&lt;-0.01,"SOBRANTE",M2330&gt;1,"FALTANTE",M2330=0,"NA")</f>
        <v>#NAME?</v>
      </c>
    </row>
    <row r="2331" ht="15.75" hidden="1" customHeight="1">
      <c r="A2331" s="5" t="s">
        <v>17</v>
      </c>
      <c r="B2331" s="6">
        <v>45467.0</v>
      </c>
      <c r="C2331" s="5" t="s">
        <v>13506</v>
      </c>
      <c r="D2331" s="6">
        <v>45467.0</v>
      </c>
      <c r="E2331" s="5" t="s">
        <v>15942</v>
      </c>
      <c r="F2331" s="5" t="s">
        <v>15943</v>
      </c>
      <c r="G2331" s="7">
        <v>275.0</v>
      </c>
      <c r="H2331" s="5" t="s">
        <v>47</v>
      </c>
      <c r="I2331" s="6">
        <v>45467.0</v>
      </c>
      <c r="J2331" s="5" t="s">
        <v>2152</v>
      </c>
      <c r="K2331" s="5" t="s">
        <v>15939</v>
      </c>
      <c r="L2331" s="7">
        <v>660.0</v>
      </c>
      <c r="M2331" s="7">
        <f t="shared" si="2"/>
        <v>-385</v>
      </c>
      <c r="N2331" s="5" t="str">
        <f t="array" ref="N2331">+_xludf.IFS(M2331&lt;-0.01,"SOBRANTE",M2331&gt;1,"FALTANTE",M2331=0,"NA")</f>
        <v>#NAME?</v>
      </c>
    </row>
    <row r="2332" ht="15.75" hidden="1" customHeight="1">
      <c r="A2332" s="5" t="s">
        <v>17</v>
      </c>
      <c r="B2332" s="6">
        <v>45467.0</v>
      </c>
      <c r="C2332" s="5" t="s">
        <v>13506</v>
      </c>
      <c r="D2332" s="6">
        <v>45467.0</v>
      </c>
      <c r="E2332" s="5" t="s">
        <v>15948</v>
      </c>
      <c r="F2332" s="5" t="s">
        <v>15949</v>
      </c>
      <c r="G2332" s="7">
        <v>504.99</v>
      </c>
      <c r="H2332" s="5" t="s">
        <v>47</v>
      </c>
      <c r="I2332" s="6">
        <v>45467.0</v>
      </c>
      <c r="J2332" s="5" t="s">
        <v>7333</v>
      </c>
      <c r="K2332" s="5" t="s">
        <v>15945</v>
      </c>
      <c r="L2332" s="7">
        <v>410.0</v>
      </c>
      <c r="M2332" s="7">
        <f t="shared" si="2"/>
        <v>94.99</v>
      </c>
      <c r="N2332" s="5" t="str">
        <f t="array" ref="N2332">+_xludf.IFS(M2332&lt;-0.01,"SOBRANTE",M2332&gt;1,"FALTANTE",M2332=0,"NA")</f>
        <v>#NAME?</v>
      </c>
    </row>
    <row r="2333" ht="15.75" hidden="1" customHeight="1">
      <c r="A2333" s="5" t="s">
        <v>17</v>
      </c>
      <c r="B2333" s="6">
        <v>45467.0</v>
      </c>
      <c r="C2333" s="5" t="s">
        <v>13506</v>
      </c>
      <c r="D2333" s="6">
        <v>45467.0</v>
      </c>
      <c r="E2333" s="5" t="s">
        <v>15956</v>
      </c>
      <c r="F2333" s="5" t="s">
        <v>15957</v>
      </c>
      <c r="G2333" s="7">
        <v>815.59</v>
      </c>
      <c r="H2333" s="5" t="s">
        <v>47</v>
      </c>
      <c r="I2333" s="6">
        <v>45467.0</v>
      </c>
      <c r="J2333" s="5" t="s">
        <v>15952</v>
      </c>
      <c r="K2333" s="5" t="s">
        <v>15953</v>
      </c>
      <c r="L2333" s="7">
        <v>590.0</v>
      </c>
      <c r="M2333" s="7">
        <f t="shared" si="2"/>
        <v>225.59</v>
      </c>
      <c r="N2333" s="5" t="str">
        <f t="array" ref="N2333">+_xludf.IFS(M2333&lt;-0.01,"SOBRANTE",M2333&gt;1,"FALTANTE",M2333=0,"NA")</f>
        <v>#NAME?</v>
      </c>
    </row>
    <row r="2334" ht="15.75" hidden="1" customHeight="1">
      <c r="A2334" s="5" t="s">
        <v>17</v>
      </c>
      <c r="B2334" s="6">
        <v>45467.0</v>
      </c>
      <c r="C2334" s="5" t="s">
        <v>13506</v>
      </c>
      <c r="D2334" s="6">
        <v>45467.0</v>
      </c>
      <c r="E2334" s="5" t="s">
        <v>15963</v>
      </c>
      <c r="F2334" s="5" t="s">
        <v>15964</v>
      </c>
      <c r="G2334" s="7">
        <v>1489.99</v>
      </c>
      <c r="H2334" s="5" t="s">
        <v>47</v>
      </c>
      <c r="I2334" s="6">
        <v>45467.0</v>
      </c>
      <c r="J2334" s="5" t="s">
        <v>2625</v>
      </c>
      <c r="K2334" s="5" t="s">
        <v>15960</v>
      </c>
      <c r="L2334" s="7">
        <v>1560.0</v>
      </c>
      <c r="M2334" s="7">
        <f t="shared" si="2"/>
        <v>-70.01</v>
      </c>
      <c r="N2334" s="5" t="str">
        <f t="array" ref="N2334">+_xludf.IFS(M2334&lt;-0.01,"SOBRANTE",M2334&gt;1,"FALTANTE",M2334=0,"NA")</f>
        <v>#NAME?</v>
      </c>
    </row>
    <row r="2335" ht="15.75" hidden="1" customHeight="1">
      <c r="A2335" s="5" t="s">
        <v>17</v>
      </c>
      <c r="B2335" s="6">
        <v>45467.0</v>
      </c>
      <c r="C2335" s="5" t="s">
        <v>13506</v>
      </c>
      <c r="D2335" s="6">
        <v>45467.0</v>
      </c>
      <c r="E2335" s="5" t="s">
        <v>15969</v>
      </c>
      <c r="F2335" s="5" t="s">
        <v>15970</v>
      </c>
      <c r="G2335" s="7">
        <v>295.0</v>
      </c>
      <c r="H2335" s="5" t="s">
        <v>47</v>
      </c>
      <c r="I2335" s="6">
        <v>45467.0</v>
      </c>
      <c r="J2335" s="5" t="s">
        <v>2625</v>
      </c>
      <c r="K2335" s="5" t="s">
        <v>15966</v>
      </c>
      <c r="L2335" s="7">
        <v>590.0</v>
      </c>
      <c r="M2335" s="7">
        <f t="shared" si="2"/>
        <v>-295</v>
      </c>
      <c r="N2335" s="5" t="str">
        <f t="array" ref="N2335">+_xludf.IFS(M2335&lt;-0.01,"SOBRANTE",M2335&gt;1,"FALTANTE",M2335=0,"NA")</f>
        <v>#NAME?</v>
      </c>
    </row>
    <row r="2336" ht="15.75" hidden="1" customHeight="1">
      <c r="A2336" s="5" t="s">
        <v>17</v>
      </c>
      <c r="B2336" s="6">
        <v>45467.0</v>
      </c>
      <c r="C2336" s="5" t="s">
        <v>13506</v>
      </c>
      <c r="D2336" s="6">
        <v>45467.0</v>
      </c>
      <c r="E2336" s="5" t="s">
        <v>15976</v>
      </c>
      <c r="F2336" s="5" t="s">
        <v>15977</v>
      </c>
      <c r="G2336" s="7">
        <v>295.0</v>
      </c>
      <c r="H2336" s="5" t="s">
        <v>47</v>
      </c>
      <c r="I2336" s="6">
        <v>45467.0</v>
      </c>
      <c r="J2336" s="5" t="s">
        <v>5693</v>
      </c>
      <c r="K2336" s="5" t="s">
        <v>15973</v>
      </c>
      <c r="L2336" s="7">
        <v>590.0</v>
      </c>
      <c r="M2336" s="7">
        <f t="shared" si="2"/>
        <v>-295</v>
      </c>
      <c r="N2336" s="5" t="str">
        <f t="array" ref="N2336">+_xludf.IFS(M2336&lt;-0.01,"SOBRANTE",M2336&gt;1,"FALTANTE",M2336=0,"NA")</f>
        <v>#NAME?</v>
      </c>
    </row>
    <row r="2337" ht="15.75" hidden="1" customHeight="1">
      <c r="A2337" s="5" t="s">
        <v>17</v>
      </c>
      <c r="B2337" s="6">
        <v>45467.0</v>
      </c>
      <c r="C2337" s="5" t="s">
        <v>13506</v>
      </c>
      <c r="D2337" s="6">
        <v>45467.0</v>
      </c>
      <c r="E2337" s="5" t="s">
        <v>15980</v>
      </c>
      <c r="F2337" s="5" t="s">
        <v>15981</v>
      </c>
      <c r="G2337" s="7">
        <v>205.0</v>
      </c>
      <c r="K2337" s="5" t="s">
        <v>851</v>
      </c>
      <c r="L2337" s="7">
        <v>410.0</v>
      </c>
      <c r="M2337" s="7">
        <f t="shared" si="2"/>
        <v>-205</v>
      </c>
      <c r="N2337" s="5" t="str">
        <f t="array" ref="N2337">+_xludf.IFS(M2337&lt;-0.01,"SOBRANTE",M2337&gt;1,"FALTANTE",M2337=0,"NA")</f>
        <v>#NAME?</v>
      </c>
    </row>
    <row r="2338" ht="15.75" hidden="1" customHeight="1">
      <c r="A2338" s="5" t="s">
        <v>17</v>
      </c>
      <c r="B2338" s="6">
        <v>45467.0</v>
      </c>
      <c r="C2338" s="5" t="s">
        <v>13506</v>
      </c>
      <c r="D2338" s="6">
        <v>45467.0</v>
      </c>
      <c r="E2338" s="5" t="s">
        <v>15984</v>
      </c>
      <c r="F2338" s="5" t="s">
        <v>15985</v>
      </c>
      <c r="G2338" s="7">
        <v>535.0</v>
      </c>
      <c r="K2338" s="5" t="s">
        <v>851</v>
      </c>
      <c r="L2338" s="7">
        <v>0.0</v>
      </c>
      <c r="M2338" s="7">
        <f t="shared" si="2"/>
        <v>535</v>
      </c>
      <c r="N2338" s="5" t="str">
        <f t="array" ref="N2338">+_xludf.IFS(M2338&lt;-0.01,"SOBRANTE",M2338&gt;1,"FALTANTE",M2338=0,"NA")</f>
        <v>#NAME?</v>
      </c>
    </row>
    <row r="2339" ht="15.75" hidden="1" customHeight="1">
      <c r="A2339" s="5" t="s">
        <v>17</v>
      </c>
      <c r="B2339" s="6">
        <v>45467.0</v>
      </c>
      <c r="C2339" s="5" t="s">
        <v>13506</v>
      </c>
      <c r="D2339" s="6">
        <v>45467.0</v>
      </c>
      <c r="E2339" s="5" t="s">
        <v>15988</v>
      </c>
      <c r="F2339" s="5" t="s">
        <v>15989</v>
      </c>
      <c r="G2339" s="7">
        <v>709.99</v>
      </c>
      <c r="K2339" s="5" t="s">
        <v>851</v>
      </c>
      <c r="L2339" s="7">
        <v>0.0</v>
      </c>
      <c r="M2339" s="7">
        <f t="shared" si="2"/>
        <v>709.99</v>
      </c>
      <c r="N2339" s="5" t="str">
        <f t="array" ref="N2339">+_xludf.IFS(M2339&lt;-0.01,"SOBRANTE",M2339&gt;1,"FALTANTE",M2339=0,"NA")</f>
        <v>#NAME?</v>
      </c>
    </row>
    <row r="2340" ht="15.75" hidden="1" customHeight="1">
      <c r="A2340" s="5" t="s">
        <v>17</v>
      </c>
      <c r="B2340" s="6">
        <v>45467.0</v>
      </c>
      <c r="C2340" s="5" t="s">
        <v>13506</v>
      </c>
      <c r="D2340" s="6">
        <v>45467.0</v>
      </c>
      <c r="E2340" s="5" t="s">
        <v>15992</v>
      </c>
      <c r="F2340" s="5" t="s">
        <v>15993</v>
      </c>
      <c r="G2340" s="7">
        <v>345.0</v>
      </c>
      <c r="K2340" s="5" t="s">
        <v>851</v>
      </c>
      <c r="L2340" s="7">
        <v>0.0</v>
      </c>
      <c r="M2340" s="7">
        <f t="shared" si="2"/>
        <v>345</v>
      </c>
      <c r="N2340" s="5" t="str">
        <f t="array" ref="N2340">+_xludf.IFS(M2340&lt;-0.01,"SOBRANTE",M2340&gt;1,"FALTANTE",M2340=0,"NA")</f>
        <v>#NAME?</v>
      </c>
    </row>
    <row r="2341" ht="15.75" hidden="1" customHeight="1">
      <c r="A2341" s="5" t="s">
        <v>17</v>
      </c>
      <c r="B2341" s="6">
        <v>45467.0</v>
      </c>
      <c r="C2341" s="5" t="s">
        <v>13506</v>
      </c>
      <c r="D2341" s="6">
        <v>45467.0</v>
      </c>
      <c r="E2341" s="5" t="s">
        <v>15996</v>
      </c>
      <c r="F2341" s="5" t="s">
        <v>15997</v>
      </c>
      <c r="G2341" s="7">
        <v>395.01</v>
      </c>
      <c r="K2341" s="5" t="s">
        <v>851</v>
      </c>
      <c r="L2341" s="7">
        <v>0.0</v>
      </c>
      <c r="M2341" s="7">
        <f t="shared" si="2"/>
        <v>395.01</v>
      </c>
      <c r="N2341" s="5" t="str">
        <f t="array" ref="N2341">+_xludf.IFS(M2341&lt;-0.01,"SOBRANTE",M2341&gt;1,"FALTANTE",M2341=0,"NA")</f>
        <v>#NAME?</v>
      </c>
    </row>
    <row r="2342" ht="15.75" hidden="1" customHeight="1">
      <c r="A2342" s="5" t="s">
        <v>17</v>
      </c>
      <c r="B2342" s="6">
        <v>45467.0</v>
      </c>
      <c r="C2342" s="5" t="s">
        <v>13506</v>
      </c>
      <c r="D2342" s="6">
        <v>45467.0</v>
      </c>
      <c r="E2342" s="5" t="s">
        <v>16000</v>
      </c>
      <c r="F2342" s="5" t="s">
        <v>16001</v>
      </c>
      <c r="G2342" s="7">
        <v>285.01</v>
      </c>
      <c r="K2342" s="5" t="s">
        <v>851</v>
      </c>
      <c r="L2342" s="7">
        <v>0.0</v>
      </c>
      <c r="M2342" s="7">
        <f t="shared" si="2"/>
        <v>285.01</v>
      </c>
      <c r="N2342" s="5" t="str">
        <f t="array" ref="N2342">+_xludf.IFS(M2342&lt;-0.01,"SOBRANTE",M2342&gt;1,"FALTANTE",M2342=0,"NA")</f>
        <v>#NAME?</v>
      </c>
    </row>
    <row r="2343" ht="15.75" hidden="1" customHeight="1">
      <c r="A2343" s="5" t="s">
        <v>17</v>
      </c>
      <c r="B2343" s="6">
        <v>45467.0</v>
      </c>
      <c r="C2343" s="5" t="s">
        <v>13506</v>
      </c>
      <c r="D2343" s="6">
        <v>45467.0</v>
      </c>
      <c r="E2343" s="5" t="s">
        <v>16004</v>
      </c>
      <c r="F2343" s="5" t="s">
        <v>16005</v>
      </c>
      <c r="G2343" s="7">
        <v>359.99</v>
      </c>
      <c r="K2343" s="5" t="s">
        <v>851</v>
      </c>
      <c r="L2343" s="7">
        <v>0.0</v>
      </c>
      <c r="M2343" s="7">
        <f t="shared" si="2"/>
        <v>359.99</v>
      </c>
      <c r="N2343" s="5" t="str">
        <f t="array" ref="N2343">+_xludf.IFS(M2343&lt;-0.01,"SOBRANTE",M2343&gt;1,"FALTANTE",M2343=0,"NA")</f>
        <v>#NAME?</v>
      </c>
    </row>
    <row r="2344" ht="15.75" hidden="1" customHeight="1">
      <c r="A2344" s="5" t="s">
        <v>17</v>
      </c>
      <c r="B2344" s="6">
        <v>45467.0</v>
      </c>
      <c r="C2344" s="5" t="s">
        <v>13506</v>
      </c>
      <c r="D2344" s="6">
        <v>45467.0</v>
      </c>
      <c r="E2344" s="5" t="s">
        <v>16008</v>
      </c>
      <c r="F2344" s="5" t="s">
        <v>16009</v>
      </c>
      <c r="G2344" s="7">
        <v>175.01</v>
      </c>
      <c r="K2344" s="5" t="s">
        <v>851</v>
      </c>
      <c r="L2344" s="7">
        <v>0.0</v>
      </c>
      <c r="M2344" s="7">
        <f t="shared" si="2"/>
        <v>175.01</v>
      </c>
      <c r="N2344" s="5" t="str">
        <f t="array" ref="N2344">+_xludf.IFS(M2344&lt;-0.01,"SOBRANTE",M2344&gt;1,"FALTANTE",M2344=0,"NA")</f>
        <v>#NAME?</v>
      </c>
    </row>
    <row r="2345" ht="15.75" hidden="1" customHeight="1">
      <c r="A2345" s="5" t="s">
        <v>17</v>
      </c>
      <c r="B2345" s="6">
        <v>45467.0</v>
      </c>
      <c r="C2345" s="5" t="s">
        <v>13506</v>
      </c>
      <c r="D2345" s="6">
        <v>45467.0</v>
      </c>
      <c r="E2345" s="5" t="s">
        <v>16012</v>
      </c>
      <c r="F2345" s="5" t="s">
        <v>16013</v>
      </c>
      <c r="G2345" s="7">
        <v>365.0</v>
      </c>
      <c r="K2345" s="5" t="s">
        <v>851</v>
      </c>
      <c r="L2345" s="7">
        <v>0.0</v>
      </c>
      <c r="M2345" s="7">
        <f t="shared" si="2"/>
        <v>365</v>
      </c>
      <c r="N2345" s="5" t="str">
        <f t="array" ref="N2345">+_xludf.IFS(M2345&lt;-0.01,"SOBRANTE",M2345&gt;1,"FALTANTE",M2345=0,"NA")</f>
        <v>#NAME?</v>
      </c>
    </row>
    <row r="2346" ht="15.75" hidden="1" customHeight="1">
      <c r="A2346" s="5" t="s">
        <v>17</v>
      </c>
      <c r="B2346" s="6">
        <v>45467.0</v>
      </c>
      <c r="C2346" s="5" t="s">
        <v>13506</v>
      </c>
      <c r="D2346" s="6">
        <v>45467.0</v>
      </c>
      <c r="E2346" s="5" t="s">
        <v>16016</v>
      </c>
      <c r="F2346" s="5" t="s">
        <v>16017</v>
      </c>
      <c r="G2346" s="7">
        <v>450.0</v>
      </c>
      <c r="K2346" s="5" t="s">
        <v>851</v>
      </c>
      <c r="L2346" s="7">
        <v>0.0</v>
      </c>
      <c r="M2346" s="7">
        <f t="shared" si="2"/>
        <v>450</v>
      </c>
      <c r="N2346" s="5" t="str">
        <f t="array" ref="N2346">+_xludf.IFS(M2346&lt;-0.01,"SOBRANTE",M2346&gt;1,"FALTANTE",M2346=0,"NA")</f>
        <v>#NAME?</v>
      </c>
    </row>
    <row r="2347" ht="15.75" hidden="1" customHeight="1">
      <c r="A2347" s="5" t="s">
        <v>17</v>
      </c>
      <c r="B2347" s="6">
        <v>45467.0</v>
      </c>
      <c r="C2347" s="5" t="s">
        <v>13506</v>
      </c>
      <c r="D2347" s="6">
        <v>45467.0</v>
      </c>
      <c r="E2347" s="5" t="s">
        <v>16020</v>
      </c>
      <c r="F2347" s="5" t="s">
        <v>16021</v>
      </c>
      <c r="G2347" s="7">
        <v>414.99</v>
      </c>
      <c r="K2347" s="5" t="s">
        <v>851</v>
      </c>
      <c r="L2347" s="7">
        <v>0.0</v>
      </c>
      <c r="M2347" s="7">
        <f t="shared" si="2"/>
        <v>414.99</v>
      </c>
      <c r="N2347" s="5" t="str">
        <f t="array" ref="N2347">+_xludf.IFS(M2347&lt;-0.01,"SOBRANTE",M2347&gt;1,"FALTANTE",M2347=0,"NA")</f>
        <v>#NAME?</v>
      </c>
    </row>
    <row r="2348" ht="15.75" hidden="1" customHeight="1">
      <c r="A2348" s="5" t="s">
        <v>17</v>
      </c>
      <c r="B2348" s="6">
        <v>45467.0</v>
      </c>
      <c r="C2348" s="5" t="s">
        <v>13506</v>
      </c>
      <c r="D2348" s="6">
        <v>45467.0</v>
      </c>
      <c r="E2348" s="5" t="s">
        <v>16024</v>
      </c>
      <c r="F2348" s="5" t="s">
        <v>16025</v>
      </c>
      <c r="G2348" s="7">
        <v>275.0</v>
      </c>
      <c r="K2348" s="5" t="s">
        <v>851</v>
      </c>
      <c r="L2348" s="7">
        <v>0.0</v>
      </c>
      <c r="M2348" s="7">
        <f t="shared" si="2"/>
        <v>275</v>
      </c>
      <c r="N2348" s="5" t="str">
        <f t="array" ref="N2348">+_xludf.IFS(M2348&lt;-0.01,"SOBRANTE",M2348&gt;1,"FALTANTE",M2348=0,"NA")</f>
        <v>#NAME?</v>
      </c>
    </row>
    <row r="2349" ht="15.75" hidden="1" customHeight="1">
      <c r="A2349" s="5" t="s">
        <v>17</v>
      </c>
      <c r="B2349" s="6">
        <v>45467.0</v>
      </c>
      <c r="C2349" s="5" t="s">
        <v>13506</v>
      </c>
      <c r="D2349" s="6">
        <v>45467.0</v>
      </c>
      <c r="E2349" s="5" t="s">
        <v>16028</v>
      </c>
      <c r="F2349" s="5" t="s">
        <v>16029</v>
      </c>
      <c r="G2349" s="7">
        <v>295.0</v>
      </c>
      <c r="K2349" s="5" t="s">
        <v>851</v>
      </c>
      <c r="L2349" s="7">
        <v>0.0</v>
      </c>
      <c r="M2349" s="7">
        <f t="shared" si="2"/>
        <v>295</v>
      </c>
      <c r="N2349" s="5" t="str">
        <f t="array" ref="N2349">+_xludf.IFS(M2349&lt;-0.01,"SOBRANTE",M2349&gt;1,"FALTANTE",M2349=0,"NA")</f>
        <v>#NAME?</v>
      </c>
    </row>
    <row r="2350" ht="15.75" hidden="1" customHeight="1">
      <c r="A2350" s="5" t="s">
        <v>17</v>
      </c>
      <c r="B2350" s="6">
        <v>45467.0</v>
      </c>
      <c r="C2350" s="5" t="s">
        <v>13506</v>
      </c>
      <c r="D2350" s="6">
        <v>45467.0</v>
      </c>
      <c r="E2350" s="5" t="s">
        <v>16032</v>
      </c>
      <c r="F2350" s="5" t="s">
        <v>16033</v>
      </c>
      <c r="G2350" s="7">
        <v>350.0</v>
      </c>
      <c r="K2350" s="5" t="s">
        <v>851</v>
      </c>
      <c r="L2350" s="7">
        <v>0.0</v>
      </c>
      <c r="M2350" s="7">
        <f t="shared" si="2"/>
        <v>350</v>
      </c>
      <c r="N2350" s="5" t="str">
        <f t="array" ref="N2350">+_xludf.IFS(M2350&lt;-0.01,"SOBRANTE",M2350&gt;1,"FALTANTE",M2350=0,"NA")</f>
        <v>#NAME?</v>
      </c>
    </row>
    <row r="2351" ht="15.75" hidden="1" customHeight="1">
      <c r="A2351" s="5" t="s">
        <v>17</v>
      </c>
      <c r="B2351" s="6">
        <v>45467.0</v>
      </c>
      <c r="C2351" s="5" t="s">
        <v>13506</v>
      </c>
      <c r="D2351" s="6">
        <v>45467.0</v>
      </c>
      <c r="E2351" s="5" t="s">
        <v>16036</v>
      </c>
      <c r="F2351" s="5" t="s">
        <v>16037</v>
      </c>
      <c r="G2351" s="7">
        <v>295.0</v>
      </c>
      <c r="K2351" s="5" t="s">
        <v>851</v>
      </c>
      <c r="L2351" s="7">
        <v>0.0</v>
      </c>
      <c r="M2351" s="7">
        <f t="shared" si="2"/>
        <v>295</v>
      </c>
      <c r="N2351" s="5" t="str">
        <f t="array" ref="N2351">+_xludf.IFS(M2351&lt;-0.01,"SOBRANTE",M2351&gt;1,"FALTANTE",M2351=0,"NA")</f>
        <v>#NAME?</v>
      </c>
    </row>
    <row r="2352" ht="15.75" hidden="1" customHeight="1">
      <c r="A2352" s="5" t="s">
        <v>17</v>
      </c>
      <c r="B2352" s="6">
        <v>45467.0</v>
      </c>
      <c r="C2352" s="5" t="s">
        <v>13506</v>
      </c>
      <c r="D2352" s="6">
        <v>45467.0</v>
      </c>
      <c r="E2352" s="5" t="s">
        <v>16040</v>
      </c>
      <c r="F2352" s="5" t="s">
        <v>16041</v>
      </c>
      <c r="G2352" s="7">
        <v>605.0</v>
      </c>
      <c r="K2352" s="5" t="s">
        <v>851</v>
      </c>
      <c r="L2352" s="7">
        <v>0.0</v>
      </c>
      <c r="M2352" s="7">
        <f t="shared" si="2"/>
        <v>605</v>
      </c>
      <c r="N2352" s="5" t="str">
        <f t="array" ref="N2352">+_xludf.IFS(M2352&lt;-0.01,"SOBRANTE",M2352&gt;1,"FALTANTE",M2352=0,"NA")</f>
        <v>#NAME?</v>
      </c>
    </row>
    <row r="2353" ht="15.75" hidden="1" customHeight="1">
      <c r="A2353" s="5" t="s">
        <v>17</v>
      </c>
      <c r="B2353" s="6">
        <v>45467.0</v>
      </c>
      <c r="C2353" s="5" t="s">
        <v>13506</v>
      </c>
      <c r="D2353" s="6">
        <v>45467.0</v>
      </c>
      <c r="E2353" s="5" t="s">
        <v>16044</v>
      </c>
      <c r="F2353" s="5" t="s">
        <v>16045</v>
      </c>
      <c r="G2353" s="7">
        <v>390.0</v>
      </c>
      <c r="K2353" s="5" t="s">
        <v>851</v>
      </c>
      <c r="L2353" s="7">
        <v>0.0</v>
      </c>
      <c r="M2353" s="7">
        <f t="shared" si="2"/>
        <v>390</v>
      </c>
      <c r="N2353" s="5" t="str">
        <f t="array" ref="N2353">+_xludf.IFS(M2353&lt;-0.01,"SOBRANTE",M2353&gt;1,"FALTANTE",M2353=0,"NA")</f>
        <v>#NAME?</v>
      </c>
    </row>
    <row r="2354" ht="15.75" hidden="1" customHeight="1">
      <c r="A2354" s="5" t="s">
        <v>17</v>
      </c>
      <c r="B2354" s="6">
        <v>45467.0</v>
      </c>
      <c r="C2354" s="5" t="s">
        <v>13506</v>
      </c>
      <c r="D2354" s="6">
        <v>45467.0</v>
      </c>
      <c r="E2354" s="5" t="s">
        <v>16048</v>
      </c>
      <c r="F2354" s="5" t="s">
        <v>16049</v>
      </c>
      <c r="G2354" s="7">
        <v>330.0</v>
      </c>
      <c r="K2354" s="5" t="s">
        <v>851</v>
      </c>
      <c r="L2354" s="7">
        <v>0.0</v>
      </c>
      <c r="M2354" s="7">
        <f t="shared" si="2"/>
        <v>330</v>
      </c>
      <c r="N2354" s="5" t="str">
        <f t="array" ref="N2354">+_xludf.IFS(M2354&lt;-0.01,"SOBRANTE",M2354&gt;1,"FALTANTE",M2354=0,"NA")</f>
        <v>#NAME?</v>
      </c>
    </row>
    <row r="2355" ht="15.75" hidden="1" customHeight="1">
      <c r="A2355" s="5" t="s">
        <v>17</v>
      </c>
      <c r="B2355" s="6">
        <v>45467.0</v>
      </c>
      <c r="C2355" s="5" t="s">
        <v>13506</v>
      </c>
      <c r="D2355" s="6">
        <v>45467.0</v>
      </c>
      <c r="E2355" s="5" t="s">
        <v>16052</v>
      </c>
      <c r="F2355" s="5" t="s">
        <v>16053</v>
      </c>
      <c r="G2355" s="7">
        <v>365.0</v>
      </c>
      <c r="K2355" s="5" t="s">
        <v>851</v>
      </c>
      <c r="L2355" s="7">
        <v>0.0</v>
      </c>
      <c r="M2355" s="7">
        <f t="shared" si="2"/>
        <v>365</v>
      </c>
      <c r="N2355" s="5" t="str">
        <f t="array" ref="N2355">+_xludf.IFS(M2355&lt;-0.01,"SOBRANTE",M2355&gt;1,"FALTANTE",M2355=0,"NA")</f>
        <v>#NAME?</v>
      </c>
    </row>
    <row r="2356" ht="15.75" hidden="1" customHeight="1">
      <c r="A2356" s="5" t="s">
        <v>17</v>
      </c>
      <c r="B2356" s="6">
        <v>45467.0</v>
      </c>
      <c r="C2356" s="5" t="s">
        <v>13506</v>
      </c>
      <c r="D2356" s="6">
        <v>45467.0</v>
      </c>
      <c r="E2356" s="5" t="s">
        <v>16056</v>
      </c>
      <c r="F2356" s="5" t="s">
        <v>16057</v>
      </c>
      <c r="G2356" s="7">
        <v>594.99</v>
      </c>
      <c r="K2356" s="5" t="s">
        <v>851</v>
      </c>
      <c r="L2356" s="7">
        <v>0.0</v>
      </c>
      <c r="M2356" s="7">
        <f t="shared" si="2"/>
        <v>594.99</v>
      </c>
      <c r="N2356" s="5" t="str">
        <f t="array" ref="N2356">+_xludf.IFS(M2356&lt;-0.01,"SOBRANTE",M2356&gt;1,"FALTANTE",M2356=0,"NA")</f>
        <v>#NAME?</v>
      </c>
    </row>
    <row r="2357" ht="15.75" hidden="1" customHeight="1">
      <c r="A2357" s="5" t="s">
        <v>17</v>
      </c>
      <c r="B2357" s="6">
        <v>45467.0</v>
      </c>
      <c r="C2357" s="5" t="s">
        <v>13506</v>
      </c>
      <c r="D2357" s="6">
        <v>45467.0</v>
      </c>
      <c r="E2357" s="5" t="s">
        <v>16060</v>
      </c>
      <c r="F2357" s="5" t="s">
        <v>16061</v>
      </c>
      <c r="G2357" s="7">
        <v>425.0</v>
      </c>
      <c r="K2357" s="5" t="s">
        <v>851</v>
      </c>
      <c r="L2357" s="7">
        <v>0.0</v>
      </c>
      <c r="M2357" s="7">
        <f t="shared" si="2"/>
        <v>425</v>
      </c>
      <c r="N2357" s="5" t="str">
        <f t="array" ref="N2357">+_xludf.IFS(M2357&lt;-0.01,"SOBRANTE",M2357&gt;1,"FALTANTE",M2357=0,"NA")</f>
        <v>#NAME?</v>
      </c>
    </row>
    <row r="2358" ht="15.75" hidden="1" customHeight="1">
      <c r="A2358" s="5" t="s">
        <v>17</v>
      </c>
      <c r="B2358" s="6">
        <v>45467.0</v>
      </c>
      <c r="C2358" s="5" t="s">
        <v>13506</v>
      </c>
      <c r="D2358" s="6">
        <v>45467.0</v>
      </c>
      <c r="E2358" s="5" t="s">
        <v>16064</v>
      </c>
      <c r="F2358" s="5" t="s">
        <v>16065</v>
      </c>
      <c r="G2358" s="7">
        <v>365.0</v>
      </c>
      <c r="K2358" s="5" t="s">
        <v>851</v>
      </c>
      <c r="L2358" s="7">
        <v>0.0</v>
      </c>
      <c r="M2358" s="7">
        <f t="shared" si="2"/>
        <v>365</v>
      </c>
      <c r="N2358" s="5" t="str">
        <f t="array" ref="N2358">+_xludf.IFS(M2358&lt;-0.01,"SOBRANTE",M2358&gt;1,"FALTANTE",M2358=0,"NA")</f>
        <v>#NAME?</v>
      </c>
    </row>
    <row r="2359" ht="15.75" hidden="1" customHeight="1">
      <c r="A2359" s="5" t="s">
        <v>17</v>
      </c>
      <c r="B2359" s="6">
        <v>45467.0</v>
      </c>
      <c r="C2359" s="5" t="s">
        <v>13506</v>
      </c>
      <c r="D2359" s="6">
        <v>45467.0</v>
      </c>
      <c r="E2359" s="5" t="s">
        <v>16068</v>
      </c>
      <c r="F2359" s="5" t="s">
        <v>16069</v>
      </c>
      <c r="G2359" s="7">
        <v>335.0</v>
      </c>
      <c r="K2359" s="5" t="s">
        <v>851</v>
      </c>
      <c r="L2359" s="7">
        <v>0.0</v>
      </c>
      <c r="M2359" s="7">
        <f t="shared" si="2"/>
        <v>335</v>
      </c>
      <c r="N2359" s="5" t="str">
        <f t="array" ref="N2359">+_xludf.IFS(M2359&lt;-0.01,"SOBRANTE",M2359&gt;1,"FALTANTE",M2359=0,"NA")</f>
        <v>#NAME?</v>
      </c>
    </row>
    <row r="2360" ht="15.75" hidden="1" customHeight="1">
      <c r="A2360" s="5" t="s">
        <v>17</v>
      </c>
      <c r="B2360" s="6">
        <v>45467.0</v>
      </c>
      <c r="C2360" s="5" t="s">
        <v>13506</v>
      </c>
      <c r="D2360" s="6">
        <v>45467.0</v>
      </c>
      <c r="E2360" s="5" t="s">
        <v>16072</v>
      </c>
      <c r="F2360" s="5" t="s">
        <v>16073</v>
      </c>
      <c r="G2360" s="7">
        <v>295.0</v>
      </c>
      <c r="K2360" s="5" t="s">
        <v>851</v>
      </c>
      <c r="L2360" s="7">
        <v>0.0</v>
      </c>
      <c r="M2360" s="7">
        <f t="shared" si="2"/>
        <v>295</v>
      </c>
      <c r="N2360" s="5" t="str">
        <f t="array" ref="N2360">+_xludf.IFS(M2360&lt;-0.01,"SOBRANTE",M2360&gt;1,"FALTANTE",M2360=0,"NA")</f>
        <v>#NAME?</v>
      </c>
    </row>
    <row r="2361" ht="15.75" hidden="1" customHeight="1">
      <c r="A2361" s="5" t="s">
        <v>17</v>
      </c>
      <c r="B2361" s="6">
        <v>45467.0</v>
      </c>
      <c r="C2361" s="5" t="s">
        <v>13506</v>
      </c>
      <c r="D2361" s="6">
        <v>45467.0</v>
      </c>
      <c r="E2361" s="5" t="s">
        <v>16076</v>
      </c>
      <c r="F2361" s="5" t="s">
        <v>16077</v>
      </c>
      <c r="G2361" s="7">
        <v>570.0</v>
      </c>
      <c r="K2361" s="5" t="s">
        <v>851</v>
      </c>
      <c r="L2361" s="7">
        <v>0.0</v>
      </c>
      <c r="M2361" s="7">
        <f t="shared" si="2"/>
        <v>570</v>
      </c>
      <c r="N2361" s="5" t="str">
        <f t="array" ref="N2361">+_xludf.IFS(M2361&lt;-0.01,"SOBRANTE",M2361&gt;1,"FALTANTE",M2361=0,"NA")</f>
        <v>#NAME?</v>
      </c>
    </row>
    <row r="2362" ht="15.75" hidden="1" customHeight="1">
      <c r="A2362" s="5" t="s">
        <v>17</v>
      </c>
      <c r="B2362" s="6">
        <v>45467.0</v>
      </c>
      <c r="C2362" s="5" t="s">
        <v>13506</v>
      </c>
      <c r="D2362" s="6">
        <v>45467.0</v>
      </c>
      <c r="E2362" s="5" t="s">
        <v>16080</v>
      </c>
      <c r="F2362" s="5" t="s">
        <v>16081</v>
      </c>
      <c r="G2362" s="7">
        <v>295.0</v>
      </c>
      <c r="K2362" s="5" t="s">
        <v>851</v>
      </c>
      <c r="L2362" s="7">
        <v>0.0</v>
      </c>
      <c r="M2362" s="7">
        <f t="shared" si="2"/>
        <v>295</v>
      </c>
      <c r="N2362" s="5" t="str">
        <f t="array" ref="N2362">+_xludf.IFS(M2362&lt;-0.01,"SOBRANTE",M2362&gt;1,"FALTANTE",M2362=0,"NA")</f>
        <v>#NAME?</v>
      </c>
    </row>
    <row r="2363" ht="15.75" hidden="1" customHeight="1">
      <c r="A2363" s="5" t="s">
        <v>17</v>
      </c>
      <c r="B2363" s="6">
        <v>45467.0</v>
      </c>
      <c r="C2363" s="5" t="s">
        <v>13506</v>
      </c>
      <c r="D2363" s="6">
        <v>45467.0</v>
      </c>
      <c r="E2363" s="5" t="s">
        <v>16084</v>
      </c>
      <c r="F2363" s="5" t="s">
        <v>16085</v>
      </c>
      <c r="G2363" s="7">
        <v>505.02</v>
      </c>
      <c r="K2363" s="5" t="s">
        <v>851</v>
      </c>
      <c r="L2363" s="7">
        <v>0.0</v>
      </c>
      <c r="M2363" s="7">
        <f t="shared" si="2"/>
        <v>505.02</v>
      </c>
      <c r="N2363" s="5" t="str">
        <f t="array" ref="N2363">+_xludf.IFS(M2363&lt;-0.01,"SOBRANTE",M2363&gt;1,"FALTANTE",M2363=0,"NA")</f>
        <v>#NAME?</v>
      </c>
    </row>
    <row r="2364" ht="15.75" hidden="1" customHeight="1">
      <c r="A2364" s="5" t="s">
        <v>17</v>
      </c>
      <c r="B2364" s="6">
        <v>45467.0</v>
      </c>
      <c r="C2364" s="5" t="s">
        <v>13506</v>
      </c>
      <c r="D2364" s="6">
        <v>45467.0</v>
      </c>
      <c r="E2364" s="5" t="s">
        <v>16088</v>
      </c>
      <c r="F2364" s="5" t="s">
        <v>16089</v>
      </c>
      <c r="G2364" s="7">
        <v>295.0</v>
      </c>
      <c r="K2364" s="5" t="s">
        <v>851</v>
      </c>
      <c r="L2364" s="7">
        <v>0.0</v>
      </c>
      <c r="M2364" s="7">
        <f t="shared" si="2"/>
        <v>295</v>
      </c>
      <c r="N2364" s="5" t="str">
        <f t="array" ref="N2364">+_xludf.IFS(M2364&lt;-0.01,"SOBRANTE",M2364&gt;1,"FALTANTE",M2364=0,"NA")</f>
        <v>#NAME?</v>
      </c>
    </row>
    <row r="2365" ht="15.75" hidden="1" customHeight="1">
      <c r="A2365" s="5" t="s">
        <v>17</v>
      </c>
      <c r="B2365" s="6">
        <v>45467.0</v>
      </c>
      <c r="C2365" s="5" t="s">
        <v>13506</v>
      </c>
      <c r="D2365" s="6">
        <v>45467.0</v>
      </c>
      <c r="E2365" s="5" t="s">
        <v>16092</v>
      </c>
      <c r="F2365" s="5" t="s">
        <v>16093</v>
      </c>
      <c r="G2365" s="7">
        <v>255.0</v>
      </c>
      <c r="K2365" s="5" t="s">
        <v>851</v>
      </c>
      <c r="L2365" s="7">
        <v>0.0</v>
      </c>
      <c r="M2365" s="7">
        <f t="shared" si="2"/>
        <v>255</v>
      </c>
      <c r="N2365" s="5" t="str">
        <f t="array" ref="N2365">+_xludf.IFS(M2365&lt;-0.01,"SOBRANTE",M2365&gt;1,"FALTANTE",M2365=0,"NA")</f>
        <v>#NAME?</v>
      </c>
    </row>
    <row r="2366" ht="15.75" hidden="1" customHeight="1">
      <c r="A2366" s="5" t="s">
        <v>17</v>
      </c>
      <c r="B2366" s="6">
        <v>45467.0</v>
      </c>
      <c r="C2366" s="5" t="s">
        <v>13506</v>
      </c>
      <c r="D2366" s="6">
        <v>45467.0</v>
      </c>
      <c r="E2366" s="5" t="s">
        <v>16096</v>
      </c>
      <c r="F2366" s="5" t="s">
        <v>16097</v>
      </c>
      <c r="G2366" s="7">
        <v>295.0</v>
      </c>
      <c r="K2366" s="5" t="s">
        <v>851</v>
      </c>
      <c r="L2366" s="7">
        <v>0.0</v>
      </c>
      <c r="M2366" s="7">
        <f t="shared" si="2"/>
        <v>295</v>
      </c>
      <c r="N2366" s="5" t="str">
        <f t="array" ref="N2366">+_xludf.IFS(M2366&lt;-0.01,"SOBRANTE",M2366&gt;1,"FALTANTE",M2366=0,"NA")</f>
        <v>#NAME?</v>
      </c>
    </row>
    <row r="2367" ht="15.75" hidden="1" customHeight="1">
      <c r="A2367" s="5" t="s">
        <v>17</v>
      </c>
      <c r="B2367" s="6">
        <v>45467.0</v>
      </c>
      <c r="C2367" s="5" t="s">
        <v>13506</v>
      </c>
      <c r="D2367" s="6">
        <v>45467.0</v>
      </c>
      <c r="E2367" s="5" t="s">
        <v>16100</v>
      </c>
      <c r="F2367" s="5" t="s">
        <v>16101</v>
      </c>
      <c r="G2367" s="7">
        <v>365.0</v>
      </c>
      <c r="K2367" s="5" t="s">
        <v>851</v>
      </c>
      <c r="L2367" s="7">
        <v>0.0</v>
      </c>
      <c r="M2367" s="7">
        <f t="shared" si="2"/>
        <v>365</v>
      </c>
      <c r="N2367" s="5" t="str">
        <f t="array" ref="N2367">+_xludf.IFS(M2367&lt;-0.01,"SOBRANTE",M2367&gt;1,"FALTANTE",M2367=0,"NA")</f>
        <v>#NAME?</v>
      </c>
    </row>
    <row r="2368" ht="15.75" hidden="1" customHeight="1">
      <c r="A2368" s="5" t="s">
        <v>17</v>
      </c>
      <c r="B2368" s="6">
        <v>45467.0</v>
      </c>
      <c r="C2368" s="5" t="s">
        <v>13506</v>
      </c>
      <c r="D2368" s="6">
        <v>45467.0</v>
      </c>
      <c r="E2368" s="5" t="s">
        <v>16104</v>
      </c>
      <c r="F2368" s="5" t="s">
        <v>16105</v>
      </c>
      <c r="G2368" s="7">
        <v>595.0</v>
      </c>
      <c r="K2368" s="5" t="s">
        <v>851</v>
      </c>
      <c r="L2368" s="7">
        <v>0.0</v>
      </c>
      <c r="M2368" s="7">
        <f t="shared" si="2"/>
        <v>595</v>
      </c>
      <c r="N2368" s="5" t="str">
        <f t="array" ref="N2368">+_xludf.IFS(M2368&lt;-0.01,"SOBRANTE",M2368&gt;1,"FALTANTE",M2368=0,"NA")</f>
        <v>#NAME?</v>
      </c>
    </row>
    <row r="2369" ht="15.75" hidden="1" customHeight="1">
      <c r="A2369" s="5" t="s">
        <v>17</v>
      </c>
      <c r="B2369" s="6">
        <v>45467.0</v>
      </c>
      <c r="C2369" s="5" t="s">
        <v>13506</v>
      </c>
      <c r="D2369" s="6">
        <v>45467.0</v>
      </c>
      <c r="E2369" s="5" t="s">
        <v>16108</v>
      </c>
      <c r="F2369" s="5" t="s">
        <v>16109</v>
      </c>
      <c r="G2369" s="7">
        <v>660.59</v>
      </c>
      <c r="K2369" s="5" t="s">
        <v>851</v>
      </c>
      <c r="L2369" s="7">
        <v>0.0</v>
      </c>
      <c r="M2369" s="7">
        <f t="shared" si="2"/>
        <v>660.59</v>
      </c>
      <c r="N2369" s="5" t="str">
        <f t="array" ref="N2369">+_xludf.IFS(M2369&lt;-0.01,"SOBRANTE",M2369&gt;1,"FALTANTE",M2369=0,"NA")</f>
        <v>#NAME?</v>
      </c>
    </row>
    <row r="2370" ht="15.75" hidden="1" customHeight="1">
      <c r="A2370" s="5" t="s">
        <v>17</v>
      </c>
      <c r="B2370" s="6">
        <v>45467.0</v>
      </c>
      <c r="C2370" s="5" t="s">
        <v>13506</v>
      </c>
      <c r="D2370" s="6">
        <v>45467.0</v>
      </c>
      <c r="E2370" s="5" t="s">
        <v>16112</v>
      </c>
      <c r="F2370" s="5" t="s">
        <v>16113</v>
      </c>
      <c r="G2370" s="7">
        <v>920.0</v>
      </c>
      <c r="K2370" s="5" t="s">
        <v>851</v>
      </c>
      <c r="L2370" s="7">
        <v>0.0</v>
      </c>
      <c r="M2370" s="7">
        <f t="shared" si="2"/>
        <v>920</v>
      </c>
      <c r="N2370" s="5" t="str">
        <f t="array" ref="N2370">+_xludf.IFS(M2370&lt;-0.01,"SOBRANTE",M2370&gt;1,"FALTANTE",M2370=0,"NA")</f>
        <v>#NAME?</v>
      </c>
    </row>
    <row r="2371" ht="15.75" hidden="1" customHeight="1">
      <c r="A2371" s="5" t="s">
        <v>17</v>
      </c>
      <c r="B2371" s="6">
        <v>45467.0</v>
      </c>
      <c r="C2371" s="5" t="s">
        <v>13506</v>
      </c>
      <c r="D2371" s="6">
        <v>45467.0</v>
      </c>
      <c r="E2371" s="5" t="s">
        <v>16116</v>
      </c>
      <c r="F2371" s="5" t="s">
        <v>16117</v>
      </c>
      <c r="G2371" s="7">
        <v>920.0</v>
      </c>
      <c r="K2371" s="5" t="s">
        <v>851</v>
      </c>
      <c r="L2371" s="7">
        <v>0.0</v>
      </c>
      <c r="M2371" s="7">
        <f t="shared" si="2"/>
        <v>920</v>
      </c>
      <c r="N2371" s="5" t="str">
        <f t="array" ref="N2371">+_xludf.IFS(M2371&lt;-0.01,"SOBRANTE",M2371&gt;1,"FALTANTE",M2371=0,"NA")</f>
        <v>#NAME?</v>
      </c>
    </row>
    <row r="2372" ht="15.75" hidden="1" customHeight="1">
      <c r="A2372" s="5" t="s">
        <v>17</v>
      </c>
      <c r="B2372" s="6">
        <v>45467.0</v>
      </c>
      <c r="C2372" s="5" t="s">
        <v>13506</v>
      </c>
      <c r="D2372" s="6">
        <v>45467.0</v>
      </c>
      <c r="E2372" s="5" t="s">
        <v>16120</v>
      </c>
      <c r="F2372" s="5" t="s">
        <v>16121</v>
      </c>
      <c r="G2372" s="7">
        <v>380.0</v>
      </c>
      <c r="K2372" s="5" t="s">
        <v>851</v>
      </c>
      <c r="L2372" s="7">
        <v>0.0</v>
      </c>
      <c r="M2372" s="7">
        <f t="shared" si="2"/>
        <v>380</v>
      </c>
      <c r="N2372" s="5" t="str">
        <f t="array" ref="N2372">+_xludf.IFS(M2372&lt;-0.01,"SOBRANTE",M2372&gt;1,"FALTANTE",M2372=0,"NA")</f>
        <v>#NAME?</v>
      </c>
    </row>
    <row r="2373" ht="15.75" hidden="1" customHeight="1">
      <c r="A2373" s="5" t="s">
        <v>17</v>
      </c>
      <c r="B2373" s="6">
        <v>45467.0</v>
      </c>
      <c r="C2373" s="5" t="s">
        <v>13506</v>
      </c>
      <c r="D2373" s="6">
        <v>45467.0</v>
      </c>
      <c r="E2373" s="5" t="s">
        <v>16124</v>
      </c>
      <c r="F2373" s="5" t="s">
        <v>16125</v>
      </c>
      <c r="G2373" s="7">
        <v>1169.99</v>
      </c>
      <c r="K2373" s="5" t="s">
        <v>851</v>
      </c>
      <c r="L2373" s="7">
        <v>0.0</v>
      </c>
      <c r="M2373" s="7">
        <f t="shared" si="2"/>
        <v>1169.99</v>
      </c>
      <c r="N2373" s="5" t="str">
        <f t="array" ref="N2373">+_xludf.IFS(M2373&lt;-0.01,"SOBRANTE",M2373&gt;1,"FALTANTE",M2373=0,"NA")</f>
        <v>#NAME?</v>
      </c>
    </row>
    <row r="2374" ht="15.75" hidden="1" customHeight="1">
      <c r="A2374" s="5" t="s">
        <v>17</v>
      </c>
      <c r="B2374" s="6">
        <v>45467.0</v>
      </c>
      <c r="C2374" s="5" t="s">
        <v>13506</v>
      </c>
      <c r="D2374" s="6">
        <v>45467.0</v>
      </c>
      <c r="E2374" s="5" t="s">
        <v>16128</v>
      </c>
      <c r="F2374" s="5" t="s">
        <v>16129</v>
      </c>
      <c r="G2374" s="7">
        <v>400.0</v>
      </c>
      <c r="K2374" s="5" t="s">
        <v>851</v>
      </c>
      <c r="L2374" s="7">
        <v>0.0</v>
      </c>
      <c r="M2374" s="7">
        <f t="shared" si="2"/>
        <v>400</v>
      </c>
      <c r="N2374" s="5" t="str">
        <f t="array" ref="N2374">+_xludf.IFS(M2374&lt;-0.01,"SOBRANTE",M2374&gt;1,"FALTANTE",M2374=0,"NA")</f>
        <v>#NAME?</v>
      </c>
    </row>
    <row r="2375" ht="15.75" hidden="1" customHeight="1">
      <c r="A2375" s="5" t="s">
        <v>17</v>
      </c>
      <c r="B2375" s="6">
        <v>45467.0</v>
      </c>
      <c r="C2375" s="5" t="s">
        <v>13506</v>
      </c>
      <c r="D2375" s="6">
        <v>45467.0</v>
      </c>
      <c r="E2375" s="5" t="s">
        <v>16132</v>
      </c>
      <c r="F2375" s="5" t="s">
        <v>16133</v>
      </c>
      <c r="G2375" s="7">
        <v>235.0</v>
      </c>
      <c r="K2375" s="5" t="s">
        <v>851</v>
      </c>
      <c r="L2375" s="7">
        <v>0.0</v>
      </c>
      <c r="M2375" s="7">
        <f t="shared" si="2"/>
        <v>235</v>
      </c>
      <c r="N2375" s="5" t="str">
        <f t="array" ref="N2375">+_xludf.IFS(M2375&lt;-0.01,"SOBRANTE",M2375&gt;1,"FALTANTE",M2375=0,"NA")</f>
        <v>#NAME?</v>
      </c>
    </row>
    <row r="2376" ht="15.75" hidden="1" customHeight="1">
      <c r="A2376" s="5" t="s">
        <v>17</v>
      </c>
      <c r="B2376" s="6">
        <v>45467.0</v>
      </c>
      <c r="C2376" s="5" t="s">
        <v>13506</v>
      </c>
      <c r="D2376" s="6">
        <v>45467.0</v>
      </c>
      <c r="E2376" s="5" t="s">
        <v>16136</v>
      </c>
      <c r="F2376" s="5" t="s">
        <v>16137</v>
      </c>
      <c r="G2376" s="7">
        <v>675.0</v>
      </c>
      <c r="K2376" s="5" t="s">
        <v>851</v>
      </c>
      <c r="L2376" s="7">
        <v>0.0</v>
      </c>
      <c r="M2376" s="7">
        <f t="shared" si="2"/>
        <v>675</v>
      </c>
      <c r="N2376" s="5" t="str">
        <f t="array" ref="N2376">+_xludf.IFS(M2376&lt;-0.01,"SOBRANTE",M2376&gt;1,"FALTANTE",M2376=0,"NA")</f>
        <v>#NAME?</v>
      </c>
    </row>
    <row r="2377" ht="15.75" hidden="1" customHeight="1">
      <c r="A2377" s="5" t="s">
        <v>17</v>
      </c>
      <c r="B2377" s="6">
        <v>45467.0</v>
      </c>
      <c r="C2377" s="5" t="s">
        <v>13506</v>
      </c>
      <c r="D2377" s="6">
        <v>45467.0</v>
      </c>
      <c r="E2377" s="5" t="s">
        <v>16140</v>
      </c>
      <c r="F2377" s="5" t="s">
        <v>16141</v>
      </c>
      <c r="G2377" s="7">
        <v>365.0</v>
      </c>
      <c r="K2377" s="5" t="s">
        <v>851</v>
      </c>
      <c r="L2377" s="7">
        <v>0.0</v>
      </c>
      <c r="M2377" s="7">
        <f t="shared" si="2"/>
        <v>365</v>
      </c>
      <c r="N2377" s="5" t="str">
        <f t="array" ref="N2377">+_xludf.IFS(M2377&lt;-0.01,"SOBRANTE",M2377&gt;1,"FALTANTE",M2377=0,"NA")</f>
        <v>#NAME?</v>
      </c>
    </row>
    <row r="2378" ht="15.75" hidden="1" customHeight="1">
      <c r="A2378" s="5" t="s">
        <v>17</v>
      </c>
      <c r="B2378" s="6">
        <v>45467.0</v>
      </c>
      <c r="C2378" s="5" t="s">
        <v>13506</v>
      </c>
      <c r="D2378" s="6">
        <v>45467.0</v>
      </c>
      <c r="E2378" s="5" t="s">
        <v>16144</v>
      </c>
      <c r="F2378" s="5" t="s">
        <v>16145</v>
      </c>
      <c r="G2378" s="7">
        <v>365.0</v>
      </c>
      <c r="K2378" s="5" t="s">
        <v>851</v>
      </c>
      <c r="L2378" s="7">
        <v>0.0</v>
      </c>
      <c r="M2378" s="7">
        <f t="shared" si="2"/>
        <v>365</v>
      </c>
      <c r="N2378" s="5" t="str">
        <f t="array" ref="N2378">+_xludf.IFS(M2378&lt;-0.01,"SOBRANTE",M2378&gt;1,"FALTANTE",M2378=0,"NA")</f>
        <v>#NAME?</v>
      </c>
    </row>
    <row r="2379" ht="15.75" hidden="1" customHeight="1">
      <c r="A2379" s="5" t="s">
        <v>17</v>
      </c>
      <c r="B2379" s="6">
        <v>45467.0</v>
      </c>
      <c r="C2379" s="5" t="s">
        <v>13506</v>
      </c>
      <c r="D2379" s="6">
        <v>45467.0</v>
      </c>
      <c r="E2379" s="5" t="s">
        <v>16148</v>
      </c>
      <c r="F2379" s="5" t="s">
        <v>16149</v>
      </c>
      <c r="G2379" s="7">
        <v>500.0</v>
      </c>
      <c r="K2379" s="5" t="s">
        <v>851</v>
      </c>
      <c r="L2379" s="7">
        <v>0.0</v>
      </c>
      <c r="M2379" s="7">
        <f t="shared" si="2"/>
        <v>500</v>
      </c>
      <c r="N2379" s="5" t="str">
        <f t="array" ref="N2379">+_xludf.IFS(M2379&lt;-0.01,"SOBRANTE",M2379&gt;1,"FALTANTE",M2379=0,"NA")</f>
        <v>#NAME?</v>
      </c>
    </row>
    <row r="2380" ht="15.75" hidden="1" customHeight="1">
      <c r="A2380" s="5" t="s">
        <v>17</v>
      </c>
      <c r="B2380" s="6">
        <v>45467.0</v>
      </c>
      <c r="C2380" s="5" t="s">
        <v>13506</v>
      </c>
      <c r="D2380" s="6">
        <v>45467.0</v>
      </c>
      <c r="E2380" s="5" t="s">
        <v>16152</v>
      </c>
      <c r="F2380" s="5" t="s">
        <v>16153</v>
      </c>
      <c r="G2380" s="7">
        <v>395.01</v>
      </c>
      <c r="K2380" s="5" t="s">
        <v>851</v>
      </c>
      <c r="L2380" s="7">
        <v>0.0</v>
      </c>
      <c r="M2380" s="7">
        <f t="shared" si="2"/>
        <v>395.01</v>
      </c>
      <c r="N2380" s="5" t="str">
        <f t="array" ref="N2380">+_xludf.IFS(M2380&lt;-0.01,"SOBRANTE",M2380&gt;1,"FALTANTE",M2380=0,"NA")</f>
        <v>#NAME?</v>
      </c>
    </row>
    <row r="2381" ht="15.75" hidden="1" customHeight="1">
      <c r="A2381" s="5" t="s">
        <v>17</v>
      </c>
      <c r="B2381" s="6">
        <v>45467.0</v>
      </c>
      <c r="C2381" s="5" t="s">
        <v>13506</v>
      </c>
      <c r="D2381" s="6">
        <v>45467.0</v>
      </c>
      <c r="E2381" s="5" t="s">
        <v>16156</v>
      </c>
      <c r="F2381" s="5" t="s">
        <v>16157</v>
      </c>
      <c r="G2381" s="7">
        <v>1459.99</v>
      </c>
      <c r="K2381" s="5" t="s">
        <v>851</v>
      </c>
      <c r="L2381" s="7">
        <v>0.0</v>
      </c>
      <c r="M2381" s="7">
        <f t="shared" si="2"/>
        <v>1459.99</v>
      </c>
      <c r="N2381" s="5" t="str">
        <f t="array" ref="N2381">+_xludf.IFS(M2381&lt;-0.01,"SOBRANTE",M2381&gt;1,"FALTANTE",M2381=0,"NA")</f>
        <v>#NAME?</v>
      </c>
    </row>
    <row r="2382" ht="15.75" hidden="1" customHeight="1">
      <c r="A2382" s="5" t="s">
        <v>17</v>
      </c>
      <c r="B2382" s="6">
        <v>45467.0</v>
      </c>
      <c r="C2382" s="5" t="s">
        <v>13506</v>
      </c>
      <c r="D2382" s="6">
        <v>45467.0</v>
      </c>
      <c r="E2382" s="5" t="s">
        <v>16160</v>
      </c>
      <c r="F2382" s="5" t="s">
        <v>16161</v>
      </c>
      <c r="G2382" s="7">
        <v>395.01</v>
      </c>
      <c r="K2382" s="5" t="s">
        <v>851</v>
      </c>
      <c r="L2382" s="7">
        <v>0.0</v>
      </c>
      <c r="M2382" s="7">
        <f t="shared" si="2"/>
        <v>395.01</v>
      </c>
      <c r="N2382" s="5" t="str">
        <f t="array" ref="N2382">+_xludf.IFS(M2382&lt;-0.01,"SOBRANTE",M2382&gt;1,"FALTANTE",M2382=0,"NA")</f>
        <v>#NAME?</v>
      </c>
    </row>
    <row r="2383" ht="15.75" hidden="1" customHeight="1">
      <c r="A2383" s="5" t="s">
        <v>17</v>
      </c>
      <c r="B2383" s="6">
        <v>45467.0</v>
      </c>
      <c r="C2383" s="5" t="s">
        <v>13506</v>
      </c>
      <c r="D2383" s="6">
        <v>45467.0</v>
      </c>
      <c r="E2383" s="5" t="s">
        <v>16164</v>
      </c>
      <c r="F2383" s="5" t="s">
        <v>16165</v>
      </c>
      <c r="G2383" s="7">
        <v>205.0</v>
      </c>
      <c r="K2383" s="5" t="s">
        <v>851</v>
      </c>
      <c r="L2383" s="7">
        <v>0.0</v>
      </c>
      <c r="M2383" s="7">
        <f t="shared" si="2"/>
        <v>205</v>
      </c>
      <c r="N2383" s="5" t="str">
        <f t="array" ref="N2383">+_xludf.IFS(M2383&lt;-0.01,"SOBRANTE",M2383&gt;1,"FALTANTE",M2383=0,"NA")</f>
        <v>#NAME?</v>
      </c>
    </row>
    <row r="2384" ht="15.75" hidden="1" customHeight="1">
      <c r="A2384" s="5" t="s">
        <v>17</v>
      </c>
      <c r="B2384" s="6">
        <v>45467.0</v>
      </c>
      <c r="C2384" s="5" t="s">
        <v>13506</v>
      </c>
      <c r="D2384" s="6">
        <v>45467.0</v>
      </c>
      <c r="E2384" s="5" t="s">
        <v>16168</v>
      </c>
      <c r="F2384" s="5" t="s">
        <v>16169</v>
      </c>
      <c r="G2384" s="7">
        <v>730.0</v>
      </c>
      <c r="K2384" s="5" t="s">
        <v>851</v>
      </c>
      <c r="L2384" s="7">
        <v>0.0</v>
      </c>
      <c r="M2384" s="7">
        <f t="shared" si="2"/>
        <v>730</v>
      </c>
      <c r="N2384" s="5" t="str">
        <f t="array" ref="N2384">+_xludf.IFS(M2384&lt;-0.01,"SOBRANTE",M2384&gt;1,"FALTANTE",M2384=0,"NA")</f>
        <v>#NAME?</v>
      </c>
    </row>
    <row r="2385" ht="15.75" hidden="1" customHeight="1">
      <c r="A2385" s="5" t="s">
        <v>17</v>
      </c>
      <c r="B2385" s="6">
        <v>45467.0</v>
      </c>
      <c r="C2385" s="5" t="s">
        <v>13506</v>
      </c>
      <c r="D2385" s="6">
        <v>45467.0</v>
      </c>
      <c r="E2385" s="5" t="s">
        <v>16172</v>
      </c>
      <c r="F2385" s="5" t="s">
        <v>16173</v>
      </c>
      <c r="G2385" s="7">
        <v>365.0</v>
      </c>
      <c r="K2385" s="5" t="s">
        <v>851</v>
      </c>
      <c r="L2385" s="7">
        <v>0.0</v>
      </c>
      <c r="M2385" s="7">
        <f t="shared" si="2"/>
        <v>365</v>
      </c>
      <c r="N2385" s="5" t="str">
        <f t="array" ref="N2385">+_xludf.IFS(M2385&lt;-0.01,"SOBRANTE",M2385&gt;1,"FALTANTE",M2385=0,"NA")</f>
        <v>#NAME?</v>
      </c>
    </row>
    <row r="2386" ht="15.75" hidden="1" customHeight="1">
      <c r="A2386" s="5" t="s">
        <v>17</v>
      </c>
      <c r="B2386" s="6">
        <v>45468.0</v>
      </c>
      <c r="C2386" s="5" t="s">
        <v>13759</v>
      </c>
      <c r="D2386" s="6">
        <v>45468.0</v>
      </c>
      <c r="E2386" s="5" t="s">
        <v>16176</v>
      </c>
      <c r="F2386" s="5" t="s">
        <v>16177</v>
      </c>
      <c r="G2386" s="7">
        <v>380.0</v>
      </c>
      <c r="K2386" s="5" t="s">
        <v>851</v>
      </c>
      <c r="L2386" s="7">
        <v>0.0</v>
      </c>
      <c r="M2386" s="7">
        <f t="shared" si="2"/>
        <v>380</v>
      </c>
      <c r="N2386" s="5" t="str">
        <f t="array" ref="N2386">+_xludf.IFS(M2386&lt;-0.01,"SOBRANTE",M2386&gt;1,"FALTANTE",M2386=0,"NA")</f>
        <v>#NAME?</v>
      </c>
    </row>
    <row r="2387" ht="15.75" hidden="1" customHeight="1">
      <c r="A2387" s="5" t="s">
        <v>17</v>
      </c>
      <c r="B2387" s="6">
        <v>45468.0</v>
      </c>
      <c r="C2387" s="5" t="s">
        <v>13759</v>
      </c>
      <c r="D2387" s="6">
        <v>45468.0</v>
      </c>
      <c r="E2387" s="5" t="s">
        <v>16183</v>
      </c>
      <c r="F2387" s="5" t="s">
        <v>16184</v>
      </c>
      <c r="G2387" s="7">
        <v>670.0</v>
      </c>
      <c r="H2387" s="5" t="s">
        <v>47</v>
      </c>
      <c r="I2387" s="6">
        <v>45468.0</v>
      </c>
      <c r="J2387" s="5" t="s">
        <v>4017</v>
      </c>
      <c r="K2387" s="5" t="s">
        <v>16180</v>
      </c>
      <c r="L2387" s="7">
        <v>0.0</v>
      </c>
      <c r="M2387" s="7">
        <f t="shared" si="2"/>
        <v>670</v>
      </c>
      <c r="N2387" s="5" t="str">
        <f t="array" ref="N2387">+_xludf.IFS(M2387&lt;-0.01,"SOBRANTE",M2387&gt;1,"FALTANTE",M2387=0,"NA")</f>
        <v>#NAME?</v>
      </c>
    </row>
    <row r="2388" ht="15.75" hidden="1" customHeight="1">
      <c r="A2388" s="5" t="s">
        <v>17</v>
      </c>
      <c r="B2388" s="6">
        <v>45468.0</v>
      </c>
      <c r="C2388" s="5" t="s">
        <v>13759</v>
      </c>
      <c r="D2388" s="6">
        <v>45468.0</v>
      </c>
      <c r="E2388" s="5" t="s">
        <v>16190</v>
      </c>
      <c r="F2388" s="5" t="s">
        <v>16191</v>
      </c>
      <c r="G2388" s="7">
        <v>1144.99</v>
      </c>
      <c r="H2388" s="5" t="s">
        <v>47</v>
      </c>
      <c r="I2388" s="6">
        <v>45468.0</v>
      </c>
      <c r="J2388" s="5" t="s">
        <v>2318</v>
      </c>
      <c r="K2388" s="5" t="s">
        <v>16187</v>
      </c>
      <c r="L2388" s="7">
        <v>670.0</v>
      </c>
      <c r="M2388" s="7">
        <f t="shared" si="2"/>
        <v>474.99</v>
      </c>
      <c r="N2388" s="5" t="str">
        <f t="array" ref="N2388">+_xludf.IFS(M2388&lt;-0.01,"SOBRANTE",M2388&gt;1,"FALTANTE",M2388=0,"NA")</f>
        <v>#NAME?</v>
      </c>
    </row>
    <row r="2389" ht="15.75" hidden="1" customHeight="1">
      <c r="A2389" s="5" t="s">
        <v>17</v>
      </c>
      <c r="B2389" s="6">
        <v>45468.0</v>
      </c>
      <c r="C2389" s="5" t="s">
        <v>13759</v>
      </c>
      <c r="D2389" s="6">
        <v>45468.0</v>
      </c>
      <c r="E2389" s="5" t="s">
        <v>16197</v>
      </c>
      <c r="F2389" s="5" t="s">
        <v>16198</v>
      </c>
      <c r="G2389" s="7">
        <v>330.0</v>
      </c>
      <c r="H2389" s="5" t="s">
        <v>47</v>
      </c>
      <c r="I2389" s="6">
        <v>45468.0</v>
      </c>
      <c r="J2389" s="5" t="s">
        <v>147</v>
      </c>
      <c r="K2389" s="5" t="s">
        <v>16194</v>
      </c>
      <c r="L2389" s="7">
        <v>330.0</v>
      </c>
      <c r="M2389" s="7">
        <f t="shared" si="2"/>
        <v>0</v>
      </c>
      <c r="N2389" s="5" t="str">
        <f t="array" ref="N2389">+_xludf.IFS(M2389&lt;-0.01,"SOBRANTE",M2389&gt;1,"FALTANTE",M2389=0,"NA")</f>
        <v>#NAME?</v>
      </c>
    </row>
    <row r="2390" ht="15.75" hidden="1" customHeight="1">
      <c r="A2390" s="5" t="s">
        <v>17</v>
      </c>
      <c r="B2390" s="6">
        <v>45468.0</v>
      </c>
      <c r="C2390" s="5" t="s">
        <v>13759</v>
      </c>
      <c r="D2390" s="6">
        <v>45468.0</v>
      </c>
      <c r="E2390" s="5" t="s">
        <v>16204</v>
      </c>
      <c r="F2390" s="5" t="s">
        <v>16205</v>
      </c>
      <c r="G2390" s="7">
        <v>295.0</v>
      </c>
      <c r="H2390" s="5" t="s">
        <v>47</v>
      </c>
      <c r="I2390" s="6">
        <v>45468.0</v>
      </c>
      <c r="J2390" s="5" t="s">
        <v>171</v>
      </c>
      <c r="K2390" s="5" t="s">
        <v>16201</v>
      </c>
      <c r="L2390" s="7">
        <v>295.0</v>
      </c>
      <c r="M2390" s="7">
        <f t="shared" si="2"/>
        <v>0</v>
      </c>
      <c r="N2390" s="5" t="str">
        <f t="array" ref="N2390">+_xludf.IFS(M2390&lt;-0.01,"SOBRANTE",M2390&gt;1,"FALTANTE",M2390=0,"NA")</f>
        <v>#NAME?</v>
      </c>
    </row>
    <row r="2391" ht="15.75" hidden="1" customHeight="1">
      <c r="A2391" s="5" t="s">
        <v>17</v>
      </c>
      <c r="B2391" s="6">
        <v>45468.0</v>
      </c>
      <c r="C2391" s="5" t="s">
        <v>13759</v>
      </c>
      <c r="D2391" s="6">
        <v>45468.0</v>
      </c>
      <c r="E2391" s="5" t="s">
        <v>16210</v>
      </c>
      <c r="F2391" s="5" t="s">
        <v>16211</v>
      </c>
      <c r="G2391" s="7">
        <v>365.0</v>
      </c>
      <c r="H2391" s="5" t="s">
        <v>47</v>
      </c>
      <c r="I2391" s="6">
        <v>45468.0</v>
      </c>
      <c r="J2391" s="5" t="s">
        <v>1157</v>
      </c>
      <c r="K2391" s="5" t="s">
        <v>16207</v>
      </c>
      <c r="L2391" s="7">
        <v>330.0</v>
      </c>
      <c r="M2391" s="7">
        <f t="shared" si="2"/>
        <v>35</v>
      </c>
      <c r="N2391" s="5" t="str">
        <f t="array" ref="N2391">+_xludf.IFS(M2391&lt;-0.01,"SOBRANTE",M2391&gt;1,"FALTANTE",M2391=0,"NA")</f>
        <v>#NAME?</v>
      </c>
    </row>
    <row r="2392" ht="15.75" hidden="1" customHeight="1">
      <c r="A2392" s="5" t="s">
        <v>17</v>
      </c>
      <c r="B2392" s="6">
        <v>45468.0</v>
      </c>
      <c r="C2392" s="5" t="s">
        <v>13759</v>
      </c>
      <c r="D2392" s="6">
        <v>45468.0</v>
      </c>
      <c r="E2392" s="5" t="s">
        <v>16214</v>
      </c>
      <c r="F2392" s="5" t="s">
        <v>16215</v>
      </c>
      <c r="G2392" s="7">
        <v>295.0</v>
      </c>
      <c r="K2392" s="5" t="s">
        <v>851</v>
      </c>
      <c r="L2392" s="7">
        <v>380.0</v>
      </c>
      <c r="M2392" s="7">
        <f t="shared" si="2"/>
        <v>-85</v>
      </c>
      <c r="N2392" s="5" t="str">
        <f t="array" ref="N2392">+_xludf.IFS(M2392&lt;-0.01,"SOBRANTE",M2392&gt;1,"FALTANTE",M2392=0,"NA")</f>
        <v>#NAME?</v>
      </c>
    </row>
    <row r="2393" ht="15.75" hidden="1" customHeight="1">
      <c r="A2393" s="5" t="s">
        <v>17</v>
      </c>
      <c r="B2393" s="6">
        <v>45468.0</v>
      </c>
      <c r="C2393" s="5" t="s">
        <v>13759</v>
      </c>
      <c r="D2393" s="6">
        <v>45468.0</v>
      </c>
      <c r="E2393" s="5" t="s">
        <v>16218</v>
      </c>
      <c r="F2393" s="5" t="s">
        <v>16219</v>
      </c>
      <c r="G2393" s="7">
        <v>304.99</v>
      </c>
      <c r="K2393" s="5" t="s">
        <v>851</v>
      </c>
      <c r="L2393" s="7">
        <v>0.0</v>
      </c>
      <c r="M2393" s="7">
        <f t="shared" si="2"/>
        <v>304.99</v>
      </c>
      <c r="N2393" s="5" t="str">
        <f t="array" ref="N2393">+_xludf.IFS(M2393&lt;-0.01,"SOBRANTE",M2393&gt;1,"FALTANTE",M2393=0,"NA")</f>
        <v>#NAME?</v>
      </c>
    </row>
    <row r="2394" ht="15.75" hidden="1" customHeight="1">
      <c r="A2394" s="5" t="s">
        <v>17</v>
      </c>
      <c r="B2394" s="6">
        <v>45468.0</v>
      </c>
      <c r="C2394" s="5" t="s">
        <v>13759</v>
      </c>
      <c r="D2394" s="6">
        <v>45468.0</v>
      </c>
      <c r="E2394" s="5" t="s">
        <v>16222</v>
      </c>
      <c r="F2394" s="5" t="s">
        <v>16223</v>
      </c>
      <c r="G2394" s="7">
        <v>400.0</v>
      </c>
      <c r="K2394" s="5" t="s">
        <v>851</v>
      </c>
      <c r="L2394" s="7">
        <v>0.0</v>
      </c>
      <c r="M2394" s="7">
        <f t="shared" si="2"/>
        <v>400</v>
      </c>
      <c r="N2394" s="5" t="str">
        <f t="array" ref="N2394">+_xludf.IFS(M2394&lt;-0.01,"SOBRANTE",M2394&gt;1,"FALTANTE",M2394=0,"NA")</f>
        <v>#NAME?</v>
      </c>
    </row>
    <row r="2395" ht="15.75" hidden="1" customHeight="1">
      <c r="A2395" s="5" t="s">
        <v>17</v>
      </c>
      <c r="B2395" s="6">
        <v>45468.0</v>
      </c>
      <c r="C2395" s="5" t="s">
        <v>13759</v>
      </c>
      <c r="D2395" s="6">
        <v>45468.0</v>
      </c>
      <c r="E2395" s="5" t="s">
        <v>16226</v>
      </c>
      <c r="F2395" s="5" t="s">
        <v>16227</v>
      </c>
      <c r="G2395" s="7">
        <v>330.0</v>
      </c>
      <c r="K2395" s="5" t="s">
        <v>851</v>
      </c>
      <c r="L2395" s="7">
        <v>0.0</v>
      </c>
      <c r="M2395" s="7">
        <f t="shared" si="2"/>
        <v>330</v>
      </c>
      <c r="N2395" s="5" t="str">
        <f t="array" ref="N2395">+_xludf.IFS(M2395&lt;-0.01,"SOBRANTE",M2395&gt;1,"FALTANTE",M2395=0,"NA")</f>
        <v>#NAME?</v>
      </c>
    </row>
    <row r="2396" ht="15.75" hidden="1" customHeight="1">
      <c r="A2396" s="5" t="s">
        <v>17</v>
      </c>
      <c r="B2396" s="6">
        <v>45468.0</v>
      </c>
      <c r="C2396" s="5" t="s">
        <v>13759</v>
      </c>
      <c r="D2396" s="6">
        <v>45468.0</v>
      </c>
      <c r="E2396" s="5" t="s">
        <v>16230</v>
      </c>
      <c r="F2396" s="5" t="s">
        <v>16231</v>
      </c>
      <c r="G2396" s="7">
        <v>586.77</v>
      </c>
      <c r="K2396" s="5" t="s">
        <v>851</v>
      </c>
      <c r="L2396" s="7">
        <v>0.0</v>
      </c>
      <c r="M2396" s="7">
        <f t="shared" si="2"/>
        <v>586.77</v>
      </c>
      <c r="N2396" s="5" t="str">
        <f t="array" ref="N2396">+_xludf.IFS(M2396&lt;-0.01,"SOBRANTE",M2396&gt;1,"FALTANTE",M2396=0,"NA")</f>
        <v>#NAME?</v>
      </c>
    </row>
    <row r="2397" ht="15.75" hidden="1" customHeight="1">
      <c r="A2397" s="5" t="s">
        <v>17</v>
      </c>
      <c r="B2397" s="6">
        <v>45468.0</v>
      </c>
      <c r="C2397" s="5" t="s">
        <v>13759</v>
      </c>
      <c r="D2397" s="6">
        <v>45468.0</v>
      </c>
      <c r="E2397" s="5" t="s">
        <v>16234</v>
      </c>
      <c r="F2397" s="5" t="s">
        <v>16235</v>
      </c>
      <c r="G2397" s="7">
        <v>623.73</v>
      </c>
      <c r="K2397" s="5" t="s">
        <v>851</v>
      </c>
      <c r="L2397" s="7">
        <v>0.0</v>
      </c>
      <c r="M2397" s="7">
        <f t="shared" si="2"/>
        <v>623.73</v>
      </c>
      <c r="N2397" s="5" t="str">
        <f t="array" ref="N2397">+_xludf.IFS(M2397&lt;-0.01,"SOBRANTE",M2397&gt;1,"FALTANTE",M2397=0,"NA")</f>
        <v>#NAME?</v>
      </c>
    </row>
    <row r="2398" ht="15.75" hidden="1" customHeight="1">
      <c r="A2398" s="5" t="s">
        <v>17</v>
      </c>
      <c r="B2398" s="6">
        <v>45468.0</v>
      </c>
      <c r="C2398" s="5" t="s">
        <v>13759</v>
      </c>
      <c r="D2398" s="6">
        <v>45468.0</v>
      </c>
      <c r="E2398" s="5" t="s">
        <v>16238</v>
      </c>
      <c r="F2398" s="5" t="s">
        <v>16239</v>
      </c>
      <c r="G2398" s="7">
        <v>656.27</v>
      </c>
      <c r="K2398" s="5" t="s">
        <v>851</v>
      </c>
      <c r="L2398" s="7">
        <v>0.0</v>
      </c>
      <c r="M2398" s="7">
        <f t="shared" si="2"/>
        <v>656.27</v>
      </c>
      <c r="N2398" s="5" t="str">
        <f t="array" ref="N2398">+_xludf.IFS(M2398&lt;-0.01,"SOBRANTE",M2398&gt;1,"FALTANTE",M2398=0,"NA")</f>
        <v>#NAME?</v>
      </c>
    </row>
    <row r="2399" ht="15.75" hidden="1" customHeight="1">
      <c r="A2399" s="5" t="s">
        <v>17</v>
      </c>
      <c r="B2399" s="6">
        <v>45468.0</v>
      </c>
      <c r="C2399" s="5" t="s">
        <v>13759</v>
      </c>
      <c r="D2399" s="6">
        <v>45468.0</v>
      </c>
      <c r="E2399" s="5" t="s">
        <v>16242</v>
      </c>
      <c r="F2399" s="5" t="s">
        <v>16243</v>
      </c>
      <c r="G2399" s="7">
        <v>428.48</v>
      </c>
      <c r="K2399" s="5" t="s">
        <v>851</v>
      </c>
      <c r="L2399" s="7">
        <v>0.0</v>
      </c>
      <c r="M2399" s="7">
        <f t="shared" si="2"/>
        <v>428.48</v>
      </c>
      <c r="N2399" s="5" t="str">
        <f t="array" ref="N2399">+_xludf.IFS(M2399&lt;-0.01,"SOBRANTE",M2399&gt;1,"FALTANTE",M2399=0,"NA")</f>
        <v>#NAME?</v>
      </c>
    </row>
    <row r="2400" ht="15.75" hidden="1" customHeight="1">
      <c r="A2400" s="5" t="s">
        <v>17</v>
      </c>
      <c r="B2400" s="6">
        <v>45468.0</v>
      </c>
      <c r="C2400" s="5" t="s">
        <v>13759</v>
      </c>
      <c r="D2400" s="6">
        <v>45468.0</v>
      </c>
      <c r="E2400" s="5" t="s">
        <v>16246</v>
      </c>
      <c r="F2400" s="5" t="s">
        <v>16247</v>
      </c>
      <c r="G2400" s="7">
        <v>1947.0</v>
      </c>
      <c r="K2400" s="5" t="s">
        <v>851</v>
      </c>
      <c r="L2400" s="7">
        <v>0.0</v>
      </c>
      <c r="M2400" s="7">
        <f t="shared" si="2"/>
        <v>1947</v>
      </c>
      <c r="N2400" s="5" t="str">
        <f t="array" ref="N2400">+_xludf.IFS(M2400&lt;-0.01,"SOBRANTE",M2400&gt;1,"FALTANTE",M2400=0,"NA")</f>
        <v>#NAME?</v>
      </c>
    </row>
    <row r="2401" ht="15.75" hidden="1" customHeight="1">
      <c r="A2401" s="5" t="s">
        <v>17</v>
      </c>
      <c r="B2401" s="6">
        <v>45468.0</v>
      </c>
      <c r="C2401" s="5" t="s">
        <v>13759</v>
      </c>
      <c r="D2401" s="6">
        <v>45468.0</v>
      </c>
      <c r="E2401" s="5" t="s">
        <v>16250</v>
      </c>
      <c r="F2401" s="5" t="s">
        <v>16251</v>
      </c>
      <c r="G2401" s="7">
        <v>791.86</v>
      </c>
      <c r="K2401" s="5" t="s">
        <v>851</v>
      </c>
      <c r="L2401" s="7">
        <v>0.0</v>
      </c>
      <c r="M2401" s="7">
        <f t="shared" si="2"/>
        <v>791.86</v>
      </c>
      <c r="N2401" s="5" t="str">
        <f t="array" ref="N2401">+_xludf.IFS(M2401&lt;-0.01,"SOBRANTE",M2401&gt;1,"FALTANTE",M2401=0,"NA")</f>
        <v>#NAME?</v>
      </c>
    </row>
    <row r="2402" ht="15.75" hidden="1" customHeight="1">
      <c r="A2402" s="5" t="s">
        <v>17</v>
      </c>
      <c r="B2402" s="6">
        <v>45468.0</v>
      </c>
      <c r="C2402" s="5" t="s">
        <v>13759</v>
      </c>
      <c r="D2402" s="6">
        <v>45468.0</v>
      </c>
      <c r="E2402" s="5" t="s">
        <v>16254</v>
      </c>
      <c r="F2402" s="5" t="s">
        <v>16255</v>
      </c>
      <c r="G2402" s="7">
        <v>661.69</v>
      </c>
      <c r="K2402" s="5" t="s">
        <v>851</v>
      </c>
      <c r="L2402" s="7">
        <v>0.0</v>
      </c>
      <c r="M2402" s="7">
        <f t="shared" si="2"/>
        <v>661.69</v>
      </c>
      <c r="N2402" s="5" t="str">
        <f t="array" ref="N2402">+_xludf.IFS(M2402&lt;-0.01,"SOBRANTE",M2402&gt;1,"FALTANTE",M2402=0,"NA")</f>
        <v>#NAME?</v>
      </c>
    </row>
    <row r="2403" ht="15.75" hidden="1" customHeight="1">
      <c r="A2403" s="5" t="s">
        <v>17</v>
      </c>
      <c r="B2403" s="6">
        <v>45469.0</v>
      </c>
      <c r="C2403" s="5" t="s">
        <v>14498</v>
      </c>
      <c r="D2403" s="6">
        <v>45469.0</v>
      </c>
      <c r="E2403" s="5" t="s">
        <v>16258</v>
      </c>
      <c r="F2403" s="5" t="s">
        <v>16259</v>
      </c>
      <c r="G2403" s="7">
        <v>345.0</v>
      </c>
      <c r="K2403" s="5" t="s">
        <v>851</v>
      </c>
      <c r="L2403" s="7">
        <v>0.0</v>
      </c>
      <c r="M2403" s="7">
        <f t="shared" si="2"/>
        <v>345</v>
      </c>
      <c r="N2403" s="5" t="str">
        <f t="array" ref="N2403">+_xludf.IFS(M2403&lt;-0.01,"SOBRANTE",M2403&gt;1,"FALTANTE",M2403=0,"NA")</f>
        <v>#NAME?</v>
      </c>
    </row>
    <row r="2404" ht="15.75" hidden="1" customHeight="1">
      <c r="A2404" s="5" t="s">
        <v>17</v>
      </c>
      <c r="B2404" s="6">
        <v>45469.0</v>
      </c>
      <c r="C2404" s="5" t="s">
        <v>14436</v>
      </c>
      <c r="D2404" s="6">
        <v>45469.0</v>
      </c>
      <c r="E2404" s="5" t="s">
        <v>16265</v>
      </c>
      <c r="F2404" s="5" t="s">
        <v>16266</v>
      </c>
      <c r="G2404" s="7">
        <v>365.0</v>
      </c>
      <c r="H2404" s="5" t="s">
        <v>47</v>
      </c>
      <c r="I2404" s="6">
        <v>45469.0</v>
      </c>
      <c r="J2404" s="5" t="s">
        <v>7239</v>
      </c>
      <c r="K2404" s="5" t="s">
        <v>16262</v>
      </c>
      <c r="L2404" s="7">
        <v>0.0</v>
      </c>
      <c r="M2404" s="7">
        <f t="shared" si="2"/>
        <v>365</v>
      </c>
      <c r="N2404" s="5" t="str">
        <f t="array" ref="N2404">+_xludf.IFS(M2404&lt;-0.01,"SOBRANTE",M2404&gt;1,"FALTANTE",M2404=0,"NA")</f>
        <v>#NAME?</v>
      </c>
    </row>
    <row r="2405" ht="15.75" hidden="1" customHeight="1">
      <c r="A2405" s="5" t="s">
        <v>17</v>
      </c>
      <c r="B2405" s="6">
        <v>45469.0</v>
      </c>
      <c r="C2405" s="5" t="s">
        <v>14436</v>
      </c>
      <c r="D2405" s="6">
        <v>45469.0</v>
      </c>
      <c r="E2405" s="5" t="s">
        <v>16272</v>
      </c>
      <c r="F2405" s="5" t="s">
        <v>16273</v>
      </c>
      <c r="G2405" s="7">
        <v>345.0</v>
      </c>
      <c r="H2405" s="5" t="s">
        <v>47</v>
      </c>
      <c r="I2405" s="6">
        <v>45469.0</v>
      </c>
      <c r="J2405" s="5" t="s">
        <v>5997</v>
      </c>
      <c r="K2405" s="5" t="s">
        <v>16269</v>
      </c>
      <c r="L2405" s="7">
        <v>205.0</v>
      </c>
      <c r="M2405" s="7">
        <f t="shared" si="2"/>
        <v>140</v>
      </c>
      <c r="N2405" s="5" t="str">
        <f t="array" ref="N2405">+_xludf.IFS(M2405&lt;-0.01,"SOBRANTE",M2405&gt;1,"FALTANTE",M2405=0,"NA")</f>
        <v>#NAME?</v>
      </c>
    </row>
    <row r="2406" ht="15.75" hidden="1" customHeight="1">
      <c r="A2406" s="5" t="s">
        <v>17</v>
      </c>
      <c r="B2406" s="6">
        <v>45469.0</v>
      </c>
      <c r="C2406" s="5" t="s">
        <v>14436</v>
      </c>
      <c r="D2406" s="6">
        <v>45469.0</v>
      </c>
      <c r="E2406" s="5" t="s">
        <v>16279</v>
      </c>
      <c r="F2406" s="5" t="s">
        <v>16280</v>
      </c>
      <c r="G2406" s="7">
        <v>571.77</v>
      </c>
      <c r="H2406" s="5" t="s">
        <v>47</v>
      </c>
      <c r="I2406" s="6">
        <v>45469.0</v>
      </c>
      <c r="J2406" s="5" t="s">
        <v>821</v>
      </c>
      <c r="K2406" s="5" t="s">
        <v>16276</v>
      </c>
      <c r="L2406" s="7">
        <v>520.0</v>
      </c>
      <c r="M2406" s="7">
        <f t="shared" si="2"/>
        <v>51.77</v>
      </c>
      <c r="N2406" s="5" t="str">
        <f t="array" ref="N2406">+_xludf.IFS(M2406&lt;-0.01,"SOBRANTE",M2406&gt;1,"FALTANTE",M2406=0,"NA")</f>
        <v>#NAME?</v>
      </c>
    </row>
    <row r="2407" ht="15.75" hidden="1" customHeight="1">
      <c r="A2407" s="5" t="s">
        <v>17</v>
      </c>
      <c r="B2407" s="6">
        <v>45469.0</v>
      </c>
      <c r="C2407" s="5" t="s">
        <v>14436</v>
      </c>
      <c r="D2407" s="6">
        <v>45469.0</v>
      </c>
      <c r="E2407" s="5" t="s">
        <v>16283</v>
      </c>
      <c r="F2407" s="5" t="s">
        <v>16284</v>
      </c>
      <c r="G2407" s="7">
        <v>720.0</v>
      </c>
      <c r="K2407" s="5" t="s">
        <v>851</v>
      </c>
      <c r="L2407" s="7">
        <v>305.0</v>
      </c>
      <c r="M2407" s="7">
        <f t="shared" si="2"/>
        <v>415</v>
      </c>
      <c r="N2407" s="5" t="str">
        <f t="array" ref="N2407">+_xludf.IFS(M2407&lt;-0.01,"SOBRANTE",M2407&gt;1,"FALTANTE",M2407=0,"NA")</f>
        <v>#NAME?</v>
      </c>
    </row>
    <row r="2408" ht="15.75" hidden="1" customHeight="1">
      <c r="A2408" s="5" t="s">
        <v>17</v>
      </c>
      <c r="B2408" s="6">
        <v>45469.0</v>
      </c>
      <c r="C2408" s="5" t="s">
        <v>14436</v>
      </c>
      <c r="D2408" s="6">
        <v>45469.0</v>
      </c>
      <c r="E2408" s="5" t="s">
        <v>16287</v>
      </c>
      <c r="F2408" s="5" t="s">
        <v>16288</v>
      </c>
      <c r="G2408" s="7">
        <v>779.99</v>
      </c>
      <c r="K2408" s="5" t="s">
        <v>851</v>
      </c>
      <c r="L2408" s="7">
        <v>0.0</v>
      </c>
      <c r="M2408" s="7">
        <f t="shared" si="2"/>
        <v>779.99</v>
      </c>
      <c r="N2408" s="5" t="str">
        <f t="array" ref="N2408">+_xludf.IFS(M2408&lt;-0.01,"SOBRANTE",M2408&gt;1,"FALTANTE",M2408=0,"NA")</f>
        <v>#NAME?</v>
      </c>
    </row>
    <row r="2409" ht="15.75" hidden="1" customHeight="1">
      <c r="A2409" s="5" t="s">
        <v>17</v>
      </c>
      <c r="B2409" s="6">
        <v>45469.0</v>
      </c>
      <c r="C2409" s="5" t="s">
        <v>14436</v>
      </c>
      <c r="D2409" s="6">
        <v>45469.0</v>
      </c>
      <c r="E2409" s="5" t="s">
        <v>16291</v>
      </c>
      <c r="F2409" s="5" t="s">
        <v>16292</v>
      </c>
      <c r="G2409" s="7">
        <v>400.0</v>
      </c>
      <c r="K2409" s="5" t="s">
        <v>851</v>
      </c>
      <c r="L2409" s="7">
        <v>0.0</v>
      </c>
      <c r="M2409" s="7">
        <f t="shared" si="2"/>
        <v>400</v>
      </c>
      <c r="N2409" s="5" t="str">
        <f t="array" ref="N2409">+_xludf.IFS(M2409&lt;-0.01,"SOBRANTE",M2409&gt;1,"FALTANTE",M2409=0,"NA")</f>
        <v>#NAME?</v>
      </c>
    </row>
    <row r="2410" ht="15.75" hidden="1" customHeight="1">
      <c r="A2410" s="5" t="s">
        <v>17</v>
      </c>
      <c r="B2410" s="6">
        <v>45469.0</v>
      </c>
      <c r="C2410" s="5" t="s">
        <v>14436</v>
      </c>
      <c r="D2410" s="6">
        <v>45469.0</v>
      </c>
      <c r="E2410" s="5" t="s">
        <v>16295</v>
      </c>
      <c r="F2410" s="5" t="s">
        <v>16296</v>
      </c>
      <c r="G2410" s="7">
        <v>819.99</v>
      </c>
      <c r="K2410" s="5" t="s">
        <v>851</v>
      </c>
      <c r="L2410" s="7">
        <v>0.0</v>
      </c>
      <c r="M2410" s="7">
        <f t="shared" si="2"/>
        <v>819.99</v>
      </c>
      <c r="N2410" s="5" t="str">
        <f t="array" ref="N2410">+_xludf.IFS(M2410&lt;-0.01,"SOBRANTE",M2410&gt;1,"FALTANTE",M2410=0,"NA")</f>
        <v>#NAME?</v>
      </c>
    </row>
    <row r="2411" ht="15.75" hidden="1" customHeight="1">
      <c r="A2411" s="5" t="s">
        <v>17</v>
      </c>
      <c r="B2411" s="6">
        <v>45469.0</v>
      </c>
      <c r="C2411" s="5" t="s">
        <v>13737</v>
      </c>
      <c r="D2411" s="6">
        <v>45469.0</v>
      </c>
      <c r="E2411" s="5" t="s">
        <v>16299</v>
      </c>
      <c r="F2411" s="5" t="s">
        <v>16300</v>
      </c>
      <c r="G2411" s="7">
        <v>1054.99</v>
      </c>
      <c r="K2411" s="5" t="s">
        <v>851</v>
      </c>
      <c r="L2411" s="7">
        <v>0.0</v>
      </c>
      <c r="M2411" s="7">
        <f t="shared" si="2"/>
        <v>1054.99</v>
      </c>
      <c r="N2411" s="5" t="str">
        <f t="array" ref="N2411">+_xludf.IFS(M2411&lt;-0.01,"SOBRANTE",M2411&gt;1,"FALTANTE",M2411=0,"NA")</f>
        <v>#NAME?</v>
      </c>
    </row>
    <row r="2412" ht="15.75" hidden="1" customHeight="1">
      <c r="A2412" s="5" t="s">
        <v>17</v>
      </c>
      <c r="B2412" s="6">
        <v>45469.0</v>
      </c>
      <c r="C2412" s="5" t="s">
        <v>13737</v>
      </c>
      <c r="D2412" s="6">
        <v>45469.0</v>
      </c>
      <c r="E2412" s="5" t="s">
        <v>16303</v>
      </c>
      <c r="F2412" s="5" t="s">
        <v>16304</v>
      </c>
      <c r="G2412" s="7">
        <v>205.0</v>
      </c>
      <c r="K2412" s="5" t="s">
        <v>851</v>
      </c>
      <c r="L2412" s="7">
        <v>0.0</v>
      </c>
      <c r="M2412" s="7">
        <f t="shared" si="2"/>
        <v>205</v>
      </c>
      <c r="N2412" s="5" t="str">
        <f t="array" ref="N2412">+_xludf.IFS(M2412&lt;-0.01,"SOBRANTE",M2412&gt;1,"FALTANTE",M2412=0,"NA")</f>
        <v>#NAME?</v>
      </c>
    </row>
    <row r="2413" ht="15.75" hidden="1" customHeight="1">
      <c r="A2413" s="5" t="s">
        <v>17</v>
      </c>
      <c r="B2413" s="6">
        <v>45469.0</v>
      </c>
      <c r="C2413" s="5" t="s">
        <v>13737</v>
      </c>
      <c r="D2413" s="6">
        <v>45469.0</v>
      </c>
      <c r="E2413" s="5" t="s">
        <v>16307</v>
      </c>
      <c r="F2413" s="5" t="s">
        <v>16308</v>
      </c>
      <c r="G2413" s="7">
        <v>315.0</v>
      </c>
      <c r="K2413" s="5" t="s">
        <v>851</v>
      </c>
      <c r="L2413" s="7">
        <v>0.0</v>
      </c>
      <c r="M2413" s="7">
        <f t="shared" si="2"/>
        <v>315</v>
      </c>
      <c r="N2413" s="5" t="str">
        <f t="array" ref="N2413">+_xludf.IFS(M2413&lt;-0.01,"SOBRANTE",M2413&gt;1,"FALTANTE",M2413=0,"NA")</f>
        <v>#NAME?</v>
      </c>
    </row>
    <row r="2414" ht="15.75" hidden="1" customHeight="1">
      <c r="A2414" s="5" t="s">
        <v>17</v>
      </c>
      <c r="B2414" s="6">
        <v>45469.0</v>
      </c>
      <c r="C2414" s="5" t="s">
        <v>13737</v>
      </c>
      <c r="D2414" s="6">
        <v>45469.0</v>
      </c>
      <c r="E2414" s="5" t="s">
        <v>16311</v>
      </c>
      <c r="F2414" s="5" t="s">
        <v>16312</v>
      </c>
      <c r="G2414" s="7">
        <v>689.99</v>
      </c>
      <c r="K2414" s="5" t="s">
        <v>851</v>
      </c>
      <c r="L2414" s="7">
        <v>0.0</v>
      </c>
      <c r="M2414" s="7">
        <f t="shared" si="2"/>
        <v>689.99</v>
      </c>
      <c r="N2414" s="5" t="str">
        <f t="array" ref="N2414">+_xludf.IFS(M2414&lt;-0.01,"SOBRANTE",M2414&gt;1,"FALTANTE",M2414=0,"NA")</f>
        <v>#NAME?</v>
      </c>
    </row>
    <row r="2415" ht="15.75" hidden="1" customHeight="1">
      <c r="A2415" s="5" t="s">
        <v>17</v>
      </c>
      <c r="B2415" s="6">
        <v>45469.0</v>
      </c>
      <c r="C2415" s="5" t="s">
        <v>13737</v>
      </c>
      <c r="D2415" s="6">
        <v>45469.0</v>
      </c>
      <c r="E2415" s="5" t="s">
        <v>14255</v>
      </c>
      <c r="F2415" s="5" t="s">
        <v>16315</v>
      </c>
      <c r="G2415" s="7">
        <v>520.0</v>
      </c>
      <c r="K2415" s="5" t="s">
        <v>851</v>
      </c>
      <c r="L2415" s="7">
        <v>0.0</v>
      </c>
      <c r="M2415" s="7">
        <f t="shared" si="2"/>
        <v>520</v>
      </c>
      <c r="N2415" s="5" t="str">
        <f t="array" ref="N2415">+_xludf.IFS(M2415&lt;-0.01,"SOBRANTE",M2415&gt;1,"FALTANTE",M2415=0,"NA")</f>
        <v>#NAME?</v>
      </c>
    </row>
    <row r="2416" ht="15.75" hidden="1" customHeight="1">
      <c r="A2416" s="5" t="s">
        <v>17</v>
      </c>
      <c r="B2416" s="6">
        <v>45469.0</v>
      </c>
      <c r="C2416" s="5" t="s">
        <v>13737</v>
      </c>
      <c r="D2416" s="6">
        <v>45469.0</v>
      </c>
      <c r="E2416" s="5" t="s">
        <v>16318</v>
      </c>
      <c r="F2416" s="5" t="s">
        <v>16319</v>
      </c>
      <c r="G2416" s="7">
        <v>345.0</v>
      </c>
      <c r="K2416" s="5" t="s">
        <v>851</v>
      </c>
      <c r="L2416" s="7">
        <v>0.0</v>
      </c>
      <c r="M2416" s="7">
        <f t="shared" si="2"/>
        <v>345</v>
      </c>
      <c r="N2416" s="5" t="str">
        <f t="array" ref="N2416">+_xludf.IFS(M2416&lt;-0.01,"SOBRANTE",M2416&gt;1,"FALTANTE",M2416=0,"NA")</f>
        <v>#NAME?</v>
      </c>
    </row>
    <row r="2417" ht="15.75" hidden="1" customHeight="1">
      <c r="A2417" s="5" t="s">
        <v>17</v>
      </c>
      <c r="B2417" s="6">
        <v>45470.0</v>
      </c>
      <c r="C2417" s="5" t="s">
        <v>14498</v>
      </c>
      <c r="D2417" s="6">
        <v>45470.0</v>
      </c>
      <c r="E2417" s="5" t="s">
        <v>16322</v>
      </c>
      <c r="F2417" s="5" t="s">
        <v>16323</v>
      </c>
      <c r="G2417" s="7">
        <v>380.0</v>
      </c>
      <c r="K2417" s="5" t="s">
        <v>851</v>
      </c>
      <c r="L2417" s="7">
        <v>0.0</v>
      </c>
      <c r="M2417" s="7">
        <f t="shared" si="2"/>
        <v>380</v>
      </c>
      <c r="N2417" s="5" t="str">
        <f t="array" ref="N2417">+_xludf.IFS(M2417&lt;-0.01,"SOBRANTE",M2417&gt;1,"FALTANTE",M2417=0,"NA")</f>
        <v>#NAME?</v>
      </c>
    </row>
    <row r="2418" ht="15.75" hidden="1" customHeight="1">
      <c r="A2418" s="5" t="s">
        <v>17</v>
      </c>
      <c r="B2418" s="6">
        <v>45470.0</v>
      </c>
      <c r="C2418" s="5" t="s">
        <v>14498</v>
      </c>
      <c r="D2418" s="6">
        <v>45470.0</v>
      </c>
      <c r="E2418" s="5" t="s">
        <v>16329</v>
      </c>
      <c r="F2418" s="5" t="s">
        <v>16330</v>
      </c>
      <c r="G2418" s="7">
        <v>295.0</v>
      </c>
      <c r="H2418" s="5" t="s">
        <v>47</v>
      </c>
      <c r="I2418" s="6">
        <v>45470.0</v>
      </c>
      <c r="J2418" s="5" t="s">
        <v>1762</v>
      </c>
      <c r="K2418" s="5" t="s">
        <v>16326</v>
      </c>
      <c r="L2418" s="7">
        <v>0.0</v>
      </c>
      <c r="M2418" s="7">
        <f t="shared" si="2"/>
        <v>295</v>
      </c>
      <c r="N2418" s="5" t="str">
        <f t="array" ref="N2418">+_xludf.IFS(M2418&lt;-0.01,"SOBRANTE",M2418&gt;1,"FALTANTE",M2418=0,"NA")</f>
        <v>#NAME?</v>
      </c>
    </row>
    <row r="2419" ht="15.75" hidden="1" customHeight="1">
      <c r="A2419" s="5" t="s">
        <v>17</v>
      </c>
      <c r="B2419" s="6">
        <v>45470.0</v>
      </c>
      <c r="C2419" s="5" t="s">
        <v>14498</v>
      </c>
      <c r="D2419" s="6">
        <v>45470.0</v>
      </c>
      <c r="E2419" s="5" t="s">
        <v>16336</v>
      </c>
      <c r="F2419" s="5" t="s">
        <v>16337</v>
      </c>
      <c r="G2419" s="7">
        <v>359.99</v>
      </c>
      <c r="H2419" s="5" t="s">
        <v>47</v>
      </c>
      <c r="I2419" s="6">
        <v>45470.0</v>
      </c>
      <c r="J2419" s="5" t="s">
        <v>1862</v>
      </c>
      <c r="K2419" s="5" t="s">
        <v>16333</v>
      </c>
      <c r="L2419" s="7">
        <v>345.0</v>
      </c>
      <c r="M2419" s="7">
        <f t="shared" si="2"/>
        <v>14.99</v>
      </c>
      <c r="N2419" s="5" t="str">
        <f t="array" ref="N2419">+_xludf.IFS(M2419&lt;-0.01,"SOBRANTE",M2419&gt;1,"FALTANTE",M2419=0,"NA")</f>
        <v>#NAME?</v>
      </c>
    </row>
    <row r="2420" ht="15.75" hidden="1" customHeight="1">
      <c r="A2420" s="5" t="s">
        <v>17</v>
      </c>
      <c r="B2420" s="6">
        <v>45470.0</v>
      </c>
      <c r="C2420" s="5" t="s">
        <v>14498</v>
      </c>
      <c r="D2420" s="6">
        <v>45470.0</v>
      </c>
      <c r="E2420" s="5" t="s">
        <v>16343</v>
      </c>
      <c r="F2420" s="5" t="s">
        <v>16344</v>
      </c>
      <c r="G2420" s="7">
        <v>365.0</v>
      </c>
      <c r="H2420" s="5" t="s">
        <v>47</v>
      </c>
      <c r="I2420" s="6">
        <v>45470.0</v>
      </c>
      <c r="J2420" s="5" t="s">
        <v>4238</v>
      </c>
      <c r="K2420" s="5" t="s">
        <v>16340</v>
      </c>
      <c r="L2420" s="7">
        <v>560.0</v>
      </c>
      <c r="M2420" s="7">
        <f t="shared" si="2"/>
        <v>-195</v>
      </c>
      <c r="N2420" s="5" t="str">
        <f t="array" ref="N2420">+_xludf.IFS(M2420&lt;-0.01,"SOBRANTE",M2420&gt;1,"FALTANTE",M2420=0,"NA")</f>
        <v>#NAME?</v>
      </c>
    </row>
    <row r="2421" ht="15.75" hidden="1" customHeight="1">
      <c r="A2421" s="5" t="s">
        <v>17</v>
      </c>
      <c r="B2421" s="6">
        <v>45470.0</v>
      </c>
      <c r="C2421" s="5" t="s">
        <v>14498</v>
      </c>
      <c r="D2421" s="6">
        <v>45470.0</v>
      </c>
      <c r="E2421" s="5" t="s">
        <v>16350</v>
      </c>
      <c r="F2421" s="5" t="s">
        <v>16351</v>
      </c>
      <c r="G2421" s="7">
        <v>345.0</v>
      </c>
      <c r="H2421" s="5" t="s">
        <v>47</v>
      </c>
      <c r="I2421" s="6">
        <v>45470.0</v>
      </c>
      <c r="J2421" s="5" t="s">
        <v>2536</v>
      </c>
      <c r="K2421" s="5" t="s">
        <v>16347</v>
      </c>
      <c r="L2421" s="7">
        <v>425.0</v>
      </c>
      <c r="M2421" s="7">
        <f t="shared" si="2"/>
        <v>-80</v>
      </c>
      <c r="N2421" s="5" t="str">
        <f t="array" ref="N2421">+_xludf.IFS(M2421&lt;-0.01,"SOBRANTE",M2421&gt;1,"FALTANTE",M2421=0,"NA")</f>
        <v>#NAME?</v>
      </c>
    </row>
    <row r="2422" ht="15.75" hidden="1" customHeight="1">
      <c r="A2422" s="5" t="s">
        <v>17</v>
      </c>
      <c r="B2422" s="6">
        <v>45470.0</v>
      </c>
      <c r="C2422" s="5" t="s">
        <v>14498</v>
      </c>
      <c r="D2422" s="6">
        <v>45470.0</v>
      </c>
      <c r="E2422" s="5" t="s">
        <v>16357</v>
      </c>
      <c r="F2422" s="5" t="s">
        <v>16358</v>
      </c>
      <c r="G2422" s="7">
        <v>560.0</v>
      </c>
      <c r="H2422" s="5" t="s">
        <v>47</v>
      </c>
      <c r="I2422" s="6">
        <v>45470.0</v>
      </c>
      <c r="J2422" s="5" t="s">
        <v>3065</v>
      </c>
      <c r="K2422" s="5" t="s">
        <v>16354</v>
      </c>
      <c r="L2422" s="7">
        <v>1552.0</v>
      </c>
      <c r="M2422" s="7">
        <f t="shared" si="2"/>
        <v>-992</v>
      </c>
      <c r="N2422" s="5" t="str">
        <f t="array" ref="N2422">+_xludf.IFS(M2422&lt;-0.01,"SOBRANTE",M2422&gt;1,"FALTANTE",M2422=0,"NA")</f>
        <v>#NAME?</v>
      </c>
    </row>
    <row r="2423" ht="15.75" hidden="1" customHeight="1">
      <c r="A2423" s="5" t="s">
        <v>17</v>
      </c>
      <c r="B2423" s="6">
        <v>45470.0</v>
      </c>
      <c r="C2423" s="5" t="s">
        <v>14498</v>
      </c>
      <c r="D2423" s="6">
        <v>45470.0</v>
      </c>
      <c r="E2423" s="5" t="s">
        <v>16364</v>
      </c>
      <c r="F2423" s="5" t="s">
        <v>16365</v>
      </c>
      <c r="G2423" s="7">
        <v>345.0</v>
      </c>
      <c r="H2423" s="5" t="s">
        <v>47</v>
      </c>
      <c r="I2423" s="6">
        <v>45470.0</v>
      </c>
      <c r="J2423" s="5" t="s">
        <v>7838</v>
      </c>
      <c r="K2423" s="5" t="s">
        <v>16361</v>
      </c>
      <c r="L2423" s="7">
        <v>617.0</v>
      </c>
      <c r="M2423" s="7">
        <f t="shared" si="2"/>
        <v>-272</v>
      </c>
      <c r="N2423" s="5" t="str">
        <f t="array" ref="N2423">+_xludf.IFS(M2423&lt;-0.01,"SOBRANTE",M2423&gt;1,"FALTANTE",M2423=0,"NA")</f>
        <v>#NAME?</v>
      </c>
    </row>
    <row r="2424" ht="15.75" hidden="1" customHeight="1">
      <c r="A2424" s="5" t="s">
        <v>17</v>
      </c>
      <c r="B2424" s="6">
        <v>45470.0</v>
      </c>
      <c r="C2424" s="5" t="s">
        <v>14498</v>
      </c>
      <c r="D2424" s="6">
        <v>45470.0</v>
      </c>
      <c r="E2424" s="5" t="s">
        <v>16368</v>
      </c>
      <c r="F2424" s="5" t="s">
        <v>16369</v>
      </c>
      <c r="G2424" s="7">
        <v>705.01</v>
      </c>
      <c r="K2424" s="5" t="s">
        <v>851</v>
      </c>
      <c r="L2424" s="7">
        <v>705.0</v>
      </c>
      <c r="M2424" s="7">
        <f t="shared" si="2"/>
        <v>0.01</v>
      </c>
      <c r="N2424" s="5" t="str">
        <f t="array" ref="N2424">+_xludf.IFS(M2424&lt;-0.01,"SOBRANTE",M2424&gt;1,"FALTANTE",M2424=0,"NA")</f>
        <v>#NAME?</v>
      </c>
    </row>
    <row r="2425" ht="15.75" hidden="1" customHeight="1">
      <c r="A2425" s="5" t="s">
        <v>17</v>
      </c>
      <c r="B2425" s="6">
        <v>45470.0</v>
      </c>
      <c r="C2425" s="5" t="s">
        <v>14498</v>
      </c>
      <c r="D2425" s="6">
        <v>45470.0</v>
      </c>
      <c r="E2425" s="5" t="s">
        <v>16372</v>
      </c>
      <c r="F2425" s="5" t="s">
        <v>16373</v>
      </c>
      <c r="G2425" s="7">
        <v>365.0</v>
      </c>
      <c r="K2425" s="5" t="s">
        <v>851</v>
      </c>
      <c r="L2425" s="7">
        <v>0.0</v>
      </c>
      <c r="M2425" s="7">
        <f t="shared" si="2"/>
        <v>365</v>
      </c>
      <c r="N2425" s="5" t="str">
        <f t="array" ref="N2425">+_xludf.IFS(M2425&lt;-0.01,"SOBRANTE",M2425&gt;1,"FALTANTE",M2425=0,"NA")</f>
        <v>#NAME?</v>
      </c>
    </row>
    <row r="2426" ht="15.75" hidden="1" customHeight="1">
      <c r="A2426" s="5" t="s">
        <v>17</v>
      </c>
      <c r="B2426" s="6">
        <v>45470.0</v>
      </c>
      <c r="C2426" s="5" t="s">
        <v>14498</v>
      </c>
      <c r="D2426" s="6">
        <v>45470.0</v>
      </c>
      <c r="E2426" s="5" t="s">
        <v>16376</v>
      </c>
      <c r="F2426" s="5" t="s">
        <v>16377</v>
      </c>
      <c r="G2426" s="7">
        <v>799.99</v>
      </c>
      <c r="K2426" s="5" t="s">
        <v>851</v>
      </c>
      <c r="L2426" s="7">
        <v>0.0</v>
      </c>
      <c r="M2426" s="7">
        <f t="shared" si="2"/>
        <v>799.99</v>
      </c>
      <c r="N2426" s="5" t="str">
        <f t="array" ref="N2426">+_xludf.IFS(M2426&lt;-0.01,"SOBRANTE",M2426&gt;1,"FALTANTE",M2426=0,"NA")</f>
        <v>#NAME?</v>
      </c>
    </row>
    <row r="2427" ht="15.75" hidden="1" customHeight="1">
      <c r="A2427" s="5" t="s">
        <v>17</v>
      </c>
      <c r="B2427" s="6">
        <v>45470.0</v>
      </c>
      <c r="C2427" s="5" t="s">
        <v>14498</v>
      </c>
      <c r="D2427" s="6">
        <v>45470.0</v>
      </c>
      <c r="E2427" s="5" t="s">
        <v>16380</v>
      </c>
      <c r="F2427" s="5" t="s">
        <v>16381</v>
      </c>
      <c r="G2427" s="7">
        <v>1370.0</v>
      </c>
      <c r="K2427" s="5" t="s">
        <v>851</v>
      </c>
      <c r="L2427" s="7">
        <v>0.0</v>
      </c>
      <c r="M2427" s="7">
        <f t="shared" si="2"/>
        <v>1370</v>
      </c>
      <c r="N2427" s="5" t="str">
        <f t="array" ref="N2427">+_xludf.IFS(M2427&lt;-0.01,"SOBRANTE",M2427&gt;1,"FALTANTE",M2427=0,"NA")</f>
        <v>#NAME?</v>
      </c>
    </row>
    <row r="2428" ht="15.75" hidden="1" customHeight="1">
      <c r="A2428" s="5" t="s">
        <v>17</v>
      </c>
      <c r="B2428" s="6">
        <v>45470.0</v>
      </c>
      <c r="C2428" s="5" t="s">
        <v>14498</v>
      </c>
      <c r="D2428" s="6">
        <v>45470.0</v>
      </c>
      <c r="E2428" s="5" t="s">
        <v>16384</v>
      </c>
      <c r="F2428" s="5" t="s">
        <v>16385</v>
      </c>
      <c r="G2428" s="7">
        <v>325.0</v>
      </c>
      <c r="K2428" s="5" t="s">
        <v>851</v>
      </c>
      <c r="L2428" s="7">
        <v>0.0</v>
      </c>
      <c r="M2428" s="7">
        <f t="shared" si="2"/>
        <v>325</v>
      </c>
      <c r="N2428" s="5" t="str">
        <f t="array" ref="N2428">+_xludf.IFS(M2428&lt;-0.01,"SOBRANTE",M2428&gt;1,"FALTANTE",M2428=0,"NA")</f>
        <v>#NAME?</v>
      </c>
    </row>
    <row r="2429" ht="15.75" hidden="1" customHeight="1">
      <c r="A2429" s="5" t="s">
        <v>17</v>
      </c>
      <c r="B2429" s="6">
        <v>45470.0</v>
      </c>
      <c r="C2429" s="5" t="s">
        <v>14498</v>
      </c>
      <c r="D2429" s="6">
        <v>45470.0</v>
      </c>
      <c r="E2429" s="5" t="s">
        <v>16388</v>
      </c>
      <c r="F2429" s="5" t="s">
        <v>16389</v>
      </c>
      <c r="G2429" s="7">
        <v>325.0</v>
      </c>
      <c r="K2429" s="5" t="s">
        <v>851</v>
      </c>
      <c r="L2429" s="7">
        <v>0.0</v>
      </c>
      <c r="M2429" s="7">
        <f t="shared" si="2"/>
        <v>325</v>
      </c>
      <c r="N2429" s="5" t="str">
        <f t="array" ref="N2429">+_xludf.IFS(M2429&lt;-0.01,"SOBRANTE",M2429&gt;1,"FALTANTE",M2429=0,"NA")</f>
        <v>#NAME?</v>
      </c>
    </row>
    <row r="2430" ht="15.75" hidden="1" customHeight="1">
      <c r="A2430" s="5" t="s">
        <v>17</v>
      </c>
      <c r="B2430" s="6">
        <v>45470.0</v>
      </c>
      <c r="C2430" s="5" t="s">
        <v>14498</v>
      </c>
      <c r="D2430" s="6">
        <v>45470.0</v>
      </c>
      <c r="E2430" s="5" t="s">
        <v>16392</v>
      </c>
      <c r="F2430" s="5" t="s">
        <v>16393</v>
      </c>
      <c r="G2430" s="7">
        <v>425.0</v>
      </c>
      <c r="K2430" s="5" t="s">
        <v>851</v>
      </c>
      <c r="L2430" s="7">
        <v>0.0</v>
      </c>
      <c r="M2430" s="7">
        <f t="shared" si="2"/>
        <v>425</v>
      </c>
      <c r="N2430" s="5" t="str">
        <f t="array" ref="N2430">+_xludf.IFS(M2430&lt;-0.01,"SOBRANTE",M2430&gt;1,"FALTANTE",M2430=0,"NA")</f>
        <v>#NAME?</v>
      </c>
    </row>
    <row r="2431" ht="15.75" hidden="1" customHeight="1">
      <c r="A2431" s="5" t="s">
        <v>17</v>
      </c>
      <c r="B2431" s="6">
        <v>45470.0</v>
      </c>
      <c r="C2431" s="5" t="s">
        <v>14498</v>
      </c>
      <c r="D2431" s="6">
        <v>45470.0</v>
      </c>
      <c r="E2431" s="5" t="s">
        <v>8832</v>
      </c>
      <c r="F2431" s="5" t="s">
        <v>16396</v>
      </c>
      <c r="G2431" s="7">
        <v>1551.78</v>
      </c>
      <c r="K2431" s="5" t="s">
        <v>851</v>
      </c>
      <c r="L2431" s="7">
        <v>0.0</v>
      </c>
      <c r="M2431" s="7">
        <f t="shared" si="2"/>
        <v>1551.78</v>
      </c>
      <c r="N2431" s="5" t="str">
        <f t="array" ref="N2431">+_xludf.IFS(M2431&lt;-0.01,"SOBRANTE",M2431&gt;1,"FALTANTE",M2431=0,"NA")</f>
        <v>#NAME?</v>
      </c>
    </row>
    <row r="2432" ht="15.75" hidden="1" customHeight="1">
      <c r="A2432" s="5" t="s">
        <v>17</v>
      </c>
      <c r="B2432" s="6">
        <v>45470.0</v>
      </c>
      <c r="C2432" s="5" t="s">
        <v>14498</v>
      </c>
      <c r="D2432" s="6">
        <v>45470.0</v>
      </c>
      <c r="E2432" s="5" t="s">
        <v>16399</v>
      </c>
      <c r="F2432" s="5" t="s">
        <v>16400</v>
      </c>
      <c r="G2432" s="7">
        <v>345.0</v>
      </c>
      <c r="K2432" s="5" t="s">
        <v>851</v>
      </c>
      <c r="L2432" s="7">
        <v>0.0</v>
      </c>
      <c r="M2432" s="7">
        <f t="shared" si="2"/>
        <v>345</v>
      </c>
      <c r="N2432" s="5" t="str">
        <f t="array" ref="N2432">+_xludf.IFS(M2432&lt;-0.01,"SOBRANTE",M2432&gt;1,"FALTANTE",M2432=0,"NA")</f>
        <v>#NAME?</v>
      </c>
    </row>
    <row r="2433" ht="15.75" hidden="1" customHeight="1">
      <c r="A2433" s="5" t="s">
        <v>17</v>
      </c>
      <c r="B2433" s="6">
        <v>45470.0</v>
      </c>
      <c r="C2433" s="5" t="s">
        <v>14498</v>
      </c>
      <c r="D2433" s="6">
        <v>45470.0</v>
      </c>
      <c r="E2433" s="5" t="s">
        <v>16403</v>
      </c>
      <c r="F2433" s="5" t="s">
        <v>16404</v>
      </c>
      <c r="G2433" s="7">
        <v>315.0</v>
      </c>
      <c r="K2433" s="5" t="s">
        <v>851</v>
      </c>
      <c r="L2433" s="7">
        <v>0.0</v>
      </c>
      <c r="M2433" s="7">
        <f t="shared" si="2"/>
        <v>315</v>
      </c>
      <c r="N2433" s="5" t="str">
        <f t="array" ref="N2433">+_xludf.IFS(M2433&lt;-0.01,"SOBRANTE",M2433&gt;1,"FALTANTE",M2433=0,"NA")</f>
        <v>#NAME?</v>
      </c>
    </row>
    <row r="2434" ht="15.75" hidden="1" customHeight="1">
      <c r="A2434" s="5" t="s">
        <v>17</v>
      </c>
      <c r="B2434" s="6">
        <v>45470.0</v>
      </c>
      <c r="C2434" s="5" t="s">
        <v>14498</v>
      </c>
      <c r="D2434" s="6">
        <v>45470.0</v>
      </c>
      <c r="E2434" s="5" t="s">
        <v>16407</v>
      </c>
      <c r="F2434" s="5" t="s">
        <v>16408</v>
      </c>
      <c r="G2434" s="7">
        <v>791.78</v>
      </c>
      <c r="K2434" s="5" t="s">
        <v>851</v>
      </c>
      <c r="L2434" s="7">
        <v>0.0</v>
      </c>
      <c r="M2434" s="7">
        <f t="shared" si="2"/>
        <v>791.78</v>
      </c>
      <c r="N2434" s="5" t="str">
        <f t="array" ref="N2434">+_xludf.IFS(M2434&lt;-0.01,"SOBRANTE",M2434&gt;1,"FALTANTE",M2434=0,"NA")</f>
        <v>#NAME?</v>
      </c>
    </row>
    <row r="2435" ht="15.75" hidden="1" customHeight="1">
      <c r="A2435" s="5" t="s">
        <v>17</v>
      </c>
      <c r="B2435" s="6">
        <v>45470.0</v>
      </c>
      <c r="C2435" s="5" t="s">
        <v>14498</v>
      </c>
      <c r="D2435" s="6">
        <v>45470.0</v>
      </c>
      <c r="E2435" s="5" t="s">
        <v>16411</v>
      </c>
      <c r="F2435" s="5" t="s">
        <v>16412</v>
      </c>
      <c r="G2435" s="7">
        <v>2080.01</v>
      </c>
      <c r="K2435" s="5" t="s">
        <v>851</v>
      </c>
      <c r="L2435" s="7">
        <v>0.0</v>
      </c>
      <c r="M2435" s="7">
        <f t="shared" si="2"/>
        <v>2080.01</v>
      </c>
      <c r="N2435" s="5" t="str">
        <f t="array" ref="N2435">+_xludf.IFS(M2435&lt;-0.01,"SOBRANTE",M2435&gt;1,"FALTANTE",M2435=0,"NA")</f>
        <v>#NAME?</v>
      </c>
    </row>
    <row r="2436" ht="15.75" hidden="1" customHeight="1">
      <c r="A2436" s="5" t="s">
        <v>17</v>
      </c>
      <c r="B2436" s="6">
        <v>45471.0</v>
      </c>
      <c r="C2436" s="5" t="s">
        <v>14498</v>
      </c>
      <c r="D2436" s="6">
        <v>45471.0</v>
      </c>
      <c r="E2436" s="5" t="s">
        <v>16415</v>
      </c>
      <c r="F2436" s="5" t="s">
        <v>16416</v>
      </c>
      <c r="G2436" s="7">
        <v>572.36</v>
      </c>
      <c r="K2436" s="5" t="s">
        <v>851</v>
      </c>
      <c r="L2436" s="7">
        <v>0.0</v>
      </c>
      <c r="M2436" s="7">
        <f t="shared" si="2"/>
        <v>572.36</v>
      </c>
      <c r="N2436" s="5" t="str">
        <f t="array" ref="N2436">+_xludf.IFS(M2436&lt;-0.01,"SOBRANTE",M2436&gt;1,"FALTANTE",M2436=0,"NA")</f>
        <v>#NAME?</v>
      </c>
    </row>
    <row r="2437" ht="15.75" hidden="1" customHeight="1">
      <c r="A2437" s="5" t="s">
        <v>17</v>
      </c>
      <c r="B2437" s="6">
        <v>45471.0</v>
      </c>
      <c r="C2437" s="5" t="s">
        <v>14436</v>
      </c>
      <c r="D2437" s="6">
        <v>45471.0</v>
      </c>
      <c r="E2437" s="5" t="s">
        <v>16421</v>
      </c>
      <c r="F2437" s="5" t="s">
        <v>16422</v>
      </c>
      <c r="G2437" s="7">
        <v>460.0</v>
      </c>
      <c r="H2437" s="5" t="s">
        <v>47</v>
      </c>
      <c r="I2437" s="6">
        <v>45471.0</v>
      </c>
      <c r="J2437" s="5" t="s">
        <v>66</v>
      </c>
      <c r="K2437" s="5" t="s">
        <v>16418</v>
      </c>
      <c r="L2437" s="7">
        <v>0.0</v>
      </c>
      <c r="M2437" s="7">
        <f t="shared" si="2"/>
        <v>460</v>
      </c>
      <c r="N2437" s="5" t="str">
        <f t="array" ref="N2437">+_xludf.IFS(M2437&lt;-0.01,"SOBRANTE",M2437&gt;1,"FALTANTE",M2437=0,"NA")</f>
        <v>#NAME?</v>
      </c>
    </row>
    <row r="2438" ht="15.75" hidden="1" customHeight="1">
      <c r="A2438" s="5" t="s">
        <v>17</v>
      </c>
      <c r="B2438" s="6">
        <v>45471.0</v>
      </c>
      <c r="C2438" s="5" t="s">
        <v>14436</v>
      </c>
      <c r="D2438" s="6">
        <v>45471.0</v>
      </c>
      <c r="E2438" s="5" t="s">
        <v>16428</v>
      </c>
      <c r="F2438" s="5" t="s">
        <v>16429</v>
      </c>
      <c r="G2438" s="7">
        <v>1130.0</v>
      </c>
      <c r="H2438" s="5" t="s">
        <v>47</v>
      </c>
      <c r="I2438" s="6">
        <v>45471.0</v>
      </c>
      <c r="J2438" s="5" t="s">
        <v>2266</v>
      </c>
      <c r="K2438" s="5" t="s">
        <v>16425</v>
      </c>
      <c r="L2438" s="7">
        <v>860.0</v>
      </c>
      <c r="M2438" s="7">
        <f t="shared" si="2"/>
        <v>270</v>
      </c>
      <c r="N2438" s="5" t="str">
        <f t="array" ref="N2438">+_xludf.IFS(M2438&lt;-0.01,"SOBRANTE",M2438&gt;1,"FALTANTE",M2438=0,"NA")</f>
        <v>#NAME?</v>
      </c>
    </row>
    <row r="2439" ht="15.75" hidden="1" customHeight="1">
      <c r="A2439" s="5" t="s">
        <v>17</v>
      </c>
      <c r="B2439" s="6">
        <v>45471.0</v>
      </c>
      <c r="C2439" s="5" t="s">
        <v>14436</v>
      </c>
      <c r="D2439" s="6">
        <v>45471.0</v>
      </c>
      <c r="E2439" s="5" t="s">
        <v>16435</v>
      </c>
      <c r="F2439" s="5" t="s">
        <v>16436</v>
      </c>
      <c r="G2439" s="7">
        <v>345.0</v>
      </c>
      <c r="H2439" s="5" t="s">
        <v>47</v>
      </c>
      <c r="I2439" s="6">
        <v>45471.0</v>
      </c>
      <c r="J2439" s="5" t="s">
        <v>5770</v>
      </c>
      <c r="K2439" s="5" t="s">
        <v>16432</v>
      </c>
      <c r="L2439" s="7">
        <v>670.0</v>
      </c>
      <c r="M2439" s="7">
        <f t="shared" si="2"/>
        <v>-325</v>
      </c>
      <c r="N2439" s="5" t="str">
        <f t="array" ref="N2439">+_xludf.IFS(M2439&lt;-0.01,"SOBRANTE",M2439&gt;1,"FALTANTE",M2439=0,"NA")</f>
        <v>#NAME?</v>
      </c>
    </row>
    <row r="2440" ht="15.75" hidden="1" customHeight="1">
      <c r="A2440" s="5" t="s">
        <v>17</v>
      </c>
      <c r="B2440" s="6">
        <v>45471.0</v>
      </c>
      <c r="C2440" s="5" t="s">
        <v>14498</v>
      </c>
      <c r="D2440" s="6">
        <v>45471.0</v>
      </c>
      <c r="E2440" s="5" t="s">
        <v>16442</v>
      </c>
      <c r="F2440" s="5" t="s">
        <v>16443</v>
      </c>
      <c r="G2440" s="7">
        <v>414.99</v>
      </c>
      <c r="H2440" s="5" t="s">
        <v>47</v>
      </c>
      <c r="I2440" s="6">
        <v>45471.0</v>
      </c>
      <c r="J2440" s="5" t="s">
        <v>4017</v>
      </c>
      <c r="K2440" s="5" t="s">
        <v>16439</v>
      </c>
      <c r="L2440" s="7">
        <v>695.0</v>
      </c>
      <c r="M2440" s="7">
        <f t="shared" si="2"/>
        <v>-280.01</v>
      </c>
      <c r="N2440" s="5" t="str">
        <f t="array" ref="N2440">+_xludf.IFS(M2440&lt;-0.01,"SOBRANTE",M2440&gt;1,"FALTANTE",M2440=0,"NA")</f>
        <v>#NAME?</v>
      </c>
    </row>
    <row r="2441" ht="15.75" hidden="1" customHeight="1">
      <c r="A2441" s="5" t="s">
        <v>17</v>
      </c>
      <c r="B2441" s="6">
        <v>45471.0</v>
      </c>
      <c r="C2441" s="5" t="s">
        <v>14436</v>
      </c>
      <c r="D2441" s="6">
        <v>45471.0</v>
      </c>
      <c r="E2441" s="5" t="s">
        <v>16449</v>
      </c>
      <c r="F2441" s="5" t="s">
        <v>16450</v>
      </c>
      <c r="G2441" s="7">
        <v>649.99</v>
      </c>
      <c r="H2441" s="5" t="s">
        <v>47</v>
      </c>
      <c r="I2441" s="6">
        <v>45471.0</v>
      </c>
      <c r="J2441" s="5" t="s">
        <v>1400</v>
      </c>
      <c r="K2441" s="5" t="s">
        <v>16446</v>
      </c>
      <c r="L2441" s="7">
        <v>490.0</v>
      </c>
      <c r="M2441" s="7">
        <f t="shared" si="2"/>
        <v>159.99</v>
      </c>
      <c r="N2441" s="5" t="str">
        <f t="array" ref="N2441">+_xludf.IFS(M2441&lt;-0.01,"SOBRANTE",M2441&gt;1,"FALTANTE",M2441=0,"NA")</f>
        <v>#NAME?</v>
      </c>
    </row>
    <row r="2442" ht="15.75" hidden="1" customHeight="1">
      <c r="A2442" s="5" t="s">
        <v>17</v>
      </c>
      <c r="B2442" s="6">
        <v>45471.0</v>
      </c>
      <c r="C2442" s="5" t="s">
        <v>14498</v>
      </c>
      <c r="D2442" s="6">
        <v>45471.0</v>
      </c>
      <c r="E2442" s="5" t="s">
        <v>16455</v>
      </c>
      <c r="F2442" s="5" t="s">
        <v>16456</v>
      </c>
      <c r="G2442" s="7">
        <v>520.68</v>
      </c>
      <c r="H2442" s="5" t="s">
        <v>47</v>
      </c>
      <c r="I2442" s="6">
        <v>45471.0</v>
      </c>
      <c r="J2442" s="5" t="s">
        <v>12158</v>
      </c>
      <c r="K2442" s="5" t="s">
        <v>16452</v>
      </c>
      <c r="L2442" s="7">
        <v>735.0</v>
      </c>
      <c r="M2442" s="7">
        <f t="shared" si="2"/>
        <v>-214.32</v>
      </c>
      <c r="N2442" s="5" t="str">
        <f t="array" ref="N2442">+_xludf.IFS(M2442&lt;-0.01,"SOBRANTE",M2442&gt;1,"FALTANTE",M2442=0,"NA")</f>
        <v>#NAME?</v>
      </c>
    </row>
    <row r="2443" ht="15.75" hidden="1" customHeight="1">
      <c r="A2443" s="5" t="s">
        <v>17</v>
      </c>
      <c r="B2443" s="6">
        <v>45471.0</v>
      </c>
      <c r="C2443" s="5" t="s">
        <v>14498</v>
      </c>
      <c r="D2443" s="6">
        <v>45471.0</v>
      </c>
      <c r="E2443" s="5" t="s">
        <v>16461</v>
      </c>
      <c r="F2443" s="5" t="s">
        <v>16462</v>
      </c>
      <c r="G2443" s="7">
        <v>1225.75</v>
      </c>
      <c r="H2443" s="5" t="s">
        <v>47</v>
      </c>
      <c r="I2443" s="6">
        <v>45471.0</v>
      </c>
      <c r="J2443" s="5" t="s">
        <v>12628</v>
      </c>
      <c r="K2443" s="5" t="s">
        <v>16458</v>
      </c>
      <c r="L2443" s="7">
        <v>530.0</v>
      </c>
      <c r="M2443" s="7">
        <f t="shared" si="2"/>
        <v>695.75</v>
      </c>
      <c r="N2443" s="5" t="str">
        <f t="array" ref="N2443">+_xludf.IFS(M2443&lt;-0.01,"SOBRANTE",M2443&gt;1,"FALTANTE",M2443=0,"NA")</f>
        <v>#NAME?</v>
      </c>
    </row>
    <row r="2444" ht="15.75" hidden="1" customHeight="1">
      <c r="A2444" s="5" t="s">
        <v>17</v>
      </c>
      <c r="B2444" s="6">
        <v>45471.0</v>
      </c>
      <c r="C2444" s="5" t="s">
        <v>14498</v>
      </c>
      <c r="D2444" s="6">
        <v>45471.0</v>
      </c>
      <c r="E2444" s="5" t="s">
        <v>16468</v>
      </c>
      <c r="F2444" s="5" t="s">
        <v>16469</v>
      </c>
      <c r="G2444" s="7">
        <v>667.12</v>
      </c>
      <c r="H2444" s="5" t="s">
        <v>47</v>
      </c>
      <c r="I2444" s="6">
        <v>45471.0</v>
      </c>
      <c r="J2444" s="5" t="s">
        <v>1189</v>
      </c>
      <c r="K2444" s="5" t="s">
        <v>16465</v>
      </c>
      <c r="L2444" s="7">
        <v>415.0</v>
      </c>
      <c r="M2444" s="7">
        <f t="shared" si="2"/>
        <v>252.12</v>
      </c>
      <c r="N2444" s="5" t="str">
        <f t="array" ref="N2444">+_xludf.IFS(M2444&lt;-0.01,"SOBRANTE",M2444&gt;1,"FALTANTE",M2444=0,"NA")</f>
        <v>#NAME?</v>
      </c>
    </row>
    <row r="2445" ht="15.75" hidden="1" customHeight="1">
      <c r="A2445" s="5" t="s">
        <v>17</v>
      </c>
      <c r="B2445" s="6">
        <v>45471.0</v>
      </c>
      <c r="C2445" s="5" t="s">
        <v>14498</v>
      </c>
      <c r="D2445" s="6">
        <v>45471.0</v>
      </c>
      <c r="E2445" s="5" t="s">
        <v>16475</v>
      </c>
      <c r="F2445" s="5" t="s">
        <v>16476</v>
      </c>
      <c r="G2445" s="7">
        <v>357.97</v>
      </c>
      <c r="H2445" s="5" t="s">
        <v>47</v>
      </c>
      <c r="I2445" s="6">
        <v>45471.0</v>
      </c>
      <c r="J2445" s="5" t="s">
        <v>6447</v>
      </c>
      <c r="K2445" s="5" t="s">
        <v>16472</v>
      </c>
      <c r="L2445" s="7">
        <v>1130.0</v>
      </c>
      <c r="M2445" s="7">
        <f t="shared" si="2"/>
        <v>-772.03</v>
      </c>
      <c r="N2445" s="5" t="str">
        <f t="array" ref="N2445">+_xludf.IFS(M2445&lt;-0.01,"SOBRANTE",M2445&gt;1,"FALTANTE",M2445=0,"NA")</f>
        <v>#NAME?</v>
      </c>
    </row>
    <row r="2446" ht="15.75" hidden="1" customHeight="1">
      <c r="A2446" s="5" t="s">
        <v>17</v>
      </c>
      <c r="B2446" s="6">
        <v>45471.0</v>
      </c>
      <c r="C2446" s="5" t="s">
        <v>14498</v>
      </c>
      <c r="D2446" s="6">
        <v>45471.0</v>
      </c>
      <c r="E2446" s="5" t="s">
        <v>16482</v>
      </c>
      <c r="F2446" s="5" t="s">
        <v>16483</v>
      </c>
      <c r="G2446" s="7">
        <v>412.2</v>
      </c>
      <c r="H2446" s="5" t="s">
        <v>47</v>
      </c>
      <c r="I2446" s="6">
        <v>45471.0</v>
      </c>
      <c r="J2446" s="5" t="s">
        <v>7808</v>
      </c>
      <c r="K2446" s="5" t="s">
        <v>16479</v>
      </c>
      <c r="L2446" s="7">
        <v>460.0</v>
      </c>
      <c r="M2446" s="7">
        <f t="shared" si="2"/>
        <v>-47.8</v>
      </c>
      <c r="N2446" s="5" t="str">
        <f t="array" ref="N2446">+_xludf.IFS(M2446&lt;-0.01,"SOBRANTE",M2446&gt;1,"FALTANTE",M2446=0,"NA")</f>
        <v>#NAME?</v>
      </c>
    </row>
    <row r="2447" ht="15.75" hidden="1" customHeight="1">
      <c r="A2447" s="5" t="s">
        <v>17</v>
      </c>
      <c r="B2447" s="6">
        <v>45471.0</v>
      </c>
      <c r="C2447" s="5" t="s">
        <v>14436</v>
      </c>
      <c r="D2447" s="6">
        <v>45471.0</v>
      </c>
      <c r="E2447" s="5" t="s">
        <v>16489</v>
      </c>
      <c r="F2447" s="5" t="s">
        <v>16490</v>
      </c>
      <c r="G2447" s="7">
        <v>295.0</v>
      </c>
      <c r="H2447" s="5" t="s">
        <v>47</v>
      </c>
      <c r="I2447" s="6">
        <v>45471.0</v>
      </c>
      <c r="J2447" s="5" t="s">
        <v>10892</v>
      </c>
      <c r="K2447" s="5" t="s">
        <v>16486</v>
      </c>
      <c r="L2447" s="7">
        <v>890.0</v>
      </c>
      <c r="M2447" s="7">
        <f t="shared" si="2"/>
        <v>-595</v>
      </c>
      <c r="N2447" s="5" t="str">
        <f t="array" ref="N2447">+_xludf.IFS(M2447&lt;-0.01,"SOBRANTE",M2447&gt;1,"FALTANTE",M2447=0,"NA")</f>
        <v>#NAME?</v>
      </c>
    </row>
    <row r="2448" ht="15.75" hidden="1" customHeight="1">
      <c r="A2448" s="5" t="s">
        <v>17</v>
      </c>
      <c r="B2448" s="6">
        <v>45471.0</v>
      </c>
      <c r="C2448" s="5" t="s">
        <v>14436</v>
      </c>
      <c r="D2448" s="6">
        <v>45471.0</v>
      </c>
      <c r="E2448" s="5" t="s">
        <v>16496</v>
      </c>
      <c r="F2448" s="5" t="s">
        <v>16497</v>
      </c>
      <c r="G2448" s="7">
        <v>395.01</v>
      </c>
      <c r="H2448" s="5" t="s">
        <v>47</v>
      </c>
      <c r="I2448" s="6">
        <v>45471.0</v>
      </c>
      <c r="J2448" s="5" t="s">
        <v>11148</v>
      </c>
      <c r="K2448" s="5" t="s">
        <v>16493</v>
      </c>
      <c r="L2448" s="7">
        <v>415.0</v>
      </c>
      <c r="M2448" s="7">
        <f t="shared" si="2"/>
        <v>-19.99</v>
      </c>
      <c r="N2448" s="5" t="str">
        <f t="array" ref="N2448">+_xludf.IFS(M2448&lt;-0.01,"SOBRANTE",M2448&gt;1,"FALTANTE",M2448=0,"NA")</f>
        <v>#NAME?</v>
      </c>
    </row>
    <row r="2449" ht="15.75" hidden="1" customHeight="1">
      <c r="A2449" s="5" t="s">
        <v>17</v>
      </c>
      <c r="B2449" s="6">
        <v>45471.0</v>
      </c>
      <c r="C2449" s="5" t="s">
        <v>14498</v>
      </c>
      <c r="D2449" s="6">
        <v>45471.0</v>
      </c>
      <c r="E2449" s="5" t="s">
        <v>16500</v>
      </c>
      <c r="F2449" s="5" t="s">
        <v>16501</v>
      </c>
      <c r="G2449" s="7">
        <v>488.14</v>
      </c>
      <c r="K2449" s="5" t="s">
        <v>851</v>
      </c>
      <c r="L2449" s="7">
        <v>295.0</v>
      </c>
      <c r="M2449" s="7">
        <f t="shared" si="2"/>
        <v>193.14</v>
      </c>
      <c r="N2449" s="5" t="str">
        <f t="array" ref="N2449">+_xludf.IFS(M2449&lt;-0.01,"SOBRANTE",M2449&gt;1,"FALTANTE",M2449=0,"NA")</f>
        <v>#NAME?</v>
      </c>
    </row>
    <row r="2450" ht="15.75" hidden="1" customHeight="1">
      <c r="A2450" s="5" t="s">
        <v>17</v>
      </c>
      <c r="B2450" s="6">
        <v>45471.0</v>
      </c>
      <c r="C2450" s="5" t="s">
        <v>14436</v>
      </c>
      <c r="D2450" s="6">
        <v>45471.0</v>
      </c>
      <c r="E2450" s="5" t="s">
        <v>16504</v>
      </c>
      <c r="F2450" s="5" t="s">
        <v>16505</v>
      </c>
      <c r="G2450" s="7">
        <v>610.0</v>
      </c>
      <c r="K2450" s="5" t="s">
        <v>851</v>
      </c>
      <c r="L2450" s="7">
        <v>0.0</v>
      </c>
      <c r="M2450" s="7">
        <f t="shared" si="2"/>
        <v>610</v>
      </c>
      <c r="N2450" s="5" t="str">
        <f t="array" ref="N2450">+_xludf.IFS(M2450&lt;-0.01,"SOBRANTE",M2450&gt;1,"FALTANTE",M2450=0,"NA")</f>
        <v>#NAME?</v>
      </c>
    </row>
    <row r="2451" ht="15.75" hidden="1" customHeight="1">
      <c r="A2451" s="5" t="s">
        <v>17</v>
      </c>
      <c r="B2451" s="6">
        <v>45471.0</v>
      </c>
      <c r="C2451" s="5" t="s">
        <v>14436</v>
      </c>
      <c r="D2451" s="6">
        <v>45471.0</v>
      </c>
      <c r="E2451" s="5" t="s">
        <v>16508</v>
      </c>
      <c r="F2451" s="5" t="s">
        <v>16509</v>
      </c>
      <c r="G2451" s="7">
        <v>1745.57</v>
      </c>
      <c r="K2451" s="5" t="s">
        <v>851</v>
      </c>
      <c r="L2451" s="7">
        <v>0.0</v>
      </c>
      <c r="M2451" s="7">
        <f t="shared" si="2"/>
        <v>1745.57</v>
      </c>
      <c r="N2451" s="5" t="str">
        <f t="array" ref="N2451">+_xludf.IFS(M2451&lt;-0.01,"SOBRANTE",M2451&gt;1,"FALTANTE",M2451=0,"NA")</f>
        <v>#NAME?</v>
      </c>
    </row>
    <row r="2452" ht="15.75" hidden="1" customHeight="1">
      <c r="A2452" s="5" t="s">
        <v>17</v>
      </c>
      <c r="B2452" s="6">
        <v>45472.0</v>
      </c>
      <c r="C2452" s="5" t="s">
        <v>13737</v>
      </c>
      <c r="D2452" s="6">
        <v>45472.0</v>
      </c>
      <c r="E2452" s="5" t="s">
        <v>16512</v>
      </c>
      <c r="F2452" s="5" t="s">
        <v>16513</v>
      </c>
      <c r="G2452" s="7">
        <v>534.99</v>
      </c>
      <c r="K2452" s="5" t="s">
        <v>851</v>
      </c>
      <c r="L2452" s="7">
        <v>0.0</v>
      </c>
      <c r="M2452" s="7">
        <f t="shared" si="2"/>
        <v>534.99</v>
      </c>
      <c r="N2452" s="5" t="str">
        <f t="array" ref="N2452">+_xludf.IFS(M2452&lt;-0.01,"SOBRANTE",M2452&gt;1,"FALTANTE",M2452=0,"NA")</f>
        <v>#NAME?</v>
      </c>
    </row>
    <row r="2453" ht="15.75" hidden="1" customHeight="1">
      <c r="A2453" s="5" t="s">
        <v>17</v>
      </c>
      <c r="B2453" s="6">
        <v>45472.0</v>
      </c>
      <c r="C2453" s="5" t="s">
        <v>13506</v>
      </c>
      <c r="D2453" s="6">
        <v>45472.0</v>
      </c>
      <c r="E2453" s="5" t="s">
        <v>3377</v>
      </c>
      <c r="F2453" s="5" t="s">
        <v>16519</v>
      </c>
      <c r="G2453" s="7">
        <v>345.0</v>
      </c>
      <c r="H2453" s="5" t="s">
        <v>47</v>
      </c>
      <c r="I2453" s="6">
        <v>45472.0</v>
      </c>
      <c r="J2453" s="5" t="s">
        <v>7921</v>
      </c>
      <c r="K2453" s="5" t="s">
        <v>16516</v>
      </c>
      <c r="L2453" s="7">
        <v>0.0</v>
      </c>
      <c r="M2453" s="7">
        <f t="shared" si="2"/>
        <v>345</v>
      </c>
      <c r="N2453" s="5" t="str">
        <f t="array" ref="N2453">+_xludf.IFS(M2453&lt;-0.01,"SOBRANTE",M2453&gt;1,"FALTANTE",M2453=0,"NA")</f>
        <v>#NAME?</v>
      </c>
    </row>
    <row r="2454" ht="15.75" hidden="1" customHeight="1">
      <c r="A2454" s="5" t="s">
        <v>17</v>
      </c>
      <c r="B2454" s="6">
        <v>45472.0</v>
      </c>
      <c r="C2454" s="5" t="s">
        <v>13506</v>
      </c>
      <c r="D2454" s="6">
        <v>45472.0</v>
      </c>
      <c r="E2454" s="5" t="s">
        <v>16525</v>
      </c>
      <c r="F2454" s="5" t="s">
        <v>16526</v>
      </c>
      <c r="G2454" s="7">
        <v>345.0</v>
      </c>
      <c r="H2454" s="5" t="s">
        <v>47</v>
      </c>
      <c r="I2454" s="6">
        <v>45472.0</v>
      </c>
      <c r="J2454" s="5" t="s">
        <v>12594</v>
      </c>
      <c r="K2454" s="5" t="s">
        <v>16522</v>
      </c>
      <c r="L2454" s="7">
        <v>570.0</v>
      </c>
      <c r="M2454" s="7">
        <f t="shared" si="2"/>
        <v>-225</v>
      </c>
      <c r="N2454" s="5" t="str">
        <f t="array" ref="N2454">+_xludf.IFS(M2454&lt;-0.01,"SOBRANTE",M2454&gt;1,"FALTANTE",M2454=0,"NA")</f>
        <v>#NAME?</v>
      </c>
    </row>
    <row r="2455" ht="15.75" hidden="1" customHeight="1">
      <c r="A2455" s="5" t="s">
        <v>17</v>
      </c>
      <c r="B2455" s="6">
        <v>45472.0</v>
      </c>
      <c r="C2455" s="5" t="s">
        <v>13506</v>
      </c>
      <c r="D2455" s="6">
        <v>45472.0</v>
      </c>
      <c r="E2455" s="5" t="s">
        <v>16532</v>
      </c>
      <c r="F2455" s="5" t="s">
        <v>16533</v>
      </c>
      <c r="G2455" s="7">
        <v>544.99</v>
      </c>
      <c r="H2455" s="5" t="s">
        <v>47</v>
      </c>
      <c r="I2455" s="6">
        <v>45472.0</v>
      </c>
      <c r="J2455" s="5" t="s">
        <v>6236</v>
      </c>
      <c r="K2455" s="5" t="s">
        <v>16529</v>
      </c>
      <c r="L2455" s="7">
        <v>420.0</v>
      </c>
      <c r="M2455" s="7">
        <f t="shared" si="2"/>
        <v>124.99</v>
      </c>
      <c r="N2455" s="5" t="str">
        <f t="array" ref="N2455">+_xludf.IFS(M2455&lt;-0.01,"SOBRANTE",M2455&gt;1,"FALTANTE",M2455=0,"NA")</f>
        <v>#NAME?</v>
      </c>
    </row>
    <row r="2456" ht="15.75" hidden="1" customHeight="1">
      <c r="A2456" s="5" t="s">
        <v>17</v>
      </c>
      <c r="B2456" s="6">
        <v>45472.0</v>
      </c>
      <c r="C2456" s="5" t="s">
        <v>13506</v>
      </c>
      <c r="D2456" s="6">
        <v>45472.0</v>
      </c>
      <c r="E2456" s="5" t="s">
        <v>16540</v>
      </c>
      <c r="F2456" s="5" t="s">
        <v>16541</v>
      </c>
      <c r="G2456" s="7">
        <v>945.0</v>
      </c>
      <c r="H2456" s="5" t="s">
        <v>47</v>
      </c>
      <c r="I2456" s="6">
        <v>45472.0</v>
      </c>
      <c r="J2456" s="5" t="s">
        <v>16536</v>
      </c>
      <c r="K2456" s="5" t="s">
        <v>16537</v>
      </c>
      <c r="L2456" s="7">
        <v>945.0</v>
      </c>
      <c r="M2456" s="7">
        <f t="shared" si="2"/>
        <v>0</v>
      </c>
      <c r="N2456" s="5" t="str">
        <f t="array" ref="N2456">+_xludf.IFS(M2456&lt;-0.01,"SOBRANTE",M2456&gt;1,"FALTANTE",M2456=0,"NA")</f>
        <v>#NAME?</v>
      </c>
    </row>
    <row r="2457" ht="15.75" hidden="1" customHeight="1">
      <c r="A2457" s="5" t="s">
        <v>17</v>
      </c>
      <c r="B2457" s="6">
        <v>45472.0</v>
      </c>
      <c r="C2457" s="5" t="s">
        <v>13506</v>
      </c>
      <c r="D2457" s="6">
        <v>45472.0</v>
      </c>
      <c r="E2457" s="5" t="s">
        <v>16547</v>
      </c>
      <c r="F2457" s="5" t="s">
        <v>16548</v>
      </c>
      <c r="G2457" s="7">
        <v>846.77</v>
      </c>
      <c r="H2457" s="5" t="s">
        <v>47</v>
      </c>
      <c r="I2457" s="6">
        <v>45472.0</v>
      </c>
      <c r="J2457" s="5" t="s">
        <v>3042</v>
      </c>
      <c r="K2457" s="5" t="s">
        <v>16544</v>
      </c>
      <c r="L2457" s="7">
        <v>545.0</v>
      </c>
      <c r="M2457" s="7">
        <f t="shared" si="2"/>
        <v>301.77</v>
      </c>
      <c r="N2457" s="5" t="str">
        <f t="array" ref="N2457">+_xludf.IFS(M2457&lt;-0.01,"SOBRANTE",M2457&gt;1,"FALTANTE",M2457=0,"NA")</f>
        <v>#NAME?</v>
      </c>
    </row>
    <row r="2458" ht="15.75" hidden="1" customHeight="1">
      <c r="A2458" s="5" t="s">
        <v>17</v>
      </c>
      <c r="B2458" s="6">
        <v>45472.0</v>
      </c>
      <c r="C2458" s="5" t="s">
        <v>13506</v>
      </c>
      <c r="D2458" s="6">
        <v>45472.0</v>
      </c>
      <c r="E2458" s="5" t="s">
        <v>16555</v>
      </c>
      <c r="F2458" s="5" t="s">
        <v>16556</v>
      </c>
      <c r="G2458" s="7">
        <v>570.0</v>
      </c>
      <c r="H2458" s="5" t="s">
        <v>47</v>
      </c>
      <c r="I2458" s="6">
        <v>45472.0</v>
      </c>
      <c r="J2458" s="5" t="s">
        <v>16551</v>
      </c>
      <c r="K2458" s="5" t="s">
        <v>16552</v>
      </c>
      <c r="L2458" s="7">
        <v>380.0</v>
      </c>
      <c r="M2458" s="7">
        <f t="shared" si="2"/>
        <v>190</v>
      </c>
      <c r="N2458" s="5" t="str">
        <f t="array" ref="N2458">+_xludf.IFS(M2458&lt;-0.01,"SOBRANTE",M2458&gt;1,"FALTANTE",M2458=0,"NA")</f>
        <v>#NAME?</v>
      </c>
    </row>
    <row r="2459" ht="15.75" hidden="1" customHeight="1">
      <c r="A2459" s="5" t="s">
        <v>17</v>
      </c>
      <c r="B2459" s="6">
        <v>45472.0</v>
      </c>
      <c r="C2459" s="5" t="s">
        <v>13506</v>
      </c>
      <c r="D2459" s="6">
        <v>45472.0</v>
      </c>
      <c r="E2459" s="5" t="s">
        <v>16559</v>
      </c>
      <c r="F2459" s="5" t="s">
        <v>16560</v>
      </c>
      <c r="G2459" s="7">
        <v>595.0</v>
      </c>
      <c r="K2459" s="5" t="s">
        <v>851</v>
      </c>
      <c r="L2459" s="7">
        <v>400.0</v>
      </c>
      <c r="M2459" s="7">
        <f t="shared" si="2"/>
        <v>195</v>
      </c>
      <c r="N2459" s="5" t="str">
        <f t="array" ref="N2459">+_xludf.IFS(M2459&lt;-0.01,"SOBRANTE",M2459&gt;1,"FALTANTE",M2459=0,"NA")</f>
        <v>#NAME?</v>
      </c>
    </row>
    <row r="2460" ht="15.75" hidden="1" customHeight="1">
      <c r="A2460" s="5" t="s">
        <v>17</v>
      </c>
      <c r="B2460" s="6">
        <v>45472.0</v>
      </c>
      <c r="C2460" s="5" t="s">
        <v>13506</v>
      </c>
      <c r="D2460" s="6">
        <v>45472.0</v>
      </c>
      <c r="E2460" s="5" t="s">
        <v>16563</v>
      </c>
      <c r="F2460" s="5" t="s">
        <v>16564</v>
      </c>
      <c r="G2460" s="7">
        <v>590.0</v>
      </c>
      <c r="K2460" s="5" t="s">
        <v>851</v>
      </c>
      <c r="L2460" s="7">
        <v>0.0</v>
      </c>
      <c r="M2460" s="7">
        <f t="shared" si="2"/>
        <v>590</v>
      </c>
      <c r="N2460" s="5" t="str">
        <f t="array" ref="N2460">+_xludf.IFS(M2460&lt;-0.01,"SOBRANTE",M2460&gt;1,"FALTANTE",M2460=0,"NA")</f>
        <v>#NAME?</v>
      </c>
    </row>
    <row r="2461" ht="15.75" hidden="1" customHeight="1">
      <c r="A2461" s="5" t="s">
        <v>17</v>
      </c>
      <c r="B2461" s="6">
        <v>45472.0</v>
      </c>
      <c r="C2461" s="5" t="s">
        <v>13506</v>
      </c>
      <c r="D2461" s="6">
        <v>45472.0</v>
      </c>
      <c r="E2461" s="5" t="s">
        <v>16567</v>
      </c>
      <c r="F2461" s="5" t="s">
        <v>16568</v>
      </c>
      <c r="G2461" s="7">
        <v>365.0</v>
      </c>
      <c r="K2461" s="5" t="s">
        <v>851</v>
      </c>
      <c r="L2461" s="7">
        <v>0.0</v>
      </c>
      <c r="M2461" s="7">
        <f t="shared" si="2"/>
        <v>365</v>
      </c>
      <c r="N2461" s="5" t="str">
        <f t="array" ref="N2461">+_xludf.IFS(M2461&lt;-0.01,"SOBRANTE",M2461&gt;1,"FALTANTE",M2461=0,"NA")</f>
        <v>#NAME?</v>
      </c>
    </row>
    <row r="2462" ht="15.75" hidden="1" customHeight="1">
      <c r="A2462" s="5" t="s">
        <v>17</v>
      </c>
      <c r="B2462" s="6">
        <v>45472.0</v>
      </c>
      <c r="C2462" s="5" t="s">
        <v>13506</v>
      </c>
      <c r="D2462" s="6">
        <v>45472.0</v>
      </c>
      <c r="E2462" s="5" t="s">
        <v>16571</v>
      </c>
      <c r="F2462" s="5" t="s">
        <v>16572</v>
      </c>
      <c r="G2462" s="7">
        <v>689.99</v>
      </c>
      <c r="K2462" s="5" t="s">
        <v>851</v>
      </c>
      <c r="L2462" s="7">
        <v>0.0</v>
      </c>
      <c r="M2462" s="7">
        <f t="shared" si="2"/>
        <v>689.99</v>
      </c>
      <c r="N2462" s="5" t="str">
        <f t="array" ref="N2462">+_xludf.IFS(M2462&lt;-0.01,"SOBRANTE",M2462&gt;1,"FALTANTE",M2462=0,"NA")</f>
        <v>#NAME?</v>
      </c>
    </row>
    <row r="2463" ht="15.75" hidden="1" customHeight="1">
      <c r="A2463" s="5" t="s">
        <v>17</v>
      </c>
      <c r="B2463" s="6">
        <v>45472.0</v>
      </c>
      <c r="C2463" s="5" t="s">
        <v>13506</v>
      </c>
      <c r="D2463" s="6">
        <v>45472.0</v>
      </c>
      <c r="E2463" s="5" t="s">
        <v>16575</v>
      </c>
      <c r="F2463" s="5" t="s">
        <v>16576</v>
      </c>
      <c r="G2463" s="7">
        <v>1164.99</v>
      </c>
      <c r="K2463" s="5" t="s">
        <v>851</v>
      </c>
      <c r="L2463" s="7">
        <v>0.0</v>
      </c>
      <c r="M2463" s="7">
        <f t="shared" si="2"/>
        <v>1164.99</v>
      </c>
      <c r="N2463" s="5" t="str">
        <f t="array" ref="N2463">+_xludf.IFS(M2463&lt;-0.01,"SOBRANTE",M2463&gt;1,"FALTANTE",M2463=0,"NA")</f>
        <v>#NAME?</v>
      </c>
    </row>
    <row r="2464" ht="15.75" hidden="1" customHeight="1">
      <c r="A2464" s="5" t="s">
        <v>17</v>
      </c>
      <c r="B2464" s="6">
        <v>45472.0</v>
      </c>
      <c r="C2464" s="5" t="s">
        <v>13506</v>
      </c>
      <c r="D2464" s="6">
        <v>45472.0</v>
      </c>
      <c r="E2464" s="5" t="s">
        <v>16579</v>
      </c>
      <c r="F2464" s="5" t="s">
        <v>16580</v>
      </c>
      <c r="G2464" s="7">
        <v>719.99</v>
      </c>
      <c r="K2464" s="5" t="s">
        <v>851</v>
      </c>
      <c r="L2464" s="7">
        <v>0.0</v>
      </c>
      <c r="M2464" s="7">
        <f t="shared" si="2"/>
        <v>719.99</v>
      </c>
      <c r="N2464" s="5" t="str">
        <f t="array" ref="N2464">+_xludf.IFS(M2464&lt;-0.01,"SOBRANTE",M2464&gt;1,"FALTANTE",M2464=0,"NA")</f>
        <v>#NAME?</v>
      </c>
    </row>
    <row r="2465" ht="15.75" hidden="1" customHeight="1">
      <c r="A2465" s="5" t="s">
        <v>17</v>
      </c>
      <c r="B2465" s="6">
        <v>45472.0</v>
      </c>
      <c r="C2465" s="5" t="s">
        <v>13506</v>
      </c>
      <c r="D2465" s="6">
        <v>45472.0</v>
      </c>
      <c r="E2465" s="5" t="s">
        <v>14623</v>
      </c>
      <c r="F2465" s="5" t="s">
        <v>16583</v>
      </c>
      <c r="G2465" s="7">
        <v>659.97</v>
      </c>
      <c r="K2465" s="5" t="s">
        <v>851</v>
      </c>
      <c r="L2465" s="7">
        <v>0.0</v>
      </c>
      <c r="M2465" s="7">
        <f t="shared" si="2"/>
        <v>659.97</v>
      </c>
      <c r="N2465" s="5" t="str">
        <f t="array" ref="N2465">+_xludf.IFS(M2465&lt;-0.01,"SOBRANTE",M2465&gt;1,"FALTANTE",M2465=0,"NA")</f>
        <v>#NAME?</v>
      </c>
    </row>
    <row r="2466" ht="15.75" hidden="1" customHeight="1">
      <c r="A2466" s="5" t="s">
        <v>17</v>
      </c>
      <c r="B2466" s="6">
        <v>45472.0</v>
      </c>
      <c r="C2466" s="5" t="s">
        <v>13506</v>
      </c>
      <c r="D2466" s="6">
        <v>45472.0</v>
      </c>
      <c r="E2466" s="5" t="s">
        <v>16586</v>
      </c>
      <c r="F2466" s="5" t="s">
        <v>16587</v>
      </c>
      <c r="G2466" s="7">
        <v>329.99</v>
      </c>
      <c r="K2466" s="5" t="s">
        <v>851</v>
      </c>
      <c r="L2466" s="7">
        <v>0.0</v>
      </c>
      <c r="M2466" s="7">
        <f t="shared" si="2"/>
        <v>329.99</v>
      </c>
      <c r="N2466" s="5" t="str">
        <f t="array" ref="N2466">+_xludf.IFS(M2466&lt;-0.01,"SOBRANTE",M2466&gt;1,"FALTANTE",M2466=0,"NA")</f>
        <v>#NAME?</v>
      </c>
    </row>
    <row r="2467" ht="15.75" hidden="1" customHeight="1">
      <c r="A2467" s="5" t="s">
        <v>17</v>
      </c>
      <c r="B2467" s="6">
        <v>45472.0</v>
      </c>
      <c r="C2467" s="5" t="s">
        <v>13506</v>
      </c>
      <c r="D2467" s="6">
        <v>45472.0</v>
      </c>
      <c r="E2467" s="5" t="s">
        <v>16590</v>
      </c>
      <c r="F2467" s="5" t="s">
        <v>16591</v>
      </c>
      <c r="G2467" s="7">
        <v>1355.93</v>
      </c>
      <c r="K2467" s="5" t="s">
        <v>851</v>
      </c>
      <c r="L2467" s="7">
        <v>0.0</v>
      </c>
      <c r="M2467" s="7">
        <f t="shared" si="2"/>
        <v>1355.93</v>
      </c>
      <c r="N2467" s="5" t="str">
        <f t="array" ref="N2467">+_xludf.IFS(M2467&lt;-0.01,"SOBRANTE",M2467&gt;1,"FALTANTE",M2467=0,"NA")</f>
        <v>#NAME?</v>
      </c>
    </row>
    <row r="2468" ht="15.75" hidden="1" customHeight="1">
      <c r="A2468" s="5" t="s">
        <v>17</v>
      </c>
      <c r="B2468" s="6">
        <v>45472.0</v>
      </c>
      <c r="C2468" s="5" t="s">
        <v>13506</v>
      </c>
      <c r="D2468" s="6">
        <v>45472.0</v>
      </c>
      <c r="E2468" s="5" t="s">
        <v>16594</v>
      </c>
      <c r="F2468" s="5" t="s">
        <v>16595</v>
      </c>
      <c r="G2468" s="7">
        <v>1388.48</v>
      </c>
      <c r="K2468" s="5" t="s">
        <v>851</v>
      </c>
      <c r="L2468" s="7">
        <v>0.0</v>
      </c>
      <c r="M2468" s="7">
        <f t="shared" si="2"/>
        <v>1388.48</v>
      </c>
      <c r="N2468" s="5" t="str">
        <f t="array" ref="N2468">+_xludf.IFS(M2468&lt;-0.01,"SOBRANTE",M2468&gt;1,"FALTANTE",M2468=0,"NA")</f>
        <v>#NAME?</v>
      </c>
    </row>
    <row r="2469" ht="15.75" hidden="1" customHeight="1">
      <c r="A2469" s="5" t="s">
        <v>17</v>
      </c>
      <c r="B2469" s="6">
        <v>45472.0</v>
      </c>
      <c r="C2469" s="5" t="s">
        <v>13506</v>
      </c>
      <c r="D2469" s="6">
        <v>45472.0</v>
      </c>
      <c r="E2469" s="5" t="s">
        <v>16598</v>
      </c>
      <c r="F2469" s="5" t="s">
        <v>16599</v>
      </c>
      <c r="G2469" s="7">
        <v>715.93</v>
      </c>
      <c r="K2469" s="5" t="s">
        <v>851</v>
      </c>
      <c r="L2469" s="7">
        <v>0.0</v>
      </c>
      <c r="M2469" s="7">
        <f t="shared" si="2"/>
        <v>715.93</v>
      </c>
      <c r="N2469" s="5" t="str">
        <f t="array" ref="N2469">+_xludf.IFS(M2469&lt;-0.01,"SOBRANTE",M2469&gt;1,"FALTANTE",M2469=0,"NA")</f>
        <v>#NAME?</v>
      </c>
    </row>
    <row r="2470" ht="15.75" hidden="1" customHeight="1">
      <c r="A2470" s="5" t="s">
        <v>17</v>
      </c>
      <c r="B2470" s="6">
        <v>45472.0</v>
      </c>
      <c r="C2470" s="5" t="s">
        <v>13506</v>
      </c>
      <c r="D2470" s="6">
        <v>45472.0</v>
      </c>
      <c r="E2470" s="5" t="s">
        <v>16602</v>
      </c>
      <c r="F2470" s="5" t="s">
        <v>16603</v>
      </c>
      <c r="G2470" s="7">
        <v>585.74</v>
      </c>
      <c r="K2470" s="5" t="s">
        <v>851</v>
      </c>
      <c r="L2470" s="7">
        <v>0.0</v>
      </c>
      <c r="M2470" s="7">
        <f t="shared" si="2"/>
        <v>585.74</v>
      </c>
      <c r="N2470" s="5" t="str">
        <f t="array" ref="N2470">+_xludf.IFS(M2470&lt;-0.01,"SOBRANTE",M2470&gt;1,"FALTANTE",M2470=0,"NA")</f>
        <v>#NAME?</v>
      </c>
    </row>
    <row r="2471" ht="15.75" hidden="1" customHeight="1">
      <c r="A2471" s="5" t="s">
        <v>17</v>
      </c>
      <c r="B2471" s="6">
        <v>45472.0</v>
      </c>
      <c r="C2471" s="5" t="s">
        <v>13506</v>
      </c>
      <c r="D2471" s="6">
        <v>45472.0</v>
      </c>
      <c r="E2471" s="5" t="s">
        <v>16606</v>
      </c>
      <c r="F2471" s="5" t="s">
        <v>16607</v>
      </c>
      <c r="G2471" s="7">
        <v>867.79</v>
      </c>
      <c r="K2471" s="5" t="s">
        <v>851</v>
      </c>
      <c r="L2471" s="7">
        <v>0.0</v>
      </c>
      <c r="M2471" s="7">
        <f t="shared" si="2"/>
        <v>867.79</v>
      </c>
      <c r="N2471" s="5" t="str">
        <f t="array" ref="N2471">+_xludf.IFS(M2471&lt;-0.01,"SOBRANTE",M2471&gt;1,"FALTANTE",M2471=0,"NA")</f>
        <v>#NAME?</v>
      </c>
    </row>
    <row r="2472" ht="15.75" hidden="1" customHeight="1">
      <c r="A2472" s="5" t="s">
        <v>17</v>
      </c>
      <c r="B2472" s="6">
        <v>45472.0</v>
      </c>
      <c r="C2472" s="5" t="s">
        <v>13506</v>
      </c>
      <c r="D2472" s="6">
        <v>45472.0</v>
      </c>
      <c r="E2472" s="5" t="s">
        <v>16610</v>
      </c>
      <c r="F2472" s="5" t="s">
        <v>16611</v>
      </c>
      <c r="G2472" s="7">
        <v>1659.44</v>
      </c>
      <c r="K2472" s="5" t="s">
        <v>851</v>
      </c>
      <c r="L2472" s="7">
        <v>0.0</v>
      </c>
      <c r="M2472" s="7">
        <f t="shared" si="2"/>
        <v>1659.44</v>
      </c>
      <c r="N2472" s="5" t="str">
        <f t="array" ref="N2472">+_xludf.IFS(M2472&lt;-0.01,"SOBRANTE",M2472&gt;1,"FALTANTE",M2472=0,"NA")</f>
        <v>#NAME?</v>
      </c>
    </row>
    <row r="2473" ht="15.75" hidden="1" customHeight="1">
      <c r="A2473" s="5" t="s">
        <v>17</v>
      </c>
      <c r="B2473" s="6">
        <v>45472.0</v>
      </c>
      <c r="C2473" s="5" t="s">
        <v>13506</v>
      </c>
      <c r="D2473" s="6">
        <v>45472.0</v>
      </c>
      <c r="E2473" s="5" t="s">
        <v>16614</v>
      </c>
      <c r="F2473" s="5" t="s">
        <v>16615</v>
      </c>
      <c r="G2473" s="7">
        <v>791.86</v>
      </c>
      <c r="K2473" s="5" t="s">
        <v>851</v>
      </c>
      <c r="L2473" s="7">
        <v>0.0</v>
      </c>
      <c r="M2473" s="7">
        <f t="shared" si="2"/>
        <v>791.86</v>
      </c>
      <c r="N2473" s="5" t="str">
        <f t="array" ref="N2473">+_xludf.IFS(M2473&lt;-0.01,"SOBRANTE",M2473&gt;1,"FALTANTE",M2473=0,"NA")</f>
        <v>#NAME?</v>
      </c>
    </row>
    <row r="2474" ht="15.75" hidden="1" customHeight="1">
      <c r="A2474" s="5" t="s">
        <v>17</v>
      </c>
      <c r="B2474" s="6">
        <v>45473.0</v>
      </c>
      <c r="C2474" s="5" t="s">
        <v>14498</v>
      </c>
      <c r="D2474" s="6">
        <v>45473.0</v>
      </c>
      <c r="E2474" s="5" t="s">
        <v>16618</v>
      </c>
      <c r="F2474" s="5" t="s">
        <v>16619</v>
      </c>
      <c r="G2474" s="7">
        <v>649.99</v>
      </c>
      <c r="K2474" s="5" t="s">
        <v>851</v>
      </c>
      <c r="L2474" s="7">
        <v>0.0</v>
      </c>
      <c r="M2474" s="7">
        <f t="shared" si="2"/>
        <v>649.99</v>
      </c>
      <c r="N2474" s="5" t="str">
        <f t="array" ref="N2474">+_xludf.IFS(M2474&lt;-0.01,"SOBRANTE",M2474&gt;1,"FALTANTE",M2474=0,"NA")</f>
        <v>#NAME?</v>
      </c>
    </row>
    <row r="2475" ht="15.75" hidden="1" customHeight="1">
      <c r="A2475" s="5" t="s">
        <v>17</v>
      </c>
      <c r="B2475" s="6">
        <v>45473.0</v>
      </c>
      <c r="C2475" s="5" t="s">
        <v>14498</v>
      </c>
      <c r="D2475" s="6">
        <v>45473.0</v>
      </c>
      <c r="E2475" s="5" t="s">
        <v>16624</v>
      </c>
      <c r="F2475" s="5" t="s">
        <v>16625</v>
      </c>
      <c r="G2475" s="7">
        <v>695.01</v>
      </c>
      <c r="H2475" s="5" t="s">
        <v>47</v>
      </c>
      <c r="I2475" s="6">
        <v>45473.0</v>
      </c>
      <c r="J2475" s="5" t="s">
        <v>1400</v>
      </c>
      <c r="K2475" s="5" t="s">
        <v>16621</v>
      </c>
      <c r="L2475" s="7">
        <v>0.0</v>
      </c>
      <c r="M2475" s="7">
        <f t="shared" si="2"/>
        <v>695.01</v>
      </c>
      <c r="N2475" s="5" t="str">
        <f t="array" ref="N2475">+_xludf.IFS(M2475&lt;-0.01,"SOBRANTE",M2475&gt;1,"FALTANTE",M2475=0,"NA")</f>
        <v>#NAME?</v>
      </c>
    </row>
    <row r="2476" ht="15.75" hidden="1" customHeight="1">
      <c r="A2476" s="5" t="s">
        <v>17</v>
      </c>
      <c r="B2476" s="6">
        <v>45473.0</v>
      </c>
      <c r="C2476" s="5" t="s">
        <v>14498</v>
      </c>
      <c r="D2476" s="6">
        <v>45473.0</v>
      </c>
      <c r="E2476" s="5" t="s">
        <v>16631</v>
      </c>
      <c r="F2476" s="5" t="s">
        <v>16632</v>
      </c>
      <c r="G2476" s="7">
        <v>1169.99</v>
      </c>
      <c r="H2476" s="5" t="s">
        <v>47</v>
      </c>
      <c r="I2476" s="6">
        <v>45473.0</v>
      </c>
      <c r="J2476" s="5" t="s">
        <v>3340</v>
      </c>
      <c r="K2476" s="5" t="s">
        <v>16628</v>
      </c>
      <c r="L2476" s="7">
        <v>1170.0</v>
      </c>
      <c r="M2476" s="7">
        <f t="shared" si="2"/>
        <v>-0.01</v>
      </c>
      <c r="N2476" s="5" t="str">
        <f t="array" ref="N2476">+_xludf.IFS(M2476&lt;-0.01,"SOBRANTE",M2476&gt;1,"FALTANTE",M2476=0,"NA")</f>
        <v>#NAME?</v>
      </c>
    </row>
    <row r="2477" ht="15.75" hidden="1" customHeight="1">
      <c r="A2477" s="5" t="s">
        <v>17</v>
      </c>
      <c r="B2477" s="6">
        <v>45473.0</v>
      </c>
      <c r="C2477" s="5" t="s">
        <v>14498</v>
      </c>
      <c r="D2477" s="6">
        <v>45473.0</v>
      </c>
      <c r="E2477" s="5" t="s">
        <v>16638</v>
      </c>
      <c r="F2477" s="5" t="s">
        <v>16639</v>
      </c>
      <c r="G2477" s="7">
        <v>630.0</v>
      </c>
      <c r="H2477" s="5" t="s">
        <v>47</v>
      </c>
      <c r="I2477" s="6">
        <v>45473.0</v>
      </c>
      <c r="J2477" s="5" t="s">
        <v>5210</v>
      </c>
      <c r="K2477" s="5" t="s">
        <v>16635</v>
      </c>
      <c r="L2477" s="7">
        <v>1430.0</v>
      </c>
      <c r="M2477" s="7">
        <f t="shared" si="2"/>
        <v>-800</v>
      </c>
      <c r="N2477" s="5" t="str">
        <f t="array" ref="N2477">+_xludf.IFS(M2477&lt;-0.01,"SOBRANTE",M2477&gt;1,"FALTANTE",M2477=0,"NA")</f>
        <v>#NAME?</v>
      </c>
    </row>
    <row r="2478" ht="15.75" hidden="1" customHeight="1">
      <c r="A2478" s="5" t="s">
        <v>17</v>
      </c>
      <c r="B2478" s="6">
        <v>45473.0</v>
      </c>
      <c r="C2478" s="5" t="s">
        <v>14498</v>
      </c>
      <c r="D2478" s="6">
        <v>45473.0</v>
      </c>
      <c r="E2478" s="5" t="s">
        <v>16645</v>
      </c>
      <c r="F2478" s="5" t="s">
        <v>16646</v>
      </c>
      <c r="G2478" s="7">
        <v>944.99</v>
      </c>
      <c r="H2478" s="5" t="s">
        <v>47</v>
      </c>
      <c r="I2478" s="6">
        <v>45473.0</v>
      </c>
      <c r="J2478" s="5" t="s">
        <v>14567</v>
      </c>
      <c r="K2478" s="5" t="s">
        <v>16642</v>
      </c>
      <c r="L2478" s="7">
        <v>600.0</v>
      </c>
      <c r="M2478" s="7">
        <f t="shared" si="2"/>
        <v>344.99</v>
      </c>
      <c r="N2478" s="5" t="str">
        <f t="array" ref="N2478">+_xludf.IFS(M2478&lt;-0.01,"SOBRANTE",M2478&gt;1,"FALTANTE",M2478=0,"NA")</f>
        <v>#NAME?</v>
      </c>
    </row>
    <row r="2479" ht="15.75" hidden="1" customHeight="1">
      <c r="A2479" s="5" t="s">
        <v>17</v>
      </c>
      <c r="B2479" s="6">
        <v>45473.0</v>
      </c>
      <c r="C2479" s="5" t="s">
        <v>14498</v>
      </c>
      <c r="D2479" s="6">
        <v>45473.0</v>
      </c>
      <c r="E2479" s="5" t="s">
        <v>16652</v>
      </c>
      <c r="F2479" s="5" t="s">
        <v>16653</v>
      </c>
      <c r="G2479" s="7">
        <v>625.0</v>
      </c>
      <c r="H2479" s="5" t="s">
        <v>47</v>
      </c>
      <c r="I2479" s="6">
        <v>45473.0</v>
      </c>
      <c r="J2479" s="5" t="s">
        <v>2609</v>
      </c>
      <c r="K2479" s="5" t="s">
        <v>16649</v>
      </c>
      <c r="L2479" s="7">
        <v>990.0</v>
      </c>
      <c r="M2479" s="7">
        <f t="shared" si="2"/>
        <v>-365</v>
      </c>
      <c r="N2479" s="5" t="str">
        <f t="array" ref="N2479">+_xludf.IFS(M2479&lt;-0.01,"SOBRANTE",M2479&gt;1,"FALTANTE",M2479=0,"NA")</f>
        <v>#NAME?</v>
      </c>
    </row>
    <row r="2480" ht="15.75" hidden="1" customHeight="1">
      <c r="A2480" s="5" t="s">
        <v>17</v>
      </c>
      <c r="B2480" s="6">
        <v>45473.0</v>
      </c>
      <c r="C2480" s="5" t="s">
        <v>14498</v>
      </c>
      <c r="D2480" s="6">
        <v>45473.0</v>
      </c>
      <c r="E2480" s="5" t="s">
        <v>16659</v>
      </c>
      <c r="F2480" s="5" t="s">
        <v>16660</v>
      </c>
      <c r="G2480" s="7">
        <v>759.99</v>
      </c>
      <c r="H2480" s="5" t="s">
        <v>47</v>
      </c>
      <c r="I2480" s="6">
        <v>45473.0</v>
      </c>
      <c r="J2480" s="5" t="s">
        <v>2625</v>
      </c>
      <c r="K2480" s="5" t="s">
        <v>16656</v>
      </c>
      <c r="L2480" s="7">
        <v>680.0</v>
      </c>
      <c r="M2480" s="7">
        <f t="shared" si="2"/>
        <v>79.99</v>
      </c>
      <c r="N2480" s="5" t="str">
        <f t="array" ref="N2480">+_xludf.IFS(M2480&lt;-0.01,"SOBRANTE",M2480&gt;1,"FALTANTE",M2480=0,"NA")</f>
        <v>#NAME?</v>
      </c>
    </row>
    <row r="2481" ht="15.75" hidden="1" customHeight="1">
      <c r="A2481" s="5" t="s">
        <v>17</v>
      </c>
      <c r="B2481" s="6">
        <v>45473.0</v>
      </c>
      <c r="C2481" s="5" t="s">
        <v>13759</v>
      </c>
      <c r="D2481" s="6">
        <v>45473.0</v>
      </c>
      <c r="E2481" s="5" t="s">
        <v>16667</v>
      </c>
      <c r="F2481" s="5" t="s">
        <v>16668</v>
      </c>
      <c r="G2481" s="7">
        <v>1254.99</v>
      </c>
      <c r="H2481" s="5" t="s">
        <v>47</v>
      </c>
      <c r="I2481" s="6">
        <v>45473.0</v>
      </c>
      <c r="J2481" s="5" t="s">
        <v>16663</v>
      </c>
      <c r="K2481" s="5" t="s">
        <v>16664</v>
      </c>
      <c r="L2481" s="7">
        <v>790.0</v>
      </c>
      <c r="M2481" s="7">
        <f t="shared" si="2"/>
        <v>464.99</v>
      </c>
      <c r="N2481" s="5" t="str">
        <f t="array" ref="N2481">+_xludf.IFS(M2481&lt;-0.01,"SOBRANTE",M2481&gt;1,"FALTANTE",M2481=0,"NA")</f>
        <v>#NAME?</v>
      </c>
    </row>
    <row r="2482" ht="15.75" hidden="1" customHeight="1">
      <c r="A2482" s="5" t="s">
        <v>17</v>
      </c>
      <c r="B2482" s="6">
        <v>45473.0</v>
      </c>
      <c r="C2482" s="5" t="s">
        <v>13759</v>
      </c>
      <c r="D2482" s="6">
        <v>45473.0</v>
      </c>
      <c r="E2482" s="5" t="s">
        <v>9037</v>
      </c>
      <c r="F2482" s="5" t="s">
        <v>16671</v>
      </c>
      <c r="G2482" s="7">
        <v>1135.01</v>
      </c>
      <c r="K2482" s="5" t="s">
        <v>851</v>
      </c>
      <c r="L2482" s="7">
        <v>820.0</v>
      </c>
      <c r="M2482" s="7">
        <f t="shared" si="2"/>
        <v>315.01</v>
      </c>
      <c r="N2482" s="5" t="str">
        <f t="array" ref="N2482">+_xludf.IFS(M2482&lt;-0.01,"SOBRANTE",M2482&gt;1,"FALTANTE",M2482=0,"NA")</f>
        <v>#NAME?</v>
      </c>
    </row>
    <row r="2483" ht="15.75" hidden="1" customHeight="1">
      <c r="A2483" s="5" t="s">
        <v>17</v>
      </c>
      <c r="B2483" s="6">
        <v>45473.0</v>
      </c>
      <c r="C2483" s="5" t="s">
        <v>13759</v>
      </c>
      <c r="D2483" s="6">
        <v>45473.0</v>
      </c>
      <c r="E2483" s="5" t="s">
        <v>16674</v>
      </c>
      <c r="F2483" s="5" t="s">
        <v>16675</v>
      </c>
      <c r="G2483" s="7">
        <v>610.0</v>
      </c>
      <c r="K2483" s="5" t="s">
        <v>851</v>
      </c>
      <c r="L2483" s="7">
        <v>0.0</v>
      </c>
      <c r="M2483" s="7">
        <f t="shared" si="2"/>
        <v>610</v>
      </c>
      <c r="N2483" s="5" t="str">
        <f t="array" ref="N2483">+_xludf.IFS(M2483&lt;-0.01,"SOBRANTE",M2483&gt;1,"FALTANTE",M2483=0,"NA")</f>
        <v>#NAME?</v>
      </c>
    </row>
    <row r="2484" ht="15.75" hidden="1" customHeight="1">
      <c r="A2484" s="5" t="s">
        <v>17</v>
      </c>
      <c r="B2484" s="6">
        <v>45473.0</v>
      </c>
      <c r="C2484" s="5" t="s">
        <v>14498</v>
      </c>
      <c r="D2484" s="6">
        <v>45473.0</v>
      </c>
      <c r="E2484" s="5" t="s">
        <v>16678</v>
      </c>
      <c r="F2484" s="5" t="s">
        <v>16679</v>
      </c>
      <c r="G2484" s="7">
        <v>1189.99</v>
      </c>
      <c r="K2484" s="5" t="s">
        <v>851</v>
      </c>
      <c r="L2484" s="7">
        <v>0.0</v>
      </c>
      <c r="M2484" s="7">
        <f t="shared" si="2"/>
        <v>1189.99</v>
      </c>
      <c r="N2484" s="5" t="str">
        <f t="array" ref="N2484">+_xludf.IFS(M2484&lt;-0.01,"SOBRANTE",M2484&gt;1,"FALTANTE",M2484=0,"NA")</f>
        <v>#NAME?</v>
      </c>
    </row>
    <row r="2485" ht="15.75" hidden="1" customHeight="1">
      <c r="A2485" s="5" t="s">
        <v>17</v>
      </c>
      <c r="B2485" s="6">
        <v>45473.0</v>
      </c>
      <c r="C2485" s="5" t="s">
        <v>14498</v>
      </c>
      <c r="D2485" s="6">
        <v>45473.0</v>
      </c>
      <c r="E2485" s="5" t="s">
        <v>16682</v>
      </c>
      <c r="F2485" s="5" t="s">
        <v>16683</v>
      </c>
      <c r="G2485" s="7">
        <v>610.0</v>
      </c>
      <c r="K2485" s="5" t="s">
        <v>851</v>
      </c>
      <c r="L2485" s="7">
        <v>0.0</v>
      </c>
      <c r="M2485" s="7">
        <f t="shared" si="2"/>
        <v>610</v>
      </c>
      <c r="N2485" s="5" t="str">
        <f t="array" ref="N2485">+_xludf.IFS(M2485&lt;-0.01,"SOBRANTE",M2485&gt;1,"FALTANTE",M2485=0,"NA")</f>
        <v>#NAME?</v>
      </c>
    </row>
    <row r="2486" ht="15.75" hidden="1" customHeight="1">
      <c r="A2486" s="5" t="s">
        <v>17</v>
      </c>
      <c r="B2486" s="6">
        <v>45473.0</v>
      </c>
      <c r="C2486" s="5" t="s">
        <v>14498</v>
      </c>
      <c r="D2486" s="6">
        <v>45473.0</v>
      </c>
      <c r="E2486" s="5" t="s">
        <v>16686</v>
      </c>
      <c r="F2486" s="5" t="s">
        <v>16687</v>
      </c>
      <c r="G2486" s="7">
        <v>569.98</v>
      </c>
      <c r="K2486" s="5" t="s">
        <v>851</v>
      </c>
      <c r="L2486" s="7">
        <v>0.0</v>
      </c>
      <c r="M2486" s="7">
        <f t="shared" si="2"/>
        <v>569.98</v>
      </c>
      <c r="N2486" s="5" t="str">
        <f t="array" ref="N2486">+_xludf.IFS(M2486&lt;-0.01,"SOBRANTE",M2486&gt;1,"FALTANTE",M2486=0,"NA")</f>
        <v>#NAME?</v>
      </c>
    </row>
    <row r="2487" ht="15.75" hidden="1" customHeight="1">
      <c r="A2487" s="5" t="s">
        <v>17</v>
      </c>
      <c r="B2487" s="6">
        <v>45473.0</v>
      </c>
      <c r="C2487" s="5" t="s">
        <v>14498</v>
      </c>
      <c r="D2487" s="6">
        <v>45473.0</v>
      </c>
      <c r="E2487" s="5" t="s">
        <v>16690</v>
      </c>
      <c r="F2487" s="5" t="s">
        <v>16691</v>
      </c>
      <c r="G2487" s="7">
        <v>530.01</v>
      </c>
      <c r="K2487" s="5" t="s">
        <v>851</v>
      </c>
      <c r="L2487" s="7">
        <v>0.0</v>
      </c>
      <c r="M2487" s="7">
        <f t="shared" si="2"/>
        <v>530.01</v>
      </c>
      <c r="N2487" s="5" t="str">
        <f t="array" ref="N2487">+_xludf.IFS(M2487&lt;-0.01,"SOBRANTE",M2487&gt;1,"FALTANTE",M2487=0,"NA")</f>
        <v>#NAME?</v>
      </c>
    </row>
    <row r="2488" ht="15.75" hidden="1" customHeight="1">
      <c r="A2488" s="5" t="s">
        <v>17</v>
      </c>
      <c r="B2488" s="6">
        <v>45473.0</v>
      </c>
      <c r="C2488" s="5" t="s">
        <v>14498</v>
      </c>
      <c r="D2488" s="6">
        <v>45473.0</v>
      </c>
      <c r="E2488" s="5" t="s">
        <v>16694</v>
      </c>
      <c r="F2488" s="5" t="s">
        <v>16695</v>
      </c>
      <c r="G2488" s="7">
        <v>1430.01</v>
      </c>
      <c r="K2488" s="5" t="s">
        <v>851</v>
      </c>
      <c r="L2488" s="7">
        <v>0.0</v>
      </c>
      <c r="M2488" s="7">
        <f t="shared" si="2"/>
        <v>1430.01</v>
      </c>
      <c r="N2488" s="5" t="str">
        <f t="array" ref="N2488">+_xludf.IFS(M2488&lt;-0.01,"SOBRANTE",M2488&gt;1,"FALTANTE",M2488=0,"NA")</f>
        <v>#NAME?</v>
      </c>
    </row>
    <row r="2489" ht="15.75" hidden="1" customHeight="1">
      <c r="A2489" s="5" t="s">
        <v>17</v>
      </c>
      <c r="B2489" s="6">
        <v>45473.0</v>
      </c>
      <c r="C2489" s="5" t="s">
        <v>14436</v>
      </c>
      <c r="D2489" s="6">
        <v>45473.0</v>
      </c>
      <c r="E2489" s="5" t="s">
        <v>16698</v>
      </c>
      <c r="F2489" s="5" t="s">
        <v>16699</v>
      </c>
      <c r="G2489" s="7">
        <v>610.0</v>
      </c>
      <c r="K2489" s="5" t="s">
        <v>851</v>
      </c>
      <c r="L2489" s="7">
        <v>0.0</v>
      </c>
      <c r="M2489" s="7">
        <f t="shared" si="2"/>
        <v>610</v>
      </c>
      <c r="N2489" s="5" t="str">
        <f t="array" ref="N2489">+_xludf.IFS(M2489&lt;-0.01,"SOBRANTE",M2489&gt;1,"FALTANTE",M2489=0,"NA")</f>
        <v>#NAME?</v>
      </c>
    </row>
    <row r="2490" ht="15.75" hidden="1" customHeight="1">
      <c r="A2490" s="5" t="s">
        <v>17</v>
      </c>
      <c r="B2490" s="6">
        <v>45473.0</v>
      </c>
      <c r="C2490" s="5" t="s">
        <v>14436</v>
      </c>
      <c r="D2490" s="6">
        <v>45473.0</v>
      </c>
      <c r="E2490" s="5" t="s">
        <v>16702</v>
      </c>
      <c r="F2490" s="5" t="s">
        <v>16703</v>
      </c>
      <c r="G2490" s="7">
        <v>365.0</v>
      </c>
      <c r="K2490" s="5" t="s">
        <v>851</v>
      </c>
      <c r="L2490" s="7">
        <v>0.0</v>
      </c>
      <c r="M2490" s="7">
        <f t="shared" si="2"/>
        <v>365</v>
      </c>
      <c r="N2490" s="5" t="str">
        <f t="array" ref="N2490">+_xludf.IFS(M2490&lt;-0.01,"SOBRANTE",M2490&gt;1,"FALTANTE",M2490=0,"NA")</f>
        <v>#NAME?</v>
      </c>
    </row>
    <row r="2491" ht="15.75" hidden="1" customHeight="1">
      <c r="A2491" s="5" t="s">
        <v>17</v>
      </c>
      <c r="B2491" s="6">
        <v>45473.0</v>
      </c>
      <c r="C2491" s="5" t="s">
        <v>14498</v>
      </c>
      <c r="D2491" s="6">
        <v>45473.0</v>
      </c>
      <c r="E2491" s="5" t="s">
        <v>16706</v>
      </c>
      <c r="F2491" s="5" t="s">
        <v>16707</v>
      </c>
      <c r="G2491" s="7">
        <v>430.0</v>
      </c>
      <c r="K2491" s="5" t="s">
        <v>851</v>
      </c>
      <c r="L2491" s="7">
        <v>0.0</v>
      </c>
      <c r="M2491" s="7">
        <f t="shared" si="2"/>
        <v>430</v>
      </c>
      <c r="N2491" s="5" t="str">
        <f t="array" ref="N2491">+_xludf.IFS(M2491&lt;-0.01,"SOBRANTE",M2491&gt;1,"FALTANTE",M2491=0,"NA")</f>
        <v>#NAME?</v>
      </c>
    </row>
    <row r="2492" ht="15.75" hidden="1" customHeight="1">
      <c r="A2492" s="5" t="s">
        <v>17</v>
      </c>
      <c r="B2492" s="6">
        <v>45473.0</v>
      </c>
      <c r="C2492" s="5" t="s">
        <v>14436</v>
      </c>
      <c r="D2492" s="6">
        <v>45473.0</v>
      </c>
      <c r="E2492" s="5" t="s">
        <v>16710</v>
      </c>
      <c r="F2492" s="5" t="s">
        <v>16711</v>
      </c>
      <c r="G2492" s="7">
        <v>365.0</v>
      </c>
      <c r="K2492" s="5" t="s">
        <v>851</v>
      </c>
      <c r="L2492" s="7">
        <v>0.0</v>
      </c>
      <c r="M2492" s="7">
        <f t="shared" si="2"/>
        <v>365</v>
      </c>
      <c r="N2492" s="5" t="str">
        <f t="array" ref="N2492">+_xludf.IFS(M2492&lt;-0.01,"SOBRANTE",M2492&gt;1,"FALTANTE",M2492=0,"NA")</f>
        <v>#NAME?</v>
      </c>
    </row>
    <row r="2493" ht="15.75" hidden="1" customHeight="1">
      <c r="A2493" s="5" t="s">
        <v>17</v>
      </c>
      <c r="B2493" s="6">
        <v>45473.0</v>
      </c>
      <c r="C2493" s="5" t="s">
        <v>14436</v>
      </c>
      <c r="D2493" s="6">
        <v>45473.0</v>
      </c>
      <c r="E2493" s="5" t="s">
        <v>16714</v>
      </c>
      <c r="F2493" s="5" t="s">
        <v>16715</v>
      </c>
      <c r="G2493" s="7">
        <v>599.99</v>
      </c>
      <c r="K2493" s="5" t="s">
        <v>851</v>
      </c>
      <c r="L2493" s="7">
        <v>0.0</v>
      </c>
      <c r="M2493" s="7">
        <f t="shared" si="2"/>
        <v>599.99</v>
      </c>
      <c r="N2493" s="5" t="str">
        <f t="array" ref="N2493">+_xludf.IFS(M2493&lt;-0.01,"SOBRANTE",M2493&gt;1,"FALTANTE",M2493=0,"NA")</f>
        <v>#NAME?</v>
      </c>
    </row>
    <row r="2494" ht="15.75" hidden="1" customHeight="1">
      <c r="A2494" s="5" t="s">
        <v>17</v>
      </c>
      <c r="B2494" s="6">
        <v>45473.0</v>
      </c>
      <c r="C2494" s="5" t="s">
        <v>14436</v>
      </c>
      <c r="D2494" s="6">
        <v>45473.0</v>
      </c>
      <c r="E2494" s="5" t="s">
        <v>16718</v>
      </c>
      <c r="F2494" s="5" t="s">
        <v>16719</v>
      </c>
      <c r="G2494" s="7">
        <v>395.01</v>
      </c>
      <c r="K2494" s="5" t="s">
        <v>851</v>
      </c>
      <c r="L2494" s="7">
        <v>0.0</v>
      </c>
      <c r="M2494" s="7">
        <f t="shared" si="2"/>
        <v>395.01</v>
      </c>
      <c r="N2494" s="5" t="str">
        <f t="array" ref="N2494">+_xludf.IFS(M2494&lt;-0.01,"SOBRANTE",M2494&gt;1,"FALTANTE",M2494=0,"NA")</f>
        <v>#NAME?</v>
      </c>
    </row>
    <row r="2495" ht="15.75" hidden="1" customHeight="1">
      <c r="A2495" s="5" t="s">
        <v>17</v>
      </c>
      <c r="B2495" s="6">
        <v>45473.0</v>
      </c>
      <c r="C2495" s="5" t="s">
        <v>14436</v>
      </c>
      <c r="D2495" s="6">
        <v>45473.0</v>
      </c>
      <c r="E2495" s="5" t="s">
        <v>16722</v>
      </c>
      <c r="F2495" s="5" t="s">
        <v>16723</v>
      </c>
      <c r="G2495" s="7">
        <v>345.0</v>
      </c>
      <c r="K2495" s="5" t="s">
        <v>851</v>
      </c>
      <c r="L2495" s="7">
        <v>0.0</v>
      </c>
      <c r="M2495" s="7">
        <f t="shared" si="2"/>
        <v>345</v>
      </c>
      <c r="N2495" s="5" t="str">
        <f t="array" ref="N2495">+_xludf.IFS(M2495&lt;-0.01,"SOBRANTE",M2495&gt;1,"FALTANTE",M2495=0,"NA")</f>
        <v>#NAME?</v>
      </c>
    </row>
    <row r="2496" ht="15.75" hidden="1" customHeight="1">
      <c r="A2496" s="5" t="s">
        <v>17</v>
      </c>
      <c r="B2496" s="6">
        <v>45473.0</v>
      </c>
      <c r="C2496" s="5" t="s">
        <v>14436</v>
      </c>
      <c r="D2496" s="6">
        <v>45473.0</v>
      </c>
      <c r="E2496" s="5" t="s">
        <v>16726</v>
      </c>
      <c r="F2496" s="5" t="s">
        <v>16727</v>
      </c>
      <c r="G2496" s="7">
        <v>395.01</v>
      </c>
      <c r="K2496" s="5" t="s">
        <v>851</v>
      </c>
      <c r="L2496" s="7">
        <v>0.0</v>
      </c>
      <c r="M2496" s="7">
        <f t="shared" si="2"/>
        <v>395.01</v>
      </c>
      <c r="N2496" s="5" t="str">
        <f t="array" ref="N2496">+_xludf.IFS(M2496&lt;-0.01,"SOBRANTE",M2496&gt;1,"FALTANTE",M2496=0,"NA")</f>
        <v>#NAME?</v>
      </c>
    </row>
    <row r="2497" ht="15.75" hidden="1" customHeight="1">
      <c r="A2497" s="5" t="s">
        <v>17</v>
      </c>
      <c r="B2497" s="6">
        <v>45473.0</v>
      </c>
      <c r="C2497" s="5" t="s">
        <v>14436</v>
      </c>
      <c r="D2497" s="6">
        <v>45473.0</v>
      </c>
      <c r="E2497" s="5" t="s">
        <v>16730</v>
      </c>
      <c r="F2497" s="5" t="s">
        <v>16731</v>
      </c>
      <c r="G2497" s="7">
        <v>345.0</v>
      </c>
      <c r="K2497" s="5" t="s">
        <v>851</v>
      </c>
      <c r="L2497" s="7">
        <v>0.0</v>
      </c>
      <c r="M2497" s="7">
        <f t="shared" si="2"/>
        <v>345</v>
      </c>
      <c r="N2497" s="5" t="str">
        <f t="array" ref="N2497">+_xludf.IFS(M2497&lt;-0.01,"SOBRANTE",M2497&gt;1,"FALTANTE",M2497=0,"NA")</f>
        <v>#NAME?</v>
      </c>
    </row>
    <row r="2498" ht="15.75" hidden="1" customHeight="1">
      <c r="A2498" s="5" t="s">
        <v>17</v>
      </c>
      <c r="B2498" s="6">
        <v>45473.0</v>
      </c>
      <c r="C2498" s="5" t="s">
        <v>14436</v>
      </c>
      <c r="D2498" s="6">
        <v>45473.0</v>
      </c>
      <c r="E2498" s="5" t="s">
        <v>16734</v>
      </c>
      <c r="F2498" s="5" t="s">
        <v>16735</v>
      </c>
      <c r="G2498" s="7">
        <v>385.0</v>
      </c>
      <c r="K2498" s="5" t="s">
        <v>851</v>
      </c>
      <c r="L2498" s="7">
        <v>0.0</v>
      </c>
      <c r="M2498" s="7">
        <f t="shared" si="2"/>
        <v>385</v>
      </c>
      <c r="N2498" s="5" t="str">
        <f t="array" ref="N2498">+_xludf.IFS(M2498&lt;-0.01,"SOBRANTE",M2498&gt;1,"FALTANTE",M2498=0,"NA")</f>
        <v>#NAME?</v>
      </c>
    </row>
    <row r="2499" ht="15.75" hidden="1" customHeight="1">
      <c r="A2499" s="5" t="s">
        <v>17</v>
      </c>
      <c r="B2499" s="6">
        <v>45473.0</v>
      </c>
      <c r="C2499" s="5" t="s">
        <v>14436</v>
      </c>
      <c r="D2499" s="6">
        <v>45473.0</v>
      </c>
      <c r="E2499" s="5" t="s">
        <v>16738</v>
      </c>
      <c r="F2499" s="5" t="s">
        <v>16739</v>
      </c>
      <c r="G2499" s="7">
        <v>365.0</v>
      </c>
      <c r="K2499" s="5" t="s">
        <v>851</v>
      </c>
      <c r="L2499" s="7">
        <v>0.0</v>
      </c>
      <c r="M2499" s="7">
        <f t="shared" si="2"/>
        <v>365</v>
      </c>
      <c r="N2499" s="5" t="str">
        <f t="array" ref="N2499">+_xludf.IFS(M2499&lt;-0.01,"SOBRANTE",M2499&gt;1,"FALTANTE",M2499=0,"NA")</f>
        <v>#NAME?</v>
      </c>
    </row>
    <row r="2500" ht="15.75" hidden="1" customHeight="1">
      <c r="A2500" s="5" t="s">
        <v>17</v>
      </c>
      <c r="B2500" s="6">
        <v>45473.0</v>
      </c>
      <c r="C2500" s="5" t="s">
        <v>14436</v>
      </c>
      <c r="D2500" s="6">
        <v>45473.0</v>
      </c>
      <c r="E2500" s="5" t="s">
        <v>16742</v>
      </c>
      <c r="F2500" s="5" t="s">
        <v>16743</v>
      </c>
      <c r="G2500" s="7">
        <v>680.0</v>
      </c>
      <c r="K2500" s="5" t="s">
        <v>851</v>
      </c>
      <c r="L2500" s="7">
        <v>0.0</v>
      </c>
      <c r="M2500" s="7">
        <f t="shared" si="2"/>
        <v>680</v>
      </c>
      <c r="N2500" s="5" t="str">
        <f t="array" ref="N2500">+_xludf.IFS(M2500&lt;-0.01,"SOBRANTE",M2500&gt;1,"FALTANTE",M2500=0,"NA")</f>
        <v>#NAME?</v>
      </c>
    </row>
    <row r="2501" ht="15.75" hidden="1" customHeight="1">
      <c r="A2501" s="5" t="s">
        <v>17</v>
      </c>
      <c r="B2501" s="6">
        <v>45473.0</v>
      </c>
      <c r="C2501" s="5" t="s">
        <v>14436</v>
      </c>
      <c r="D2501" s="6">
        <v>45473.0</v>
      </c>
      <c r="E2501" s="5" t="s">
        <v>16746</v>
      </c>
      <c r="F2501" s="5" t="s">
        <v>16747</v>
      </c>
      <c r="G2501" s="7">
        <v>571.77</v>
      </c>
      <c r="K2501" s="5" t="s">
        <v>851</v>
      </c>
      <c r="L2501" s="7">
        <v>0.0</v>
      </c>
      <c r="M2501" s="7">
        <f t="shared" si="2"/>
        <v>571.77</v>
      </c>
      <c r="N2501" s="5" t="str">
        <f t="array" ref="N2501">+_xludf.IFS(M2501&lt;-0.01,"SOBRANTE",M2501&gt;1,"FALTANTE",M2501=0,"NA")</f>
        <v>#NAME?</v>
      </c>
    </row>
    <row r="2502" ht="15.75" hidden="1" customHeight="1">
      <c r="A2502" s="5" t="s">
        <v>17</v>
      </c>
      <c r="B2502" s="6">
        <v>45473.0</v>
      </c>
      <c r="C2502" s="5" t="s">
        <v>14436</v>
      </c>
      <c r="D2502" s="6">
        <v>45473.0</v>
      </c>
      <c r="E2502" s="5" t="s">
        <v>16750</v>
      </c>
      <c r="F2502" s="5" t="s">
        <v>16751</v>
      </c>
      <c r="G2502" s="7">
        <v>365.0</v>
      </c>
      <c r="K2502" s="5" t="s">
        <v>851</v>
      </c>
      <c r="L2502" s="7">
        <v>0.0</v>
      </c>
      <c r="M2502" s="7">
        <f t="shared" si="2"/>
        <v>365</v>
      </c>
      <c r="N2502" s="5" t="str">
        <f t="array" ref="N2502">+_xludf.IFS(M2502&lt;-0.01,"SOBRANTE",M2502&gt;1,"FALTANTE",M2502=0,"NA")</f>
        <v>#NAME?</v>
      </c>
    </row>
    <row r="2503" ht="15.75" hidden="1" customHeight="1">
      <c r="A2503" s="5" t="s">
        <v>17</v>
      </c>
      <c r="B2503" s="6">
        <v>45473.0</v>
      </c>
      <c r="C2503" s="5" t="s">
        <v>14436</v>
      </c>
      <c r="D2503" s="6">
        <v>45473.0</v>
      </c>
      <c r="E2503" s="5" t="s">
        <v>16754</v>
      </c>
      <c r="F2503" s="5" t="s">
        <v>16755</v>
      </c>
      <c r="G2503" s="7">
        <v>990.0</v>
      </c>
      <c r="K2503" s="5" t="s">
        <v>851</v>
      </c>
      <c r="L2503" s="7">
        <v>0.0</v>
      </c>
      <c r="M2503" s="7">
        <f t="shared" si="2"/>
        <v>990</v>
      </c>
      <c r="N2503" s="5" t="str">
        <f t="array" ref="N2503">+_xludf.IFS(M2503&lt;-0.01,"SOBRANTE",M2503&gt;1,"FALTANTE",M2503=0,"NA")</f>
        <v>#NAME?</v>
      </c>
    </row>
    <row r="2504" ht="15.75" hidden="1" customHeight="1">
      <c r="A2504" s="5" t="s">
        <v>17</v>
      </c>
      <c r="B2504" s="6">
        <v>45473.0</v>
      </c>
      <c r="C2504" s="5" t="s">
        <v>14436</v>
      </c>
      <c r="D2504" s="6">
        <v>45473.0</v>
      </c>
      <c r="E2504" s="5" t="s">
        <v>16758</v>
      </c>
      <c r="F2504" s="5" t="s">
        <v>16759</v>
      </c>
      <c r="G2504" s="7">
        <v>1804.99</v>
      </c>
      <c r="K2504" s="5" t="s">
        <v>851</v>
      </c>
      <c r="L2504" s="7">
        <v>0.0</v>
      </c>
      <c r="M2504" s="7">
        <f t="shared" si="2"/>
        <v>1804.99</v>
      </c>
      <c r="N2504" s="5" t="str">
        <f t="array" ref="N2504">+_xludf.IFS(M2504&lt;-0.01,"SOBRANTE",M2504&gt;1,"FALTANTE",M2504=0,"NA")</f>
        <v>#NAME?</v>
      </c>
    </row>
    <row r="2505" ht="15.75" hidden="1" customHeight="1">
      <c r="A2505" s="5" t="s">
        <v>17</v>
      </c>
      <c r="B2505" s="6">
        <v>45473.0</v>
      </c>
      <c r="C2505" s="5" t="s">
        <v>14436</v>
      </c>
      <c r="D2505" s="6">
        <v>45473.0</v>
      </c>
      <c r="E2505" s="5" t="s">
        <v>16762</v>
      </c>
      <c r="F2505" s="5" t="s">
        <v>16763</v>
      </c>
      <c r="G2505" s="7">
        <v>395.01</v>
      </c>
      <c r="K2505" s="5" t="s">
        <v>851</v>
      </c>
      <c r="L2505" s="7">
        <v>0.0</v>
      </c>
      <c r="M2505" s="7">
        <f t="shared" si="2"/>
        <v>395.01</v>
      </c>
      <c r="N2505" s="5" t="str">
        <f t="array" ref="N2505">+_xludf.IFS(M2505&lt;-0.01,"SOBRANTE",M2505&gt;1,"FALTANTE",M2505=0,"NA")</f>
        <v>#NAME?</v>
      </c>
    </row>
    <row r="2506" ht="15.75" hidden="1" customHeight="1">
      <c r="A2506" s="5" t="s">
        <v>17</v>
      </c>
      <c r="B2506" s="6">
        <v>45473.0</v>
      </c>
      <c r="C2506" s="5" t="s">
        <v>14436</v>
      </c>
      <c r="D2506" s="6">
        <v>45473.0</v>
      </c>
      <c r="E2506" s="5" t="s">
        <v>16766</v>
      </c>
      <c r="F2506" s="5" t="s">
        <v>16767</v>
      </c>
      <c r="G2506" s="7">
        <v>790.01</v>
      </c>
      <c r="K2506" s="5" t="s">
        <v>851</v>
      </c>
      <c r="L2506" s="7">
        <v>0.0</v>
      </c>
      <c r="M2506" s="7">
        <f t="shared" si="2"/>
        <v>790.01</v>
      </c>
      <c r="N2506" s="5" t="str">
        <f t="array" ref="N2506">+_xludf.IFS(M2506&lt;-0.01,"SOBRANTE",M2506&gt;1,"FALTANTE",M2506=0,"NA")</f>
        <v>#NAME?</v>
      </c>
    </row>
    <row r="2507" ht="15.75" hidden="1" customHeight="1">
      <c r="A2507" s="5" t="s">
        <v>17</v>
      </c>
      <c r="B2507" s="6">
        <v>45473.0</v>
      </c>
      <c r="C2507" s="5" t="s">
        <v>14436</v>
      </c>
      <c r="D2507" s="6">
        <v>45473.0</v>
      </c>
      <c r="E2507" s="5" t="s">
        <v>16770</v>
      </c>
      <c r="F2507" s="5" t="s">
        <v>16771</v>
      </c>
      <c r="G2507" s="7">
        <v>730.0</v>
      </c>
      <c r="K2507" s="5" t="s">
        <v>851</v>
      </c>
      <c r="L2507" s="7">
        <v>0.0</v>
      </c>
      <c r="M2507" s="7">
        <f t="shared" si="2"/>
        <v>730</v>
      </c>
      <c r="N2507" s="5" t="str">
        <f t="array" ref="N2507">+_xludf.IFS(M2507&lt;-0.01,"SOBRANTE",M2507&gt;1,"FALTANTE",M2507=0,"NA")</f>
        <v>#NAME?</v>
      </c>
    </row>
    <row r="2508" ht="15.75" hidden="1" customHeight="1">
      <c r="A2508" s="5" t="s">
        <v>17</v>
      </c>
      <c r="B2508" s="6">
        <v>45473.0</v>
      </c>
      <c r="C2508" s="5" t="s">
        <v>14436</v>
      </c>
      <c r="D2508" s="6">
        <v>45473.0</v>
      </c>
      <c r="E2508" s="5" t="s">
        <v>16774</v>
      </c>
      <c r="F2508" s="5" t="s">
        <v>16775</v>
      </c>
      <c r="G2508" s="7">
        <v>759.99</v>
      </c>
      <c r="K2508" s="5" t="s">
        <v>851</v>
      </c>
      <c r="L2508" s="7">
        <v>0.0</v>
      </c>
      <c r="M2508" s="7">
        <f t="shared" si="2"/>
        <v>759.99</v>
      </c>
      <c r="N2508" s="5" t="str">
        <f t="array" ref="N2508">+_xludf.IFS(M2508&lt;-0.01,"SOBRANTE",M2508&gt;1,"FALTANTE",M2508=0,"NA")</f>
        <v>#NAME?</v>
      </c>
    </row>
    <row r="2509" ht="15.75" hidden="1" customHeight="1">
      <c r="A2509" s="5" t="s">
        <v>17</v>
      </c>
      <c r="B2509" s="6">
        <v>45473.0</v>
      </c>
      <c r="C2509" s="5" t="s">
        <v>13737</v>
      </c>
      <c r="D2509" s="6">
        <v>45473.0</v>
      </c>
      <c r="E2509" s="5" t="s">
        <v>16778</v>
      </c>
      <c r="F2509" s="5" t="s">
        <v>16779</v>
      </c>
      <c r="G2509" s="7">
        <v>730.0</v>
      </c>
      <c r="K2509" s="5" t="s">
        <v>851</v>
      </c>
      <c r="L2509" s="7">
        <v>0.0</v>
      </c>
      <c r="M2509" s="7">
        <f t="shared" si="2"/>
        <v>730</v>
      </c>
      <c r="N2509" s="5" t="str">
        <f t="array" ref="N2509">+_xludf.IFS(M2509&lt;-0.01,"SOBRANTE",M2509&gt;1,"FALTANTE",M2509=0,"NA")</f>
        <v>#NAME?</v>
      </c>
    </row>
    <row r="2510" ht="15.75" hidden="1" customHeight="1">
      <c r="A2510" s="5" t="s">
        <v>17</v>
      </c>
      <c r="B2510" s="6">
        <v>45473.0</v>
      </c>
      <c r="C2510" s="5" t="s">
        <v>13737</v>
      </c>
      <c r="D2510" s="6">
        <v>45473.0</v>
      </c>
      <c r="E2510" s="5" t="s">
        <v>16782</v>
      </c>
      <c r="F2510" s="5" t="s">
        <v>16783</v>
      </c>
      <c r="G2510" s="7">
        <v>820.02</v>
      </c>
      <c r="K2510" s="5" t="s">
        <v>851</v>
      </c>
      <c r="L2510" s="7">
        <v>0.0</v>
      </c>
      <c r="M2510" s="7">
        <f t="shared" si="2"/>
        <v>820.02</v>
      </c>
      <c r="N2510" s="5" t="str">
        <f t="array" ref="N2510">+_xludf.IFS(M2510&lt;-0.01,"SOBRANTE",M2510&gt;1,"FALTANTE",M2510=0,"NA")</f>
        <v>#NAME?</v>
      </c>
    </row>
    <row r="2511" ht="15.75" hidden="1" customHeight="1">
      <c r="A2511" s="5" t="s">
        <v>17</v>
      </c>
      <c r="B2511" s="6">
        <v>45473.0</v>
      </c>
      <c r="C2511" s="5" t="s">
        <v>13737</v>
      </c>
      <c r="D2511" s="6">
        <v>45473.0</v>
      </c>
      <c r="E2511" s="5" t="s">
        <v>16786</v>
      </c>
      <c r="F2511" s="5" t="s">
        <v>16787</v>
      </c>
      <c r="G2511" s="7">
        <v>790.01</v>
      </c>
      <c r="K2511" s="5" t="s">
        <v>851</v>
      </c>
      <c r="L2511" s="7">
        <v>0.0</v>
      </c>
      <c r="M2511" s="7">
        <f t="shared" si="2"/>
        <v>790.01</v>
      </c>
      <c r="N2511" s="5" t="str">
        <f t="array" ref="N2511">+_xludf.IFS(M2511&lt;-0.01,"SOBRANTE",M2511&gt;1,"FALTANTE",M2511=0,"NA")</f>
        <v>#NAME?</v>
      </c>
    </row>
    <row r="2512" ht="15.75" hidden="1" customHeight="1">
      <c r="A2512" s="5" t="s">
        <v>17</v>
      </c>
      <c r="B2512" s="6">
        <v>45473.0</v>
      </c>
      <c r="C2512" s="5" t="s">
        <v>13737</v>
      </c>
      <c r="D2512" s="6">
        <v>45473.0</v>
      </c>
      <c r="E2512" s="5" t="s">
        <v>16790</v>
      </c>
      <c r="F2512" s="5" t="s">
        <v>16791</v>
      </c>
      <c r="G2512" s="7">
        <v>645.0</v>
      </c>
      <c r="K2512" s="5" t="s">
        <v>851</v>
      </c>
      <c r="L2512" s="7">
        <v>0.0</v>
      </c>
      <c r="M2512" s="7">
        <f t="shared" si="2"/>
        <v>645</v>
      </c>
      <c r="N2512" s="5" t="str">
        <f t="array" ref="N2512">+_xludf.IFS(M2512&lt;-0.01,"SOBRANTE",M2512&gt;1,"FALTANTE",M2512=0,"NA")</f>
        <v>#NAME?</v>
      </c>
    </row>
    <row r="2513" ht="15.75" hidden="1" customHeight="1">
      <c r="A2513" s="5" t="s">
        <v>17</v>
      </c>
      <c r="B2513" s="6">
        <v>45473.0</v>
      </c>
      <c r="C2513" s="5" t="s">
        <v>13737</v>
      </c>
      <c r="D2513" s="6">
        <v>45473.0</v>
      </c>
      <c r="E2513" s="5" t="s">
        <v>16794</v>
      </c>
      <c r="F2513" s="5" t="s">
        <v>16795</v>
      </c>
      <c r="G2513" s="7">
        <v>414.99</v>
      </c>
      <c r="K2513" s="5" t="s">
        <v>851</v>
      </c>
      <c r="L2513" s="7">
        <v>0.0</v>
      </c>
      <c r="M2513" s="7">
        <f t="shared" si="2"/>
        <v>414.99</v>
      </c>
      <c r="N2513" s="5" t="str">
        <f t="array" ref="N2513">+_xludf.IFS(M2513&lt;-0.01,"SOBRANTE",M2513&gt;1,"FALTANTE",M2513=0,"NA")</f>
        <v>#NAME?</v>
      </c>
    </row>
    <row r="2514" ht="15.75" hidden="1" customHeight="1">
      <c r="A2514" s="5" t="s">
        <v>17</v>
      </c>
      <c r="B2514" s="6">
        <v>45473.0</v>
      </c>
      <c r="C2514" s="5" t="s">
        <v>13737</v>
      </c>
      <c r="D2514" s="6">
        <v>45473.0</v>
      </c>
      <c r="E2514" s="5" t="s">
        <v>16798</v>
      </c>
      <c r="F2514" s="5" t="s">
        <v>16799</v>
      </c>
      <c r="G2514" s="7">
        <v>1690.01</v>
      </c>
      <c r="K2514" s="5" t="s">
        <v>851</v>
      </c>
      <c r="L2514" s="7">
        <v>0.0</v>
      </c>
      <c r="M2514" s="7">
        <f t="shared" si="2"/>
        <v>1690.01</v>
      </c>
      <c r="N2514" s="5" t="str">
        <f t="array" ref="N2514">+_xludf.IFS(M2514&lt;-0.01,"SOBRANTE",M2514&gt;1,"FALTANTE",M2514=0,"NA")</f>
        <v>#NAME?</v>
      </c>
    </row>
    <row r="2515" ht="15.75" hidden="1" customHeight="1">
      <c r="A2515" s="5" t="s">
        <v>16800</v>
      </c>
      <c r="B2515" s="6">
        <v>45444.0</v>
      </c>
      <c r="F2515" s="5" t="s">
        <v>851</v>
      </c>
      <c r="G2515" s="7">
        <v>0.0</v>
      </c>
      <c r="K2515" s="5" t="s">
        <v>851</v>
      </c>
      <c r="L2515" s="7">
        <v>0.0</v>
      </c>
      <c r="M2515" s="7">
        <f t="shared" si="2"/>
        <v>0</v>
      </c>
      <c r="N2515" s="5" t="str">
        <f t="array" ref="N2515">+_xludf.IFS(M2515&lt;-0.01,"SOBRANTE",M2515&gt;1,"FALTANTE",M2515=0,"NA")</f>
        <v>#NAME?</v>
      </c>
    </row>
    <row r="2516" ht="15.75" hidden="1" customHeight="1">
      <c r="A2516" s="5" t="s">
        <v>16800</v>
      </c>
      <c r="B2516" s="6">
        <v>45444.0</v>
      </c>
      <c r="F2516" s="5" t="s">
        <v>851</v>
      </c>
      <c r="G2516" s="7">
        <v>0.0</v>
      </c>
      <c r="H2516" s="5" t="s">
        <v>47</v>
      </c>
      <c r="I2516" s="6">
        <v>45444.0</v>
      </c>
      <c r="J2516" s="5" t="s">
        <v>1298</v>
      </c>
      <c r="K2516" s="5" t="s">
        <v>16803</v>
      </c>
      <c r="L2516" s="7">
        <v>0.0</v>
      </c>
      <c r="M2516" s="7">
        <f t="shared" si="2"/>
        <v>0</v>
      </c>
      <c r="N2516" s="5" t="str">
        <f t="array" ref="N2516">+_xludf.IFS(M2516&lt;-0.01,"SOBRANTE",M2516&gt;1,"FALTANTE",M2516=0,"NA")</f>
        <v>#NAME?</v>
      </c>
    </row>
    <row r="2517" ht="15.75" hidden="1" customHeight="1">
      <c r="A2517" s="5" t="s">
        <v>16800</v>
      </c>
      <c r="B2517" s="6">
        <v>45444.0</v>
      </c>
      <c r="F2517" s="5" t="s">
        <v>851</v>
      </c>
      <c r="G2517" s="7">
        <v>0.0</v>
      </c>
      <c r="H2517" s="5" t="s">
        <v>47</v>
      </c>
      <c r="I2517" s="6">
        <v>45444.0</v>
      </c>
      <c r="J2517" s="5" t="s">
        <v>1306</v>
      </c>
      <c r="K2517" s="5" t="s">
        <v>16806</v>
      </c>
      <c r="L2517" s="7">
        <v>1130.0</v>
      </c>
      <c r="M2517" s="7">
        <f t="shared" si="2"/>
        <v>-1130</v>
      </c>
      <c r="N2517" s="5" t="str">
        <f t="array" ref="N2517">+_xludf.IFS(M2517&lt;-0.01,"SOBRANTE",M2517&gt;1,"FALTANTE",M2517=0,"NA")</f>
        <v>#NAME?</v>
      </c>
    </row>
    <row r="2518" ht="15.75" hidden="1" customHeight="1">
      <c r="A2518" s="5" t="s">
        <v>16800</v>
      </c>
      <c r="B2518" s="6">
        <v>45444.0</v>
      </c>
      <c r="F2518" s="5" t="s">
        <v>851</v>
      </c>
      <c r="G2518" s="7">
        <v>0.0</v>
      </c>
      <c r="H2518" s="5" t="s">
        <v>47</v>
      </c>
      <c r="I2518" s="6">
        <v>45444.0</v>
      </c>
      <c r="J2518" s="5" t="s">
        <v>4009</v>
      </c>
      <c r="K2518" s="5" t="s">
        <v>16809</v>
      </c>
      <c r="L2518" s="7">
        <v>730.0</v>
      </c>
      <c r="M2518" s="7">
        <f t="shared" si="2"/>
        <v>-730</v>
      </c>
      <c r="N2518" s="5" t="str">
        <f t="array" ref="N2518">+_xludf.IFS(M2518&lt;-0.01,"SOBRANTE",M2518&gt;1,"FALTANTE",M2518=0,"NA")</f>
        <v>#NAME?</v>
      </c>
    </row>
    <row r="2519" ht="15.75" hidden="1" customHeight="1">
      <c r="A2519" s="5" t="s">
        <v>16800</v>
      </c>
      <c r="B2519" s="6">
        <v>45444.0</v>
      </c>
      <c r="F2519" s="5" t="s">
        <v>851</v>
      </c>
      <c r="G2519" s="7">
        <v>0.0</v>
      </c>
      <c r="H2519" s="5" t="s">
        <v>47</v>
      </c>
      <c r="I2519" s="6">
        <v>45444.0</v>
      </c>
      <c r="J2519" s="5" t="s">
        <v>5365</v>
      </c>
      <c r="K2519" s="5" t="s">
        <v>16812</v>
      </c>
      <c r="L2519" s="7">
        <v>380.0</v>
      </c>
      <c r="M2519" s="7">
        <f t="shared" si="2"/>
        <v>-380</v>
      </c>
      <c r="N2519" s="5" t="str">
        <f t="array" ref="N2519">+_xludf.IFS(M2519&lt;-0.01,"SOBRANTE",M2519&gt;1,"FALTANTE",M2519=0,"NA")</f>
        <v>#NAME?</v>
      </c>
    </row>
    <row r="2520" ht="15.75" hidden="1" customHeight="1">
      <c r="A2520" s="5" t="s">
        <v>16800</v>
      </c>
      <c r="B2520" s="6">
        <v>45444.0</v>
      </c>
      <c r="F2520" s="5" t="s">
        <v>851</v>
      </c>
      <c r="G2520" s="7">
        <v>0.0</v>
      </c>
      <c r="H2520" s="5" t="s">
        <v>47</v>
      </c>
      <c r="I2520" s="6">
        <v>45444.0</v>
      </c>
      <c r="J2520" s="5" t="s">
        <v>9976</v>
      </c>
      <c r="K2520" s="5" t="s">
        <v>16815</v>
      </c>
      <c r="L2520" s="7">
        <v>395.0</v>
      </c>
      <c r="M2520" s="7">
        <f t="shared" si="2"/>
        <v>-395</v>
      </c>
      <c r="N2520" s="5" t="str">
        <f t="array" ref="N2520">+_xludf.IFS(M2520&lt;-0.01,"SOBRANTE",M2520&gt;1,"FALTANTE",M2520=0,"NA")</f>
        <v>#NAME?</v>
      </c>
    </row>
    <row r="2521" ht="15.75" hidden="1" customHeight="1">
      <c r="A2521" s="5" t="s">
        <v>16800</v>
      </c>
      <c r="B2521" s="6">
        <v>45444.0</v>
      </c>
      <c r="F2521" s="5" t="s">
        <v>851</v>
      </c>
      <c r="G2521" s="7">
        <v>0.0</v>
      </c>
      <c r="H2521" s="5" t="s">
        <v>47</v>
      </c>
      <c r="I2521" s="6">
        <v>45444.0</v>
      </c>
      <c r="J2521" s="5" t="s">
        <v>4040</v>
      </c>
      <c r="K2521" s="5" t="s">
        <v>16818</v>
      </c>
      <c r="L2521" s="7">
        <v>705.0</v>
      </c>
      <c r="M2521" s="7">
        <f t="shared" si="2"/>
        <v>-705</v>
      </c>
      <c r="N2521" s="5" t="str">
        <f t="array" ref="N2521">+_xludf.IFS(M2521&lt;-0.01,"SOBRANTE",M2521&gt;1,"FALTANTE",M2521=0,"NA")</f>
        <v>#NAME?</v>
      </c>
    </row>
    <row r="2522" ht="15.75" hidden="1" customHeight="1">
      <c r="A2522" s="5" t="s">
        <v>16800</v>
      </c>
      <c r="B2522" s="6">
        <v>45444.0</v>
      </c>
      <c r="F2522" s="5" t="s">
        <v>851</v>
      </c>
      <c r="G2522" s="7">
        <v>0.0</v>
      </c>
      <c r="H2522" s="5" t="s">
        <v>47</v>
      </c>
      <c r="I2522" s="6">
        <v>45444.0</v>
      </c>
      <c r="J2522" s="5" t="s">
        <v>6998</v>
      </c>
      <c r="K2522" s="5" t="s">
        <v>16821</v>
      </c>
      <c r="L2522" s="7">
        <v>610.0</v>
      </c>
      <c r="M2522" s="7">
        <f t="shared" si="2"/>
        <v>-610</v>
      </c>
      <c r="N2522" s="5" t="str">
        <f t="array" ref="N2522">+_xludf.IFS(M2522&lt;-0.01,"SOBRANTE",M2522&gt;1,"FALTANTE",M2522=0,"NA")</f>
        <v>#NAME?</v>
      </c>
    </row>
    <row r="2523" ht="15.75" hidden="1" customHeight="1">
      <c r="A2523" s="5" t="s">
        <v>16800</v>
      </c>
      <c r="B2523" s="6">
        <v>45444.0</v>
      </c>
      <c r="F2523" s="5" t="s">
        <v>851</v>
      </c>
      <c r="G2523" s="7">
        <v>0.0</v>
      </c>
      <c r="H2523" s="5" t="s">
        <v>47</v>
      </c>
      <c r="I2523" s="6">
        <v>45444.0</v>
      </c>
      <c r="J2523" s="5" t="s">
        <v>13439</v>
      </c>
      <c r="K2523" s="5" t="s">
        <v>16823</v>
      </c>
      <c r="L2523" s="7">
        <v>490.0</v>
      </c>
      <c r="M2523" s="7">
        <f t="shared" si="2"/>
        <v>-490</v>
      </c>
      <c r="N2523" s="5" t="str">
        <f t="array" ref="N2523">+_xludf.IFS(M2523&lt;-0.01,"SOBRANTE",M2523&gt;1,"FALTANTE",M2523=0,"NA")</f>
        <v>#NAME?</v>
      </c>
    </row>
    <row r="2524" ht="15.75" hidden="1" customHeight="1">
      <c r="A2524" s="5" t="s">
        <v>16800</v>
      </c>
      <c r="B2524" s="6">
        <v>45444.0</v>
      </c>
      <c r="F2524" s="5" t="s">
        <v>851</v>
      </c>
      <c r="G2524" s="7">
        <v>0.0</v>
      </c>
      <c r="H2524" s="5" t="s">
        <v>47</v>
      </c>
      <c r="I2524" s="6">
        <v>45444.0</v>
      </c>
      <c r="J2524" s="5" t="s">
        <v>8976</v>
      </c>
      <c r="K2524" s="5" t="s">
        <v>16825</v>
      </c>
      <c r="L2524" s="7">
        <v>1680.0</v>
      </c>
      <c r="M2524" s="7">
        <f t="shared" si="2"/>
        <v>-1680</v>
      </c>
      <c r="N2524" s="5" t="str">
        <f t="array" ref="N2524">+_xludf.IFS(M2524&lt;-0.01,"SOBRANTE",M2524&gt;1,"FALTANTE",M2524=0,"NA")</f>
        <v>#NAME?</v>
      </c>
    </row>
    <row r="2525" ht="15.75" hidden="1" customHeight="1">
      <c r="A2525" s="5" t="s">
        <v>16800</v>
      </c>
      <c r="B2525" s="6">
        <v>45444.0</v>
      </c>
      <c r="F2525" s="5" t="s">
        <v>851</v>
      </c>
      <c r="G2525" s="7">
        <v>0.0</v>
      </c>
      <c r="H2525" s="5" t="s">
        <v>47</v>
      </c>
      <c r="I2525" s="6">
        <v>45444.0</v>
      </c>
      <c r="J2525" s="5" t="s">
        <v>10101</v>
      </c>
      <c r="K2525" s="5" t="s">
        <v>16828</v>
      </c>
      <c r="L2525" s="7">
        <v>315.0</v>
      </c>
      <c r="M2525" s="7">
        <f t="shared" si="2"/>
        <v>-315</v>
      </c>
      <c r="N2525" s="5" t="str">
        <f t="array" ref="N2525">+_xludf.IFS(M2525&lt;-0.01,"SOBRANTE",M2525&gt;1,"FALTANTE",M2525=0,"NA")</f>
        <v>#NAME?</v>
      </c>
    </row>
    <row r="2526" ht="15.75" hidden="1" customHeight="1">
      <c r="A2526" s="5" t="s">
        <v>16800</v>
      </c>
      <c r="B2526" s="6">
        <v>45444.0</v>
      </c>
      <c r="F2526" s="5" t="s">
        <v>851</v>
      </c>
      <c r="G2526" s="7">
        <v>0.0</v>
      </c>
      <c r="H2526" s="5" t="s">
        <v>47</v>
      </c>
      <c r="I2526" s="6">
        <v>45444.0</v>
      </c>
      <c r="J2526" s="5" t="s">
        <v>1885</v>
      </c>
      <c r="K2526" s="5" t="s">
        <v>16831</v>
      </c>
      <c r="L2526" s="7">
        <v>510.0</v>
      </c>
      <c r="M2526" s="7">
        <f t="shared" si="2"/>
        <v>-510</v>
      </c>
      <c r="N2526" s="5" t="str">
        <f t="array" ref="N2526">+_xludf.IFS(M2526&lt;-0.01,"SOBRANTE",M2526&gt;1,"FALTANTE",M2526=0,"NA")</f>
        <v>#NAME?</v>
      </c>
    </row>
    <row r="2527" ht="15.75" hidden="1" customHeight="1">
      <c r="A2527" s="5" t="s">
        <v>16800</v>
      </c>
      <c r="B2527" s="6">
        <v>45444.0</v>
      </c>
      <c r="F2527" s="5" t="s">
        <v>851</v>
      </c>
      <c r="G2527" s="7">
        <v>0.0</v>
      </c>
      <c r="H2527" s="5" t="s">
        <v>47</v>
      </c>
      <c r="I2527" s="6">
        <v>45444.0</v>
      </c>
      <c r="J2527" s="5" t="s">
        <v>6244</v>
      </c>
      <c r="K2527" s="5" t="s">
        <v>16834</v>
      </c>
      <c r="L2527" s="7">
        <v>590.0</v>
      </c>
      <c r="M2527" s="7">
        <f t="shared" si="2"/>
        <v>-590</v>
      </c>
      <c r="N2527" s="5" t="str">
        <f t="array" ref="N2527">+_xludf.IFS(M2527&lt;-0.01,"SOBRANTE",M2527&gt;1,"FALTANTE",M2527=0,"NA")</f>
        <v>#NAME?</v>
      </c>
    </row>
    <row r="2528" ht="15.75" hidden="1" customHeight="1">
      <c r="A2528" s="5" t="s">
        <v>16800</v>
      </c>
      <c r="B2528" s="6">
        <v>45444.0</v>
      </c>
      <c r="F2528" s="5" t="s">
        <v>851</v>
      </c>
      <c r="G2528" s="7">
        <v>0.0</v>
      </c>
      <c r="H2528" s="5" t="s">
        <v>47</v>
      </c>
      <c r="I2528" s="6">
        <v>45444.0</v>
      </c>
      <c r="J2528" s="5" t="s">
        <v>581</v>
      </c>
      <c r="K2528" s="5" t="s">
        <v>16837</v>
      </c>
      <c r="L2528" s="7">
        <v>530.0</v>
      </c>
      <c r="M2528" s="7">
        <f t="shared" si="2"/>
        <v>-530</v>
      </c>
      <c r="N2528" s="5" t="str">
        <f t="array" ref="N2528">+_xludf.IFS(M2528&lt;-0.01,"SOBRANTE",M2528&gt;1,"FALTANTE",M2528=0,"NA")</f>
        <v>#NAME?</v>
      </c>
    </row>
    <row r="2529" ht="15.75" hidden="1" customHeight="1">
      <c r="A2529" s="5" t="s">
        <v>16800</v>
      </c>
      <c r="B2529" s="6">
        <v>45444.0</v>
      </c>
      <c r="F2529" s="5" t="s">
        <v>851</v>
      </c>
      <c r="G2529" s="7">
        <v>0.0</v>
      </c>
      <c r="H2529" s="5" t="s">
        <v>47</v>
      </c>
      <c r="I2529" s="6">
        <v>45444.0</v>
      </c>
      <c r="J2529" s="5" t="s">
        <v>163</v>
      </c>
      <c r="K2529" s="5" t="s">
        <v>16839</v>
      </c>
      <c r="L2529" s="7">
        <v>895.0</v>
      </c>
      <c r="M2529" s="7">
        <f t="shared" si="2"/>
        <v>-895</v>
      </c>
      <c r="N2529" s="5" t="str">
        <f t="array" ref="N2529">+_xludf.IFS(M2529&lt;-0.01,"SOBRANTE",M2529&gt;1,"FALTANTE",M2529=0,"NA")</f>
        <v>#NAME?</v>
      </c>
    </row>
    <row r="2530" ht="15.75" hidden="1" customHeight="1">
      <c r="A2530" s="5" t="s">
        <v>16800</v>
      </c>
      <c r="B2530" s="6">
        <v>45444.0</v>
      </c>
      <c r="F2530" s="5" t="s">
        <v>851</v>
      </c>
      <c r="G2530" s="7">
        <v>0.0</v>
      </c>
      <c r="H2530" s="5" t="s">
        <v>47</v>
      </c>
      <c r="I2530" s="6">
        <v>45444.0</v>
      </c>
      <c r="J2530" s="5" t="s">
        <v>193</v>
      </c>
      <c r="K2530" s="5" t="s">
        <v>16841</v>
      </c>
      <c r="L2530" s="7">
        <v>1075.0</v>
      </c>
      <c r="M2530" s="7">
        <f t="shared" si="2"/>
        <v>-1075</v>
      </c>
      <c r="N2530" s="5" t="str">
        <f t="array" ref="N2530">+_xludf.IFS(M2530&lt;-0.01,"SOBRANTE",M2530&gt;1,"FALTANTE",M2530=0,"NA")</f>
        <v>#NAME?</v>
      </c>
    </row>
    <row r="2531" ht="15.75" hidden="1" customHeight="1">
      <c r="A2531" s="5" t="s">
        <v>16800</v>
      </c>
      <c r="B2531" s="6">
        <v>45444.0</v>
      </c>
      <c r="F2531" s="5" t="s">
        <v>851</v>
      </c>
      <c r="G2531" s="7">
        <v>0.0</v>
      </c>
      <c r="H2531" s="5" t="s">
        <v>47</v>
      </c>
      <c r="I2531" s="6">
        <v>45444.0</v>
      </c>
      <c r="J2531" s="5" t="s">
        <v>15722</v>
      </c>
      <c r="K2531" s="5" t="s">
        <v>16844</v>
      </c>
      <c r="L2531" s="7">
        <v>520.0</v>
      </c>
      <c r="M2531" s="7">
        <f t="shared" si="2"/>
        <v>-520</v>
      </c>
      <c r="N2531" s="5" t="str">
        <f t="array" ref="N2531">+_xludf.IFS(M2531&lt;-0.01,"SOBRANTE",M2531&gt;1,"FALTANTE",M2531=0,"NA")</f>
        <v>#NAME?</v>
      </c>
    </row>
    <row r="2532" ht="15.75" hidden="1" customHeight="1">
      <c r="A2532" s="5" t="s">
        <v>16800</v>
      </c>
      <c r="B2532" s="6">
        <v>45444.0</v>
      </c>
      <c r="F2532" s="5" t="s">
        <v>851</v>
      </c>
      <c r="G2532" s="7">
        <v>0.0</v>
      </c>
      <c r="H2532" s="5" t="s">
        <v>47</v>
      </c>
      <c r="I2532" s="6">
        <v>45444.0</v>
      </c>
      <c r="J2532" s="5" t="s">
        <v>10318</v>
      </c>
      <c r="K2532" s="5" t="s">
        <v>16847</v>
      </c>
      <c r="L2532" s="7">
        <v>600.0</v>
      </c>
      <c r="M2532" s="7">
        <f t="shared" si="2"/>
        <v>-600</v>
      </c>
      <c r="N2532" s="5" t="str">
        <f t="array" ref="N2532">+_xludf.IFS(M2532&lt;-0.01,"SOBRANTE",M2532&gt;1,"FALTANTE",M2532=0,"NA")</f>
        <v>#NAME?</v>
      </c>
    </row>
    <row r="2533" ht="15.75" hidden="1" customHeight="1">
      <c r="A2533" s="5" t="s">
        <v>16800</v>
      </c>
      <c r="B2533" s="6">
        <v>45444.0</v>
      </c>
      <c r="F2533" s="5" t="s">
        <v>851</v>
      </c>
      <c r="G2533" s="7">
        <v>0.0</v>
      </c>
      <c r="H2533" s="5" t="s">
        <v>47</v>
      </c>
      <c r="I2533" s="6">
        <v>45444.0</v>
      </c>
      <c r="J2533" s="5" t="s">
        <v>16850</v>
      </c>
      <c r="K2533" s="5" t="s">
        <v>16851</v>
      </c>
      <c r="L2533" s="7">
        <v>670.0</v>
      </c>
      <c r="M2533" s="7">
        <f t="shared" si="2"/>
        <v>-670</v>
      </c>
      <c r="N2533" s="5" t="str">
        <f t="array" ref="N2533">+_xludf.IFS(M2533&lt;-0.01,"SOBRANTE",M2533&gt;1,"FALTANTE",M2533=0,"NA")</f>
        <v>#NAME?</v>
      </c>
    </row>
    <row r="2534" ht="15.75" hidden="1" customHeight="1">
      <c r="A2534" s="5" t="s">
        <v>16800</v>
      </c>
      <c r="B2534" s="6">
        <v>45444.0</v>
      </c>
      <c r="F2534" s="5" t="s">
        <v>851</v>
      </c>
      <c r="G2534" s="7">
        <v>0.0</v>
      </c>
      <c r="H2534" s="5" t="s">
        <v>47</v>
      </c>
      <c r="I2534" s="6">
        <v>45444.0</v>
      </c>
      <c r="J2534" s="5" t="s">
        <v>16854</v>
      </c>
      <c r="K2534" s="5" t="s">
        <v>16855</v>
      </c>
      <c r="L2534" s="7">
        <v>730.0</v>
      </c>
      <c r="M2534" s="7">
        <f t="shared" si="2"/>
        <v>-730</v>
      </c>
      <c r="N2534" s="5" t="str">
        <f t="array" ref="N2534">+_xludf.IFS(M2534&lt;-0.01,"SOBRANTE",M2534&gt;1,"FALTANTE",M2534=0,"NA")</f>
        <v>#NAME?</v>
      </c>
    </row>
    <row r="2535" ht="15.75" hidden="1" customHeight="1">
      <c r="A2535" s="5" t="s">
        <v>16800</v>
      </c>
      <c r="B2535" s="6">
        <v>45444.0</v>
      </c>
      <c r="F2535" s="5" t="s">
        <v>851</v>
      </c>
      <c r="G2535" s="7">
        <v>0.0</v>
      </c>
      <c r="H2535" s="5" t="s">
        <v>47</v>
      </c>
      <c r="I2535" s="6">
        <v>45444.0</v>
      </c>
      <c r="J2535" s="5" t="s">
        <v>16858</v>
      </c>
      <c r="K2535" s="5" t="s">
        <v>16859</v>
      </c>
      <c r="L2535" s="7">
        <v>1030.0</v>
      </c>
      <c r="M2535" s="7">
        <f t="shared" si="2"/>
        <v>-1030</v>
      </c>
      <c r="N2535" s="5" t="str">
        <f t="array" ref="N2535">+_xludf.IFS(M2535&lt;-0.01,"SOBRANTE",M2535&gt;1,"FALTANTE",M2535=0,"NA")</f>
        <v>#NAME?</v>
      </c>
    </row>
    <row r="2536" ht="15.75" hidden="1" customHeight="1">
      <c r="A2536" s="5" t="s">
        <v>16800</v>
      </c>
      <c r="B2536" s="6">
        <v>45444.0</v>
      </c>
      <c r="F2536" s="5" t="s">
        <v>851</v>
      </c>
      <c r="G2536" s="7">
        <v>0.0</v>
      </c>
      <c r="H2536" s="5" t="s">
        <v>47</v>
      </c>
      <c r="I2536" s="6">
        <v>45444.0</v>
      </c>
      <c r="J2536" s="5" t="s">
        <v>16862</v>
      </c>
      <c r="K2536" s="5" t="s">
        <v>16863</v>
      </c>
      <c r="L2536" s="7">
        <v>640.0</v>
      </c>
      <c r="M2536" s="7">
        <f t="shared" si="2"/>
        <v>-640</v>
      </c>
      <c r="N2536" s="5" t="str">
        <f t="array" ref="N2536">+_xludf.IFS(M2536&lt;-0.01,"SOBRANTE",M2536&gt;1,"FALTANTE",M2536=0,"NA")</f>
        <v>#NAME?</v>
      </c>
    </row>
    <row r="2537" ht="15.75" hidden="1" customHeight="1">
      <c r="A2537" s="5" t="s">
        <v>16800</v>
      </c>
      <c r="B2537" s="6">
        <v>45444.0</v>
      </c>
      <c r="F2537" s="5" t="s">
        <v>851</v>
      </c>
      <c r="G2537" s="7">
        <v>0.0</v>
      </c>
      <c r="H2537" s="5" t="s">
        <v>47</v>
      </c>
      <c r="I2537" s="6">
        <v>45444.0</v>
      </c>
      <c r="J2537" s="5" t="s">
        <v>6669</v>
      </c>
      <c r="K2537" s="5" t="s">
        <v>16866</v>
      </c>
      <c r="L2537" s="7">
        <v>355.0</v>
      </c>
      <c r="M2537" s="7">
        <f t="shared" si="2"/>
        <v>-355</v>
      </c>
      <c r="N2537" s="5" t="str">
        <f t="array" ref="N2537">+_xludf.IFS(M2537&lt;-0.01,"SOBRANTE",M2537&gt;1,"FALTANTE",M2537=0,"NA")</f>
        <v>#NAME?</v>
      </c>
    </row>
    <row r="2538" ht="15.75" hidden="1" customHeight="1">
      <c r="A2538" s="5" t="s">
        <v>16800</v>
      </c>
      <c r="B2538" s="6">
        <v>45444.0</v>
      </c>
      <c r="F2538" s="5" t="s">
        <v>851</v>
      </c>
      <c r="G2538" s="7">
        <v>0.0</v>
      </c>
      <c r="H2538" s="5" t="s">
        <v>47</v>
      </c>
      <c r="I2538" s="6">
        <v>45444.0</v>
      </c>
      <c r="J2538" s="5" t="s">
        <v>1541</v>
      </c>
      <c r="K2538" s="5" t="s">
        <v>16869</v>
      </c>
      <c r="L2538" s="7">
        <v>355.0</v>
      </c>
      <c r="M2538" s="7">
        <f t="shared" si="2"/>
        <v>-355</v>
      </c>
      <c r="N2538" s="5" t="str">
        <f t="array" ref="N2538">+_xludf.IFS(M2538&lt;-0.01,"SOBRANTE",M2538&gt;1,"FALTANTE",M2538=0,"NA")</f>
        <v>#NAME?</v>
      </c>
    </row>
    <row r="2539" ht="15.75" hidden="1" customHeight="1">
      <c r="A2539" s="5" t="s">
        <v>16800</v>
      </c>
      <c r="B2539" s="6">
        <v>45444.0</v>
      </c>
      <c r="F2539" s="5" t="s">
        <v>851</v>
      </c>
      <c r="G2539" s="7">
        <v>0.0</v>
      </c>
      <c r="H2539" s="5" t="s">
        <v>47</v>
      </c>
      <c r="I2539" s="6">
        <v>45444.0</v>
      </c>
      <c r="J2539" s="5" t="s">
        <v>7239</v>
      </c>
      <c r="K2539" s="5" t="s">
        <v>16872</v>
      </c>
      <c r="L2539" s="7">
        <v>400.0</v>
      </c>
      <c r="M2539" s="7">
        <f t="shared" si="2"/>
        <v>-400</v>
      </c>
      <c r="N2539" s="5" t="str">
        <f t="array" ref="N2539">+_xludf.IFS(M2539&lt;-0.01,"SOBRANTE",M2539&gt;1,"FALTANTE",M2539=0,"NA")</f>
        <v>#NAME?</v>
      </c>
    </row>
    <row r="2540" ht="15.75" hidden="1" customHeight="1">
      <c r="A2540" s="5" t="s">
        <v>16800</v>
      </c>
      <c r="B2540" s="6">
        <v>45444.0</v>
      </c>
      <c r="F2540" s="5" t="s">
        <v>851</v>
      </c>
      <c r="G2540" s="7">
        <v>0.0</v>
      </c>
      <c r="H2540" s="5" t="s">
        <v>47</v>
      </c>
      <c r="I2540" s="6">
        <v>45444.0</v>
      </c>
      <c r="J2540" s="5" t="s">
        <v>13622</v>
      </c>
      <c r="K2540" s="5" t="s">
        <v>16875</v>
      </c>
      <c r="L2540" s="7">
        <v>430.0</v>
      </c>
      <c r="M2540" s="7">
        <f t="shared" si="2"/>
        <v>-430</v>
      </c>
      <c r="N2540" s="5" t="str">
        <f t="array" ref="N2540">+_xludf.IFS(M2540&lt;-0.01,"SOBRANTE",M2540&gt;1,"FALTANTE",M2540=0,"NA")</f>
        <v>#NAME?</v>
      </c>
    </row>
    <row r="2541" ht="15.75" hidden="1" customHeight="1">
      <c r="A2541" s="5" t="s">
        <v>16800</v>
      </c>
      <c r="B2541" s="6">
        <v>45444.0</v>
      </c>
      <c r="F2541" s="5" t="s">
        <v>851</v>
      </c>
      <c r="G2541" s="7">
        <v>0.0</v>
      </c>
      <c r="H2541" s="5" t="s">
        <v>47</v>
      </c>
      <c r="I2541" s="6">
        <v>45444.0</v>
      </c>
      <c r="J2541" s="5" t="s">
        <v>3042</v>
      </c>
      <c r="K2541" s="5" t="s">
        <v>16878</v>
      </c>
      <c r="L2541" s="7">
        <v>380.0</v>
      </c>
      <c r="M2541" s="7">
        <f t="shared" si="2"/>
        <v>-380</v>
      </c>
      <c r="N2541" s="5" t="str">
        <f t="array" ref="N2541">+_xludf.IFS(M2541&lt;-0.01,"SOBRANTE",M2541&gt;1,"FALTANTE",M2541=0,"NA")</f>
        <v>#NAME?</v>
      </c>
    </row>
    <row r="2542" ht="15.75" hidden="1" customHeight="1">
      <c r="A2542" s="5" t="s">
        <v>16800</v>
      </c>
      <c r="B2542" s="6">
        <v>45444.0</v>
      </c>
      <c r="F2542" s="5" t="s">
        <v>851</v>
      </c>
      <c r="G2542" s="7">
        <v>0.0</v>
      </c>
      <c r="H2542" s="5" t="s">
        <v>47</v>
      </c>
      <c r="I2542" s="6">
        <v>45444.0</v>
      </c>
      <c r="J2542" s="5" t="s">
        <v>3803</v>
      </c>
      <c r="K2542" s="5" t="s">
        <v>16881</v>
      </c>
      <c r="L2542" s="7">
        <v>520.0</v>
      </c>
      <c r="M2542" s="7">
        <f t="shared" si="2"/>
        <v>-520</v>
      </c>
      <c r="N2542" s="5" t="str">
        <f t="array" ref="N2542">+_xludf.IFS(M2542&lt;-0.01,"SOBRANTE",M2542&gt;1,"FALTANTE",M2542=0,"NA")</f>
        <v>#NAME?</v>
      </c>
    </row>
    <row r="2543" ht="15.75" hidden="1" customHeight="1">
      <c r="A2543" s="5" t="s">
        <v>16800</v>
      </c>
      <c r="B2543" s="6">
        <v>45444.0</v>
      </c>
      <c r="F2543" s="5" t="s">
        <v>851</v>
      </c>
      <c r="G2543" s="7">
        <v>0.0</v>
      </c>
      <c r="H2543" s="5" t="s">
        <v>47</v>
      </c>
      <c r="I2543" s="6">
        <v>45444.0</v>
      </c>
      <c r="J2543" s="5" t="s">
        <v>313</v>
      </c>
      <c r="K2543" s="5" t="s">
        <v>16883</v>
      </c>
      <c r="L2543" s="7">
        <v>275.0</v>
      </c>
      <c r="M2543" s="7">
        <f t="shared" si="2"/>
        <v>-275</v>
      </c>
      <c r="N2543" s="5" t="str">
        <f t="array" ref="N2543">+_xludf.IFS(M2543&lt;-0.01,"SOBRANTE",M2543&gt;1,"FALTANTE",M2543=0,"NA")</f>
        <v>#NAME?</v>
      </c>
    </row>
    <row r="2544" ht="15.75" hidden="1" customHeight="1">
      <c r="A2544" s="5" t="s">
        <v>16800</v>
      </c>
      <c r="B2544" s="6">
        <v>45444.0</v>
      </c>
      <c r="F2544" s="5" t="s">
        <v>851</v>
      </c>
      <c r="G2544" s="7">
        <v>0.0</v>
      </c>
      <c r="H2544" s="5" t="s">
        <v>47</v>
      </c>
      <c r="I2544" s="6">
        <v>45444.0</v>
      </c>
      <c r="J2544" s="5" t="s">
        <v>2557</v>
      </c>
      <c r="K2544" s="5" t="s">
        <v>16886</v>
      </c>
      <c r="L2544" s="7">
        <v>480.0</v>
      </c>
      <c r="M2544" s="7">
        <f t="shared" si="2"/>
        <v>-480</v>
      </c>
      <c r="N2544" s="5" t="str">
        <f t="array" ref="N2544">+_xludf.IFS(M2544&lt;-0.01,"SOBRANTE",M2544&gt;1,"FALTANTE",M2544=0,"NA")</f>
        <v>#NAME?</v>
      </c>
    </row>
    <row r="2545" ht="15.75" hidden="1" customHeight="1">
      <c r="A2545" s="5" t="s">
        <v>16800</v>
      </c>
      <c r="B2545" s="6">
        <v>45444.0</v>
      </c>
      <c r="F2545" s="5" t="s">
        <v>851</v>
      </c>
      <c r="G2545" s="7">
        <v>0.0</v>
      </c>
      <c r="H2545" s="5" t="s">
        <v>47</v>
      </c>
      <c r="I2545" s="6">
        <v>45444.0</v>
      </c>
      <c r="J2545" s="5" t="s">
        <v>1189</v>
      </c>
      <c r="K2545" s="5" t="s">
        <v>16889</v>
      </c>
      <c r="L2545" s="7">
        <v>820.0</v>
      </c>
      <c r="M2545" s="7">
        <f t="shared" si="2"/>
        <v>-820</v>
      </c>
      <c r="N2545" s="5" t="str">
        <f t="array" ref="N2545">+_xludf.IFS(M2545&lt;-0.01,"SOBRANTE",M2545&gt;1,"FALTANTE",M2545=0,"NA")</f>
        <v>#NAME?</v>
      </c>
    </row>
    <row r="2546" ht="15.75" hidden="1" customHeight="1">
      <c r="A2546" s="5" t="s">
        <v>16800</v>
      </c>
      <c r="B2546" s="6">
        <v>45444.0</v>
      </c>
      <c r="F2546" s="5" t="s">
        <v>851</v>
      </c>
      <c r="G2546" s="7">
        <v>0.0</v>
      </c>
      <c r="H2546" s="5" t="s">
        <v>47</v>
      </c>
      <c r="I2546" s="6">
        <v>45444.0</v>
      </c>
      <c r="J2546" s="5" t="s">
        <v>1189</v>
      </c>
      <c r="K2546" s="5" t="s">
        <v>16891</v>
      </c>
      <c r="L2546" s="7">
        <v>380.0</v>
      </c>
      <c r="M2546" s="7">
        <f t="shared" si="2"/>
        <v>-380</v>
      </c>
      <c r="N2546" s="5" t="str">
        <f t="array" ref="N2546">+_xludf.IFS(M2546&lt;-0.01,"SOBRANTE",M2546&gt;1,"FALTANTE",M2546=0,"NA")</f>
        <v>#NAME?</v>
      </c>
    </row>
    <row r="2547" ht="15.75" hidden="1" customHeight="1">
      <c r="A2547" s="5" t="s">
        <v>16800</v>
      </c>
      <c r="B2547" s="6">
        <v>45444.0</v>
      </c>
      <c r="F2547" s="5" t="s">
        <v>851</v>
      </c>
      <c r="G2547" s="7">
        <v>0.0</v>
      </c>
      <c r="H2547" s="5" t="s">
        <v>47</v>
      </c>
      <c r="I2547" s="6">
        <v>45444.0</v>
      </c>
      <c r="J2547" s="5" t="s">
        <v>16894</v>
      </c>
      <c r="K2547" s="5" t="s">
        <v>16895</v>
      </c>
      <c r="L2547" s="7">
        <v>420.0</v>
      </c>
      <c r="M2547" s="7">
        <f t="shared" si="2"/>
        <v>-420</v>
      </c>
      <c r="N2547" s="5" t="str">
        <f t="array" ref="N2547">+_xludf.IFS(M2547&lt;-0.01,"SOBRANTE",M2547&gt;1,"FALTANTE",M2547=0,"NA")</f>
        <v>#NAME?</v>
      </c>
    </row>
    <row r="2548" ht="15.75" hidden="1" customHeight="1">
      <c r="A2548" s="5" t="s">
        <v>16800</v>
      </c>
      <c r="B2548" s="6">
        <v>45444.0</v>
      </c>
      <c r="F2548" s="5" t="s">
        <v>851</v>
      </c>
      <c r="G2548" s="7">
        <v>0.0</v>
      </c>
      <c r="H2548" s="5" t="s">
        <v>47</v>
      </c>
      <c r="I2548" s="6">
        <v>45444.0</v>
      </c>
      <c r="J2548" s="5" t="s">
        <v>6814</v>
      </c>
      <c r="K2548" s="5" t="s">
        <v>16898</v>
      </c>
      <c r="L2548" s="7">
        <v>690.0</v>
      </c>
      <c r="M2548" s="7">
        <f t="shared" si="2"/>
        <v>-690</v>
      </c>
      <c r="N2548" s="5" t="str">
        <f t="array" ref="N2548">+_xludf.IFS(M2548&lt;-0.01,"SOBRANTE",M2548&gt;1,"FALTANTE",M2548=0,"NA")</f>
        <v>#NAME?</v>
      </c>
    </row>
    <row r="2549" ht="15.75" hidden="1" customHeight="1">
      <c r="A2549" s="5" t="s">
        <v>16800</v>
      </c>
      <c r="B2549" s="6">
        <v>45444.0</v>
      </c>
      <c r="F2549" s="5" t="s">
        <v>851</v>
      </c>
      <c r="G2549" s="7">
        <v>0.0</v>
      </c>
      <c r="H2549" s="5" t="s">
        <v>47</v>
      </c>
      <c r="I2549" s="6">
        <v>45444.0</v>
      </c>
      <c r="J2549" s="5" t="s">
        <v>16901</v>
      </c>
      <c r="K2549" s="5" t="s">
        <v>16902</v>
      </c>
      <c r="L2549" s="7">
        <v>660.0</v>
      </c>
      <c r="M2549" s="7">
        <f t="shared" si="2"/>
        <v>-660</v>
      </c>
      <c r="N2549" s="5" t="str">
        <f t="array" ref="N2549">+_xludf.IFS(M2549&lt;-0.01,"SOBRANTE",M2549&gt;1,"FALTANTE",M2549=0,"NA")</f>
        <v>#NAME?</v>
      </c>
    </row>
    <row r="2550" ht="15.75" hidden="1" customHeight="1">
      <c r="A2550" s="5" t="s">
        <v>16800</v>
      </c>
      <c r="B2550" s="6">
        <v>45444.0</v>
      </c>
      <c r="F2550" s="5" t="s">
        <v>851</v>
      </c>
      <c r="G2550" s="7">
        <v>0.0</v>
      </c>
      <c r="H2550" s="5" t="s">
        <v>47</v>
      </c>
      <c r="I2550" s="6">
        <v>45444.0</v>
      </c>
      <c r="J2550" s="5" t="s">
        <v>7830</v>
      </c>
      <c r="K2550" s="5" t="s">
        <v>16905</v>
      </c>
      <c r="L2550" s="7">
        <v>455.0</v>
      </c>
      <c r="M2550" s="7">
        <f t="shared" si="2"/>
        <v>-455</v>
      </c>
      <c r="N2550" s="5" t="str">
        <f t="array" ref="N2550">+_xludf.IFS(M2550&lt;-0.01,"SOBRANTE",M2550&gt;1,"FALTANTE",M2550=0,"NA")</f>
        <v>#NAME?</v>
      </c>
    </row>
    <row r="2551" ht="15.75" hidden="1" customHeight="1">
      <c r="A2551" s="5" t="s">
        <v>16800</v>
      </c>
      <c r="B2551" s="6">
        <v>45444.0</v>
      </c>
      <c r="F2551" s="5" t="s">
        <v>851</v>
      </c>
      <c r="G2551" s="7">
        <v>0.0</v>
      </c>
      <c r="H2551" s="5" t="s">
        <v>47</v>
      </c>
      <c r="I2551" s="6">
        <v>45444.0</v>
      </c>
      <c r="J2551" s="5" t="s">
        <v>439</v>
      </c>
      <c r="K2551" s="5" t="s">
        <v>16907</v>
      </c>
      <c r="L2551" s="7">
        <v>275.0</v>
      </c>
      <c r="M2551" s="7">
        <f t="shared" si="2"/>
        <v>-275</v>
      </c>
      <c r="N2551" s="5" t="str">
        <f t="array" ref="N2551">+_xludf.IFS(M2551&lt;-0.01,"SOBRANTE",M2551&gt;1,"FALTANTE",M2551=0,"NA")</f>
        <v>#NAME?</v>
      </c>
    </row>
    <row r="2552" ht="15.75" hidden="1" customHeight="1">
      <c r="A2552" s="5" t="s">
        <v>16800</v>
      </c>
      <c r="B2552" s="6">
        <v>45445.0</v>
      </c>
      <c r="F2552" s="5" t="s">
        <v>851</v>
      </c>
      <c r="G2552" s="7">
        <v>0.0</v>
      </c>
      <c r="H2552" s="5" t="s">
        <v>47</v>
      </c>
      <c r="I2552" s="6">
        <v>45444.0</v>
      </c>
      <c r="J2552" s="5" t="s">
        <v>16910</v>
      </c>
      <c r="K2552" s="5" t="s">
        <v>16911</v>
      </c>
      <c r="L2552" s="7">
        <v>1320.0</v>
      </c>
      <c r="M2552" s="7">
        <f t="shared" si="2"/>
        <v>-1320</v>
      </c>
      <c r="N2552" s="5" t="str">
        <f t="array" ref="N2552">+_xludf.IFS(M2552&lt;-0.01,"SOBRANTE",M2552&gt;1,"FALTANTE",M2552=0,"NA")</f>
        <v>#NAME?</v>
      </c>
    </row>
    <row r="2553" ht="15.75" hidden="1" customHeight="1">
      <c r="A2553" s="5" t="s">
        <v>16800</v>
      </c>
      <c r="B2553" s="6">
        <v>45445.0</v>
      </c>
      <c r="F2553" s="5" t="s">
        <v>851</v>
      </c>
      <c r="G2553" s="7">
        <v>0.0</v>
      </c>
      <c r="H2553" s="5" t="s">
        <v>47</v>
      </c>
      <c r="I2553" s="6">
        <v>45445.0</v>
      </c>
      <c r="J2553" s="5" t="s">
        <v>1338</v>
      </c>
      <c r="K2553" s="5" t="s">
        <v>16914</v>
      </c>
      <c r="L2553" s="7">
        <v>395.0</v>
      </c>
      <c r="M2553" s="7">
        <f t="shared" si="2"/>
        <v>-395</v>
      </c>
      <c r="N2553" s="5" t="str">
        <f t="array" ref="N2553">+_xludf.IFS(M2553&lt;-0.01,"SOBRANTE",M2553&gt;1,"FALTANTE",M2553=0,"NA")</f>
        <v>#NAME?</v>
      </c>
    </row>
    <row r="2554" ht="15.75" hidden="1" customHeight="1">
      <c r="A2554" s="5" t="s">
        <v>16800</v>
      </c>
      <c r="B2554" s="6">
        <v>45445.0</v>
      </c>
      <c r="F2554" s="5" t="s">
        <v>851</v>
      </c>
      <c r="G2554" s="7">
        <v>0.0</v>
      </c>
      <c r="H2554" s="5" t="s">
        <v>47</v>
      </c>
      <c r="I2554" s="6">
        <v>45445.0</v>
      </c>
      <c r="J2554" s="5" t="s">
        <v>4009</v>
      </c>
      <c r="K2554" s="5" t="s">
        <v>16917</v>
      </c>
      <c r="L2554" s="7">
        <v>365.0</v>
      </c>
      <c r="M2554" s="7">
        <f t="shared" si="2"/>
        <v>-365</v>
      </c>
      <c r="N2554" s="5" t="str">
        <f t="array" ref="N2554">+_xludf.IFS(M2554&lt;-0.01,"SOBRANTE",M2554&gt;1,"FALTANTE",M2554=0,"NA")</f>
        <v>#NAME?</v>
      </c>
    </row>
    <row r="2555" ht="15.75" hidden="1" customHeight="1">
      <c r="A2555" s="5" t="s">
        <v>16800</v>
      </c>
      <c r="B2555" s="6">
        <v>45445.0</v>
      </c>
      <c r="F2555" s="5" t="s">
        <v>851</v>
      </c>
      <c r="G2555" s="7">
        <v>0.0</v>
      </c>
      <c r="H2555" s="5" t="s">
        <v>47</v>
      </c>
      <c r="I2555" s="6">
        <v>45445.0</v>
      </c>
      <c r="J2555" s="5" t="s">
        <v>4048</v>
      </c>
      <c r="K2555" s="5" t="s">
        <v>16920</v>
      </c>
      <c r="L2555" s="7">
        <v>550.0</v>
      </c>
      <c r="M2555" s="7">
        <f t="shared" si="2"/>
        <v>-550</v>
      </c>
      <c r="N2555" s="5" t="str">
        <f t="array" ref="N2555">+_xludf.IFS(M2555&lt;-0.01,"SOBRANTE",M2555&gt;1,"FALTANTE",M2555=0,"NA")</f>
        <v>#NAME?</v>
      </c>
    </row>
    <row r="2556" ht="15.75" hidden="1" customHeight="1">
      <c r="A2556" s="5" t="s">
        <v>16800</v>
      </c>
      <c r="B2556" s="6">
        <v>45445.0</v>
      </c>
      <c r="F2556" s="5" t="s">
        <v>851</v>
      </c>
      <c r="G2556" s="7">
        <v>0.0</v>
      </c>
      <c r="H2556" s="5" t="s">
        <v>47</v>
      </c>
      <c r="I2556" s="6">
        <v>45445.0</v>
      </c>
      <c r="J2556" s="5" t="s">
        <v>4064</v>
      </c>
      <c r="K2556" s="5" t="s">
        <v>16923</v>
      </c>
      <c r="L2556" s="7">
        <v>520.0</v>
      </c>
      <c r="M2556" s="7">
        <f t="shared" si="2"/>
        <v>-520</v>
      </c>
      <c r="N2556" s="5" t="str">
        <f t="array" ref="N2556">+_xludf.IFS(M2556&lt;-0.01,"SOBRANTE",M2556&gt;1,"FALTANTE",M2556=0,"NA")</f>
        <v>#NAME?</v>
      </c>
    </row>
    <row r="2557" ht="15.75" hidden="1" customHeight="1">
      <c r="A2557" s="5" t="s">
        <v>16800</v>
      </c>
      <c r="B2557" s="6">
        <v>45445.0</v>
      </c>
      <c r="F2557" s="5" t="s">
        <v>851</v>
      </c>
      <c r="G2557" s="7">
        <v>0.0</v>
      </c>
      <c r="H2557" s="5" t="s">
        <v>47</v>
      </c>
      <c r="I2557" s="6">
        <v>45445.0</v>
      </c>
      <c r="J2557" s="5" t="s">
        <v>495</v>
      </c>
      <c r="K2557" s="5" t="s">
        <v>16925</v>
      </c>
      <c r="L2557" s="7">
        <v>550.0</v>
      </c>
      <c r="M2557" s="7">
        <f t="shared" si="2"/>
        <v>-550</v>
      </c>
      <c r="N2557" s="5" t="str">
        <f t="array" ref="N2557">+_xludf.IFS(M2557&lt;-0.01,"SOBRANTE",M2557&gt;1,"FALTANTE",M2557=0,"NA")</f>
        <v>#NAME?</v>
      </c>
    </row>
    <row r="2558" ht="15.75" hidden="1" customHeight="1">
      <c r="A2558" s="5" t="s">
        <v>16800</v>
      </c>
      <c r="B2558" s="6">
        <v>45445.0</v>
      </c>
      <c r="F2558" s="5" t="s">
        <v>851</v>
      </c>
      <c r="G2558" s="7">
        <v>0.0</v>
      </c>
      <c r="H2558" s="5" t="s">
        <v>47</v>
      </c>
      <c r="I2558" s="6">
        <v>45445.0</v>
      </c>
      <c r="J2558" s="5" t="s">
        <v>13675</v>
      </c>
      <c r="K2558" s="5" t="s">
        <v>16928</v>
      </c>
      <c r="L2558" s="7">
        <v>735.0</v>
      </c>
      <c r="M2558" s="7">
        <f t="shared" si="2"/>
        <v>-735</v>
      </c>
      <c r="N2558" s="5" t="str">
        <f t="array" ref="N2558">+_xludf.IFS(M2558&lt;-0.01,"SOBRANTE",M2558&gt;1,"FALTANTE",M2558=0,"NA")</f>
        <v>#NAME?</v>
      </c>
    </row>
    <row r="2559" ht="15.75" hidden="1" customHeight="1">
      <c r="A2559" s="5" t="s">
        <v>16800</v>
      </c>
      <c r="B2559" s="6">
        <v>45445.0</v>
      </c>
      <c r="F2559" s="5" t="s">
        <v>851</v>
      </c>
      <c r="G2559" s="7">
        <v>0.0</v>
      </c>
      <c r="H2559" s="5" t="s">
        <v>47</v>
      </c>
      <c r="I2559" s="6">
        <v>45445.0</v>
      </c>
      <c r="J2559" s="5" t="s">
        <v>4115</v>
      </c>
      <c r="K2559" s="5" t="s">
        <v>16931</v>
      </c>
      <c r="L2559" s="7">
        <v>2290.0</v>
      </c>
      <c r="M2559" s="7">
        <f t="shared" si="2"/>
        <v>-2290</v>
      </c>
      <c r="N2559" s="5" t="str">
        <f t="array" ref="N2559">+_xludf.IFS(M2559&lt;-0.01,"SOBRANTE",M2559&gt;1,"FALTANTE",M2559=0,"NA")</f>
        <v>#NAME?</v>
      </c>
    </row>
    <row r="2560" ht="15.75" hidden="1" customHeight="1">
      <c r="A2560" s="5" t="s">
        <v>16800</v>
      </c>
      <c r="B2560" s="6">
        <v>45445.0</v>
      </c>
      <c r="F2560" s="5" t="s">
        <v>851</v>
      </c>
      <c r="G2560" s="7">
        <v>0.0</v>
      </c>
      <c r="H2560" s="5" t="s">
        <v>47</v>
      </c>
      <c r="I2560" s="6">
        <v>45445.0</v>
      </c>
      <c r="J2560" s="5" t="s">
        <v>597</v>
      </c>
      <c r="K2560" s="5" t="s">
        <v>16933</v>
      </c>
      <c r="L2560" s="7">
        <v>965.0</v>
      </c>
      <c r="M2560" s="7">
        <f t="shared" si="2"/>
        <v>-965</v>
      </c>
      <c r="N2560" s="5" t="str">
        <f t="array" ref="N2560">+_xludf.IFS(M2560&lt;-0.01,"SOBRANTE",M2560&gt;1,"FALTANTE",M2560=0,"NA")</f>
        <v>#NAME?</v>
      </c>
    </row>
    <row r="2561" ht="15.75" hidden="1" customHeight="1">
      <c r="A2561" s="5" t="s">
        <v>16800</v>
      </c>
      <c r="B2561" s="6">
        <v>45445.0</v>
      </c>
      <c r="F2561" s="5" t="s">
        <v>851</v>
      </c>
      <c r="G2561" s="7">
        <v>0.0</v>
      </c>
      <c r="H2561" s="5" t="s">
        <v>47</v>
      </c>
      <c r="I2561" s="6">
        <v>45445.0</v>
      </c>
      <c r="J2561" s="5" t="s">
        <v>1062</v>
      </c>
      <c r="K2561" s="5" t="s">
        <v>16936</v>
      </c>
      <c r="L2561" s="7">
        <v>400.0</v>
      </c>
      <c r="M2561" s="7">
        <f t="shared" si="2"/>
        <v>-400</v>
      </c>
      <c r="N2561" s="5" t="str">
        <f t="array" ref="N2561">+_xludf.IFS(M2561&lt;-0.01,"SOBRANTE",M2561&gt;1,"FALTANTE",M2561=0,"NA")</f>
        <v>#NAME?</v>
      </c>
    </row>
    <row r="2562" ht="15.75" hidden="1" customHeight="1">
      <c r="A2562" s="5" t="s">
        <v>16800</v>
      </c>
      <c r="B2562" s="6">
        <v>45445.0</v>
      </c>
      <c r="F2562" s="5" t="s">
        <v>851</v>
      </c>
      <c r="G2562" s="7">
        <v>0.0</v>
      </c>
      <c r="H2562" s="5" t="s">
        <v>47</v>
      </c>
      <c r="I2562" s="6">
        <v>45445.0</v>
      </c>
      <c r="J2562" s="5" t="s">
        <v>613</v>
      </c>
      <c r="K2562" s="5" t="s">
        <v>16938</v>
      </c>
      <c r="L2562" s="7">
        <v>420.0</v>
      </c>
      <c r="M2562" s="7">
        <f t="shared" si="2"/>
        <v>-420</v>
      </c>
      <c r="N2562" s="5" t="str">
        <f t="array" ref="N2562">+_xludf.IFS(M2562&lt;-0.01,"SOBRANTE",M2562&gt;1,"FALTANTE",M2562=0,"NA")</f>
        <v>#NAME?</v>
      </c>
    </row>
    <row r="2563" ht="15.75" hidden="1" customHeight="1">
      <c r="A2563" s="5" t="s">
        <v>16800</v>
      </c>
      <c r="B2563" s="6">
        <v>45445.0</v>
      </c>
      <c r="F2563" s="5" t="s">
        <v>851</v>
      </c>
      <c r="G2563" s="7">
        <v>0.0</v>
      </c>
      <c r="H2563" s="5" t="s">
        <v>47</v>
      </c>
      <c r="I2563" s="6">
        <v>45445.0</v>
      </c>
      <c r="J2563" s="5" t="s">
        <v>7149</v>
      </c>
      <c r="K2563" s="5" t="s">
        <v>16941</v>
      </c>
      <c r="L2563" s="7">
        <v>767.0</v>
      </c>
      <c r="M2563" s="7">
        <f t="shared" si="2"/>
        <v>-767</v>
      </c>
      <c r="N2563" s="5" t="str">
        <f t="array" ref="N2563">+_xludf.IFS(M2563&lt;-0.01,"SOBRANTE",M2563&gt;1,"FALTANTE",M2563=0,"NA")</f>
        <v>#NAME?</v>
      </c>
    </row>
    <row r="2564" ht="15.75" hidden="1" customHeight="1">
      <c r="A2564" s="5" t="s">
        <v>16800</v>
      </c>
      <c r="B2564" s="6">
        <v>45445.0</v>
      </c>
      <c r="F2564" s="5" t="s">
        <v>851</v>
      </c>
      <c r="G2564" s="7">
        <v>0.0</v>
      </c>
      <c r="H2564" s="5" t="s">
        <v>47</v>
      </c>
      <c r="I2564" s="6">
        <v>45445.0</v>
      </c>
      <c r="J2564" s="5" t="s">
        <v>16944</v>
      </c>
      <c r="K2564" s="5" t="s">
        <v>16945</v>
      </c>
      <c r="L2564" s="7">
        <v>975.0</v>
      </c>
      <c r="M2564" s="7">
        <f t="shared" si="2"/>
        <v>-975</v>
      </c>
      <c r="N2564" s="5" t="str">
        <f t="array" ref="N2564">+_xludf.IFS(M2564&lt;-0.01,"SOBRANTE",M2564&gt;1,"FALTANTE",M2564=0,"NA")</f>
        <v>#NAME?</v>
      </c>
    </row>
    <row r="2565" ht="15.75" hidden="1" customHeight="1">
      <c r="A2565" s="5" t="s">
        <v>16800</v>
      </c>
      <c r="B2565" s="6">
        <v>45445.0</v>
      </c>
      <c r="F2565" s="5" t="s">
        <v>851</v>
      </c>
      <c r="G2565" s="7">
        <v>0.0</v>
      </c>
      <c r="H2565" s="5" t="s">
        <v>47</v>
      </c>
      <c r="I2565" s="6">
        <v>45445.0</v>
      </c>
      <c r="J2565" s="5" t="s">
        <v>4631</v>
      </c>
      <c r="K2565" s="5" t="s">
        <v>16948</v>
      </c>
      <c r="L2565" s="7">
        <v>415.0</v>
      </c>
      <c r="M2565" s="7">
        <f t="shared" si="2"/>
        <v>-415</v>
      </c>
      <c r="N2565" s="5" t="str">
        <f t="array" ref="N2565">+_xludf.IFS(M2565&lt;-0.01,"SOBRANTE",M2565&gt;1,"FALTANTE",M2565=0,"NA")</f>
        <v>#NAME?</v>
      </c>
    </row>
    <row r="2566" ht="15.75" hidden="1" customHeight="1">
      <c r="A2566" s="5" t="s">
        <v>16800</v>
      </c>
      <c r="B2566" s="6">
        <v>45445.0</v>
      </c>
      <c r="F2566" s="5" t="s">
        <v>851</v>
      </c>
      <c r="G2566" s="7">
        <v>0.0</v>
      </c>
      <c r="H2566" s="5" t="s">
        <v>47</v>
      </c>
      <c r="I2566" s="6">
        <v>45445.0</v>
      </c>
      <c r="J2566" s="5" t="s">
        <v>16850</v>
      </c>
      <c r="K2566" s="5" t="s">
        <v>16951</v>
      </c>
      <c r="L2566" s="7">
        <v>340.0</v>
      </c>
      <c r="M2566" s="7">
        <f t="shared" si="2"/>
        <v>-340</v>
      </c>
      <c r="N2566" s="5" t="str">
        <f t="array" ref="N2566">+_xludf.IFS(M2566&lt;-0.01,"SOBRANTE",M2566&gt;1,"FALTANTE",M2566=0,"NA")</f>
        <v>#NAME?</v>
      </c>
    </row>
    <row r="2567" ht="15.75" hidden="1" customHeight="1">
      <c r="A2567" s="5" t="s">
        <v>16800</v>
      </c>
      <c r="B2567" s="6">
        <v>45445.0</v>
      </c>
      <c r="F2567" s="5" t="s">
        <v>851</v>
      </c>
      <c r="G2567" s="7">
        <v>0.0</v>
      </c>
      <c r="H2567" s="5" t="s">
        <v>47</v>
      </c>
      <c r="I2567" s="6">
        <v>45445.0</v>
      </c>
      <c r="J2567" s="5" t="s">
        <v>8640</v>
      </c>
      <c r="K2567" s="5" t="s">
        <v>16954</v>
      </c>
      <c r="L2567" s="7">
        <v>365.0</v>
      </c>
      <c r="M2567" s="7">
        <f t="shared" si="2"/>
        <v>-365</v>
      </c>
      <c r="N2567" s="5" t="str">
        <f t="array" ref="N2567">+_xludf.IFS(M2567&lt;-0.01,"SOBRANTE",M2567&gt;1,"FALTANTE",M2567=0,"NA")</f>
        <v>#NAME?</v>
      </c>
    </row>
    <row r="2568" ht="15.75" hidden="1" customHeight="1">
      <c r="A2568" s="5" t="s">
        <v>16800</v>
      </c>
      <c r="B2568" s="6">
        <v>45445.0</v>
      </c>
      <c r="F2568" s="5" t="s">
        <v>851</v>
      </c>
      <c r="G2568" s="7">
        <v>0.0</v>
      </c>
      <c r="H2568" s="5" t="s">
        <v>47</v>
      </c>
      <c r="I2568" s="6">
        <v>45445.0</v>
      </c>
      <c r="J2568" s="5" t="s">
        <v>9154</v>
      </c>
      <c r="K2568" s="5" t="s">
        <v>16957</v>
      </c>
      <c r="L2568" s="7">
        <v>555.0</v>
      </c>
      <c r="M2568" s="7">
        <f t="shared" si="2"/>
        <v>-555</v>
      </c>
      <c r="N2568" s="5" t="str">
        <f t="array" ref="N2568">+_xludf.IFS(M2568&lt;-0.01,"SOBRANTE",M2568&gt;1,"FALTANTE",M2568=0,"NA")</f>
        <v>#NAME?</v>
      </c>
    </row>
    <row r="2569" ht="15.75" hidden="1" customHeight="1">
      <c r="A2569" s="5" t="s">
        <v>16800</v>
      </c>
      <c r="B2569" s="6">
        <v>45445.0</v>
      </c>
      <c r="F2569" s="5" t="s">
        <v>851</v>
      </c>
      <c r="G2569" s="7">
        <v>0.0</v>
      </c>
      <c r="H2569" s="5" t="s">
        <v>47</v>
      </c>
      <c r="I2569" s="6">
        <v>45445.0</v>
      </c>
      <c r="J2569" s="5" t="s">
        <v>2528</v>
      </c>
      <c r="K2569" s="5" t="s">
        <v>16960</v>
      </c>
      <c r="L2569" s="7">
        <v>1020.0</v>
      </c>
      <c r="M2569" s="7">
        <f t="shared" si="2"/>
        <v>-1020</v>
      </c>
      <c r="N2569" s="5" t="str">
        <f t="array" ref="N2569">+_xludf.IFS(M2569&lt;-0.01,"SOBRANTE",M2569&gt;1,"FALTANTE",M2569=0,"NA")</f>
        <v>#NAME?</v>
      </c>
    </row>
    <row r="2570" ht="15.75" hidden="1" customHeight="1">
      <c r="A2570" s="5" t="s">
        <v>16800</v>
      </c>
      <c r="B2570" s="6">
        <v>45445.0</v>
      </c>
      <c r="F2570" s="5" t="s">
        <v>851</v>
      </c>
      <c r="G2570" s="7">
        <v>0.0</v>
      </c>
      <c r="H2570" s="5" t="s">
        <v>47</v>
      </c>
      <c r="I2570" s="6">
        <v>45445.0</v>
      </c>
      <c r="J2570" s="5" t="s">
        <v>4707</v>
      </c>
      <c r="K2570" s="5" t="s">
        <v>16963</v>
      </c>
      <c r="L2570" s="7">
        <v>675.0</v>
      </c>
      <c r="M2570" s="7">
        <f t="shared" si="2"/>
        <v>-675</v>
      </c>
      <c r="N2570" s="5" t="str">
        <f t="array" ref="N2570">+_xludf.IFS(M2570&lt;-0.01,"SOBRANTE",M2570&gt;1,"FALTANTE",M2570=0,"NA")</f>
        <v>#NAME?</v>
      </c>
    </row>
    <row r="2571" ht="15.75" hidden="1" customHeight="1">
      <c r="A2571" s="5" t="s">
        <v>16800</v>
      </c>
      <c r="B2571" s="6">
        <v>45445.0</v>
      </c>
      <c r="F2571" s="5" t="s">
        <v>851</v>
      </c>
      <c r="G2571" s="7">
        <v>0.0</v>
      </c>
      <c r="H2571" s="5" t="s">
        <v>47</v>
      </c>
      <c r="I2571" s="6">
        <v>45445.0</v>
      </c>
      <c r="J2571" s="5" t="s">
        <v>4707</v>
      </c>
      <c r="K2571" s="5" t="s">
        <v>16965</v>
      </c>
      <c r="L2571" s="7">
        <v>270.0</v>
      </c>
      <c r="M2571" s="7">
        <f t="shared" si="2"/>
        <v>-270</v>
      </c>
      <c r="N2571" s="5" t="str">
        <f t="array" ref="N2571">+_xludf.IFS(M2571&lt;-0.01,"SOBRANTE",M2571&gt;1,"FALTANTE",M2571=0,"NA")</f>
        <v>#NAME?</v>
      </c>
    </row>
    <row r="2572" ht="15.75" hidden="1" customHeight="1">
      <c r="A2572" s="5" t="s">
        <v>16800</v>
      </c>
      <c r="B2572" s="6">
        <v>45445.0</v>
      </c>
      <c r="F2572" s="5" t="s">
        <v>851</v>
      </c>
      <c r="G2572" s="7">
        <v>0.0</v>
      </c>
      <c r="H2572" s="5" t="s">
        <v>47</v>
      </c>
      <c r="I2572" s="6">
        <v>45445.0</v>
      </c>
      <c r="J2572" s="5" t="s">
        <v>6375</v>
      </c>
      <c r="K2572" s="5" t="s">
        <v>16968</v>
      </c>
      <c r="L2572" s="7">
        <v>395.0</v>
      </c>
      <c r="M2572" s="7">
        <f t="shared" si="2"/>
        <v>-395</v>
      </c>
      <c r="N2572" s="5" t="str">
        <f t="array" ref="N2572">+_xludf.IFS(M2572&lt;-0.01,"SOBRANTE",M2572&gt;1,"FALTANTE",M2572=0,"NA")</f>
        <v>#NAME?</v>
      </c>
    </row>
    <row r="2573" ht="15.75" hidden="1" customHeight="1">
      <c r="A2573" s="5" t="s">
        <v>16800</v>
      </c>
      <c r="B2573" s="6">
        <v>45445.0</v>
      </c>
      <c r="F2573" s="5" t="s">
        <v>851</v>
      </c>
      <c r="G2573" s="7">
        <v>0.0</v>
      </c>
      <c r="H2573" s="5" t="s">
        <v>47</v>
      </c>
      <c r="I2573" s="6">
        <v>45445.0</v>
      </c>
      <c r="J2573" s="5" t="s">
        <v>3042</v>
      </c>
      <c r="K2573" s="5" t="s">
        <v>16971</v>
      </c>
      <c r="L2573" s="7">
        <v>730.0</v>
      </c>
      <c r="M2573" s="7">
        <f t="shared" si="2"/>
        <v>-730</v>
      </c>
      <c r="N2573" s="5" t="str">
        <f t="array" ref="N2573">+_xludf.IFS(M2573&lt;-0.01,"SOBRANTE",M2573&gt;1,"FALTANTE",M2573=0,"NA")</f>
        <v>#NAME?</v>
      </c>
    </row>
    <row r="2574" ht="15.75" hidden="1" customHeight="1">
      <c r="A2574" s="5" t="s">
        <v>16800</v>
      </c>
      <c r="B2574" s="6">
        <v>45445.0</v>
      </c>
      <c r="F2574" s="5" t="s">
        <v>851</v>
      </c>
      <c r="G2574" s="7">
        <v>0.0</v>
      </c>
      <c r="H2574" s="5" t="s">
        <v>47</v>
      </c>
      <c r="I2574" s="6">
        <v>45445.0</v>
      </c>
      <c r="J2574" s="5" t="s">
        <v>7800</v>
      </c>
      <c r="K2574" s="5" t="s">
        <v>16974</v>
      </c>
      <c r="L2574" s="7">
        <v>365.0</v>
      </c>
      <c r="M2574" s="7">
        <f t="shared" si="2"/>
        <v>-365</v>
      </c>
      <c r="N2574" s="5" t="str">
        <f t="array" ref="N2574">+_xludf.IFS(M2574&lt;-0.01,"SOBRANTE",M2574&gt;1,"FALTANTE",M2574=0,"NA")</f>
        <v>#NAME?</v>
      </c>
    </row>
    <row r="2575" ht="15.75" hidden="1" customHeight="1">
      <c r="A2575" s="5" t="s">
        <v>16800</v>
      </c>
      <c r="B2575" s="6">
        <v>45445.0</v>
      </c>
      <c r="F2575" s="5" t="s">
        <v>851</v>
      </c>
      <c r="G2575" s="7">
        <v>0.0</v>
      </c>
      <c r="H2575" s="5" t="s">
        <v>47</v>
      </c>
      <c r="I2575" s="6">
        <v>45445.0</v>
      </c>
      <c r="J2575" s="5" t="s">
        <v>5260</v>
      </c>
      <c r="K2575" s="5" t="s">
        <v>16976</v>
      </c>
      <c r="L2575" s="7">
        <v>540.0</v>
      </c>
      <c r="M2575" s="7">
        <f t="shared" si="2"/>
        <v>-540</v>
      </c>
      <c r="N2575" s="5" t="str">
        <f t="array" ref="N2575">+_xludf.IFS(M2575&lt;-0.01,"SOBRANTE",M2575&gt;1,"FALTANTE",M2575=0,"NA")</f>
        <v>#NAME?</v>
      </c>
    </row>
    <row r="2576" ht="15.75" hidden="1" customHeight="1">
      <c r="A2576" s="5" t="s">
        <v>16800</v>
      </c>
      <c r="B2576" s="6">
        <v>45445.0</v>
      </c>
      <c r="F2576" s="5" t="s">
        <v>851</v>
      </c>
      <c r="G2576" s="7">
        <v>0.0</v>
      </c>
      <c r="H2576" s="5" t="s">
        <v>47</v>
      </c>
      <c r="I2576" s="6">
        <v>45445.0</v>
      </c>
      <c r="J2576" s="5" t="s">
        <v>11967</v>
      </c>
      <c r="K2576" s="5" t="s">
        <v>16979</v>
      </c>
      <c r="L2576" s="7">
        <v>745.0</v>
      </c>
      <c r="M2576" s="7">
        <f t="shared" si="2"/>
        <v>-745</v>
      </c>
      <c r="N2576" s="5" t="str">
        <f t="array" ref="N2576">+_xludf.IFS(M2576&lt;-0.01,"SOBRANTE",M2576&gt;1,"FALTANTE",M2576=0,"NA")</f>
        <v>#NAME?</v>
      </c>
    </row>
    <row r="2577" ht="15.75" hidden="1" customHeight="1">
      <c r="A2577" s="5" t="s">
        <v>16800</v>
      </c>
      <c r="B2577" s="6">
        <v>45445.0</v>
      </c>
      <c r="F2577" s="5" t="s">
        <v>851</v>
      </c>
      <c r="G2577" s="7">
        <v>0.0</v>
      </c>
      <c r="H2577" s="5" t="s">
        <v>47</v>
      </c>
      <c r="I2577" s="6">
        <v>45445.0</v>
      </c>
      <c r="J2577" s="5" t="s">
        <v>762</v>
      </c>
      <c r="K2577" s="5" t="s">
        <v>16981</v>
      </c>
      <c r="L2577" s="7">
        <v>470.0</v>
      </c>
      <c r="M2577" s="7">
        <f t="shared" si="2"/>
        <v>-470</v>
      </c>
      <c r="N2577" s="5" t="str">
        <f t="array" ref="N2577">+_xludf.IFS(M2577&lt;-0.01,"SOBRANTE",M2577&gt;1,"FALTANTE",M2577=0,"NA")</f>
        <v>#NAME?</v>
      </c>
    </row>
    <row r="2578" ht="15.75" hidden="1" customHeight="1">
      <c r="A2578" s="5" t="s">
        <v>16800</v>
      </c>
      <c r="B2578" s="6">
        <v>45445.0</v>
      </c>
      <c r="F2578" s="5" t="s">
        <v>851</v>
      </c>
      <c r="G2578" s="7">
        <v>0.0</v>
      </c>
      <c r="H2578" s="5" t="s">
        <v>47</v>
      </c>
      <c r="I2578" s="6">
        <v>45445.0</v>
      </c>
      <c r="J2578" s="5" t="s">
        <v>2594</v>
      </c>
      <c r="K2578" s="5" t="s">
        <v>16984</v>
      </c>
      <c r="L2578" s="7">
        <v>305.0</v>
      </c>
      <c r="M2578" s="7">
        <f t="shared" si="2"/>
        <v>-305</v>
      </c>
      <c r="N2578" s="5" t="str">
        <f t="array" ref="N2578">+_xludf.IFS(M2578&lt;-0.01,"SOBRANTE",M2578&gt;1,"FALTANTE",M2578=0,"NA")</f>
        <v>#NAME?</v>
      </c>
    </row>
    <row r="2579" ht="15.75" hidden="1" customHeight="1">
      <c r="A2579" s="5" t="s">
        <v>16800</v>
      </c>
      <c r="B2579" s="6">
        <v>45445.0</v>
      </c>
      <c r="F2579" s="5" t="s">
        <v>851</v>
      </c>
      <c r="G2579" s="7">
        <v>0.0</v>
      </c>
      <c r="H2579" s="5" t="s">
        <v>47</v>
      </c>
      <c r="I2579" s="6">
        <v>45445.0</v>
      </c>
      <c r="J2579" s="5" t="s">
        <v>2594</v>
      </c>
      <c r="K2579" s="5" t="s">
        <v>16986</v>
      </c>
      <c r="L2579" s="7">
        <v>570.0</v>
      </c>
      <c r="M2579" s="7">
        <f t="shared" si="2"/>
        <v>-570</v>
      </c>
      <c r="N2579" s="5" t="str">
        <f t="array" ref="N2579">+_xludf.IFS(M2579&lt;-0.01,"SOBRANTE",M2579&gt;1,"FALTANTE",M2579=0,"NA")</f>
        <v>#NAME?</v>
      </c>
    </row>
    <row r="2580" ht="15.75" hidden="1" customHeight="1">
      <c r="A2580" s="5" t="s">
        <v>16800</v>
      </c>
      <c r="B2580" s="6">
        <v>45445.0</v>
      </c>
      <c r="F2580" s="5" t="s">
        <v>851</v>
      </c>
      <c r="G2580" s="7">
        <v>0.0</v>
      </c>
      <c r="H2580" s="5" t="s">
        <v>47</v>
      </c>
      <c r="I2580" s="6">
        <v>45445.0</v>
      </c>
      <c r="J2580" s="5" t="s">
        <v>4811</v>
      </c>
      <c r="K2580" s="5" t="s">
        <v>16989</v>
      </c>
      <c r="L2580" s="7">
        <v>246.0</v>
      </c>
      <c r="M2580" s="7">
        <f t="shared" si="2"/>
        <v>-246</v>
      </c>
      <c r="N2580" s="5" t="str">
        <f t="array" ref="N2580">+_xludf.IFS(M2580&lt;-0.01,"SOBRANTE",M2580&gt;1,"FALTANTE",M2580=0,"NA")</f>
        <v>#NAME?</v>
      </c>
    </row>
    <row r="2581" ht="15.75" hidden="1" customHeight="1">
      <c r="A2581" s="5" t="s">
        <v>16800</v>
      </c>
      <c r="B2581" s="6">
        <v>45445.0</v>
      </c>
      <c r="F2581" s="5" t="s">
        <v>851</v>
      </c>
      <c r="G2581" s="7">
        <v>0.0</v>
      </c>
      <c r="H2581" s="5" t="s">
        <v>47</v>
      </c>
      <c r="I2581" s="6">
        <v>45445.0</v>
      </c>
      <c r="J2581" s="5" t="s">
        <v>800</v>
      </c>
      <c r="K2581" s="5" t="s">
        <v>16991</v>
      </c>
      <c r="L2581" s="7">
        <v>1024.0</v>
      </c>
      <c r="M2581" s="7">
        <f t="shared" si="2"/>
        <v>-1024</v>
      </c>
      <c r="N2581" s="5" t="str">
        <f t="array" ref="N2581">+_xludf.IFS(M2581&lt;-0.01,"SOBRANTE",M2581&gt;1,"FALTANTE",M2581=0,"NA")</f>
        <v>#NAME?</v>
      </c>
    </row>
    <row r="2582" ht="15.75" hidden="1" customHeight="1">
      <c r="A2582" s="5" t="s">
        <v>16800</v>
      </c>
      <c r="B2582" s="6">
        <v>45445.0</v>
      </c>
      <c r="F2582" s="5" t="s">
        <v>851</v>
      </c>
      <c r="G2582" s="7">
        <v>0.0</v>
      </c>
      <c r="H2582" s="5" t="s">
        <v>47</v>
      </c>
      <c r="I2582" s="6">
        <v>45445.0</v>
      </c>
      <c r="J2582" s="5" t="s">
        <v>800</v>
      </c>
      <c r="K2582" s="5" t="s">
        <v>16993</v>
      </c>
      <c r="L2582" s="7">
        <v>620.0</v>
      </c>
      <c r="M2582" s="7">
        <f t="shared" si="2"/>
        <v>-620</v>
      </c>
      <c r="N2582" s="5" t="str">
        <f t="array" ref="N2582">+_xludf.IFS(M2582&lt;-0.01,"SOBRANTE",M2582&gt;1,"FALTANTE",M2582=0,"NA")</f>
        <v>#NAME?</v>
      </c>
    </row>
    <row r="2583" ht="15.75" hidden="1" customHeight="1">
      <c r="A2583" s="5" t="s">
        <v>16800</v>
      </c>
      <c r="B2583" s="6">
        <v>45445.0</v>
      </c>
      <c r="F2583" s="5" t="s">
        <v>851</v>
      </c>
      <c r="G2583" s="7">
        <v>0.0</v>
      </c>
      <c r="H2583" s="5" t="s">
        <v>47</v>
      </c>
      <c r="I2583" s="6">
        <v>45445.0</v>
      </c>
      <c r="J2583" s="5" t="s">
        <v>7377</v>
      </c>
      <c r="K2583" s="5" t="s">
        <v>16996</v>
      </c>
      <c r="L2583" s="7">
        <v>1547.0</v>
      </c>
      <c r="M2583" s="7">
        <f t="shared" si="2"/>
        <v>-1547</v>
      </c>
      <c r="N2583" s="5" t="str">
        <f t="array" ref="N2583">+_xludf.IFS(M2583&lt;-0.01,"SOBRANTE",M2583&gt;1,"FALTANTE",M2583=0,"NA")</f>
        <v>#NAME?</v>
      </c>
    </row>
    <row r="2584" ht="15.75" hidden="1" customHeight="1">
      <c r="A2584" s="5" t="s">
        <v>16800</v>
      </c>
      <c r="B2584" s="6">
        <v>45445.0</v>
      </c>
      <c r="F2584" s="5" t="s">
        <v>851</v>
      </c>
      <c r="G2584" s="7">
        <v>0.0</v>
      </c>
      <c r="H2584" s="5" t="s">
        <v>47</v>
      </c>
      <c r="I2584" s="6">
        <v>45445.0</v>
      </c>
      <c r="J2584" s="5" t="s">
        <v>16999</v>
      </c>
      <c r="K2584" s="5" t="s">
        <v>17000</v>
      </c>
      <c r="L2584" s="7">
        <v>1105.0</v>
      </c>
      <c r="M2584" s="7">
        <f t="shared" si="2"/>
        <v>-1105</v>
      </c>
      <c r="N2584" s="5" t="str">
        <f t="array" ref="N2584">+_xludf.IFS(M2584&lt;-0.01,"SOBRANTE",M2584&gt;1,"FALTANTE",M2584=0,"NA")</f>
        <v>#NAME?</v>
      </c>
    </row>
    <row r="2585" ht="15.75" hidden="1" customHeight="1">
      <c r="A2585" s="5" t="s">
        <v>16800</v>
      </c>
      <c r="B2585" s="6">
        <v>45445.0</v>
      </c>
      <c r="F2585" s="5" t="s">
        <v>851</v>
      </c>
      <c r="G2585" s="7">
        <v>0.0</v>
      </c>
      <c r="H2585" s="5" t="s">
        <v>47</v>
      </c>
      <c r="I2585" s="6">
        <v>45445.0</v>
      </c>
      <c r="J2585" s="5" t="s">
        <v>4335</v>
      </c>
      <c r="K2585" s="5" t="s">
        <v>17003</v>
      </c>
      <c r="L2585" s="7">
        <v>690.0</v>
      </c>
      <c r="M2585" s="7">
        <f t="shared" si="2"/>
        <v>-690</v>
      </c>
      <c r="N2585" s="5" t="str">
        <f t="array" ref="N2585">+_xludf.IFS(M2585&lt;-0.01,"SOBRANTE",M2585&gt;1,"FALTANTE",M2585=0,"NA")</f>
        <v>#NAME?</v>
      </c>
    </row>
    <row r="2586" ht="15.75" hidden="1" customHeight="1">
      <c r="A2586" s="5" t="s">
        <v>16800</v>
      </c>
      <c r="B2586" s="6">
        <v>45445.0</v>
      </c>
      <c r="F2586" s="5" t="s">
        <v>851</v>
      </c>
      <c r="G2586" s="7">
        <v>0.0</v>
      </c>
      <c r="H2586" s="5" t="s">
        <v>47</v>
      </c>
      <c r="I2586" s="6">
        <v>45445.0</v>
      </c>
      <c r="J2586" s="5" t="s">
        <v>17006</v>
      </c>
      <c r="K2586" s="5" t="s">
        <v>17007</v>
      </c>
      <c r="L2586" s="7">
        <v>505.0</v>
      </c>
      <c r="M2586" s="7">
        <f t="shared" si="2"/>
        <v>-505</v>
      </c>
      <c r="N2586" s="5" t="str">
        <f t="array" ref="N2586">+_xludf.IFS(M2586&lt;-0.01,"SOBRANTE",M2586&gt;1,"FALTANTE",M2586=0,"NA")</f>
        <v>#NAME?</v>
      </c>
    </row>
    <row r="2587" ht="15.75" hidden="1" customHeight="1">
      <c r="A2587" s="5" t="s">
        <v>16800</v>
      </c>
      <c r="B2587" s="6">
        <v>45446.0</v>
      </c>
      <c r="F2587" s="5" t="s">
        <v>851</v>
      </c>
      <c r="G2587" s="7">
        <v>0.0</v>
      </c>
      <c r="H2587" s="5" t="s">
        <v>47</v>
      </c>
      <c r="I2587" s="6">
        <v>45445.0</v>
      </c>
      <c r="J2587" s="5" t="s">
        <v>13424</v>
      </c>
      <c r="K2587" s="5" t="s">
        <v>17010</v>
      </c>
      <c r="L2587" s="7">
        <v>365.0</v>
      </c>
      <c r="M2587" s="7">
        <f t="shared" si="2"/>
        <v>-365</v>
      </c>
      <c r="N2587" s="5" t="str">
        <f t="array" ref="N2587">+_xludf.IFS(M2587&lt;-0.01,"SOBRANTE",M2587&gt;1,"FALTANTE",M2587=0,"NA")</f>
        <v>#NAME?</v>
      </c>
    </row>
    <row r="2588" ht="15.75" hidden="1" customHeight="1">
      <c r="A2588" s="5" t="s">
        <v>16800</v>
      </c>
      <c r="B2588" s="6">
        <v>45446.0</v>
      </c>
      <c r="F2588" s="5" t="s">
        <v>851</v>
      </c>
      <c r="G2588" s="7">
        <v>0.0</v>
      </c>
      <c r="H2588" s="5" t="s">
        <v>47</v>
      </c>
      <c r="I2588" s="6">
        <v>45446.0</v>
      </c>
      <c r="J2588" s="5" t="s">
        <v>8371</v>
      </c>
      <c r="K2588" s="5" t="s">
        <v>17013</v>
      </c>
      <c r="L2588" s="7">
        <v>655.0</v>
      </c>
      <c r="M2588" s="7">
        <f t="shared" si="2"/>
        <v>-655</v>
      </c>
      <c r="N2588" s="5" t="str">
        <f t="array" ref="N2588">+_xludf.IFS(M2588&lt;-0.01,"SOBRANTE",M2588&gt;1,"FALTANTE",M2588=0,"NA")</f>
        <v>#NAME?</v>
      </c>
    </row>
    <row r="2589" ht="15.75" hidden="1" customHeight="1">
      <c r="A2589" s="5" t="s">
        <v>16800</v>
      </c>
      <c r="B2589" s="6">
        <v>45446.0</v>
      </c>
      <c r="F2589" s="5" t="s">
        <v>851</v>
      </c>
      <c r="G2589" s="7">
        <v>0.0</v>
      </c>
      <c r="H2589" s="5" t="s">
        <v>47</v>
      </c>
      <c r="I2589" s="6">
        <v>45446.0</v>
      </c>
      <c r="J2589" s="5" t="s">
        <v>17016</v>
      </c>
      <c r="K2589" s="5" t="s">
        <v>17017</v>
      </c>
      <c r="L2589" s="7">
        <v>355.0</v>
      </c>
      <c r="M2589" s="7">
        <f t="shared" si="2"/>
        <v>-355</v>
      </c>
      <c r="N2589" s="5" t="str">
        <f t="array" ref="N2589">+_xludf.IFS(M2589&lt;-0.01,"SOBRANTE",M2589&gt;1,"FALTANTE",M2589=0,"NA")</f>
        <v>#NAME?</v>
      </c>
    </row>
    <row r="2590" ht="15.75" hidden="1" customHeight="1">
      <c r="A2590" s="5" t="s">
        <v>16800</v>
      </c>
      <c r="B2590" s="6">
        <v>45446.0</v>
      </c>
      <c r="F2590" s="5" t="s">
        <v>851</v>
      </c>
      <c r="G2590" s="7">
        <v>0.0</v>
      </c>
      <c r="H2590" s="5" t="s">
        <v>47</v>
      </c>
      <c r="I2590" s="6">
        <v>45446.0</v>
      </c>
      <c r="J2590" s="5" t="s">
        <v>922</v>
      </c>
      <c r="K2590" s="5" t="s">
        <v>17019</v>
      </c>
      <c r="L2590" s="7">
        <v>550.0</v>
      </c>
      <c r="M2590" s="7">
        <f t="shared" si="2"/>
        <v>-550</v>
      </c>
      <c r="N2590" s="5" t="str">
        <f t="array" ref="N2590">+_xludf.IFS(M2590&lt;-0.01,"SOBRANTE",M2590&gt;1,"FALTANTE",M2590=0,"NA")</f>
        <v>#NAME?</v>
      </c>
    </row>
    <row r="2591" ht="15.75" hidden="1" customHeight="1">
      <c r="A2591" s="5" t="s">
        <v>16800</v>
      </c>
      <c r="B2591" s="6">
        <v>45446.0</v>
      </c>
      <c r="F2591" s="5" t="s">
        <v>851</v>
      </c>
      <c r="G2591" s="7">
        <v>0.0</v>
      </c>
      <c r="H2591" s="5" t="s">
        <v>47</v>
      </c>
      <c r="I2591" s="6">
        <v>45446.0</v>
      </c>
      <c r="J2591" s="5" t="s">
        <v>5806</v>
      </c>
      <c r="K2591" s="5" t="s">
        <v>17022</v>
      </c>
      <c r="L2591" s="7">
        <v>380.0</v>
      </c>
      <c r="M2591" s="7">
        <f t="shared" si="2"/>
        <v>-380</v>
      </c>
      <c r="N2591" s="5" t="str">
        <f t="array" ref="N2591">+_xludf.IFS(M2591&lt;-0.01,"SOBRANTE",M2591&gt;1,"FALTANTE",M2591=0,"NA")</f>
        <v>#NAME?</v>
      </c>
    </row>
    <row r="2592" ht="15.75" hidden="1" customHeight="1">
      <c r="A2592" s="5" t="s">
        <v>16800</v>
      </c>
      <c r="B2592" s="6">
        <v>45446.0</v>
      </c>
      <c r="F2592" s="5" t="s">
        <v>851</v>
      </c>
      <c r="G2592" s="7">
        <v>0.0</v>
      </c>
      <c r="H2592" s="5" t="s">
        <v>47</v>
      </c>
      <c r="I2592" s="6">
        <v>45446.0</v>
      </c>
      <c r="J2592" s="5" t="s">
        <v>7006</v>
      </c>
      <c r="K2592" s="5" t="s">
        <v>17025</v>
      </c>
      <c r="L2592" s="7">
        <v>530.0</v>
      </c>
      <c r="M2592" s="7">
        <f t="shared" si="2"/>
        <v>-530</v>
      </c>
      <c r="N2592" s="5" t="str">
        <f t="array" ref="N2592">+_xludf.IFS(M2592&lt;-0.01,"SOBRANTE",M2592&gt;1,"FALTANTE",M2592=0,"NA")</f>
        <v>#NAME?</v>
      </c>
    </row>
    <row r="2593" ht="15.75" hidden="1" customHeight="1">
      <c r="A2593" s="5" t="s">
        <v>16800</v>
      </c>
      <c r="B2593" s="6">
        <v>45446.0</v>
      </c>
      <c r="F2593" s="5" t="s">
        <v>851</v>
      </c>
      <c r="G2593" s="7">
        <v>0.0</v>
      </c>
      <c r="H2593" s="5" t="s">
        <v>47</v>
      </c>
      <c r="I2593" s="6">
        <v>45446.0</v>
      </c>
      <c r="J2593" s="5" t="s">
        <v>2334</v>
      </c>
      <c r="K2593" s="5" t="s">
        <v>17028</v>
      </c>
      <c r="L2593" s="7">
        <v>385.0</v>
      </c>
      <c r="M2593" s="7">
        <f t="shared" si="2"/>
        <v>-385</v>
      </c>
      <c r="N2593" s="5" t="str">
        <f t="array" ref="N2593">+_xludf.IFS(M2593&lt;-0.01,"SOBRANTE",M2593&gt;1,"FALTANTE",M2593=0,"NA")</f>
        <v>#NAME?</v>
      </c>
    </row>
    <row r="2594" ht="15.75" hidden="1" customHeight="1">
      <c r="A2594" s="5" t="s">
        <v>16800</v>
      </c>
      <c r="B2594" s="6">
        <v>45446.0</v>
      </c>
      <c r="F2594" s="5" t="s">
        <v>851</v>
      </c>
      <c r="G2594" s="7">
        <v>0.0</v>
      </c>
      <c r="H2594" s="5" t="s">
        <v>47</v>
      </c>
      <c r="I2594" s="6">
        <v>45446.0</v>
      </c>
      <c r="J2594" s="5" t="s">
        <v>17031</v>
      </c>
      <c r="K2594" s="5" t="s">
        <v>17032</v>
      </c>
      <c r="L2594" s="7">
        <v>625.0</v>
      </c>
      <c r="M2594" s="7">
        <f t="shared" si="2"/>
        <v>-625</v>
      </c>
      <c r="N2594" s="5" t="str">
        <f t="array" ref="N2594">+_xludf.IFS(M2594&lt;-0.01,"SOBRANTE",M2594&gt;1,"FALTANTE",M2594=0,"NA")</f>
        <v>#NAME?</v>
      </c>
    </row>
    <row r="2595" ht="15.75" hidden="1" customHeight="1">
      <c r="A2595" s="5" t="s">
        <v>16800</v>
      </c>
      <c r="B2595" s="6">
        <v>45446.0</v>
      </c>
      <c r="F2595" s="5" t="s">
        <v>851</v>
      </c>
      <c r="G2595" s="7">
        <v>0.0</v>
      </c>
      <c r="H2595" s="5" t="s">
        <v>47</v>
      </c>
      <c r="I2595" s="6">
        <v>45446.0</v>
      </c>
      <c r="J2595" s="5" t="s">
        <v>6207</v>
      </c>
      <c r="K2595" s="5" t="s">
        <v>17035</v>
      </c>
      <c r="L2595" s="7">
        <v>390.0</v>
      </c>
      <c r="M2595" s="7">
        <f t="shared" si="2"/>
        <v>-390</v>
      </c>
      <c r="N2595" s="5" t="str">
        <f t="array" ref="N2595">+_xludf.IFS(M2595&lt;-0.01,"SOBRANTE",M2595&gt;1,"FALTANTE",M2595=0,"NA")</f>
        <v>#NAME?</v>
      </c>
    </row>
    <row r="2596" ht="15.75" hidden="1" customHeight="1">
      <c r="A2596" s="5" t="s">
        <v>16800</v>
      </c>
      <c r="B2596" s="6">
        <v>45446.0</v>
      </c>
      <c r="F2596" s="5" t="s">
        <v>851</v>
      </c>
      <c r="G2596" s="7">
        <v>0.0</v>
      </c>
      <c r="H2596" s="5" t="s">
        <v>47</v>
      </c>
      <c r="I2596" s="6">
        <v>45446.0</v>
      </c>
      <c r="J2596" s="5" t="s">
        <v>10101</v>
      </c>
      <c r="K2596" s="5" t="s">
        <v>17038</v>
      </c>
      <c r="L2596" s="7">
        <v>275.0</v>
      </c>
      <c r="M2596" s="7">
        <f t="shared" si="2"/>
        <v>-275</v>
      </c>
      <c r="N2596" s="5" t="str">
        <f t="array" ref="N2596">+_xludf.IFS(M2596&lt;-0.01,"SOBRANTE",M2596&gt;1,"FALTANTE",M2596=0,"NA")</f>
        <v>#NAME?</v>
      </c>
    </row>
    <row r="2597" ht="15.75" hidden="1" customHeight="1">
      <c r="A2597" s="5" t="s">
        <v>16800</v>
      </c>
      <c r="B2597" s="6">
        <v>45446.0</v>
      </c>
      <c r="F2597" s="5" t="s">
        <v>851</v>
      </c>
      <c r="G2597" s="7">
        <v>0.0</v>
      </c>
      <c r="H2597" s="5" t="s">
        <v>47</v>
      </c>
      <c r="I2597" s="6">
        <v>45446.0</v>
      </c>
      <c r="J2597" s="5" t="s">
        <v>1408</v>
      </c>
      <c r="K2597" s="5" t="s">
        <v>17041</v>
      </c>
      <c r="L2597" s="7">
        <v>430.0</v>
      </c>
      <c r="M2597" s="7">
        <f t="shared" si="2"/>
        <v>-430</v>
      </c>
      <c r="N2597" s="5" t="str">
        <f t="array" ref="N2597">+_xludf.IFS(M2597&lt;-0.01,"SOBRANTE",M2597&gt;1,"FALTANTE",M2597=0,"NA")</f>
        <v>#NAME?</v>
      </c>
    </row>
    <row r="2598" ht="15.75" hidden="1" customHeight="1">
      <c r="A2598" s="5" t="s">
        <v>16800</v>
      </c>
      <c r="B2598" s="6">
        <v>45446.0</v>
      </c>
      <c r="F2598" s="5" t="s">
        <v>851</v>
      </c>
      <c r="G2598" s="7">
        <v>0.0</v>
      </c>
      <c r="H2598" s="5" t="s">
        <v>47</v>
      </c>
      <c r="I2598" s="6">
        <v>45446.0</v>
      </c>
      <c r="J2598" s="5" t="s">
        <v>9012</v>
      </c>
      <c r="K2598" s="5" t="s">
        <v>17044</v>
      </c>
      <c r="L2598" s="7">
        <v>520.0</v>
      </c>
      <c r="M2598" s="7">
        <f t="shared" si="2"/>
        <v>-520</v>
      </c>
      <c r="N2598" s="5" t="str">
        <f t="array" ref="N2598">+_xludf.IFS(M2598&lt;-0.01,"SOBRANTE",M2598&gt;1,"FALTANTE",M2598=0,"NA")</f>
        <v>#NAME?</v>
      </c>
    </row>
    <row r="2599" ht="15.75" hidden="1" customHeight="1">
      <c r="A2599" s="5" t="s">
        <v>16800</v>
      </c>
      <c r="B2599" s="6">
        <v>45446.0</v>
      </c>
      <c r="F2599" s="5" t="s">
        <v>851</v>
      </c>
      <c r="G2599" s="7">
        <v>0.0</v>
      </c>
      <c r="H2599" s="5" t="s">
        <v>47</v>
      </c>
      <c r="I2599" s="6">
        <v>45446.0</v>
      </c>
      <c r="J2599" s="5" t="s">
        <v>2986</v>
      </c>
      <c r="K2599" s="5" t="s">
        <v>17047</v>
      </c>
      <c r="L2599" s="7">
        <v>275.0</v>
      </c>
      <c r="M2599" s="7">
        <f t="shared" si="2"/>
        <v>-275</v>
      </c>
      <c r="N2599" s="5" t="str">
        <f t="array" ref="N2599">+_xludf.IFS(M2599&lt;-0.01,"SOBRANTE",M2599&gt;1,"FALTANTE",M2599=0,"NA")</f>
        <v>#NAME?</v>
      </c>
    </row>
    <row r="2600" ht="15.75" hidden="1" customHeight="1">
      <c r="A2600" s="5" t="s">
        <v>16800</v>
      </c>
      <c r="B2600" s="6">
        <v>45446.0</v>
      </c>
      <c r="F2600" s="5" t="s">
        <v>851</v>
      </c>
      <c r="G2600" s="7">
        <v>0.0</v>
      </c>
      <c r="H2600" s="5" t="s">
        <v>47</v>
      </c>
      <c r="I2600" s="6">
        <v>45446.0</v>
      </c>
      <c r="J2600" s="5" t="s">
        <v>12717</v>
      </c>
      <c r="K2600" s="5" t="s">
        <v>17050</v>
      </c>
      <c r="L2600" s="7">
        <v>275.0</v>
      </c>
      <c r="M2600" s="7">
        <f t="shared" si="2"/>
        <v>-275</v>
      </c>
      <c r="N2600" s="5" t="str">
        <f t="array" ref="N2600">+_xludf.IFS(M2600&lt;-0.01,"SOBRANTE",M2600&gt;1,"FALTANTE",M2600=0,"NA")</f>
        <v>#NAME?</v>
      </c>
    </row>
    <row r="2601" ht="15.75" hidden="1" customHeight="1">
      <c r="A2601" s="5" t="s">
        <v>16800</v>
      </c>
      <c r="B2601" s="6">
        <v>45446.0</v>
      </c>
      <c r="F2601" s="5" t="s">
        <v>851</v>
      </c>
      <c r="G2601" s="7">
        <v>0.0</v>
      </c>
      <c r="H2601" s="5" t="s">
        <v>47</v>
      </c>
      <c r="I2601" s="6">
        <v>45446.0</v>
      </c>
      <c r="J2601" s="5" t="s">
        <v>12731</v>
      </c>
      <c r="K2601" s="5" t="s">
        <v>17053</v>
      </c>
      <c r="L2601" s="7">
        <v>325.0</v>
      </c>
      <c r="M2601" s="7">
        <f t="shared" si="2"/>
        <v>-325</v>
      </c>
      <c r="N2601" s="5" t="str">
        <f t="array" ref="N2601">+_xludf.IFS(M2601&lt;-0.01,"SOBRANTE",M2601&gt;1,"FALTANTE",M2601=0,"NA")</f>
        <v>#NAME?</v>
      </c>
    </row>
    <row r="2602" ht="15.75" hidden="1" customHeight="1">
      <c r="A2602" s="5" t="s">
        <v>16800</v>
      </c>
      <c r="B2602" s="6">
        <v>45446.0</v>
      </c>
      <c r="F2602" s="5" t="s">
        <v>851</v>
      </c>
      <c r="G2602" s="7">
        <v>0.0</v>
      </c>
      <c r="H2602" s="5" t="s">
        <v>47</v>
      </c>
      <c r="I2602" s="6">
        <v>45446.0</v>
      </c>
      <c r="J2602" s="5" t="s">
        <v>4699</v>
      </c>
      <c r="K2602" s="5" t="s">
        <v>17056</v>
      </c>
      <c r="L2602" s="7">
        <v>485.0</v>
      </c>
      <c r="M2602" s="7">
        <f t="shared" si="2"/>
        <v>-485</v>
      </c>
      <c r="N2602" s="5" t="str">
        <f t="array" ref="N2602">+_xludf.IFS(M2602&lt;-0.01,"SOBRANTE",M2602&gt;1,"FALTANTE",M2602=0,"NA")</f>
        <v>#NAME?</v>
      </c>
    </row>
    <row r="2603" ht="15.75" hidden="1" customHeight="1">
      <c r="A2603" s="5" t="s">
        <v>16800</v>
      </c>
      <c r="B2603" s="6">
        <v>45446.0</v>
      </c>
      <c r="F2603" s="5" t="s">
        <v>851</v>
      </c>
      <c r="G2603" s="7">
        <v>0.0</v>
      </c>
      <c r="H2603" s="5" t="s">
        <v>47</v>
      </c>
      <c r="I2603" s="6">
        <v>45446.0</v>
      </c>
      <c r="J2603" s="5" t="s">
        <v>7700</v>
      </c>
      <c r="K2603" s="5" t="s">
        <v>17059</v>
      </c>
      <c r="L2603" s="7">
        <v>390.0</v>
      </c>
      <c r="M2603" s="7">
        <f t="shared" si="2"/>
        <v>-390</v>
      </c>
      <c r="N2603" s="5" t="str">
        <f t="array" ref="N2603">+_xludf.IFS(M2603&lt;-0.01,"SOBRANTE",M2603&gt;1,"FALTANTE",M2603=0,"NA")</f>
        <v>#NAME?</v>
      </c>
    </row>
    <row r="2604" ht="15.75" hidden="1" customHeight="1">
      <c r="A2604" s="5" t="s">
        <v>16800</v>
      </c>
      <c r="B2604" s="6">
        <v>45446.0</v>
      </c>
      <c r="F2604" s="5" t="s">
        <v>851</v>
      </c>
      <c r="G2604" s="7">
        <v>0.0</v>
      </c>
      <c r="H2604" s="5" t="s">
        <v>47</v>
      </c>
      <c r="I2604" s="6">
        <v>45446.0</v>
      </c>
      <c r="J2604" s="5" t="s">
        <v>2095</v>
      </c>
      <c r="K2604" s="5" t="s">
        <v>17062</v>
      </c>
      <c r="L2604" s="7">
        <v>345.0</v>
      </c>
      <c r="M2604" s="7">
        <f t="shared" si="2"/>
        <v>-345</v>
      </c>
      <c r="N2604" s="5" t="str">
        <f t="array" ref="N2604">+_xludf.IFS(M2604&lt;-0.01,"SOBRANTE",M2604&gt;1,"FALTANTE",M2604=0,"NA")</f>
        <v>#NAME?</v>
      </c>
    </row>
    <row r="2605" ht="15.75" hidden="1" customHeight="1">
      <c r="A2605" s="5" t="s">
        <v>16800</v>
      </c>
      <c r="B2605" s="6">
        <v>45446.0</v>
      </c>
      <c r="F2605" s="5" t="s">
        <v>851</v>
      </c>
      <c r="G2605" s="7">
        <v>0.0</v>
      </c>
      <c r="H2605" s="5" t="s">
        <v>47</v>
      </c>
      <c r="I2605" s="6">
        <v>45446.0</v>
      </c>
      <c r="J2605" s="5" t="s">
        <v>3102</v>
      </c>
      <c r="K2605" s="5" t="s">
        <v>17065</v>
      </c>
      <c r="L2605" s="7">
        <v>575.0</v>
      </c>
      <c r="M2605" s="7">
        <f t="shared" si="2"/>
        <v>-575</v>
      </c>
      <c r="N2605" s="5" t="str">
        <f t="array" ref="N2605">+_xludf.IFS(M2605&lt;-0.01,"SOBRANTE",M2605&gt;1,"FALTANTE",M2605=0,"NA")</f>
        <v>#NAME?</v>
      </c>
    </row>
    <row r="2606" ht="15.75" hidden="1" customHeight="1">
      <c r="A2606" s="5" t="s">
        <v>16800</v>
      </c>
      <c r="B2606" s="6">
        <v>45446.0</v>
      </c>
      <c r="F2606" s="5" t="s">
        <v>851</v>
      </c>
      <c r="G2606" s="7">
        <v>0.0</v>
      </c>
      <c r="H2606" s="5" t="s">
        <v>47</v>
      </c>
      <c r="I2606" s="6">
        <v>45446.0</v>
      </c>
      <c r="J2606" s="5" t="s">
        <v>4842</v>
      </c>
      <c r="K2606" s="5" t="s">
        <v>17068</v>
      </c>
      <c r="L2606" s="7">
        <v>570.0</v>
      </c>
      <c r="M2606" s="7">
        <f t="shared" si="2"/>
        <v>-570</v>
      </c>
      <c r="N2606" s="5" t="str">
        <f t="array" ref="N2606">+_xludf.IFS(M2606&lt;-0.01,"SOBRANTE",M2606&gt;1,"FALTANTE",M2606=0,"NA")</f>
        <v>#NAME?</v>
      </c>
    </row>
    <row r="2607" ht="15.75" hidden="1" customHeight="1">
      <c r="A2607" s="5" t="s">
        <v>16800</v>
      </c>
      <c r="B2607" s="6">
        <v>45446.0</v>
      </c>
      <c r="F2607" s="5" t="s">
        <v>851</v>
      </c>
      <c r="G2607" s="7">
        <v>0.0</v>
      </c>
      <c r="H2607" s="5" t="s">
        <v>47</v>
      </c>
      <c r="I2607" s="6">
        <v>45446.0</v>
      </c>
      <c r="J2607" s="5" t="s">
        <v>6067</v>
      </c>
      <c r="K2607" s="5" t="s">
        <v>17071</v>
      </c>
      <c r="L2607" s="7">
        <v>350.0</v>
      </c>
      <c r="M2607" s="7">
        <f t="shared" si="2"/>
        <v>-350</v>
      </c>
      <c r="N2607" s="5" t="str">
        <f t="array" ref="N2607">+_xludf.IFS(M2607&lt;-0.01,"SOBRANTE",M2607&gt;1,"FALTANTE",M2607=0,"NA")</f>
        <v>#NAME?</v>
      </c>
    </row>
    <row r="2608" ht="15.75" hidden="1" customHeight="1">
      <c r="A2608" s="5" t="s">
        <v>16800</v>
      </c>
      <c r="B2608" s="6">
        <v>45446.0</v>
      </c>
      <c r="F2608" s="5" t="s">
        <v>851</v>
      </c>
      <c r="G2608" s="7">
        <v>0.0</v>
      </c>
      <c r="H2608" s="5" t="s">
        <v>47</v>
      </c>
      <c r="I2608" s="6">
        <v>45446.0</v>
      </c>
      <c r="J2608" s="5" t="s">
        <v>17074</v>
      </c>
      <c r="K2608" s="5" t="s">
        <v>17075</v>
      </c>
      <c r="L2608" s="7">
        <v>305.0</v>
      </c>
      <c r="M2608" s="7">
        <f t="shared" si="2"/>
        <v>-305</v>
      </c>
      <c r="N2608" s="5" t="str">
        <f t="array" ref="N2608">+_xludf.IFS(M2608&lt;-0.01,"SOBRANTE",M2608&gt;1,"FALTANTE",M2608=0,"NA")</f>
        <v>#NAME?</v>
      </c>
    </row>
    <row r="2609" ht="15.75" hidden="1" customHeight="1">
      <c r="A2609" s="5" t="s">
        <v>16800</v>
      </c>
      <c r="B2609" s="6">
        <v>45446.0</v>
      </c>
      <c r="F2609" s="5" t="s">
        <v>851</v>
      </c>
      <c r="G2609" s="7">
        <v>0.0</v>
      </c>
      <c r="H2609" s="5" t="s">
        <v>47</v>
      </c>
      <c r="I2609" s="6">
        <v>45446.0</v>
      </c>
      <c r="J2609" s="5" t="s">
        <v>16901</v>
      </c>
      <c r="K2609" s="5" t="s">
        <v>17078</v>
      </c>
      <c r="L2609" s="7">
        <v>865.0</v>
      </c>
      <c r="M2609" s="7">
        <f t="shared" si="2"/>
        <v>-865</v>
      </c>
      <c r="N2609" s="5" t="str">
        <f t="array" ref="N2609">+_xludf.IFS(M2609&lt;-0.01,"SOBRANTE",M2609&gt;1,"FALTANTE",M2609=0,"NA")</f>
        <v>#NAME?</v>
      </c>
    </row>
    <row r="2610" ht="15.75" hidden="1" customHeight="1">
      <c r="A2610" s="5" t="s">
        <v>16800</v>
      </c>
      <c r="B2610" s="6">
        <v>45447.0</v>
      </c>
      <c r="F2610" s="5" t="s">
        <v>851</v>
      </c>
      <c r="G2610" s="7">
        <v>0.0</v>
      </c>
      <c r="H2610" s="5" t="s">
        <v>47</v>
      </c>
      <c r="I2610" s="6">
        <v>45446.0</v>
      </c>
      <c r="J2610" s="5" t="s">
        <v>6829</v>
      </c>
      <c r="K2610" s="5" t="s">
        <v>17081</v>
      </c>
      <c r="L2610" s="7">
        <v>382.0</v>
      </c>
      <c r="M2610" s="7">
        <f t="shared" si="2"/>
        <v>-382</v>
      </c>
      <c r="N2610" s="5" t="str">
        <f t="array" ref="N2610">+_xludf.IFS(M2610&lt;-0.01,"SOBRANTE",M2610&gt;1,"FALTANTE",M2610=0,"NA")</f>
        <v>#NAME?</v>
      </c>
    </row>
    <row r="2611" ht="15.75" hidden="1" customHeight="1">
      <c r="A2611" s="5" t="s">
        <v>16800</v>
      </c>
      <c r="B2611" s="6">
        <v>45447.0</v>
      </c>
      <c r="F2611" s="5" t="s">
        <v>851</v>
      </c>
      <c r="G2611" s="7">
        <v>0.0</v>
      </c>
      <c r="H2611" s="5" t="s">
        <v>47</v>
      </c>
      <c r="I2611" s="6">
        <v>45447.0</v>
      </c>
      <c r="J2611" s="5" t="s">
        <v>1298</v>
      </c>
      <c r="K2611" s="5" t="s">
        <v>17083</v>
      </c>
      <c r="L2611" s="7">
        <v>365.0</v>
      </c>
      <c r="M2611" s="7">
        <f t="shared" si="2"/>
        <v>-365</v>
      </c>
      <c r="N2611" s="5" t="str">
        <f t="array" ref="N2611">+_xludf.IFS(M2611&lt;-0.01,"SOBRANTE",M2611&gt;1,"FALTANTE",M2611=0,"NA")</f>
        <v>#NAME?</v>
      </c>
    </row>
    <row r="2612" ht="15.75" hidden="1" customHeight="1">
      <c r="A2612" s="5" t="s">
        <v>16800</v>
      </c>
      <c r="B2612" s="6">
        <v>45447.0</v>
      </c>
      <c r="F2612" s="5" t="s">
        <v>851</v>
      </c>
      <c r="G2612" s="7">
        <v>0.0</v>
      </c>
      <c r="H2612" s="5" t="s">
        <v>47</v>
      </c>
      <c r="I2612" s="6">
        <v>45447.0</v>
      </c>
      <c r="J2612" s="5" t="s">
        <v>3625</v>
      </c>
      <c r="K2612" s="5" t="s">
        <v>17086</v>
      </c>
      <c r="L2612" s="7">
        <v>762.0</v>
      </c>
      <c r="M2612" s="7">
        <f t="shared" si="2"/>
        <v>-762</v>
      </c>
      <c r="N2612" s="5" t="str">
        <f t="array" ref="N2612">+_xludf.IFS(M2612&lt;-0.01,"SOBRANTE",M2612&gt;1,"FALTANTE",M2612=0,"NA")</f>
        <v>#NAME?</v>
      </c>
    </row>
    <row r="2613" ht="15.75" hidden="1" customHeight="1">
      <c r="A2613" s="5" t="s">
        <v>16800</v>
      </c>
      <c r="B2613" s="6">
        <v>45447.0</v>
      </c>
      <c r="F2613" s="5" t="s">
        <v>851</v>
      </c>
      <c r="G2613" s="7">
        <v>0.0</v>
      </c>
      <c r="H2613" s="5" t="s">
        <v>47</v>
      </c>
      <c r="I2613" s="6">
        <v>45447.0</v>
      </c>
      <c r="J2613" s="5" t="s">
        <v>2318</v>
      </c>
      <c r="K2613" s="5" t="s">
        <v>17089</v>
      </c>
      <c r="L2613" s="7">
        <v>315.0</v>
      </c>
      <c r="M2613" s="7">
        <f t="shared" si="2"/>
        <v>-315</v>
      </c>
      <c r="N2613" s="5" t="str">
        <f t="array" ref="N2613">+_xludf.IFS(M2613&lt;-0.01,"SOBRANTE",M2613&gt;1,"FALTANTE",M2613=0,"NA")</f>
        <v>#NAME?</v>
      </c>
    </row>
    <row r="2614" ht="15.75" hidden="1" customHeight="1">
      <c r="A2614" s="5" t="s">
        <v>16800</v>
      </c>
      <c r="B2614" s="6">
        <v>45447.0</v>
      </c>
      <c r="F2614" s="5" t="s">
        <v>851</v>
      </c>
      <c r="G2614" s="7">
        <v>0.0</v>
      </c>
      <c r="H2614" s="5" t="s">
        <v>47</v>
      </c>
      <c r="I2614" s="6">
        <v>45447.0</v>
      </c>
      <c r="J2614" s="5" t="s">
        <v>1369</v>
      </c>
      <c r="K2614" s="5" t="s">
        <v>17091</v>
      </c>
      <c r="L2614" s="7">
        <v>345.0</v>
      </c>
      <c r="M2614" s="7">
        <f t="shared" si="2"/>
        <v>-345</v>
      </c>
      <c r="N2614" s="5" t="str">
        <f t="array" ref="N2614">+_xludf.IFS(M2614&lt;-0.01,"SOBRANTE",M2614&gt;1,"FALTANTE",M2614=0,"NA")</f>
        <v>#NAME?</v>
      </c>
    </row>
    <row r="2615" ht="15.75" hidden="1" customHeight="1">
      <c r="A2615" s="5" t="s">
        <v>16800</v>
      </c>
      <c r="B2615" s="6">
        <v>45447.0</v>
      </c>
      <c r="F2615" s="5" t="s">
        <v>851</v>
      </c>
      <c r="G2615" s="7">
        <v>0.0</v>
      </c>
      <c r="H2615" s="5" t="s">
        <v>47</v>
      </c>
      <c r="I2615" s="6">
        <v>45447.0</v>
      </c>
      <c r="J2615" s="5" t="s">
        <v>1801</v>
      </c>
      <c r="K2615" s="5" t="s">
        <v>17094</v>
      </c>
      <c r="L2615" s="7">
        <v>380.0</v>
      </c>
      <c r="M2615" s="7">
        <f t="shared" si="2"/>
        <v>-380</v>
      </c>
      <c r="N2615" s="5" t="str">
        <f t="array" ref="N2615">+_xludf.IFS(M2615&lt;-0.01,"SOBRANTE",M2615&gt;1,"FALTANTE",M2615=0,"NA")</f>
        <v>#NAME?</v>
      </c>
    </row>
    <row r="2616" ht="15.75" hidden="1" customHeight="1">
      <c r="A2616" s="5" t="s">
        <v>16800</v>
      </c>
      <c r="B2616" s="6">
        <v>45447.0</v>
      </c>
      <c r="F2616" s="5" t="s">
        <v>851</v>
      </c>
      <c r="G2616" s="7">
        <v>0.0</v>
      </c>
      <c r="H2616" s="5" t="s">
        <v>47</v>
      </c>
      <c r="I2616" s="6">
        <v>45447.0</v>
      </c>
      <c r="J2616" s="5" t="s">
        <v>1400</v>
      </c>
      <c r="K2616" s="5" t="s">
        <v>17096</v>
      </c>
      <c r="L2616" s="7">
        <v>420.0</v>
      </c>
      <c r="M2616" s="7">
        <f t="shared" si="2"/>
        <v>-420</v>
      </c>
      <c r="N2616" s="5" t="str">
        <f t="array" ref="N2616">+_xludf.IFS(M2616&lt;-0.01,"SOBRANTE",M2616&gt;1,"FALTANTE",M2616=0,"NA")</f>
        <v>#NAME?</v>
      </c>
    </row>
    <row r="2617" ht="15.75" hidden="1" customHeight="1">
      <c r="A2617" s="5" t="s">
        <v>16800</v>
      </c>
      <c r="B2617" s="6">
        <v>45447.0</v>
      </c>
      <c r="F2617" s="5" t="s">
        <v>851</v>
      </c>
      <c r="G2617" s="7">
        <v>0.0</v>
      </c>
      <c r="H2617" s="5" t="s">
        <v>47</v>
      </c>
      <c r="I2617" s="6">
        <v>45447.0</v>
      </c>
      <c r="J2617" s="5" t="s">
        <v>107</v>
      </c>
      <c r="K2617" s="5" t="s">
        <v>17099</v>
      </c>
      <c r="L2617" s="7">
        <v>395.0</v>
      </c>
      <c r="M2617" s="7">
        <f t="shared" si="2"/>
        <v>-395</v>
      </c>
      <c r="N2617" s="5" t="str">
        <f t="array" ref="N2617">+_xludf.IFS(M2617&lt;-0.01,"SOBRANTE",M2617&gt;1,"FALTANTE",M2617=0,"NA")</f>
        <v>#NAME?</v>
      </c>
    </row>
    <row r="2618" ht="15.75" hidden="1" customHeight="1">
      <c r="A2618" s="5" t="s">
        <v>16800</v>
      </c>
      <c r="B2618" s="6">
        <v>45447.0</v>
      </c>
      <c r="F2618" s="5" t="s">
        <v>851</v>
      </c>
      <c r="G2618" s="7">
        <v>0.0</v>
      </c>
      <c r="H2618" s="5" t="s">
        <v>47</v>
      </c>
      <c r="I2618" s="6">
        <v>45447.0</v>
      </c>
      <c r="J2618" s="5" t="s">
        <v>971</v>
      </c>
      <c r="K2618" s="5" t="s">
        <v>17102</v>
      </c>
      <c r="L2618" s="7">
        <v>380.0</v>
      </c>
      <c r="M2618" s="7">
        <f t="shared" si="2"/>
        <v>-380</v>
      </c>
      <c r="N2618" s="5" t="str">
        <f t="array" ref="N2618">+_xludf.IFS(M2618&lt;-0.01,"SOBRANTE",M2618&gt;1,"FALTANTE",M2618=0,"NA")</f>
        <v>#NAME?</v>
      </c>
    </row>
    <row r="2619" ht="15.75" hidden="1" customHeight="1">
      <c r="A2619" s="5" t="s">
        <v>16800</v>
      </c>
      <c r="B2619" s="6">
        <v>45447.0</v>
      </c>
      <c r="F2619" s="5" t="s">
        <v>851</v>
      </c>
      <c r="G2619" s="7">
        <v>0.0</v>
      </c>
      <c r="H2619" s="5" t="s">
        <v>47</v>
      </c>
      <c r="I2619" s="6">
        <v>45447.0</v>
      </c>
      <c r="J2619" s="5" t="s">
        <v>115</v>
      </c>
      <c r="K2619" s="5" t="s">
        <v>17105</v>
      </c>
      <c r="L2619" s="7">
        <v>640.0</v>
      </c>
      <c r="M2619" s="7">
        <f t="shared" si="2"/>
        <v>-640</v>
      </c>
      <c r="N2619" s="5" t="str">
        <f t="array" ref="N2619">+_xludf.IFS(M2619&lt;-0.01,"SOBRANTE",M2619&gt;1,"FALTANTE",M2619=0,"NA")</f>
        <v>#NAME?</v>
      </c>
    </row>
    <row r="2620" ht="15.75" hidden="1" customHeight="1">
      <c r="A2620" s="5" t="s">
        <v>16800</v>
      </c>
      <c r="B2620" s="6">
        <v>45447.0</v>
      </c>
      <c r="F2620" s="5" t="s">
        <v>851</v>
      </c>
      <c r="G2620" s="7">
        <v>0.0</v>
      </c>
      <c r="H2620" s="5" t="s">
        <v>47</v>
      </c>
      <c r="I2620" s="6">
        <v>45447.0</v>
      </c>
      <c r="J2620" s="5" t="s">
        <v>2824</v>
      </c>
      <c r="K2620" s="5" t="s">
        <v>17108</v>
      </c>
      <c r="L2620" s="7">
        <v>585.0</v>
      </c>
      <c r="M2620" s="7">
        <f t="shared" si="2"/>
        <v>-585</v>
      </c>
      <c r="N2620" s="5" t="str">
        <f t="array" ref="N2620">+_xludf.IFS(M2620&lt;-0.01,"SOBRANTE",M2620&gt;1,"FALTANTE",M2620=0,"NA")</f>
        <v>#NAME?</v>
      </c>
    </row>
    <row r="2621" ht="15.75" hidden="1" customHeight="1">
      <c r="A2621" s="5" t="s">
        <v>16800</v>
      </c>
      <c r="B2621" s="6">
        <v>45447.0</v>
      </c>
      <c r="F2621" s="5" t="s">
        <v>851</v>
      </c>
      <c r="G2621" s="7">
        <v>0.0</v>
      </c>
      <c r="H2621" s="5" t="s">
        <v>47</v>
      </c>
      <c r="I2621" s="6">
        <v>45447.0</v>
      </c>
      <c r="J2621" s="5" t="s">
        <v>533</v>
      </c>
      <c r="K2621" s="5" t="s">
        <v>17111</v>
      </c>
      <c r="L2621" s="7">
        <v>510.0</v>
      </c>
      <c r="M2621" s="7">
        <f t="shared" si="2"/>
        <v>-510</v>
      </c>
      <c r="N2621" s="5" t="str">
        <f t="array" ref="N2621">+_xludf.IFS(M2621&lt;-0.01,"SOBRANTE",M2621&gt;1,"FALTANTE",M2621=0,"NA")</f>
        <v>#NAME?</v>
      </c>
    </row>
    <row r="2622" ht="15.75" hidden="1" customHeight="1">
      <c r="A2622" s="5" t="s">
        <v>16800</v>
      </c>
      <c r="B2622" s="6">
        <v>45447.0</v>
      </c>
      <c r="F2622" s="5" t="s">
        <v>851</v>
      </c>
      <c r="G2622" s="7">
        <v>0.0</v>
      </c>
      <c r="H2622" s="5" t="s">
        <v>47</v>
      </c>
      <c r="I2622" s="6">
        <v>45447.0</v>
      </c>
      <c r="J2622" s="5" t="s">
        <v>5062</v>
      </c>
      <c r="K2622" s="5" t="s">
        <v>17114</v>
      </c>
      <c r="L2622" s="7">
        <v>365.0</v>
      </c>
      <c r="M2622" s="7">
        <f t="shared" si="2"/>
        <v>-365</v>
      </c>
      <c r="N2622" s="5" t="str">
        <f t="array" ref="N2622">+_xludf.IFS(M2622&lt;-0.01,"SOBRANTE",M2622&gt;1,"FALTANTE",M2622=0,"NA")</f>
        <v>#NAME?</v>
      </c>
    </row>
    <row r="2623" ht="15.75" hidden="1" customHeight="1">
      <c r="A2623" s="5" t="s">
        <v>16800</v>
      </c>
      <c r="B2623" s="6">
        <v>45447.0</v>
      </c>
      <c r="F2623" s="5" t="s">
        <v>851</v>
      </c>
      <c r="G2623" s="7">
        <v>0.0</v>
      </c>
      <c r="H2623" s="5" t="s">
        <v>47</v>
      </c>
      <c r="I2623" s="6">
        <v>45447.0</v>
      </c>
      <c r="J2623" s="5" t="s">
        <v>17117</v>
      </c>
      <c r="K2623" s="5" t="s">
        <v>17118</v>
      </c>
      <c r="L2623" s="7">
        <v>400.0</v>
      </c>
      <c r="M2623" s="7">
        <f t="shared" si="2"/>
        <v>-400</v>
      </c>
      <c r="N2623" s="5" t="str">
        <f t="array" ref="N2623">+_xludf.IFS(M2623&lt;-0.01,"SOBRANTE",M2623&gt;1,"FALTANTE",M2623=0,"NA")</f>
        <v>#NAME?</v>
      </c>
    </row>
    <row r="2624" ht="15.75" hidden="1" customHeight="1">
      <c r="A2624" s="5" t="s">
        <v>16800</v>
      </c>
      <c r="B2624" s="6">
        <v>45447.0</v>
      </c>
      <c r="F2624" s="5" t="s">
        <v>851</v>
      </c>
      <c r="G2624" s="7">
        <v>0.0</v>
      </c>
      <c r="H2624" s="5" t="s">
        <v>47</v>
      </c>
      <c r="I2624" s="6">
        <v>45447.0</v>
      </c>
      <c r="J2624" s="5" t="s">
        <v>13278</v>
      </c>
      <c r="K2624" s="5" t="s">
        <v>17121</v>
      </c>
      <c r="L2624" s="7">
        <v>420.0</v>
      </c>
      <c r="M2624" s="7">
        <f t="shared" si="2"/>
        <v>-420</v>
      </c>
      <c r="N2624" s="5" t="str">
        <f t="array" ref="N2624">+_xludf.IFS(M2624&lt;-0.01,"SOBRANTE",M2624&gt;1,"FALTANTE",M2624=0,"NA")</f>
        <v>#NAME?</v>
      </c>
    </row>
    <row r="2625" ht="15.75" hidden="1" customHeight="1">
      <c r="A2625" s="5" t="s">
        <v>16800</v>
      </c>
      <c r="B2625" s="6">
        <v>45447.0</v>
      </c>
      <c r="F2625" s="5" t="s">
        <v>851</v>
      </c>
      <c r="G2625" s="7">
        <v>0.0</v>
      </c>
      <c r="H2625" s="5" t="s">
        <v>47</v>
      </c>
      <c r="I2625" s="6">
        <v>45447.0</v>
      </c>
      <c r="J2625" s="5" t="s">
        <v>6308</v>
      </c>
      <c r="K2625" s="5" t="s">
        <v>17124</v>
      </c>
      <c r="L2625" s="7">
        <v>730.0</v>
      </c>
      <c r="M2625" s="7">
        <f t="shared" si="2"/>
        <v>-730</v>
      </c>
      <c r="N2625" s="5" t="str">
        <f t="array" ref="N2625">+_xludf.IFS(M2625&lt;-0.01,"SOBRANTE",M2625&gt;1,"FALTANTE",M2625=0,"NA")</f>
        <v>#NAME?</v>
      </c>
    </row>
    <row r="2626" ht="15.75" hidden="1" customHeight="1">
      <c r="A2626" s="5" t="s">
        <v>16800</v>
      </c>
      <c r="B2626" s="6">
        <v>45447.0</v>
      </c>
      <c r="F2626" s="5" t="s">
        <v>851</v>
      </c>
      <c r="G2626" s="7">
        <v>0.0</v>
      </c>
      <c r="H2626" s="5" t="s">
        <v>47</v>
      </c>
      <c r="I2626" s="6">
        <v>45447.0</v>
      </c>
      <c r="J2626" s="5" t="s">
        <v>3385</v>
      </c>
      <c r="K2626" s="5" t="s">
        <v>17127</v>
      </c>
      <c r="L2626" s="7">
        <v>315.0</v>
      </c>
      <c r="M2626" s="7">
        <f t="shared" si="2"/>
        <v>-315</v>
      </c>
      <c r="N2626" s="5" t="str">
        <f t="array" ref="N2626">+_xludf.IFS(M2626&lt;-0.01,"SOBRANTE",M2626&gt;1,"FALTANTE",M2626=0,"NA")</f>
        <v>#NAME?</v>
      </c>
    </row>
    <row r="2627" ht="15.75" hidden="1" customHeight="1">
      <c r="A2627" s="5" t="s">
        <v>16800</v>
      </c>
      <c r="B2627" s="6">
        <v>45447.0</v>
      </c>
      <c r="F2627" s="5" t="s">
        <v>851</v>
      </c>
      <c r="G2627" s="7">
        <v>0.0</v>
      </c>
      <c r="H2627" s="5" t="s">
        <v>47</v>
      </c>
      <c r="I2627" s="6">
        <v>45447.0</v>
      </c>
      <c r="J2627" s="5" t="s">
        <v>2512</v>
      </c>
      <c r="K2627" s="5" t="s">
        <v>17130</v>
      </c>
      <c r="L2627" s="7">
        <v>365.0</v>
      </c>
      <c r="M2627" s="7">
        <f t="shared" si="2"/>
        <v>-365</v>
      </c>
      <c r="N2627" s="5" t="str">
        <f t="array" ref="N2627">+_xludf.IFS(M2627&lt;-0.01,"SOBRANTE",M2627&gt;1,"FALTANTE",M2627=0,"NA")</f>
        <v>#NAME?</v>
      </c>
    </row>
    <row r="2628" ht="15.75" hidden="1" customHeight="1">
      <c r="A2628" s="5" t="s">
        <v>16800</v>
      </c>
      <c r="B2628" s="6">
        <v>45447.0</v>
      </c>
      <c r="F2628" s="5" t="s">
        <v>851</v>
      </c>
      <c r="G2628" s="7">
        <v>0.0</v>
      </c>
      <c r="H2628" s="5" t="s">
        <v>47</v>
      </c>
      <c r="I2628" s="6">
        <v>45447.0</v>
      </c>
      <c r="J2628" s="5" t="s">
        <v>8663</v>
      </c>
      <c r="K2628" s="5" t="s">
        <v>17133</v>
      </c>
      <c r="L2628" s="7">
        <v>1080.0</v>
      </c>
      <c r="M2628" s="7">
        <f t="shared" si="2"/>
        <v>-1080</v>
      </c>
      <c r="N2628" s="5" t="str">
        <f t="array" ref="N2628">+_xludf.IFS(M2628&lt;-0.01,"SOBRANTE",M2628&gt;1,"FALTANTE",M2628=0,"NA")</f>
        <v>#NAME?</v>
      </c>
    </row>
    <row r="2629" ht="15.75" hidden="1" customHeight="1">
      <c r="A2629" s="5" t="s">
        <v>16800</v>
      </c>
      <c r="B2629" s="6">
        <v>45447.0</v>
      </c>
      <c r="F2629" s="5" t="s">
        <v>851</v>
      </c>
      <c r="G2629" s="7">
        <v>0.0</v>
      </c>
      <c r="H2629" s="5" t="s">
        <v>47</v>
      </c>
      <c r="I2629" s="6">
        <v>45447.0</v>
      </c>
      <c r="J2629" s="5" t="s">
        <v>4238</v>
      </c>
      <c r="K2629" s="5" t="s">
        <v>17136</v>
      </c>
      <c r="L2629" s="7">
        <v>565.0</v>
      </c>
      <c r="M2629" s="7">
        <f t="shared" si="2"/>
        <v>-565</v>
      </c>
      <c r="N2629" s="5" t="str">
        <f t="array" ref="N2629">+_xludf.IFS(M2629&lt;-0.01,"SOBRANTE",M2629&gt;1,"FALTANTE",M2629=0,"NA")</f>
        <v>#NAME?</v>
      </c>
    </row>
    <row r="2630" ht="15.75" hidden="1" customHeight="1">
      <c r="A2630" s="5" t="s">
        <v>16800</v>
      </c>
      <c r="B2630" s="6">
        <v>45447.0</v>
      </c>
      <c r="F2630" s="5" t="s">
        <v>851</v>
      </c>
      <c r="G2630" s="7">
        <v>0.0</v>
      </c>
      <c r="H2630" s="5" t="s">
        <v>47</v>
      </c>
      <c r="I2630" s="6">
        <v>45447.0</v>
      </c>
      <c r="J2630" s="5" t="s">
        <v>7700</v>
      </c>
      <c r="K2630" s="5" t="s">
        <v>17139</v>
      </c>
      <c r="L2630" s="7">
        <v>550.0</v>
      </c>
      <c r="M2630" s="7">
        <f t="shared" si="2"/>
        <v>-550</v>
      </c>
      <c r="N2630" s="5" t="str">
        <f t="array" ref="N2630">+_xludf.IFS(M2630&lt;-0.01,"SOBRANTE",M2630&gt;1,"FALTANTE",M2630=0,"NA")</f>
        <v>#NAME?</v>
      </c>
    </row>
    <row r="2631" ht="15.75" hidden="1" customHeight="1">
      <c r="A2631" s="5" t="s">
        <v>16800</v>
      </c>
      <c r="B2631" s="6">
        <v>45447.0</v>
      </c>
      <c r="F2631" s="5" t="s">
        <v>851</v>
      </c>
      <c r="G2631" s="7">
        <v>0.0</v>
      </c>
      <c r="H2631" s="5" t="s">
        <v>47</v>
      </c>
      <c r="I2631" s="6">
        <v>45447.0</v>
      </c>
      <c r="J2631" s="5" t="s">
        <v>4253</v>
      </c>
      <c r="K2631" s="5" t="s">
        <v>17142</v>
      </c>
      <c r="L2631" s="7">
        <v>380.0</v>
      </c>
      <c r="M2631" s="7">
        <f t="shared" si="2"/>
        <v>-380</v>
      </c>
      <c r="N2631" s="5" t="str">
        <f t="array" ref="N2631">+_xludf.IFS(M2631&lt;-0.01,"SOBRANTE",M2631&gt;1,"FALTANTE",M2631=0,"NA")</f>
        <v>#NAME?</v>
      </c>
    </row>
    <row r="2632" ht="15.75" hidden="1" customHeight="1">
      <c r="A2632" s="5" t="s">
        <v>16800</v>
      </c>
      <c r="B2632" s="6">
        <v>45447.0</v>
      </c>
      <c r="F2632" s="5" t="s">
        <v>851</v>
      </c>
      <c r="G2632" s="7">
        <v>0.0</v>
      </c>
      <c r="H2632" s="5" t="s">
        <v>47</v>
      </c>
      <c r="I2632" s="6">
        <v>45447.0</v>
      </c>
      <c r="J2632" s="5" t="s">
        <v>5982</v>
      </c>
      <c r="K2632" s="5" t="s">
        <v>17145</v>
      </c>
      <c r="L2632" s="7">
        <v>1340.0</v>
      </c>
      <c r="M2632" s="7">
        <f t="shared" si="2"/>
        <v>-1340</v>
      </c>
      <c r="N2632" s="5" t="str">
        <f t="array" ref="N2632">+_xludf.IFS(M2632&lt;-0.01,"SOBRANTE",M2632&gt;1,"FALTANTE",M2632=0,"NA")</f>
        <v>#NAME?</v>
      </c>
    </row>
    <row r="2633" ht="15.75" hidden="1" customHeight="1">
      <c r="A2633" s="5" t="s">
        <v>16800</v>
      </c>
      <c r="B2633" s="6">
        <v>45447.0</v>
      </c>
      <c r="F2633" s="5" t="s">
        <v>851</v>
      </c>
      <c r="G2633" s="7">
        <v>0.0</v>
      </c>
      <c r="H2633" s="5" t="s">
        <v>47</v>
      </c>
      <c r="I2633" s="6">
        <v>45447.0</v>
      </c>
      <c r="J2633" s="5" t="s">
        <v>2156</v>
      </c>
      <c r="K2633" s="5" t="s">
        <v>17148</v>
      </c>
      <c r="L2633" s="7">
        <v>870.0</v>
      </c>
      <c r="M2633" s="7">
        <f t="shared" si="2"/>
        <v>-870</v>
      </c>
      <c r="N2633" s="5" t="str">
        <f t="array" ref="N2633">+_xludf.IFS(M2633&lt;-0.01,"SOBRANTE",M2633&gt;1,"FALTANTE",M2633=0,"NA")</f>
        <v>#NAME?</v>
      </c>
    </row>
    <row r="2634" ht="15.75" hidden="1" customHeight="1">
      <c r="A2634" s="5" t="s">
        <v>16800</v>
      </c>
      <c r="B2634" s="6">
        <v>45447.0</v>
      </c>
      <c r="F2634" s="5" t="s">
        <v>851</v>
      </c>
      <c r="G2634" s="7">
        <v>0.0</v>
      </c>
      <c r="H2634" s="5" t="s">
        <v>47</v>
      </c>
      <c r="I2634" s="6">
        <v>45447.0</v>
      </c>
      <c r="J2634" s="5" t="s">
        <v>13496</v>
      </c>
      <c r="K2634" s="5" t="s">
        <v>17151</v>
      </c>
      <c r="L2634" s="7">
        <v>1065.0</v>
      </c>
      <c r="M2634" s="7">
        <f t="shared" si="2"/>
        <v>-1065</v>
      </c>
      <c r="N2634" s="5" t="str">
        <f t="array" ref="N2634">+_xludf.IFS(M2634&lt;-0.01,"SOBRANTE",M2634&gt;1,"FALTANTE",M2634=0,"NA")</f>
        <v>#NAME?</v>
      </c>
    </row>
    <row r="2635" ht="15.75" hidden="1" customHeight="1">
      <c r="A2635" s="5" t="s">
        <v>16800</v>
      </c>
      <c r="B2635" s="6">
        <v>45447.0</v>
      </c>
      <c r="F2635" s="5" t="s">
        <v>851</v>
      </c>
      <c r="G2635" s="7">
        <v>0.0</v>
      </c>
      <c r="H2635" s="5" t="s">
        <v>47</v>
      </c>
      <c r="I2635" s="6">
        <v>45447.0</v>
      </c>
      <c r="J2635" s="5" t="s">
        <v>12322</v>
      </c>
      <c r="K2635" s="5" t="s">
        <v>17154</v>
      </c>
      <c r="L2635" s="7">
        <v>335.0</v>
      </c>
      <c r="M2635" s="7">
        <f t="shared" si="2"/>
        <v>-335</v>
      </c>
      <c r="N2635" s="5" t="str">
        <f t="array" ref="N2635">+_xludf.IFS(M2635&lt;-0.01,"SOBRANTE",M2635&gt;1,"FALTANTE",M2635=0,"NA")</f>
        <v>#NAME?</v>
      </c>
    </row>
    <row r="2636" ht="15.75" hidden="1" customHeight="1">
      <c r="A2636" s="5" t="s">
        <v>16800</v>
      </c>
      <c r="B2636" s="6">
        <v>45447.0</v>
      </c>
      <c r="F2636" s="5" t="s">
        <v>851</v>
      </c>
      <c r="G2636" s="7">
        <v>0.0</v>
      </c>
      <c r="H2636" s="5" t="s">
        <v>47</v>
      </c>
      <c r="I2636" s="6">
        <v>45447.0</v>
      </c>
      <c r="J2636" s="5" t="s">
        <v>8272</v>
      </c>
      <c r="K2636" s="5" t="s">
        <v>17157</v>
      </c>
      <c r="L2636" s="7">
        <v>690.0</v>
      </c>
      <c r="M2636" s="7">
        <f t="shared" si="2"/>
        <v>-690</v>
      </c>
      <c r="N2636" s="5" t="str">
        <f t="array" ref="N2636">+_xludf.IFS(M2636&lt;-0.01,"SOBRANTE",M2636&gt;1,"FALTANTE",M2636=0,"NA")</f>
        <v>#NAME?</v>
      </c>
    </row>
    <row r="2637" ht="15.75" hidden="1" customHeight="1">
      <c r="A2637" s="5" t="s">
        <v>16800</v>
      </c>
      <c r="B2637" s="6">
        <v>45447.0</v>
      </c>
      <c r="F2637" s="5" t="s">
        <v>851</v>
      </c>
      <c r="G2637" s="7">
        <v>0.0</v>
      </c>
      <c r="H2637" s="5" t="s">
        <v>47</v>
      </c>
      <c r="I2637" s="6">
        <v>45447.0</v>
      </c>
      <c r="J2637" s="5" t="s">
        <v>7341</v>
      </c>
      <c r="K2637" s="5" t="s">
        <v>17160</v>
      </c>
      <c r="L2637" s="7">
        <v>1420.0</v>
      </c>
      <c r="M2637" s="7">
        <f t="shared" si="2"/>
        <v>-1420</v>
      </c>
      <c r="N2637" s="5" t="str">
        <f t="array" ref="N2637">+_xludf.IFS(M2637&lt;-0.01,"SOBRANTE",M2637&gt;1,"FALTANTE",M2637=0,"NA")</f>
        <v>#NAME?</v>
      </c>
    </row>
    <row r="2638" ht="15.75" hidden="1" customHeight="1">
      <c r="A2638" s="5" t="s">
        <v>16800</v>
      </c>
      <c r="B2638" s="6">
        <v>45447.0</v>
      </c>
      <c r="F2638" s="5" t="s">
        <v>851</v>
      </c>
      <c r="G2638" s="7">
        <v>0.0</v>
      </c>
      <c r="H2638" s="5" t="s">
        <v>47</v>
      </c>
      <c r="I2638" s="6">
        <v>45447.0</v>
      </c>
      <c r="J2638" s="5" t="s">
        <v>17163</v>
      </c>
      <c r="K2638" s="5" t="s">
        <v>17164</v>
      </c>
      <c r="L2638" s="7">
        <v>420.0</v>
      </c>
      <c r="M2638" s="7">
        <f t="shared" si="2"/>
        <v>-420</v>
      </c>
      <c r="N2638" s="5" t="str">
        <f t="array" ref="N2638">+_xludf.IFS(M2638&lt;-0.01,"SOBRANTE",M2638&gt;1,"FALTANTE",M2638=0,"NA")</f>
        <v>#NAME?</v>
      </c>
    </row>
    <row r="2639" ht="15.75" hidden="1" customHeight="1">
      <c r="A2639" s="5" t="s">
        <v>16800</v>
      </c>
      <c r="B2639" s="6">
        <v>45447.0</v>
      </c>
      <c r="F2639" s="5" t="s">
        <v>851</v>
      </c>
      <c r="G2639" s="7">
        <v>0.0</v>
      </c>
      <c r="H2639" s="5" t="s">
        <v>47</v>
      </c>
      <c r="I2639" s="6">
        <v>45447.0</v>
      </c>
      <c r="J2639" s="5" t="s">
        <v>14182</v>
      </c>
      <c r="K2639" s="5" t="s">
        <v>17167</v>
      </c>
      <c r="L2639" s="7">
        <v>882.0</v>
      </c>
      <c r="M2639" s="7">
        <f t="shared" si="2"/>
        <v>-882</v>
      </c>
      <c r="N2639" s="5" t="str">
        <f t="array" ref="N2639">+_xludf.IFS(M2639&lt;-0.01,"SOBRANTE",M2639&gt;1,"FALTANTE",M2639=0,"NA")</f>
        <v>#NAME?</v>
      </c>
    </row>
    <row r="2640" ht="15.75" hidden="1" customHeight="1">
      <c r="A2640" s="5" t="s">
        <v>16800</v>
      </c>
      <c r="B2640" s="6">
        <v>45447.0</v>
      </c>
      <c r="F2640" s="5" t="s">
        <v>851</v>
      </c>
      <c r="G2640" s="7">
        <v>0.0</v>
      </c>
      <c r="H2640" s="5" t="s">
        <v>47</v>
      </c>
      <c r="I2640" s="6">
        <v>45447.0</v>
      </c>
      <c r="J2640" s="5" t="s">
        <v>17170</v>
      </c>
      <c r="K2640" s="5" t="s">
        <v>17171</v>
      </c>
      <c r="L2640" s="7">
        <v>920.0</v>
      </c>
      <c r="M2640" s="7">
        <f t="shared" si="2"/>
        <v>-920</v>
      </c>
      <c r="N2640" s="5" t="str">
        <f t="array" ref="N2640">+_xludf.IFS(M2640&lt;-0.01,"SOBRANTE",M2640&gt;1,"FALTANTE",M2640=0,"NA")</f>
        <v>#NAME?</v>
      </c>
    </row>
    <row r="2641" ht="15.75" hidden="1" customHeight="1">
      <c r="A2641" s="5" t="s">
        <v>16800</v>
      </c>
      <c r="B2641" s="6">
        <v>45448.0</v>
      </c>
      <c r="F2641" s="5" t="s">
        <v>851</v>
      </c>
      <c r="G2641" s="7">
        <v>0.0</v>
      </c>
      <c r="H2641" s="5" t="s">
        <v>47</v>
      </c>
      <c r="I2641" s="6">
        <v>45447.0</v>
      </c>
      <c r="J2641" s="5" t="s">
        <v>17174</v>
      </c>
      <c r="K2641" s="5" t="s">
        <v>17175</v>
      </c>
      <c r="L2641" s="7">
        <v>680.0</v>
      </c>
      <c r="M2641" s="7">
        <f t="shared" si="2"/>
        <v>-680</v>
      </c>
      <c r="N2641" s="5" t="str">
        <f t="array" ref="N2641">+_xludf.IFS(M2641&lt;-0.01,"SOBRANTE",M2641&gt;1,"FALTANTE",M2641=0,"NA")</f>
        <v>#NAME?</v>
      </c>
    </row>
    <row r="2642" ht="15.75" hidden="1" customHeight="1">
      <c r="A2642" s="5" t="s">
        <v>16800</v>
      </c>
      <c r="B2642" s="6">
        <v>45448.0</v>
      </c>
      <c r="F2642" s="5" t="s">
        <v>851</v>
      </c>
      <c r="G2642" s="7">
        <v>0.0</v>
      </c>
      <c r="H2642" s="5" t="s">
        <v>47</v>
      </c>
      <c r="I2642" s="6">
        <v>45448.0</v>
      </c>
      <c r="J2642" s="5" t="s">
        <v>3610</v>
      </c>
      <c r="K2642" s="5" t="s">
        <v>17178</v>
      </c>
      <c r="L2642" s="7">
        <v>290.0</v>
      </c>
      <c r="M2642" s="7">
        <f t="shared" si="2"/>
        <v>-290</v>
      </c>
      <c r="N2642" s="5" t="str">
        <f t="array" ref="N2642">+_xludf.IFS(M2642&lt;-0.01,"SOBRANTE",M2642&gt;1,"FALTANTE",M2642=0,"NA")</f>
        <v>#NAME?</v>
      </c>
    </row>
    <row r="2643" ht="15.75" hidden="1" customHeight="1">
      <c r="A2643" s="5" t="s">
        <v>16800</v>
      </c>
      <c r="B2643" s="6">
        <v>45448.0</v>
      </c>
      <c r="F2643" s="5" t="s">
        <v>851</v>
      </c>
      <c r="G2643" s="7">
        <v>0.0</v>
      </c>
      <c r="H2643" s="5" t="s">
        <v>47</v>
      </c>
      <c r="I2643" s="6">
        <v>45448.0</v>
      </c>
      <c r="J2643" s="5" t="s">
        <v>8844</v>
      </c>
      <c r="K2643" s="5" t="s">
        <v>17181</v>
      </c>
      <c r="L2643" s="7">
        <v>550.0</v>
      </c>
      <c r="M2643" s="7">
        <f t="shared" si="2"/>
        <v>-550</v>
      </c>
      <c r="N2643" s="5" t="str">
        <f t="array" ref="N2643">+_xludf.IFS(M2643&lt;-0.01,"SOBRANTE",M2643&gt;1,"FALTANTE",M2643=0,"NA")</f>
        <v>#NAME?</v>
      </c>
    </row>
    <row r="2644" ht="15.75" hidden="1" customHeight="1">
      <c r="A2644" s="5" t="s">
        <v>16800</v>
      </c>
      <c r="B2644" s="6">
        <v>45448.0</v>
      </c>
      <c r="F2644" s="5" t="s">
        <v>851</v>
      </c>
      <c r="G2644" s="7">
        <v>0.0</v>
      </c>
      <c r="H2644" s="5" t="s">
        <v>47</v>
      </c>
      <c r="I2644" s="6">
        <v>45448.0</v>
      </c>
      <c r="J2644" s="5" t="s">
        <v>875</v>
      </c>
      <c r="K2644" s="5" t="s">
        <v>17184</v>
      </c>
      <c r="L2644" s="7">
        <v>1122.0</v>
      </c>
      <c r="M2644" s="7">
        <f t="shared" si="2"/>
        <v>-1122</v>
      </c>
      <c r="N2644" s="5" t="str">
        <f t="array" ref="N2644">+_xludf.IFS(M2644&lt;-0.01,"SOBRANTE",M2644&gt;1,"FALTANTE",M2644=0,"NA")</f>
        <v>#NAME?</v>
      </c>
    </row>
    <row r="2645" ht="15.75" hidden="1" customHeight="1">
      <c r="A2645" s="5" t="s">
        <v>16800</v>
      </c>
      <c r="B2645" s="6">
        <v>45448.0</v>
      </c>
      <c r="F2645" s="5" t="s">
        <v>851</v>
      </c>
      <c r="G2645" s="7">
        <v>0.0</v>
      </c>
      <c r="H2645" s="5" t="s">
        <v>47</v>
      </c>
      <c r="I2645" s="6">
        <v>45448.0</v>
      </c>
      <c r="J2645" s="5" t="s">
        <v>2258</v>
      </c>
      <c r="K2645" s="5" t="s">
        <v>17187</v>
      </c>
      <c r="L2645" s="7">
        <v>540.0</v>
      </c>
      <c r="M2645" s="7">
        <f t="shared" si="2"/>
        <v>-540</v>
      </c>
      <c r="N2645" s="5" t="str">
        <f t="array" ref="N2645">+_xludf.IFS(M2645&lt;-0.01,"SOBRANTE",M2645&gt;1,"FALTANTE",M2645=0,"NA")</f>
        <v>#NAME?</v>
      </c>
    </row>
    <row r="2646" ht="15.75" hidden="1" customHeight="1">
      <c r="A2646" s="5" t="s">
        <v>16800</v>
      </c>
      <c r="B2646" s="6">
        <v>45448.0</v>
      </c>
      <c r="F2646" s="5" t="s">
        <v>851</v>
      </c>
      <c r="G2646" s="7">
        <v>0.0</v>
      </c>
      <c r="H2646" s="5" t="s">
        <v>47</v>
      </c>
      <c r="I2646" s="6">
        <v>45448.0</v>
      </c>
      <c r="J2646" s="5" t="s">
        <v>15497</v>
      </c>
      <c r="K2646" s="5" t="s">
        <v>17190</v>
      </c>
      <c r="L2646" s="7">
        <v>420.0</v>
      </c>
      <c r="M2646" s="7">
        <f t="shared" si="2"/>
        <v>-420</v>
      </c>
      <c r="N2646" s="5" t="str">
        <f t="array" ref="N2646">+_xludf.IFS(M2646&lt;-0.01,"SOBRANTE",M2646&gt;1,"FALTANTE",M2646=0,"NA")</f>
        <v>#NAME?</v>
      </c>
    </row>
    <row r="2647" ht="15.75" hidden="1" customHeight="1">
      <c r="A2647" s="5" t="s">
        <v>16800</v>
      </c>
      <c r="B2647" s="6">
        <v>45448.0</v>
      </c>
      <c r="F2647" s="5" t="s">
        <v>851</v>
      </c>
      <c r="G2647" s="7">
        <v>0.0</v>
      </c>
      <c r="H2647" s="5" t="s">
        <v>47</v>
      </c>
      <c r="I2647" s="6">
        <v>45448.0</v>
      </c>
      <c r="J2647" s="5" t="s">
        <v>1730</v>
      </c>
      <c r="K2647" s="5" t="s">
        <v>17192</v>
      </c>
      <c r="L2647" s="7">
        <v>790.0</v>
      </c>
      <c r="M2647" s="7">
        <f t="shared" si="2"/>
        <v>-790</v>
      </c>
      <c r="N2647" s="5" t="str">
        <f t="array" ref="N2647">+_xludf.IFS(M2647&lt;-0.01,"SOBRANTE",M2647&gt;1,"FALTANTE",M2647=0,"NA")</f>
        <v>#NAME?</v>
      </c>
    </row>
    <row r="2648" ht="15.75" hidden="1" customHeight="1">
      <c r="A2648" s="5" t="s">
        <v>16800</v>
      </c>
      <c r="B2648" s="6">
        <v>45448.0</v>
      </c>
      <c r="F2648" s="5" t="s">
        <v>851</v>
      </c>
      <c r="G2648" s="7">
        <v>0.0</v>
      </c>
      <c r="H2648" s="5" t="s">
        <v>47</v>
      </c>
      <c r="I2648" s="6">
        <v>45448.0</v>
      </c>
      <c r="J2648" s="5" t="s">
        <v>4009</v>
      </c>
      <c r="K2648" s="5" t="s">
        <v>17195</v>
      </c>
      <c r="L2648" s="7">
        <v>500.0</v>
      </c>
      <c r="M2648" s="7">
        <f t="shared" si="2"/>
        <v>-500</v>
      </c>
      <c r="N2648" s="5" t="str">
        <f t="array" ref="N2648">+_xludf.IFS(M2648&lt;-0.01,"SOBRANTE",M2648&gt;1,"FALTANTE",M2648=0,"NA")</f>
        <v>#NAME?</v>
      </c>
    </row>
    <row r="2649" ht="15.75" hidden="1" customHeight="1">
      <c r="A2649" s="5" t="s">
        <v>16800</v>
      </c>
      <c r="B2649" s="6">
        <v>45448.0</v>
      </c>
      <c r="F2649" s="5" t="s">
        <v>851</v>
      </c>
      <c r="G2649" s="7">
        <v>0.0</v>
      </c>
      <c r="H2649" s="5" t="s">
        <v>47</v>
      </c>
      <c r="I2649" s="6">
        <v>45448.0</v>
      </c>
      <c r="J2649" s="5" t="s">
        <v>6998</v>
      </c>
      <c r="K2649" s="5" t="s">
        <v>17198</v>
      </c>
      <c r="L2649" s="7">
        <v>380.0</v>
      </c>
      <c r="M2649" s="7">
        <f t="shared" si="2"/>
        <v>-380</v>
      </c>
      <c r="N2649" s="5" t="str">
        <f t="array" ref="N2649">+_xludf.IFS(M2649&lt;-0.01,"SOBRANTE",M2649&gt;1,"FALTANTE",M2649=0,"NA")</f>
        <v>#NAME?</v>
      </c>
    </row>
    <row r="2650" ht="15.75" hidden="1" customHeight="1">
      <c r="A2650" s="5" t="s">
        <v>16800</v>
      </c>
      <c r="B2650" s="6">
        <v>45448.0</v>
      </c>
      <c r="F2650" s="5" t="s">
        <v>851</v>
      </c>
      <c r="G2650" s="7">
        <v>0.0</v>
      </c>
      <c r="H2650" s="5" t="s">
        <v>47</v>
      </c>
      <c r="I2650" s="6">
        <v>45448.0</v>
      </c>
      <c r="J2650" s="5" t="s">
        <v>2334</v>
      </c>
      <c r="K2650" s="5" t="s">
        <v>17201</v>
      </c>
      <c r="L2650" s="7">
        <v>275.0</v>
      </c>
      <c r="M2650" s="7">
        <f t="shared" si="2"/>
        <v>-275</v>
      </c>
      <c r="N2650" s="5" t="str">
        <f t="array" ref="N2650">+_xludf.IFS(M2650&lt;-0.01,"SOBRANTE",M2650&gt;1,"FALTANTE",M2650=0,"NA")</f>
        <v>#NAME?</v>
      </c>
    </row>
    <row r="2651" ht="15.75" hidden="1" customHeight="1">
      <c r="A2651" s="5" t="s">
        <v>16800</v>
      </c>
      <c r="B2651" s="6">
        <v>45448.0</v>
      </c>
      <c r="F2651" s="5" t="s">
        <v>851</v>
      </c>
      <c r="G2651" s="7">
        <v>0.0</v>
      </c>
      <c r="H2651" s="5" t="s">
        <v>47</v>
      </c>
      <c r="I2651" s="6">
        <v>45448.0</v>
      </c>
      <c r="J2651" s="5" t="s">
        <v>4048</v>
      </c>
      <c r="K2651" s="5" t="s">
        <v>17204</v>
      </c>
      <c r="L2651" s="7">
        <v>380.0</v>
      </c>
      <c r="M2651" s="7">
        <f t="shared" si="2"/>
        <v>-380</v>
      </c>
      <c r="N2651" s="5" t="str">
        <f t="array" ref="N2651">+_xludf.IFS(M2651&lt;-0.01,"SOBRANTE",M2651&gt;1,"FALTANTE",M2651=0,"NA")</f>
        <v>#NAME?</v>
      </c>
    </row>
    <row r="2652" ht="15.75" hidden="1" customHeight="1">
      <c r="A2652" s="5" t="s">
        <v>16800</v>
      </c>
      <c r="B2652" s="6">
        <v>45448.0</v>
      </c>
      <c r="F2652" s="5" t="s">
        <v>851</v>
      </c>
      <c r="G2652" s="7">
        <v>0.0</v>
      </c>
      <c r="H2652" s="5" t="s">
        <v>47</v>
      </c>
      <c r="I2652" s="6">
        <v>45448.0</v>
      </c>
      <c r="J2652" s="5" t="s">
        <v>3656</v>
      </c>
      <c r="K2652" s="5" t="s">
        <v>17207</v>
      </c>
      <c r="L2652" s="7">
        <v>345.0</v>
      </c>
      <c r="M2652" s="7">
        <f t="shared" si="2"/>
        <v>-345</v>
      </c>
      <c r="N2652" s="5" t="str">
        <f t="array" ref="N2652">+_xludf.IFS(M2652&lt;-0.01,"SOBRANTE",M2652&gt;1,"FALTANTE",M2652=0,"NA")</f>
        <v>#NAME?</v>
      </c>
    </row>
    <row r="2653" ht="15.75" hidden="1" customHeight="1">
      <c r="A2653" s="5" t="s">
        <v>16800</v>
      </c>
      <c r="B2653" s="6">
        <v>45448.0</v>
      </c>
      <c r="F2653" s="5" t="s">
        <v>851</v>
      </c>
      <c r="G2653" s="7">
        <v>0.0</v>
      </c>
      <c r="H2653" s="5" t="s">
        <v>47</v>
      </c>
      <c r="I2653" s="6">
        <v>45448.0</v>
      </c>
      <c r="J2653" s="5" t="s">
        <v>13439</v>
      </c>
      <c r="K2653" s="5" t="s">
        <v>17210</v>
      </c>
      <c r="L2653" s="7">
        <v>730.0</v>
      </c>
      <c r="M2653" s="7">
        <f t="shared" si="2"/>
        <v>-730</v>
      </c>
      <c r="N2653" s="5" t="str">
        <f t="array" ref="N2653">+_xludf.IFS(M2653&lt;-0.01,"SOBRANTE",M2653&gt;1,"FALTANTE",M2653=0,"NA")</f>
        <v>#NAME?</v>
      </c>
    </row>
    <row r="2654" ht="15.75" hidden="1" customHeight="1">
      <c r="A2654" s="5" t="s">
        <v>16800</v>
      </c>
      <c r="B2654" s="6">
        <v>45448.0</v>
      </c>
      <c r="F2654" s="5" t="s">
        <v>851</v>
      </c>
      <c r="G2654" s="7">
        <v>0.0</v>
      </c>
      <c r="H2654" s="5" t="s">
        <v>47</v>
      </c>
      <c r="I2654" s="6">
        <v>45448.0</v>
      </c>
      <c r="J2654" s="5" t="s">
        <v>8462</v>
      </c>
      <c r="K2654" s="5" t="s">
        <v>17213</v>
      </c>
      <c r="L2654" s="7">
        <v>945.0</v>
      </c>
      <c r="M2654" s="7">
        <f t="shared" si="2"/>
        <v>-945</v>
      </c>
      <c r="N2654" s="5" t="str">
        <f t="array" ref="N2654">+_xludf.IFS(M2654&lt;-0.01,"SOBRANTE",M2654&gt;1,"FALTANTE",M2654=0,"NA")</f>
        <v>#NAME?</v>
      </c>
    </row>
    <row r="2655" ht="15.75" hidden="1" customHeight="1">
      <c r="A2655" s="5" t="s">
        <v>16800</v>
      </c>
      <c r="B2655" s="6">
        <v>45448.0</v>
      </c>
      <c r="F2655" s="5" t="s">
        <v>851</v>
      </c>
      <c r="G2655" s="7">
        <v>0.0</v>
      </c>
      <c r="H2655" s="5" t="s">
        <v>47</v>
      </c>
      <c r="I2655" s="6">
        <v>45448.0</v>
      </c>
      <c r="J2655" s="5" t="s">
        <v>1400</v>
      </c>
      <c r="K2655" s="5" t="s">
        <v>17216</v>
      </c>
      <c r="L2655" s="7">
        <v>500.0</v>
      </c>
      <c r="M2655" s="7">
        <f t="shared" si="2"/>
        <v>-500</v>
      </c>
      <c r="N2655" s="5" t="str">
        <f t="array" ref="N2655">+_xludf.IFS(M2655&lt;-0.01,"SOBRANTE",M2655&gt;1,"FALTANTE",M2655=0,"NA")</f>
        <v>#NAME?</v>
      </c>
    </row>
    <row r="2656" ht="15.75" hidden="1" customHeight="1">
      <c r="A2656" s="5" t="s">
        <v>16800</v>
      </c>
      <c r="B2656" s="6">
        <v>45448.0</v>
      </c>
      <c r="F2656" s="5" t="s">
        <v>851</v>
      </c>
      <c r="G2656" s="7">
        <v>0.0</v>
      </c>
      <c r="H2656" s="5" t="s">
        <v>47</v>
      </c>
      <c r="I2656" s="6">
        <v>45448.0</v>
      </c>
      <c r="J2656" s="5" t="s">
        <v>2802</v>
      </c>
      <c r="K2656" s="5" t="s">
        <v>17219</v>
      </c>
      <c r="L2656" s="7">
        <v>275.0</v>
      </c>
      <c r="M2656" s="7">
        <f t="shared" si="2"/>
        <v>-275</v>
      </c>
      <c r="N2656" s="5" t="str">
        <f t="array" ref="N2656">+_xludf.IFS(M2656&lt;-0.01,"SOBRANTE",M2656&gt;1,"FALTANTE",M2656=0,"NA")</f>
        <v>#NAME?</v>
      </c>
    </row>
    <row r="2657" ht="15.75" hidden="1" customHeight="1">
      <c r="A2657" s="5" t="s">
        <v>16800</v>
      </c>
      <c r="B2657" s="6">
        <v>45448.0</v>
      </c>
      <c r="F2657" s="5" t="s">
        <v>851</v>
      </c>
      <c r="G2657" s="7">
        <v>0.0</v>
      </c>
      <c r="H2657" s="5" t="s">
        <v>47</v>
      </c>
      <c r="I2657" s="6">
        <v>45448.0</v>
      </c>
      <c r="J2657" s="5" t="s">
        <v>1893</v>
      </c>
      <c r="K2657" s="5" t="s">
        <v>17221</v>
      </c>
      <c r="L2657" s="7">
        <v>337.0</v>
      </c>
      <c r="M2657" s="7">
        <f t="shared" si="2"/>
        <v>-337</v>
      </c>
      <c r="N2657" s="5" t="str">
        <f t="array" ref="N2657">+_xludf.IFS(M2657&lt;-0.01,"SOBRANTE",M2657&gt;1,"FALTANTE",M2657=0,"NA")</f>
        <v>#NAME?</v>
      </c>
    </row>
    <row r="2658" ht="15.75" hidden="1" customHeight="1">
      <c r="A2658" s="5" t="s">
        <v>16800</v>
      </c>
      <c r="B2658" s="6">
        <v>45448.0</v>
      </c>
      <c r="F2658" s="5" t="s">
        <v>851</v>
      </c>
      <c r="G2658" s="7">
        <v>0.0</v>
      </c>
      <c r="H2658" s="5" t="s">
        <v>47</v>
      </c>
      <c r="I2658" s="6">
        <v>45448.0</v>
      </c>
      <c r="J2658" s="5" t="s">
        <v>2406</v>
      </c>
      <c r="K2658" s="5" t="s">
        <v>17224</v>
      </c>
      <c r="L2658" s="7">
        <v>585.0</v>
      </c>
      <c r="M2658" s="7">
        <f t="shared" si="2"/>
        <v>-585</v>
      </c>
      <c r="N2658" s="5" t="str">
        <f t="array" ref="N2658">+_xludf.IFS(M2658&lt;-0.01,"SOBRANTE",M2658&gt;1,"FALTANTE",M2658=0,"NA")</f>
        <v>#NAME?</v>
      </c>
    </row>
    <row r="2659" ht="15.75" hidden="1" customHeight="1">
      <c r="A2659" s="5" t="s">
        <v>16800</v>
      </c>
      <c r="B2659" s="6">
        <v>45448.0</v>
      </c>
      <c r="F2659" s="5" t="s">
        <v>851</v>
      </c>
      <c r="G2659" s="7">
        <v>0.0</v>
      </c>
      <c r="H2659" s="5" t="s">
        <v>47</v>
      </c>
      <c r="I2659" s="6">
        <v>45448.0</v>
      </c>
      <c r="J2659" s="5" t="s">
        <v>12628</v>
      </c>
      <c r="K2659" s="5" t="s">
        <v>17227</v>
      </c>
      <c r="L2659" s="7">
        <v>365.0</v>
      </c>
      <c r="M2659" s="7">
        <f t="shared" si="2"/>
        <v>-365</v>
      </c>
      <c r="N2659" s="5" t="str">
        <f t="array" ref="N2659">+_xludf.IFS(M2659&lt;-0.01,"SOBRANTE",M2659&gt;1,"FALTANTE",M2659=0,"NA")</f>
        <v>#NAME?</v>
      </c>
    </row>
    <row r="2660" ht="15.75" hidden="1" customHeight="1">
      <c r="A2660" s="5" t="s">
        <v>16800</v>
      </c>
      <c r="B2660" s="6">
        <v>45448.0</v>
      </c>
      <c r="F2660" s="5" t="s">
        <v>851</v>
      </c>
      <c r="G2660" s="7">
        <v>0.0</v>
      </c>
      <c r="H2660" s="5" t="s">
        <v>47</v>
      </c>
      <c r="I2660" s="6">
        <v>45448.0</v>
      </c>
      <c r="J2660" s="5" t="s">
        <v>621</v>
      </c>
      <c r="K2660" s="5" t="s">
        <v>17229</v>
      </c>
      <c r="L2660" s="7">
        <v>380.0</v>
      </c>
      <c r="M2660" s="7">
        <f t="shared" si="2"/>
        <v>-380</v>
      </c>
      <c r="N2660" s="5" t="str">
        <f t="array" ref="N2660">+_xludf.IFS(M2660&lt;-0.01,"SOBRANTE",M2660&gt;1,"FALTANTE",M2660=0,"NA")</f>
        <v>#NAME?</v>
      </c>
    </row>
    <row r="2661" ht="15.75" hidden="1" customHeight="1">
      <c r="A2661" s="5" t="s">
        <v>16800</v>
      </c>
      <c r="B2661" s="6">
        <v>45448.0</v>
      </c>
      <c r="F2661" s="5" t="s">
        <v>851</v>
      </c>
      <c r="G2661" s="7">
        <v>0.0</v>
      </c>
      <c r="H2661" s="5" t="s">
        <v>47</v>
      </c>
      <c r="I2661" s="6">
        <v>45448.0</v>
      </c>
      <c r="J2661" s="5" t="s">
        <v>1102</v>
      </c>
      <c r="K2661" s="5" t="s">
        <v>17232</v>
      </c>
      <c r="L2661" s="7">
        <v>370.0</v>
      </c>
      <c r="M2661" s="7">
        <f t="shared" si="2"/>
        <v>-370</v>
      </c>
      <c r="N2661" s="5" t="str">
        <f t="array" ref="N2661">+_xludf.IFS(M2661&lt;-0.01,"SOBRANTE",M2661&gt;1,"FALTANTE",M2661=0,"NA")</f>
        <v>#NAME?</v>
      </c>
    </row>
    <row r="2662" ht="15.75" hidden="1" customHeight="1">
      <c r="A2662" s="5" t="s">
        <v>16800</v>
      </c>
      <c r="B2662" s="6">
        <v>45448.0</v>
      </c>
      <c r="F2662" s="5" t="s">
        <v>851</v>
      </c>
      <c r="G2662" s="7">
        <v>0.0</v>
      </c>
      <c r="H2662" s="5" t="s">
        <v>47</v>
      </c>
      <c r="I2662" s="6">
        <v>45448.0</v>
      </c>
      <c r="J2662" s="5" t="s">
        <v>12235</v>
      </c>
      <c r="K2662" s="5" t="s">
        <v>17235</v>
      </c>
      <c r="L2662" s="7">
        <v>680.0</v>
      </c>
      <c r="M2662" s="7">
        <f t="shared" si="2"/>
        <v>-680</v>
      </c>
      <c r="N2662" s="5" t="str">
        <f t="array" ref="N2662">+_xludf.IFS(M2662&lt;-0.01,"SOBRANTE",M2662&gt;1,"FALTANTE",M2662=0,"NA")</f>
        <v>#NAME?</v>
      </c>
    </row>
    <row r="2663" ht="15.75" hidden="1" customHeight="1">
      <c r="A2663" s="5" t="s">
        <v>16800</v>
      </c>
      <c r="B2663" s="6">
        <v>45448.0</v>
      </c>
      <c r="F2663" s="5" t="s">
        <v>851</v>
      </c>
      <c r="G2663" s="7">
        <v>0.0</v>
      </c>
      <c r="H2663" s="5" t="s">
        <v>47</v>
      </c>
      <c r="I2663" s="6">
        <v>45448.0</v>
      </c>
      <c r="J2663" s="5" t="s">
        <v>257</v>
      </c>
      <c r="K2663" s="5" t="s">
        <v>17238</v>
      </c>
      <c r="L2663" s="7">
        <v>760.0</v>
      </c>
      <c r="M2663" s="7">
        <f t="shared" si="2"/>
        <v>-760</v>
      </c>
      <c r="N2663" s="5" t="str">
        <f t="array" ref="N2663">+_xludf.IFS(M2663&lt;-0.01,"SOBRANTE",M2663&gt;1,"FALTANTE",M2663=0,"NA")</f>
        <v>#NAME?</v>
      </c>
    </row>
    <row r="2664" ht="15.75" hidden="1" customHeight="1">
      <c r="A2664" s="5" t="s">
        <v>16800</v>
      </c>
      <c r="B2664" s="6">
        <v>45448.0</v>
      </c>
      <c r="F2664" s="5" t="s">
        <v>851</v>
      </c>
      <c r="G2664" s="7">
        <v>0.0</v>
      </c>
      <c r="H2664" s="5" t="s">
        <v>47</v>
      </c>
      <c r="I2664" s="6">
        <v>45448.0</v>
      </c>
      <c r="J2664" s="5" t="s">
        <v>17241</v>
      </c>
      <c r="K2664" s="5" t="s">
        <v>17242</v>
      </c>
      <c r="L2664" s="7">
        <v>730.0</v>
      </c>
      <c r="M2664" s="7">
        <f t="shared" si="2"/>
        <v>-730</v>
      </c>
      <c r="N2664" s="5" t="str">
        <f t="array" ref="N2664">+_xludf.IFS(M2664&lt;-0.01,"SOBRANTE",M2664&gt;1,"FALTANTE",M2664=0,"NA")</f>
        <v>#NAME?</v>
      </c>
    </row>
    <row r="2665" ht="15.75" hidden="1" customHeight="1">
      <c r="A2665" s="5" t="s">
        <v>16800</v>
      </c>
      <c r="B2665" s="6">
        <v>45448.0</v>
      </c>
      <c r="F2665" s="5" t="s">
        <v>851</v>
      </c>
      <c r="G2665" s="7">
        <v>0.0</v>
      </c>
      <c r="H2665" s="5" t="s">
        <v>47</v>
      </c>
      <c r="I2665" s="6">
        <v>45448.0</v>
      </c>
      <c r="J2665" s="5" t="s">
        <v>668</v>
      </c>
      <c r="K2665" s="5" t="s">
        <v>17245</v>
      </c>
      <c r="L2665" s="7">
        <v>435.0</v>
      </c>
      <c r="M2665" s="7">
        <f t="shared" si="2"/>
        <v>-435</v>
      </c>
      <c r="N2665" s="5" t="str">
        <f t="array" ref="N2665">+_xludf.IFS(M2665&lt;-0.01,"SOBRANTE",M2665&gt;1,"FALTANTE",M2665=0,"NA")</f>
        <v>#NAME?</v>
      </c>
    </row>
    <row r="2666" ht="15.75" hidden="1" customHeight="1">
      <c r="A2666" s="5" t="s">
        <v>16800</v>
      </c>
      <c r="B2666" s="6">
        <v>45448.0</v>
      </c>
      <c r="F2666" s="5" t="s">
        <v>851</v>
      </c>
      <c r="G2666" s="7">
        <v>0.0</v>
      </c>
      <c r="H2666" s="5" t="s">
        <v>47</v>
      </c>
      <c r="I2666" s="6">
        <v>45448.0</v>
      </c>
      <c r="J2666" s="5" t="s">
        <v>2481</v>
      </c>
      <c r="K2666" s="5" t="s">
        <v>17248</v>
      </c>
      <c r="L2666" s="7">
        <v>345.0</v>
      </c>
      <c r="M2666" s="7">
        <f t="shared" si="2"/>
        <v>-345</v>
      </c>
      <c r="N2666" s="5" t="str">
        <f t="array" ref="N2666">+_xludf.IFS(M2666&lt;-0.01,"SOBRANTE",M2666&gt;1,"FALTANTE",M2666=0,"NA")</f>
        <v>#NAME?</v>
      </c>
    </row>
    <row r="2667" ht="15.75" hidden="1" customHeight="1">
      <c r="A2667" s="5" t="s">
        <v>16800</v>
      </c>
      <c r="B2667" s="6">
        <v>45448.0</v>
      </c>
      <c r="F2667" s="5" t="s">
        <v>851</v>
      </c>
      <c r="G2667" s="7">
        <v>0.0</v>
      </c>
      <c r="H2667" s="5" t="s">
        <v>47</v>
      </c>
      <c r="I2667" s="6">
        <v>45448.0</v>
      </c>
      <c r="J2667" s="5" t="s">
        <v>7194</v>
      </c>
      <c r="K2667" s="5" t="s">
        <v>17251</v>
      </c>
      <c r="L2667" s="7">
        <v>275.0</v>
      </c>
      <c r="M2667" s="7">
        <f t="shared" si="2"/>
        <v>-275</v>
      </c>
      <c r="N2667" s="5" t="str">
        <f t="array" ref="N2667">+_xludf.IFS(M2667&lt;-0.01,"SOBRANTE",M2667&gt;1,"FALTANTE",M2667=0,"NA")</f>
        <v>#NAME?</v>
      </c>
    </row>
    <row r="2668" ht="15.75" hidden="1" customHeight="1">
      <c r="A2668" s="5" t="s">
        <v>16800</v>
      </c>
      <c r="B2668" s="6">
        <v>45448.0</v>
      </c>
      <c r="F2668" s="5" t="s">
        <v>851</v>
      </c>
      <c r="G2668" s="7">
        <v>0.0</v>
      </c>
      <c r="H2668" s="5" t="s">
        <v>47</v>
      </c>
      <c r="I2668" s="6">
        <v>45448.0</v>
      </c>
      <c r="J2668" s="5" t="s">
        <v>11456</v>
      </c>
      <c r="K2668" s="5" t="s">
        <v>17254</v>
      </c>
      <c r="L2668" s="7">
        <v>345.0</v>
      </c>
      <c r="M2668" s="7">
        <f t="shared" si="2"/>
        <v>-345</v>
      </c>
      <c r="N2668" s="5" t="str">
        <f t="array" ref="N2668">+_xludf.IFS(M2668&lt;-0.01,"SOBRANTE",M2668&gt;1,"FALTANTE",M2668=0,"NA")</f>
        <v>#NAME?</v>
      </c>
    </row>
    <row r="2669" ht="15.75" hidden="1" customHeight="1">
      <c r="A2669" s="5" t="s">
        <v>16800</v>
      </c>
      <c r="B2669" s="6">
        <v>45448.0</v>
      </c>
      <c r="F2669" s="5" t="s">
        <v>851</v>
      </c>
      <c r="G2669" s="7">
        <v>0.0</v>
      </c>
      <c r="H2669" s="5" t="s">
        <v>47</v>
      </c>
      <c r="I2669" s="6">
        <v>45448.0</v>
      </c>
      <c r="J2669" s="5" t="s">
        <v>2978</v>
      </c>
      <c r="K2669" s="5" t="s">
        <v>17257</v>
      </c>
      <c r="L2669" s="7">
        <v>1130.0</v>
      </c>
      <c r="M2669" s="7">
        <f t="shared" si="2"/>
        <v>-1130</v>
      </c>
      <c r="N2669" s="5" t="str">
        <f t="array" ref="N2669">+_xludf.IFS(M2669&lt;-0.01,"SOBRANTE",M2669&gt;1,"FALTANTE",M2669=0,"NA")</f>
        <v>#NAME?</v>
      </c>
    </row>
    <row r="2670" ht="15.75" hidden="1" customHeight="1">
      <c r="A2670" s="5" t="s">
        <v>16800</v>
      </c>
      <c r="B2670" s="6">
        <v>45448.0</v>
      </c>
      <c r="F2670" s="5" t="s">
        <v>851</v>
      </c>
      <c r="G2670" s="7">
        <v>0.0</v>
      </c>
      <c r="H2670" s="5" t="s">
        <v>47</v>
      </c>
      <c r="I2670" s="6">
        <v>45448.0</v>
      </c>
      <c r="J2670" s="5" t="s">
        <v>708</v>
      </c>
      <c r="K2670" s="5" t="s">
        <v>17260</v>
      </c>
      <c r="L2670" s="7">
        <v>710.0</v>
      </c>
      <c r="M2670" s="7">
        <f t="shared" si="2"/>
        <v>-710</v>
      </c>
      <c r="N2670" s="5" t="str">
        <f t="array" ref="N2670">+_xludf.IFS(M2670&lt;-0.01,"SOBRANTE",M2670&gt;1,"FALTANTE",M2670=0,"NA")</f>
        <v>#NAME?</v>
      </c>
    </row>
    <row r="2671" ht="15.75" hidden="1" customHeight="1">
      <c r="A2671" s="5" t="s">
        <v>16800</v>
      </c>
      <c r="B2671" s="6">
        <v>45448.0</v>
      </c>
      <c r="F2671" s="5" t="s">
        <v>851</v>
      </c>
      <c r="G2671" s="7">
        <v>0.0</v>
      </c>
      <c r="H2671" s="5" t="s">
        <v>47</v>
      </c>
      <c r="I2671" s="6">
        <v>45448.0</v>
      </c>
      <c r="J2671" s="5" t="s">
        <v>4215</v>
      </c>
      <c r="K2671" s="5" t="s">
        <v>17263</v>
      </c>
      <c r="L2671" s="7">
        <v>690.0</v>
      </c>
      <c r="M2671" s="7">
        <f t="shared" si="2"/>
        <v>-690</v>
      </c>
      <c r="N2671" s="5" t="str">
        <f t="array" ref="N2671">+_xludf.IFS(M2671&lt;-0.01,"SOBRANTE",M2671&gt;1,"FALTANTE",M2671=0,"NA")</f>
        <v>#NAME?</v>
      </c>
    </row>
    <row r="2672" ht="15.75" hidden="1" customHeight="1">
      <c r="A2672" s="5" t="s">
        <v>16800</v>
      </c>
      <c r="B2672" s="6">
        <v>45448.0</v>
      </c>
      <c r="F2672" s="5" t="s">
        <v>851</v>
      </c>
      <c r="G2672" s="7">
        <v>0.0</v>
      </c>
      <c r="H2672" s="5" t="s">
        <v>47</v>
      </c>
      <c r="I2672" s="6">
        <v>45448.0</v>
      </c>
      <c r="J2672" s="5" t="s">
        <v>8671</v>
      </c>
      <c r="K2672" s="5" t="s">
        <v>17266</v>
      </c>
      <c r="L2672" s="7">
        <v>645.0</v>
      </c>
      <c r="M2672" s="7">
        <f t="shared" si="2"/>
        <v>-645</v>
      </c>
      <c r="N2672" s="5" t="str">
        <f t="array" ref="N2672">+_xludf.IFS(M2672&lt;-0.01,"SOBRANTE",M2672&gt;1,"FALTANTE",M2672=0,"NA")</f>
        <v>#NAME?</v>
      </c>
    </row>
    <row r="2673" ht="15.75" hidden="1" customHeight="1">
      <c r="A2673" s="5" t="s">
        <v>16800</v>
      </c>
      <c r="B2673" s="6">
        <v>45448.0</v>
      </c>
      <c r="F2673" s="5" t="s">
        <v>851</v>
      </c>
      <c r="G2673" s="7">
        <v>0.0</v>
      </c>
      <c r="H2673" s="5" t="s">
        <v>47</v>
      </c>
      <c r="I2673" s="6">
        <v>45448.0</v>
      </c>
      <c r="J2673" s="5" t="s">
        <v>12717</v>
      </c>
      <c r="K2673" s="5" t="s">
        <v>17269</v>
      </c>
      <c r="L2673" s="7">
        <v>425.0</v>
      </c>
      <c r="M2673" s="7">
        <f t="shared" si="2"/>
        <v>-425</v>
      </c>
      <c r="N2673" s="5" t="str">
        <f t="array" ref="N2673">+_xludf.IFS(M2673&lt;-0.01,"SOBRANTE",M2673&gt;1,"FALTANTE",M2673=0,"NA")</f>
        <v>#NAME?</v>
      </c>
    </row>
    <row r="2674" ht="15.75" hidden="1" customHeight="1">
      <c r="A2674" s="5" t="s">
        <v>16800</v>
      </c>
      <c r="B2674" s="6">
        <v>45448.0</v>
      </c>
      <c r="F2674" s="5" t="s">
        <v>851</v>
      </c>
      <c r="G2674" s="7">
        <v>0.0</v>
      </c>
      <c r="H2674" s="5" t="s">
        <v>47</v>
      </c>
      <c r="I2674" s="6">
        <v>45448.0</v>
      </c>
      <c r="J2674" s="5" t="s">
        <v>4223</v>
      </c>
      <c r="K2674" s="5" t="s">
        <v>17272</v>
      </c>
      <c r="L2674" s="7">
        <v>555.0</v>
      </c>
      <c r="M2674" s="7">
        <f t="shared" si="2"/>
        <v>-555</v>
      </c>
      <c r="N2674" s="5" t="str">
        <f t="array" ref="N2674">+_xludf.IFS(M2674&lt;-0.01,"SOBRANTE",M2674&gt;1,"FALTANTE",M2674=0,"NA")</f>
        <v>#NAME?</v>
      </c>
    </row>
    <row r="2675" ht="15.75" hidden="1" customHeight="1">
      <c r="A2675" s="5" t="s">
        <v>16800</v>
      </c>
      <c r="B2675" s="6">
        <v>45448.0</v>
      </c>
      <c r="F2675" s="5" t="s">
        <v>851</v>
      </c>
      <c r="G2675" s="7">
        <v>0.0</v>
      </c>
      <c r="H2675" s="5" t="s">
        <v>47</v>
      </c>
      <c r="I2675" s="6">
        <v>45448.0</v>
      </c>
      <c r="J2675" s="5" t="s">
        <v>3018</v>
      </c>
      <c r="K2675" s="5" t="s">
        <v>17275</v>
      </c>
      <c r="L2675" s="7">
        <v>365.0</v>
      </c>
      <c r="M2675" s="7">
        <f t="shared" si="2"/>
        <v>-365</v>
      </c>
      <c r="N2675" s="5" t="str">
        <f t="array" ref="N2675">+_xludf.IFS(M2675&lt;-0.01,"SOBRANTE",M2675&gt;1,"FALTANTE",M2675=0,"NA")</f>
        <v>#NAME?</v>
      </c>
    </row>
    <row r="2676" ht="15.75" hidden="1" customHeight="1">
      <c r="A2676" s="5" t="s">
        <v>16800</v>
      </c>
      <c r="B2676" s="6">
        <v>45448.0</v>
      </c>
      <c r="F2676" s="5" t="s">
        <v>851</v>
      </c>
      <c r="G2676" s="7">
        <v>0.0</v>
      </c>
      <c r="H2676" s="5" t="s">
        <v>47</v>
      </c>
      <c r="I2676" s="6">
        <v>45448.0</v>
      </c>
      <c r="J2676" s="5" t="s">
        <v>289</v>
      </c>
      <c r="K2676" s="5" t="s">
        <v>17278</v>
      </c>
      <c r="L2676" s="7">
        <v>515.0</v>
      </c>
      <c r="M2676" s="7">
        <f t="shared" si="2"/>
        <v>-515</v>
      </c>
      <c r="N2676" s="5" t="str">
        <f t="array" ref="N2676">+_xludf.IFS(M2676&lt;-0.01,"SOBRANTE",M2676&gt;1,"FALTANTE",M2676=0,"NA")</f>
        <v>#NAME?</v>
      </c>
    </row>
    <row r="2677" ht="15.75" hidden="1" customHeight="1">
      <c r="A2677" s="5" t="s">
        <v>16800</v>
      </c>
      <c r="B2677" s="6">
        <v>45448.0</v>
      </c>
      <c r="F2677" s="5" t="s">
        <v>851</v>
      </c>
      <c r="G2677" s="7">
        <v>0.0</v>
      </c>
      <c r="H2677" s="5" t="s">
        <v>47</v>
      </c>
      <c r="I2677" s="6">
        <v>45448.0</v>
      </c>
      <c r="J2677" s="5" t="s">
        <v>297</v>
      </c>
      <c r="K2677" s="5" t="s">
        <v>17281</v>
      </c>
      <c r="L2677" s="7">
        <v>216.0</v>
      </c>
      <c r="M2677" s="7">
        <f t="shared" si="2"/>
        <v>-216</v>
      </c>
      <c r="N2677" s="5" t="str">
        <f t="array" ref="N2677">+_xludf.IFS(M2677&lt;-0.01,"SOBRANTE",M2677&gt;1,"FALTANTE",M2677=0,"NA")</f>
        <v>#NAME?</v>
      </c>
    </row>
    <row r="2678" ht="15.75" hidden="1" customHeight="1">
      <c r="A2678" s="5" t="s">
        <v>16800</v>
      </c>
      <c r="B2678" s="6">
        <v>45448.0</v>
      </c>
      <c r="F2678" s="5" t="s">
        <v>851</v>
      </c>
      <c r="G2678" s="7">
        <v>0.0</v>
      </c>
      <c r="H2678" s="5" t="s">
        <v>47</v>
      </c>
      <c r="I2678" s="6">
        <v>45448.0</v>
      </c>
      <c r="J2678" s="5" t="s">
        <v>4253</v>
      </c>
      <c r="K2678" s="5" t="s">
        <v>17284</v>
      </c>
      <c r="L2678" s="7">
        <v>555.0</v>
      </c>
      <c r="M2678" s="7">
        <f t="shared" si="2"/>
        <v>-555</v>
      </c>
      <c r="N2678" s="5" t="str">
        <f t="array" ref="N2678">+_xludf.IFS(M2678&lt;-0.01,"SOBRANTE",M2678&gt;1,"FALTANTE",M2678=0,"NA")</f>
        <v>#NAME?</v>
      </c>
    </row>
    <row r="2679" ht="15.75" hidden="1" customHeight="1">
      <c r="A2679" s="5" t="s">
        <v>16800</v>
      </c>
      <c r="B2679" s="6">
        <v>45448.0</v>
      </c>
      <c r="F2679" s="5" t="s">
        <v>851</v>
      </c>
      <c r="G2679" s="7">
        <v>0.0</v>
      </c>
      <c r="H2679" s="5" t="s">
        <v>47</v>
      </c>
      <c r="I2679" s="6">
        <v>45448.0</v>
      </c>
      <c r="J2679" s="5" t="s">
        <v>14351</v>
      </c>
      <c r="K2679" s="5" t="s">
        <v>17287</v>
      </c>
      <c r="L2679" s="7">
        <v>1095.0</v>
      </c>
      <c r="M2679" s="7">
        <f t="shared" si="2"/>
        <v>-1095</v>
      </c>
      <c r="N2679" s="5" t="str">
        <f t="array" ref="N2679">+_xludf.IFS(M2679&lt;-0.01,"SOBRANTE",M2679&gt;1,"FALTANTE",M2679=0,"NA")</f>
        <v>#NAME?</v>
      </c>
    </row>
    <row r="2680" ht="15.75" hidden="1" customHeight="1">
      <c r="A2680" s="5" t="s">
        <v>16800</v>
      </c>
      <c r="B2680" s="6">
        <v>45448.0</v>
      </c>
      <c r="F2680" s="5" t="s">
        <v>851</v>
      </c>
      <c r="G2680" s="7">
        <v>0.0</v>
      </c>
      <c r="H2680" s="5" t="s">
        <v>47</v>
      </c>
      <c r="I2680" s="6">
        <v>45448.0</v>
      </c>
      <c r="J2680" s="5" t="s">
        <v>5982</v>
      </c>
      <c r="K2680" s="5" t="s">
        <v>17290</v>
      </c>
      <c r="L2680" s="7">
        <v>1118.0</v>
      </c>
      <c r="M2680" s="7">
        <f t="shared" si="2"/>
        <v>-1118</v>
      </c>
      <c r="N2680" s="5" t="str">
        <f t="array" ref="N2680">+_xludf.IFS(M2680&lt;-0.01,"SOBRANTE",M2680&gt;1,"FALTANTE",M2680=0,"NA")</f>
        <v>#NAME?</v>
      </c>
    </row>
    <row r="2681" ht="15.75" hidden="1" customHeight="1">
      <c r="A2681" s="5" t="s">
        <v>16800</v>
      </c>
      <c r="B2681" s="6">
        <v>45448.0</v>
      </c>
      <c r="F2681" s="5" t="s">
        <v>851</v>
      </c>
      <c r="G2681" s="7">
        <v>0.0</v>
      </c>
      <c r="H2681" s="5" t="s">
        <v>47</v>
      </c>
      <c r="I2681" s="6">
        <v>45448.0</v>
      </c>
      <c r="J2681" s="5" t="s">
        <v>2594</v>
      </c>
      <c r="K2681" s="5" t="s">
        <v>17293</v>
      </c>
      <c r="L2681" s="7">
        <v>1095.0</v>
      </c>
      <c r="M2681" s="7">
        <f t="shared" si="2"/>
        <v>-1095</v>
      </c>
      <c r="N2681" s="5" t="str">
        <f t="array" ref="N2681">+_xludf.IFS(M2681&lt;-0.01,"SOBRANTE",M2681&gt;1,"FALTANTE",M2681=0,"NA")</f>
        <v>#NAME?</v>
      </c>
    </row>
    <row r="2682" ht="15.75" hidden="1" customHeight="1">
      <c r="A2682" s="5" t="s">
        <v>16800</v>
      </c>
      <c r="B2682" s="6">
        <v>45448.0</v>
      </c>
      <c r="F2682" s="5" t="s">
        <v>851</v>
      </c>
      <c r="G2682" s="7">
        <v>0.0</v>
      </c>
      <c r="H2682" s="5" t="s">
        <v>47</v>
      </c>
      <c r="I2682" s="6">
        <v>45448.0</v>
      </c>
      <c r="J2682" s="5" t="s">
        <v>3094</v>
      </c>
      <c r="K2682" s="5" t="s">
        <v>17296</v>
      </c>
      <c r="L2682" s="7">
        <v>635.0</v>
      </c>
      <c r="M2682" s="7">
        <f t="shared" si="2"/>
        <v>-635</v>
      </c>
      <c r="N2682" s="5" t="str">
        <f t="array" ref="N2682">+_xludf.IFS(M2682&lt;-0.01,"SOBRANTE",M2682&gt;1,"FALTANTE",M2682=0,"NA")</f>
        <v>#NAME?</v>
      </c>
    </row>
    <row r="2683" ht="15.75" hidden="1" customHeight="1">
      <c r="A2683" s="5" t="s">
        <v>16800</v>
      </c>
      <c r="B2683" s="6">
        <v>45448.0</v>
      </c>
      <c r="F2683" s="5" t="s">
        <v>851</v>
      </c>
      <c r="G2683" s="7">
        <v>0.0</v>
      </c>
      <c r="H2683" s="5" t="s">
        <v>47</v>
      </c>
      <c r="I2683" s="6">
        <v>45448.0</v>
      </c>
      <c r="J2683" s="5" t="s">
        <v>17299</v>
      </c>
      <c r="K2683" s="5" t="s">
        <v>17300</v>
      </c>
      <c r="L2683" s="7">
        <v>355.0</v>
      </c>
      <c r="M2683" s="7">
        <f t="shared" si="2"/>
        <v>-355</v>
      </c>
      <c r="N2683" s="5" t="str">
        <f t="array" ref="N2683">+_xludf.IFS(M2683&lt;-0.01,"SOBRANTE",M2683&gt;1,"FALTANTE",M2683=0,"NA")</f>
        <v>#NAME?</v>
      </c>
    </row>
    <row r="2684" ht="15.75" hidden="1" customHeight="1">
      <c r="A2684" s="5" t="s">
        <v>16800</v>
      </c>
      <c r="B2684" s="6">
        <v>45448.0</v>
      </c>
      <c r="F2684" s="5" t="s">
        <v>851</v>
      </c>
      <c r="G2684" s="7">
        <v>0.0</v>
      </c>
      <c r="H2684" s="5" t="s">
        <v>47</v>
      </c>
      <c r="I2684" s="6">
        <v>45448.0</v>
      </c>
      <c r="J2684" s="5" t="s">
        <v>2179</v>
      </c>
      <c r="K2684" s="5" t="s">
        <v>17302</v>
      </c>
      <c r="L2684" s="7">
        <v>350.0</v>
      </c>
      <c r="M2684" s="7">
        <f t="shared" si="2"/>
        <v>-350</v>
      </c>
      <c r="N2684" s="5" t="str">
        <f t="array" ref="N2684">+_xludf.IFS(M2684&lt;-0.01,"SOBRANTE",M2684&gt;1,"FALTANTE",M2684=0,"NA")</f>
        <v>#NAME?</v>
      </c>
    </row>
    <row r="2685" ht="15.75" hidden="1" customHeight="1">
      <c r="A2685" s="5" t="s">
        <v>16800</v>
      </c>
      <c r="B2685" s="6">
        <v>45448.0</v>
      </c>
      <c r="F2685" s="5" t="s">
        <v>851</v>
      </c>
      <c r="G2685" s="7">
        <v>0.0</v>
      </c>
      <c r="H2685" s="5" t="s">
        <v>47</v>
      </c>
      <c r="I2685" s="6">
        <v>45448.0</v>
      </c>
      <c r="J2685" s="5" t="s">
        <v>16894</v>
      </c>
      <c r="K2685" s="5" t="s">
        <v>17305</v>
      </c>
      <c r="L2685" s="7">
        <v>510.0</v>
      </c>
      <c r="M2685" s="7">
        <f t="shared" si="2"/>
        <v>-510</v>
      </c>
      <c r="N2685" s="5" t="str">
        <f t="array" ref="N2685">+_xludf.IFS(M2685&lt;-0.01,"SOBRANTE",M2685&gt;1,"FALTANTE",M2685=0,"NA")</f>
        <v>#NAME?</v>
      </c>
    </row>
    <row r="2686" ht="15.75" hidden="1" customHeight="1">
      <c r="A2686" s="5" t="s">
        <v>16800</v>
      </c>
      <c r="B2686" s="6">
        <v>45448.0</v>
      </c>
      <c r="F2686" s="5" t="s">
        <v>851</v>
      </c>
      <c r="G2686" s="7">
        <v>0.0</v>
      </c>
      <c r="H2686" s="5" t="s">
        <v>47</v>
      </c>
      <c r="I2686" s="6">
        <v>45448.0</v>
      </c>
      <c r="J2686" s="5" t="s">
        <v>800</v>
      </c>
      <c r="K2686" s="5" t="s">
        <v>17308</v>
      </c>
      <c r="L2686" s="7">
        <v>882.0</v>
      </c>
      <c r="M2686" s="7">
        <f t="shared" si="2"/>
        <v>-882</v>
      </c>
      <c r="N2686" s="5" t="str">
        <f t="array" ref="N2686">+_xludf.IFS(M2686&lt;-0.01,"SOBRANTE",M2686&gt;1,"FALTANTE",M2686=0,"NA")</f>
        <v>#NAME?</v>
      </c>
    </row>
    <row r="2687" ht="15.75" hidden="1" customHeight="1">
      <c r="A2687" s="5" t="s">
        <v>16800</v>
      </c>
      <c r="B2687" s="6">
        <v>45449.0</v>
      </c>
      <c r="F2687" s="5" t="s">
        <v>851</v>
      </c>
      <c r="G2687" s="7">
        <v>0.0</v>
      </c>
      <c r="H2687" s="5" t="s">
        <v>47</v>
      </c>
      <c r="I2687" s="6">
        <v>45448.0</v>
      </c>
      <c r="J2687" s="5" t="s">
        <v>8799</v>
      </c>
      <c r="K2687" s="5" t="s">
        <v>17311</v>
      </c>
      <c r="L2687" s="7">
        <v>870.0</v>
      </c>
      <c r="M2687" s="7">
        <f t="shared" si="2"/>
        <v>-870</v>
      </c>
      <c r="N2687" s="5" t="str">
        <f t="array" ref="N2687">+_xludf.IFS(M2687&lt;-0.01,"SOBRANTE",M2687&gt;1,"FALTANTE",M2687=0,"NA")</f>
        <v>#NAME?</v>
      </c>
    </row>
    <row r="2688" ht="15.75" hidden="1" customHeight="1">
      <c r="A2688" s="5" t="s">
        <v>16800</v>
      </c>
      <c r="B2688" s="6">
        <v>45449.0</v>
      </c>
      <c r="F2688" s="5" t="s">
        <v>851</v>
      </c>
      <c r="G2688" s="7">
        <v>0.0</v>
      </c>
      <c r="H2688" s="5" t="s">
        <v>47</v>
      </c>
      <c r="I2688" s="6">
        <v>45449.0</v>
      </c>
      <c r="J2688" s="5" t="s">
        <v>1778</v>
      </c>
      <c r="K2688" s="5" t="s">
        <v>17314</v>
      </c>
      <c r="L2688" s="7">
        <v>570.0</v>
      </c>
      <c r="M2688" s="7">
        <f t="shared" si="2"/>
        <v>-570</v>
      </c>
      <c r="N2688" s="5" t="str">
        <f t="array" ref="N2688">+_xludf.IFS(M2688&lt;-0.01,"SOBRANTE",M2688&gt;1,"FALTANTE",M2688=0,"NA")</f>
        <v>#NAME?</v>
      </c>
    </row>
    <row r="2689" ht="15.75" hidden="1" customHeight="1">
      <c r="A2689" s="5" t="s">
        <v>16800</v>
      </c>
      <c r="B2689" s="6">
        <v>45449.0</v>
      </c>
      <c r="F2689" s="5" t="s">
        <v>851</v>
      </c>
      <c r="G2689" s="7">
        <v>0.0</v>
      </c>
      <c r="H2689" s="5" t="s">
        <v>47</v>
      </c>
      <c r="I2689" s="6">
        <v>45449.0</v>
      </c>
      <c r="J2689" s="5" t="s">
        <v>930</v>
      </c>
      <c r="K2689" s="5" t="s">
        <v>17317</v>
      </c>
      <c r="L2689" s="7">
        <v>435.0</v>
      </c>
      <c r="M2689" s="7">
        <f t="shared" si="2"/>
        <v>-435</v>
      </c>
      <c r="N2689" s="5" t="str">
        <f t="array" ref="N2689">+_xludf.IFS(M2689&lt;-0.01,"SOBRANTE",M2689&gt;1,"FALTANTE",M2689=0,"NA")</f>
        <v>#NAME?</v>
      </c>
    </row>
    <row r="2690" ht="15.75" hidden="1" customHeight="1">
      <c r="A2690" s="5" t="s">
        <v>16800</v>
      </c>
      <c r="B2690" s="6">
        <v>45449.0</v>
      </c>
      <c r="F2690" s="5" t="s">
        <v>851</v>
      </c>
      <c r="G2690" s="7">
        <v>0.0</v>
      </c>
      <c r="H2690" s="5" t="s">
        <v>47</v>
      </c>
      <c r="I2690" s="6">
        <v>45449.0</v>
      </c>
      <c r="J2690" s="5" t="s">
        <v>4056</v>
      </c>
      <c r="K2690" s="5" t="s">
        <v>17320</v>
      </c>
      <c r="L2690" s="7">
        <v>380.0</v>
      </c>
      <c r="M2690" s="7">
        <f t="shared" si="2"/>
        <v>-380</v>
      </c>
      <c r="N2690" s="5" t="str">
        <f t="array" ref="N2690">+_xludf.IFS(M2690&lt;-0.01,"SOBRANTE",M2690&gt;1,"FALTANTE",M2690=0,"NA")</f>
        <v>#NAME?</v>
      </c>
    </row>
    <row r="2691" ht="15.75" hidden="1" customHeight="1">
      <c r="A2691" s="5" t="s">
        <v>16800</v>
      </c>
      <c r="B2691" s="6">
        <v>45449.0</v>
      </c>
      <c r="F2691" s="5" t="s">
        <v>851</v>
      </c>
      <c r="G2691" s="7">
        <v>0.0</v>
      </c>
      <c r="H2691" s="5" t="s">
        <v>47</v>
      </c>
      <c r="I2691" s="6">
        <v>45449.0</v>
      </c>
      <c r="J2691" s="5" t="s">
        <v>1823</v>
      </c>
      <c r="K2691" s="5" t="s">
        <v>17323</v>
      </c>
      <c r="L2691" s="7">
        <v>560.0</v>
      </c>
      <c r="M2691" s="7">
        <f t="shared" si="2"/>
        <v>-560</v>
      </c>
      <c r="N2691" s="5" t="str">
        <f t="array" ref="N2691">+_xludf.IFS(M2691&lt;-0.01,"SOBRANTE",M2691&gt;1,"FALTANTE",M2691=0,"NA")</f>
        <v>#NAME?</v>
      </c>
    </row>
    <row r="2692" ht="15.75" hidden="1" customHeight="1">
      <c r="A2692" s="5" t="s">
        <v>16800</v>
      </c>
      <c r="B2692" s="6">
        <v>45449.0</v>
      </c>
      <c r="F2692" s="5" t="s">
        <v>851</v>
      </c>
      <c r="G2692" s="7">
        <v>0.0</v>
      </c>
      <c r="H2692" s="5" t="s">
        <v>47</v>
      </c>
      <c r="I2692" s="6">
        <v>45449.0</v>
      </c>
      <c r="J2692" s="5" t="s">
        <v>3251</v>
      </c>
      <c r="K2692" s="5" t="s">
        <v>17326</v>
      </c>
      <c r="L2692" s="7">
        <v>345.0</v>
      </c>
      <c r="M2692" s="7">
        <f t="shared" si="2"/>
        <v>-345</v>
      </c>
      <c r="N2692" s="5" t="str">
        <f t="array" ref="N2692">+_xludf.IFS(M2692&lt;-0.01,"SOBRANTE",M2692&gt;1,"FALTANTE",M2692=0,"NA")</f>
        <v>#NAME?</v>
      </c>
    </row>
    <row r="2693" ht="15.75" hidden="1" customHeight="1">
      <c r="A2693" s="5" t="s">
        <v>16800</v>
      </c>
      <c r="B2693" s="6">
        <v>45449.0</v>
      </c>
      <c r="F2693" s="5" t="s">
        <v>851</v>
      </c>
      <c r="G2693" s="7">
        <v>0.0</v>
      </c>
      <c r="H2693" s="5" t="s">
        <v>47</v>
      </c>
      <c r="I2693" s="6">
        <v>45449.0</v>
      </c>
      <c r="J2693" s="5" t="s">
        <v>1416</v>
      </c>
      <c r="K2693" s="5" t="s">
        <v>17328</v>
      </c>
      <c r="L2693" s="7">
        <v>1170.0</v>
      </c>
      <c r="M2693" s="7">
        <f t="shared" si="2"/>
        <v>-1170</v>
      </c>
      <c r="N2693" s="5" t="str">
        <f t="array" ref="N2693">+_xludf.IFS(M2693&lt;-0.01,"SOBRANTE",M2693&gt;1,"FALTANTE",M2693=0,"NA")</f>
        <v>#NAME?</v>
      </c>
    </row>
    <row r="2694" ht="15.75" hidden="1" customHeight="1">
      <c r="A2694" s="5" t="s">
        <v>16800</v>
      </c>
      <c r="B2694" s="6">
        <v>45449.0</v>
      </c>
      <c r="F2694" s="5" t="s">
        <v>851</v>
      </c>
      <c r="G2694" s="7">
        <v>0.0</v>
      </c>
      <c r="H2694" s="5" t="s">
        <v>47</v>
      </c>
      <c r="I2694" s="6">
        <v>45449.0</v>
      </c>
      <c r="J2694" s="5" t="s">
        <v>3274</v>
      </c>
      <c r="K2694" s="5" t="s">
        <v>17331</v>
      </c>
      <c r="L2694" s="7">
        <v>355.0</v>
      </c>
      <c r="M2694" s="7">
        <f t="shared" si="2"/>
        <v>-355</v>
      </c>
      <c r="N2694" s="5" t="str">
        <f t="array" ref="N2694">+_xludf.IFS(M2694&lt;-0.01,"SOBRANTE",M2694&gt;1,"FALTANTE",M2694=0,"NA")</f>
        <v>#NAME?</v>
      </c>
    </row>
    <row r="2695" ht="15.75" hidden="1" customHeight="1">
      <c r="A2695" s="5" t="s">
        <v>16800</v>
      </c>
      <c r="B2695" s="6">
        <v>45449.0</v>
      </c>
      <c r="F2695" s="5" t="s">
        <v>851</v>
      </c>
      <c r="G2695" s="7">
        <v>0.0</v>
      </c>
      <c r="H2695" s="5" t="s">
        <v>47</v>
      </c>
      <c r="I2695" s="6">
        <v>45449.0</v>
      </c>
      <c r="J2695" s="5" t="s">
        <v>4115</v>
      </c>
      <c r="K2695" s="5" t="s">
        <v>17334</v>
      </c>
      <c r="L2695" s="7">
        <v>1070.0</v>
      </c>
      <c r="M2695" s="7">
        <f t="shared" si="2"/>
        <v>-1070</v>
      </c>
      <c r="N2695" s="5" t="str">
        <f t="array" ref="N2695">+_xludf.IFS(M2695&lt;-0.01,"SOBRANTE",M2695&gt;1,"FALTANTE",M2695=0,"NA")</f>
        <v>#NAME?</v>
      </c>
    </row>
    <row r="2696" ht="15.75" hidden="1" customHeight="1">
      <c r="A2696" s="5" t="s">
        <v>16800</v>
      </c>
      <c r="B2696" s="6">
        <v>45449.0</v>
      </c>
      <c r="F2696" s="5" t="s">
        <v>851</v>
      </c>
      <c r="G2696" s="7">
        <v>0.0</v>
      </c>
      <c r="H2696" s="5" t="s">
        <v>47</v>
      </c>
      <c r="I2696" s="6">
        <v>45449.0</v>
      </c>
      <c r="J2696" s="5" t="s">
        <v>995</v>
      </c>
      <c r="K2696" s="5" t="s">
        <v>17337</v>
      </c>
      <c r="L2696" s="7">
        <v>630.0</v>
      </c>
      <c r="M2696" s="7">
        <f t="shared" si="2"/>
        <v>-630</v>
      </c>
      <c r="N2696" s="5" t="str">
        <f t="array" ref="N2696">+_xludf.IFS(M2696&lt;-0.01,"SOBRANTE",M2696&gt;1,"FALTANTE",M2696=0,"NA")</f>
        <v>#NAME?</v>
      </c>
    </row>
    <row r="2697" ht="15.75" hidden="1" customHeight="1">
      <c r="A2697" s="5" t="s">
        <v>16800</v>
      </c>
      <c r="B2697" s="6">
        <v>45449.0</v>
      </c>
      <c r="F2697" s="5" t="s">
        <v>851</v>
      </c>
      <c r="G2697" s="7">
        <v>0.0</v>
      </c>
      <c r="H2697" s="5" t="s">
        <v>47</v>
      </c>
      <c r="I2697" s="6">
        <v>45449.0</v>
      </c>
      <c r="J2697" s="5" t="s">
        <v>1094</v>
      </c>
      <c r="K2697" s="5" t="s">
        <v>17340</v>
      </c>
      <c r="L2697" s="7">
        <v>790.0</v>
      </c>
      <c r="M2697" s="7">
        <f t="shared" si="2"/>
        <v>-790</v>
      </c>
      <c r="N2697" s="5" t="str">
        <f t="array" ref="N2697">+_xludf.IFS(M2697&lt;-0.01,"SOBRANTE",M2697&gt;1,"FALTANTE",M2697=0,"NA")</f>
        <v>#NAME?</v>
      </c>
    </row>
    <row r="2698" ht="15.75" hidden="1" customHeight="1">
      <c r="A2698" s="5" t="s">
        <v>16800</v>
      </c>
      <c r="B2698" s="6">
        <v>45449.0</v>
      </c>
      <c r="F2698" s="5" t="s">
        <v>851</v>
      </c>
      <c r="G2698" s="7">
        <v>0.0</v>
      </c>
      <c r="H2698" s="5" t="s">
        <v>47</v>
      </c>
      <c r="I2698" s="6">
        <v>45449.0</v>
      </c>
      <c r="J2698" s="5" t="s">
        <v>15722</v>
      </c>
      <c r="K2698" s="5" t="s">
        <v>17343</v>
      </c>
      <c r="L2698" s="7">
        <v>390.0</v>
      </c>
      <c r="M2698" s="7">
        <f t="shared" si="2"/>
        <v>-390</v>
      </c>
      <c r="N2698" s="5" t="str">
        <f t="array" ref="N2698">+_xludf.IFS(M2698&lt;-0.01,"SOBRANTE",M2698&gt;1,"FALTANTE",M2698=0,"NA")</f>
        <v>#NAME?</v>
      </c>
    </row>
    <row r="2699" ht="15.75" hidden="1" customHeight="1">
      <c r="A2699" s="5" t="s">
        <v>16800</v>
      </c>
      <c r="B2699" s="6">
        <v>45449.0</v>
      </c>
      <c r="F2699" s="5" t="s">
        <v>851</v>
      </c>
      <c r="G2699" s="7">
        <v>0.0</v>
      </c>
      <c r="H2699" s="5" t="s">
        <v>47</v>
      </c>
      <c r="I2699" s="6">
        <v>45449.0</v>
      </c>
      <c r="J2699" s="5" t="s">
        <v>17346</v>
      </c>
      <c r="K2699" s="5" t="s">
        <v>17347</v>
      </c>
      <c r="L2699" s="7">
        <v>720.0</v>
      </c>
      <c r="M2699" s="7">
        <f t="shared" si="2"/>
        <v>-720</v>
      </c>
      <c r="N2699" s="5" t="str">
        <f t="array" ref="N2699">+_xludf.IFS(M2699&lt;-0.01,"SOBRANTE",M2699&gt;1,"FALTANTE",M2699=0,"NA")</f>
        <v>#NAME?</v>
      </c>
    </row>
    <row r="2700" ht="15.75" hidden="1" customHeight="1">
      <c r="A2700" s="5" t="s">
        <v>16800</v>
      </c>
      <c r="B2700" s="6">
        <v>45449.0</v>
      </c>
      <c r="F2700" s="5" t="s">
        <v>851</v>
      </c>
      <c r="G2700" s="7">
        <v>0.0</v>
      </c>
      <c r="H2700" s="5" t="s">
        <v>47</v>
      </c>
      <c r="I2700" s="6">
        <v>45449.0</v>
      </c>
      <c r="J2700" s="5" t="s">
        <v>6308</v>
      </c>
      <c r="K2700" s="5" t="s">
        <v>17350</v>
      </c>
      <c r="L2700" s="7">
        <v>540.0</v>
      </c>
      <c r="M2700" s="7">
        <f t="shared" si="2"/>
        <v>-540</v>
      </c>
      <c r="N2700" s="5" t="str">
        <f t="array" ref="N2700">+_xludf.IFS(M2700&lt;-0.01,"SOBRANTE",M2700&gt;1,"FALTANTE",M2700=0,"NA")</f>
        <v>#NAME?</v>
      </c>
    </row>
    <row r="2701" ht="15.75" hidden="1" customHeight="1">
      <c r="A2701" s="5" t="s">
        <v>16800</v>
      </c>
      <c r="B2701" s="6">
        <v>45449.0</v>
      </c>
      <c r="F2701" s="5" t="s">
        <v>851</v>
      </c>
      <c r="G2701" s="7">
        <v>0.0</v>
      </c>
      <c r="H2701" s="5" t="s">
        <v>47</v>
      </c>
      <c r="I2701" s="6">
        <v>45449.0</v>
      </c>
      <c r="J2701" s="5" t="s">
        <v>17353</v>
      </c>
      <c r="K2701" s="5" t="s">
        <v>17354</v>
      </c>
      <c r="L2701" s="7">
        <v>640.0</v>
      </c>
      <c r="M2701" s="7">
        <f t="shared" si="2"/>
        <v>-640</v>
      </c>
      <c r="N2701" s="5" t="str">
        <f t="array" ref="N2701">+_xludf.IFS(M2701&lt;-0.01,"SOBRANTE",M2701&gt;1,"FALTANTE",M2701=0,"NA")</f>
        <v>#NAME?</v>
      </c>
    </row>
    <row r="2702" ht="15.75" hidden="1" customHeight="1">
      <c r="A2702" s="5" t="s">
        <v>16800</v>
      </c>
      <c r="B2702" s="6">
        <v>45449.0</v>
      </c>
      <c r="F2702" s="5" t="s">
        <v>851</v>
      </c>
      <c r="G2702" s="7">
        <v>0.0</v>
      </c>
      <c r="H2702" s="5" t="s">
        <v>47</v>
      </c>
      <c r="I2702" s="6">
        <v>45449.0</v>
      </c>
      <c r="J2702" s="5" t="s">
        <v>17357</v>
      </c>
      <c r="K2702" s="5" t="s">
        <v>17358</v>
      </c>
      <c r="L2702" s="7">
        <v>625.0</v>
      </c>
      <c r="M2702" s="7">
        <f t="shared" si="2"/>
        <v>-625</v>
      </c>
      <c r="N2702" s="5" t="str">
        <f t="array" ref="N2702">+_xludf.IFS(M2702&lt;-0.01,"SOBRANTE",M2702&gt;1,"FALTANTE",M2702=0,"NA")</f>
        <v>#NAME?</v>
      </c>
    </row>
    <row r="2703" ht="15.75" hidden="1" customHeight="1">
      <c r="A2703" s="5" t="s">
        <v>16800</v>
      </c>
      <c r="B2703" s="6">
        <v>45449.0</v>
      </c>
      <c r="F2703" s="5" t="s">
        <v>851</v>
      </c>
      <c r="G2703" s="7">
        <v>0.0</v>
      </c>
      <c r="H2703" s="5" t="s">
        <v>47</v>
      </c>
      <c r="I2703" s="6">
        <v>45449.0</v>
      </c>
      <c r="J2703" s="5" t="s">
        <v>4215</v>
      </c>
      <c r="K2703" s="5" t="s">
        <v>17361</v>
      </c>
      <c r="L2703" s="7">
        <v>1260.0</v>
      </c>
      <c r="M2703" s="7">
        <f t="shared" si="2"/>
        <v>-1260</v>
      </c>
      <c r="N2703" s="5" t="str">
        <f t="array" ref="N2703">+_xludf.IFS(M2703&lt;-0.01,"SOBRANTE",M2703&gt;1,"FALTANTE",M2703=0,"NA")</f>
        <v>#NAME?</v>
      </c>
    </row>
    <row r="2704" ht="15.75" hidden="1" customHeight="1">
      <c r="A2704" s="5" t="s">
        <v>16800</v>
      </c>
      <c r="B2704" s="6">
        <v>45449.0</v>
      </c>
      <c r="F2704" s="5" t="s">
        <v>851</v>
      </c>
      <c r="G2704" s="7">
        <v>0.0</v>
      </c>
      <c r="H2704" s="5" t="s">
        <v>47</v>
      </c>
      <c r="I2704" s="6">
        <v>45449.0</v>
      </c>
      <c r="J2704" s="5" t="s">
        <v>3002</v>
      </c>
      <c r="K2704" s="5" t="s">
        <v>17364</v>
      </c>
      <c r="L2704" s="7">
        <v>585.0</v>
      </c>
      <c r="M2704" s="7">
        <f t="shared" si="2"/>
        <v>-585</v>
      </c>
      <c r="N2704" s="5" t="str">
        <f t="array" ref="N2704">+_xludf.IFS(M2704&lt;-0.01,"SOBRANTE",M2704&gt;1,"FALTANTE",M2704=0,"NA")</f>
        <v>#NAME?</v>
      </c>
    </row>
    <row r="2705" ht="15.75" hidden="1" customHeight="1">
      <c r="A2705" s="5" t="s">
        <v>16800</v>
      </c>
      <c r="B2705" s="6">
        <v>45449.0</v>
      </c>
      <c r="F2705" s="5" t="s">
        <v>851</v>
      </c>
      <c r="G2705" s="7">
        <v>0.0</v>
      </c>
      <c r="H2705" s="5" t="s">
        <v>47</v>
      </c>
      <c r="I2705" s="6">
        <v>45449.0</v>
      </c>
      <c r="J2705" s="5" t="s">
        <v>6367</v>
      </c>
      <c r="K2705" s="5" t="s">
        <v>17367</v>
      </c>
      <c r="L2705" s="7">
        <v>395.0</v>
      </c>
      <c r="M2705" s="7">
        <f t="shared" si="2"/>
        <v>-395</v>
      </c>
      <c r="N2705" s="5" t="str">
        <f t="array" ref="N2705">+_xludf.IFS(M2705&lt;-0.01,"SOBRANTE",M2705&gt;1,"FALTANTE",M2705=0,"NA")</f>
        <v>#NAME?</v>
      </c>
    </row>
    <row r="2706" ht="15.75" hidden="1" customHeight="1">
      <c r="A2706" s="5" t="s">
        <v>16800</v>
      </c>
      <c r="B2706" s="6">
        <v>45449.0</v>
      </c>
      <c r="F2706" s="5" t="s">
        <v>851</v>
      </c>
      <c r="G2706" s="7">
        <v>0.0</v>
      </c>
      <c r="H2706" s="5" t="s">
        <v>47</v>
      </c>
      <c r="I2706" s="6">
        <v>45449.0</v>
      </c>
      <c r="J2706" s="5" t="s">
        <v>13070</v>
      </c>
      <c r="K2706" s="5" t="s">
        <v>17370</v>
      </c>
      <c r="L2706" s="7">
        <v>365.0</v>
      </c>
      <c r="M2706" s="7">
        <f t="shared" si="2"/>
        <v>-365</v>
      </c>
      <c r="N2706" s="5" t="str">
        <f t="array" ref="N2706">+_xludf.IFS(M2706&lt;-0.01,"SOBRANTE",M2706&gt;1,"FALTANTE",M2706=0,"NA")</f>
        <v>#NAME?</v>
      </c>
    </row>
    <row r="2707" ht="15.75" hidden="1" customHeight="1">
      <c r="A2707" s="5" t="s">
        <v>16800</v>
      </c>
      <c r="B2707" s="6">
        <v>45449.0</v>
      </c>
      <c r="F2707" s="5" t="s">
        <v>851</v>
      </c>
      <c r="G2707" s="7">
        <v>0.0</v>
      </c>
      <c r="H2707" s="5" t="s">
        <v>47</v>
      </c>
      <c r="I2707" s="6">
        <v>45449.0</v>
      </c>
      <c r="J2707" s="5" t="s">
        <v>1165</v>
      </c>
      <c r="K2707" s="5" t="s">
        <v>17373</v>
      </c>
      <c r="L2707" s="7">
        <v>390.0</v>
      </c>
      <c r="M2707" s="7">
        <f t="shared" si="2"/>
        <v>-390</v>
      </c>
      <c r="N2707" s="5" t="str">
        <f t="array" ref="N2707">+_xludf.IFS(M2707&lt;-0.01,"SOBRANTE",M2707&gt;1,"FALTANTE",M2707=0,"NA")</f>
        <v>#NAME?</v>
      </c>
    </row>
    <row r="2708" ht="15.75" hidden="1" customHeight="1">
      <c r="A2708" s="5" t="s">
        <v>16800</v>
      </c>
      <c r="B2708" s="6">
        <v>45449.0</v>
      </c>
      <c r="F2708" s="5" t="s">
        <v>851</v>
      </c>
      <c r="G2708" s="7">
        <v>0.0</v>
      </c>
      <c r="H2708" s="5" t="s">
        <v>47</v>
      </c>
      <c r="I2708" s="6">
        <v>45449.0</v>
      </c>
      <c r="J2708" s="5" t="s">
        <v>1579</v>
      </c>
      <c r="K2708" s="5" t="s">
        <v>17375</v>
      </c>
      <c r="L2708" s="7">
        <v>380.0</v>
      </c>
      <c r="M2708" s="7">
        <f t="shared" si="2"/>
        <v>-380</v>
      </c>
      <c r="N2708" s="5" t="str">
        <f t="array" ref="N2708">+_xludf.IFS(M2708&lt;-0.01,"SOBRANTE",M2708&gt;1,"FALTANTE",M2708=0,"NA")</f>
        <v>#NAME?</v>
      </c>
    </row>
    <row r="2709" ht="15.75" hidden="1" customHeight="1">
      <c r="A2709" s="5" t="s">
        <v>16800</v>
      </c>
      <c r="B2709" s="6">
        <v>45449.0</v>
      </c>
      <c r="F2709" s="5" t="s">
        <v>851</v>
      </c>
      <c r="G2709" s="7">
        <v>0.0</v>
      </c>
      <c r="H2709" s="5" t="s">
        <v>47</v>
      </c>
      <c r="I2709" s="6">
        <v>45449.0</v>
      </c>
      <c r="J2709" s="5" t="s">
        <v>9200</v>
      </c>
      <c r="K2709" s="5" t="s">
        <v>17378</v>
      </c>
      <c r="L2709" s="7">
        <v>345.0</v>
      </c>
      <c r="M2709" s="7">
        <f t="shared" si="2"/>
        <v>-345</v>
      </c>
      <c r="N2709" s="5" t="str">
        <f t="array" ref="N2709">+_xludf.IFS(M2709&lt;-0.01,"SOBRANTE",M2709&gt;1,"FALTANTE",M2709=0,"NA")</f>
        <v>#NAME?</v>
      </c>
    </row>
    <row r="2710" ht="15.75" hidden="1" customHeight="1">
      <c r="A2710" s="5" t="s">
        <v>16800</v>
      </c>
      <c r="B2710" s="6">
        <v>45449.0</v>
      </c>
      <c r="F2710" s="5" t="s">
        <v>851</v>
      </c>
      <c r="G2710" s="7">
        <v>0.0</v>
      </c>
      <c r="H2710" s="5" t="s">
        <v>47</v>
      </c>
      <c r="I2710" s="6">
        <v>45449.0</v>
      </c>
      <c r="J2710" s="5" t="s">
        <v>5982</v>
      </c>
      <c r="K2710" s="5" t="s">
        <v>17381</v>
      </c>
      <c r="L2710" s="7">
        <v>1095.0</v>
      </c>
      <c r="M2710" s="7">
        <f t="shared" si="2"/>
        <v>-1095</v>
      </c>
      <c r="N2710" s="5" t="str">
        <f t="array" ref="N2710">+_xludf.IFS(M2710&lt;-0.01,"SOBRANTE",M2710&gt;1,"FALTANTE",M2710=0,"NA")</f>
        <v>#NAME?</v>
      </c>
    </row>
    <row r="2711" ht="15.75" hidden="1" customHeight="1">
      <c r="A2711" s="5" t="s">
        <v>16800</v>
      </c>
      <c r="B2711" s="6">
        <v>45449.0</v>
      </c>
      <c r="F2711" s="5" t="s">
        <v>851</v>
      </c>
      <c r="G2711" s="7">
        <v>0.0</v>
      </c>
      <c r="H2711" s="5" t="s">
        <v>47</v>
      </c>
      <c r="I2711" s="6">
        <v>45449.0</v>
      </c>
      <c r="J2711" s="5" t="s">
        <v>4744</v>
      </c>
      <c r="K2711" s="5" t="s">
        <v>17384</v>
      </c>
      <c r="L2711" s="7">
        <v>290.0</v>
      </c>
      <c r="M2711" s="7">
        <f t="shared" si="2"/>
        <v>-290</v>
      </c>
      <c r="N2711" s="5" t="str">
        <f t="array" ref="N2711">+_xludf.IFS(M2711&lt;-0.01,"SOBRANTE",M2711&gt;1,"FALTANTE",M2711=0,"NA")</f>
        <v>#NAME?</v>
      </c>
    </row>
    <row r="2712" ht="15.75" hidden="1" customHeight="1">
      <c r="A2712" s="5" t="s">
        <v>16800</v>
      </c>
      <c r="B2712" s="6">
        <v>45449.0</v>
      </c>
      <c r="F2712" s="5" t="s">
        <v>851</v>
      </c>
      <c r="G2712" s="7">
        <v>0.0</v>
      </c>
      <c r="H2712" s="5" t="s">
        <v>47</v>
      </c>
      <c r="I2712" s="6">
        <v>45449.0</v>
      </c>
      <c r="J2712" s="5" t="s">
        <v>13496</v>
      </c>
      <c r="K2712" s="5" t="s">
        <v>17387</v>
      </c>
      <c r="L2712" s="7">
        <v>882.0</v>
      </c>
      <c r="M2712" s="7">
        <f t="shared" si="2"/>
        <v>-882</v>
      </c>
      <c r="N2712" s="5" t="str">
        <f t="array" ref="N2712">+_xludf.IFS(M2712&lt;-0.01,"SOBRANTE",M2712&gt;1,"FALTANTE",M2712=0,"NA")</f>
        <v>#NAME?</v>
      </c>
    </row>
    <row r="2713" ht="15.75" hidden="1" customHeight="1">
      <c r="A2713" s="5" t="s">
        <v>16800</v>
      </c>
      <c r="B2713" s="6">
        <v>45449.0</v>
      </c>
      <c r="F2713" s="5" t="s">
        <v>851</v>
      </c>
      <c r="G2713" s="7">
        <v>0.0</v>
      </c>
      <c r="H2713" s="5" t="s">
        <v>47</v>
      </c>
      <c r="I2713" s="6">
        <v>45449.0</v>
      </c>
      <c r="J2713" s="5" t="s">
        <v>3527</v>
      </c>
      <c r="K2713" s="5" t="s">
        <v>17390</v>
      </c>
      <c r="L2713" s="7">
        <v>500.0</v>
      </c>
      <c r="M2713" s="7">
        <f t="shared" si="2"/>
        <v>-500</v>
      </c>
      <c r="N2713" s="5" t="str">
        <f t="array" ref="N2713">+_xludf.IFS(M2713&lt;-0.01,"SOBRANTE",M2713&gt;1,"FALTANTE",M2713=0,"NA")</f>
        <v>#NAME?</v>
      </c>
    </row>
    <row r="2714" ht="15.75" hidden="1" customHeight="1">
      <c r="A2714" s="5" t="s">
        <v>16800</v>
      </c>
      <c r="B2714" s="6">
        <v>45449.0</v>
      </c>
      <c r="F2714" s="5" t="s">
        <v>851</v>
      </c>
      <c r="G2714" s="7">
        <v>0.0</v>
      </c>
      <c r="H2714" s="5" t="s">
        <v>47</v>
      </c>
      <c r="I2714" s="6">
        <v>45449.0</v>
      </c>
      <c r="J2714" s="5" t="s">
        <v>1265</v>
      </c>
      <c r="K2714" s="5" t="s">
        <v>17392</v>
      </c>
      <c r="L2714" s="7">
        <v>1297.0</v>
      </c>
      <c r="M2714" s="7">
        <f t="shared" si="2"/>
        <v>-1297</v>
      </c>
      <c r="N2714" s="5" t="str">
        <f t="array" ref="N2714">+_xludf.IFS(M2714&lt;-0.01,"SOBRANTE",M2714&gt;1,"FALTANTE",M2714=0,"NA")</f>
        <v>#NAME?</v>
      </c>
    </row>
    <row r="2715" ht="15.75" hidden="1" customHeight="1">
      <c r="A2715" s="5" t="s">
        <v>16800</v>
      </c>
      <c r="B2715" s="6">
        <v>45449.0</v>
      </c>
      <c r="F2715" s="5" t="s">
        <v>851</v>
      </c>
      <c r="G2715" s="7">
        <v>0.0</v>
      </c>
      <c r="H2715" s="5" t="s">
        <v>47</v>
      </c>
      <c r="I2715" s="6">
        <v>45449.0</v>
      </c>
      <c r="J2715" s="5" t="s">
        <v>2617</v>
      </c>
      <c r="K2715" s="5" t="s">
        <v>17394</v>
      </c>
      <c r="L2715" s="7">
        <v>380.0</v>
      </c>
      <c r="M2715" s="7">
        <f t="shared" si="2"/>
        <v>-380</v>
      </c>
      <c r="N2715" s="5" t="str">
        <f t="array" ref="N2715">+_xludf.IFS(M2715&lt;-0.01,"SOBRANTE",M2715&gt;1,"FALTANTE",M2715=0,"NA")</f>
        <v>#NAME?</v>
      </c>
    </row>
    <row r="2716" ht="15.75" hidden="1" customHeight="1">
      <c r="A2716" s="5" t="s">
        <v>16800</v>
      </c>
      <c r="B2716" s="6">
        <v>45450.0</v>
      </c>
      <c r="F2716" s="5" t="s">
        <v>851</v>
      </c>
      <c r="G2716" s="7">
        <v>0.0</v>
      </c>
      <c r="H2716" s="5" t="s">
        <v>47</v>
      </c>
      <c r="I2716" s="6">
        <v>45449.0</v>
      </c>
      <c r="J2716" s="5" t="s">
        <v>17397</v>
      </c>
      <c r="K2716" s="5" t="s">
        <v>17398</v>
      </c>
      <c r="L2716" s="7">
        <v>1770.0</v>
      </c>
      <c r="M2716" s="7">
        <f t="shared" si="2"/>
        <v>-1770</v>
      </c>
      <c r="N2716" s="5" t="str">
        <f t="array" ref="N2716">+_xludf.IFS(M2716&lt;-0.01,"SOBRANTE",M2716&gt;1,"FALTANTE",M2716=0,"NA")</f>
        <v>#NAME?</v>
      </c>
    </row>
    <row r="2717" ht="15.75" hidden="1" customHeight="1">
      <c r="A2717" s="5" t="s">
        <v>16800</v>
      </c>
      <c r="B2717" s="6">
        <v>45450.0</v>
      </c>
      <c r="F2717" s="5" t="s">
        <v>851</v>
      </c>
      <c r="G2717" s="7">
        <v>0.0</v>
      </c>
      <c r="H2717" s="5" t="s">
        <v>47</v>
      </c>
      <c r="I2717" s="6">
        <v>45450.0</v>
      </c>
      <c r="J2717" s="5" t="s">
        <v>2258</v>
      </c>
      <c r="K2717" s="5" t="s">
        <v>17401</v>
      </c>
      <c r="L2717" s="7">
        <v>520.0</v>
      </c>
      <c r="M2717" s="7">
        <f t="shared" si="2"/>
        <v>-520</v>
      </c>
      <c r="N2717" s="5" t="str">
        <f t="array" ref="N2717">+_xludf.IFS(M2717&lt;-0.01,"SOBRANTE",M2717&gt;1,"FALTANTE",M2717=0,"NA")</f>
        <v>#NAME?</v>
      </c>
    </row>
    <row r="2718" ht="15.75" hidden="1" customHeight="1">
      <c r="A2718" s="5" t="s">
        <v>16800</v>
      </c>
      <c r="B2718" s="6">
        <v>45450.0</v>
      </c>
      <c r="F2718" s="5" t="s">
        <v>851</v>
      </c>
      <c r="G2718" s="7">
        <v>0.0</v>
      </c>
      <c r="H2718" s="5" t="s">
        <v>47</v>
      </c>
      <c r="I2718" s="6">
        <v>45450.0</v>
      </c>
      <c r="J2718" s="5" t="s">
        <v>3988</v>
      </c>
      <c r="K2718" s="5" t="s">
        <v>17404</v>
      </c>
      <c r="L2718" s="7">
        <v>520.0</v>
      </c>
      <c r="M2718" s="7">
        <f t="shared" si="2"/>
        <v>-520</v>
      </c>
      <c r="N2718" s="5" t="str">
        <f t="array" ref="N2718">+_xludf.IFS(M2718&lt;-0.01,"SOBRANTE",M2718&gt;1,"FALTANTE",M2718=0,"NA")</f>
        <v>#NAME?</v>
      </c>
    </row>
    <row r="2719" ht="15.75" hidden="1" customHeight="1">
      <c r="A2719" s="5" t="s">
        <v>16800</v>
      </c>
      <c r="B2719" s="6">
        <v>45450.0</v>
      </c>
      <c r="F2719" s="5" t="s">
        <v>851</v>
      </c>
      <c r="G2719" s="7">
        <v>0.0</v>
      </c>
      <c r="H2719" s="5" t="s">
        <v>47</v>
      </c>
      <c r="I2719" s="6">
        <v>45450.0</v>
      </c>
      <c r="J2719" s="5" t="s">
        <v>5354</v>
      </c>
      <c r="K2719" s="5" t="s">
        <v>17407</v>
      </c>
      <c r="L2719" s="7">
        <v>355.0</v>
      </c>
      <c r="M2719" s="7">
        <f t="shared" si="2"/>
        <v>-355</v>
      </c>
      <c r="N2719" s="5" t="str">
        <f t="array" ref="N2719">+_xludf.IFS(M2719&lt;-0.01,"SOBRANTE",M2719&gt;1,"FALTANTE",M2719=0,"NA")</f>
        <v>#NAME?</v>
      </c>
    </row>
    <row r="2720" ht="15.75" hidden="1" customHeight="1">
      <c r="A2720" s="5" t="s">
        <v>16800</v>
      </c>
      <c r="B2720" s="6">
        <v>45450.0</v>
      </c>
      <c r="F2720" s="5" t="s">
        <v>851</v>
      </c>
      <c r="G2720" s="7">
        <v>0.0</v>
      </c>
      <c r="H2720" s="5" t="s">
        <v>47</v>
      </c>
      <c r="I2720" s="6">
        <v>45450.0</v>
      </c>
      <c r="J2720" s="5" t="s">
        <v>518</v>
      </c>
      <c r="K2720" s="5" t="s">
        <v>17410</v>
      </c>
      <c r="L2720" s="7">
        <v>520.0</v>
      </c>
      <c r="M2720" s="7">
        <f t="shared" si="2"/>
        <v>-520</v>
      </c>
      <c r="N2720" s="5" t="str">
        <f t="array" ref="N2720">+_xludf.IFS(M2720&lt;-0.01,"SOBRANTE",M2720&gt;1,"FALTANTE",M2720=0,"NA")</f>
        <v>#NAME?</v>
      </c>
    </row>
    <row r="2721" ht="15.75" hidden="1" customHeight="1">
      <c r="A2721" s="5" t="s">
        <v>16800</v>
      </c>
      <c r="B2721" s="6">
        <v>45450.0</v>
      </c>
      <c r="F2721" s="5" t="s">
        <v>851</v>
      </c>
      <c r="G2721" s="7">
        <v>0.0</v>
      </c>
      <c r="H2721" s="5" t="s">
        <v>47</v>
      </c>
      <c r="I2721" s="6">
        <v>45450.0</v>
      </c>
      <c r="J2721" s="5" t="s">
        <v>518</v>
      </c>
      <c r="K2721" s="5" t="s">
        <v>17412</v>
      </c>
      <c r="L2721" s="7">
        <v>830.0</v>
      </c>
      <c r="M2721" s="7">
        <f t="shared" si="2"/>
        <v>-830</v>
      </c>
      <c r="N2721" s="5" t="str">
        <f t="array" ref="N2721">+_xludf.IFS(M2721&lt;-0.01,"SOBRANTE",M2721&gt;1,"FALTANTE",M2721=0,"NA")</f>
        <v>#NAME?</v>
      </c>
    </row>
    <row r="2722" ht="15.75" hidden="1" customHeight="1">
      <c r="A2722" s="5" t="s">
        <v>16800</v>
      </c>
      <c r="B2722" s="6">
        <v>45450.0</v>
      </c>
      <c r="F2722" s="5" t="s">
        <v>851</v>
      </c>
      <c r="G2722" s="7">
        <v>0.0</v>
      </c>
      <c r="H2722" s="5" t="s">
        <v>47</v>
      </c>
      <c r="I2722" s="6">
        <v>45450.0</v>
      </c>
      <c r="J2722" s="5" t="s">
        <v>1893</v>
      </c>
      <c r="K2722" s="5" t="s">
        <v>17415</v>
      </c>
      <c r="L2722" s="7">
        <v>1130.0</v>
      </c>
      <c r="M2722" s="7">
        <f t="shared" si="2"/>
        <v>-1130</v>
      </c>
      <c r="N2722" s="5" t="str">
        <f t="array" ref="N2722">+_xludf.IFS(M2722&lt;-0.01,"SOBRANTE",M2722&gt;1,"FALTANTE",M2722=0,"NA")</f>
        <v>#NAME?</v>
      </c>
    </row>
    <row r="2723" ht="15.75" hidden="1" customHeight="1">
      <c r="A2723" s="5" t="s">
        <v>16800</v>
      </c>
      <c r="B2723" s="6">
        <v>45450.0</v>
      </c>
      <c r="F2723" s="5" t="s">
        <v>851</v>
      </c>
      <c r="G2723" s="7">
        <v>0.0</v>
      </c>
      <c r="H2723" s="5" t="s">
        <v>47</v>
      </c>
      <c r="I2723" s="6">
        <v>45450.0</v>
      </c>
      <c r="J2723" s="5" t="s">
        <v>6236</v>
      </c>
      <c r="K2723" s="5" t="s">
        <v>17418</v>
      </c>
      <c r="L2723" s="7">
        <v>710.0</v>
      </c>
      <c r="M2723" s="7">
        <f t="shared" si="2"/>
        <v>-710</v>
      </c>
      <c r="N2723" s="5" t="str">
        <f t="array" ref="N2723">+_xludf.IFS(M2723&lt;-0.01,"SOBRANTE",M2723&gt;1,"FALTANTE",M2723=0,"NA")</f>
        <v>#NAME?</v>
      </c>
    </row>
    <row r="2724" ht="15.75" hidden="1" customHeight="1">
      <c r="A2724" s="5" t="s">
        <v>16800</v>
      </c>
      <c r="B2724" s="6">
        <v>45450.0</v>
      </c>
      <c r="F2724" s="5" t="s">
        <v>851</v>
      </c>
      <c r="G2724" s="7">
        <v>0.0</v>
      </c>
      <c r="H2724" s="5" t="s">
        <v>47</v>
      </c>
      <c r="I2724" s="6">
        <v>45450.0</v>
      </c>
      <c r="J2724" s="5" t="s">
        <v>7555</v>
      </c>
      <c r="K2724" s="5" t="s">
        <v>17421</v>
      </c>
      <c r="L2724" s="7">
        <v>365.0</v>
      </c>
      <c r="M2724" s="7">
        <f t="shared" si="2"/>
        <v>-365</v>
      </c>
      <c r="N2724" s="5" t="str">
        <f t="array" ref="N2724">+_xludf.IFS(M2724&lt;-0.01,"SOBRANTE",M2724&gt;1,"FALTANTE",M2724=0,"NA")</f>
        <v>#NAME?</v>
      </c>
    </row>
    <row r="2725" ht="15.75" hidden="1" customHeight="1">
      <c r="A2725" s="5" t="s">
        <v>16800</v>
      </c>
      <c r="B2725" s="6">
        <v>45450.0</v>
      </c>
      <c r="F2725" s="5" t="s">
        <v>851</v>
      </c>
      <c r="G2725" s="7">
        <v>0.0</v>
      </c>
      <c r="H2725" s="5" t="s">
        <v>47</v>
      </c>
      <c r="I2725" s="6">
        <v>45450.0</v>
      </c>
      <c r="J2725" s="5" t="s">
        <v>557</v>
      </c>
      <c r="K2725" s="5" t="s">
        <v>17424</v>
      </c>
      <c r="L2725" s="7">
        <v>525.0</v>
      </c>
      <c r="M2725" s="7">
        <f t="shared" si="2"/>
        <v>-525</v>
      </c>
      <c r="N2725" s="5" t="str">
        <f t="array" ref="N2725">+_xludf.IFS(M2725&lt;-0.01,"SOBRANTE",M2725&gt;1,"FALTANTE",M2725=0,"NA")</f>
        <v>#NAME?</v>
      </c>
    </row>
    <row r="2726" ht="15.75" hidden="1" customHeight="1">
      <c r="A2726" s="5" t="s">
        <v>16800</v>
      </c>
      <c r="B2726" s="6">
        <v>45450.0</v>
      </c>
      <c r="F2726" s="5" t="s">
        <v>851</v>
      </c>
      <c r="G2726" s="7">
        <v>0.0</v>
      </c>
      <c r="H2726" s="5" t="s">
        <v>47</v>
      </c>
      <c r="I2726" s="6">
        <v>45450.0</v>
      </c>
      <c r="J2726" s="5" t="s">
        <v>155</v>
      </c>
      <c r="K2726" s="5" t="s">
        <v>17427</v>
      </c>
      <c r="L2726" s="7">
        <v>365.0</v>
      </c>
      <c r="M2726" s="7">
        <f t="shared" si="2"/>
        <v>-365</v>
      </c>
      <c r="N2726" s="5" t="str">
        <f t="array" ref="N2726">+_xludf.IFS(M2726&lt;-0.01,"SOBRANTE",M2726&gt;1,"FALTANTE",M2726=0,"NA")</f>
        <v>#NAME?</v>
      </c>
    </row>
    <row r="2727" ht="15.75" hidden="1" customHeight="1">
      <c r="A2727" s="5" t="s">
        <v>16800</v>
      </c>
      <c r="B2727" s="6">
        <v>45450.0</v>
      </c>
      <c r="F2727" s="5" t="s">
        <v>851</v>
      </c>
      <c r="G2727" s="7">
        <v>0.0</v>
      </c>
      <c r="H2727" s="5" t="s">
        <v>47</v>
      </c>
      <c r="I2727" s="6">
        <v>45450.0</v>
      </c>
      <c r="J2727" s="5" t="s">
        <v>1451</v>
      </c>
      <c r="K2727" s="5" t="s">
        <v>17429</v>
      </c>
      <c r="L2727" s="7">
        <v>510.0</v>
      </c>
      <c r="M2727" s="7">
        <f t="shared" si="2"/>
        <v>-510</v>
      </c>
      <c r="N2727" s="5" t="str">
        <f t="array" ref="N2727">+_xludf.IFS(M2727&lt;-0.01,"SOBRANTE",M2727&gt;1,"FALTANTE",M2727=0,"NA")</f>
        <v>#NAME?</v>
      </c>
    </row>
    <row r="2728" ht="15.75" hidden="1" customHeight="1">
      <c r="A2728" s="5" t="s">
        <v>16800</v>
      </c>
      <c r="B2728" s="6">
        <v>45450.0</v>
      </c>
      <c r="F2728" s="5" t="s">
        <v>851</v>
      </c>
      <c r="G2728" s="7">
        <v>0.0</v>
      </c>
      <c r="H2728" s="5" t="s">
        <v>47</v>
      </c>
      <c r="I2728" s="6">
        <v>45450.0</v>
      </c>
      <c r="J2728" s="5" t="s">
        <v>15722</v>
      </c>
      <c r="K2728" s="5" t="s">
        <v>17432</v>
      </c>
      <c r="L2728" s="7">
        <v>355.0</v>
      </c>
      <c r="M2728" s="7">
        <f t="shared" si="2"/>
        <v>-355</v>
      </c>
      <c r="N2728" s="5" t="str">
        <f t="array" ref="N2728">+_xludf.IFS(M2728&lt;-0.01,"SOBRANTE",M2728&gt;1,"FALTANTE",M2728=0,"NA")</f>
        <v>#NAME?</v>
      </c>
    </row>
    <row r="2729" ht="15.75" hidden="1" customHeight="1">
      <c r="A2729" s="5" t="s">
        <v>16800</v>
      </c>
      <c r="B2729" s="6">
        <v>45450.0</v>
      </c>
      <c r="F2729" s="5" t="s">
        <v>851</v>
      </c>
      <c r="G2729" s="7">
        <v>0.0</v>
      </c>
      <c r="H2729" s="5" t="s">
        <v>47</v>
      </c>
      <c r="I2729" s="6">
        <v>45450.0</v>
      </c>
      <c r="J2729" s="5" t="s">
        <v>1102</v>
      </c>
      <c r="K2729" s="5" t="s">
        <v>17435</v>
      </c>
      <c r="L2729" s="7">
        <v>390.0</v>
      </c>
      <c r="M2729" s="7">
        <f t="shared" si="2"/>
        <v>-390</v>
      </c>
      <c r="N2729" s="5" t="str">
        <f t="array" ref="N2729">+_xludf.IFS(M2729&lt;-0.01,"SOBRANTE",M2729&gt;1,"FALTANTE",M2729=0,"NA")</f>
        <v>#NAME?</v>
      </c>
    </row>
    <row r="2730" ht="15.75" hidden="1" customHeight="1">
      <c r="A2730" s="5" t="s">
        <v>16800</v>
      </c>
      <c r="B2730" s="6">
        <v>45450.0</v>
      </c>
      <c r="F2730" s="5" t="s">
        <v>851</v>
      </c>
      <c r="G2730" s="7">
        <v>0.0</v>
      </c>
      <c r="H2730" s="5" t="s">
        <v>47</v>
      </c>
      <c r="I2730" s="6">
        <v>45450.0</v>
      </c>
      <c r="J2730" s="5" t="s">
        <v>3317</v>
      </c>
      <c r="K2730" s="5" t="s">
        <v>17438</v>
      </c>
      <c r="L2730" s="7">
        <v>640.0</v>
      </c>
      <c r="M2730" s="7">
        <f t="shared" si="2"/>
        <v>-640</v>
      </c>
      <c r="N2730" s="5" t="str">
        <f t="array" ref="N2730">+_xludf.IFS(M2730&lt;-0.01,"SOBRANTE",M2730&gt;1,"FALTANTE",M2730=0,"NA")</f>
        <v>#NAME?</v>
      </c>
    </row>
    <row r="2731" ht="15.75" hidden="1" customHeight="1">
      <c r="A2731" s="5" t="s">
        <v>16800</v>
      </c>
      <c r="B2731" s="6">
        <v>45450.0</v>
      </c>
      <c r="F2731" s="5" t="s">
        <v>851</v>
      </c>
      <c r="G2731" s="7">
        <v>0.0</v>
      </c>
      <c r="H2731" s="5" t="s">
        <v>47</v>
      </c>
      <c r="I2731" s="6">
        <v>45450.0</v>
      </c>
      <c r="J2731" s="5" t="s">
        <v>15189</v>
      </c>
      <c r="K2731" s="5" t="s">
        <v>17441</v>
      </c>
      <c r="L2731" s="7">
        <v>420.0</v>
      </c>
      <c r="M2731" s="7">
        <f t="shared" si="2"/>
        <v>-420</v>
      </c>
      <c r="N2731" s="5" t="str">
        <f t="array" ref="N2731">+_xludf.IFS(M2731&lt;-0.01,"SOBRANTE",M2731&gt;1,"FALTANTE",M2731=0,"NA")</f>
        <v>#NAME?</v>
      </c>
    </row>
    <row r="2732" ht="15.75" hidden="1" customHeight="1">
      <c r="A2732" s="5" t="s">
        <v>16800</v>
      </c>
      <c r="B2732" s="6">
        <v>45450.0</v>
      </c>
      <c r="F2732" s="5" t="s">
        <v>851</v>
      </c>
      <c r="G2732" s="7">
        <v>0.0</v>
      </c>
      <c r="H2732" s="5" t="s">
        <v>47</v>
      </c>
      <c r="I2732" s="6">
        <v>45450.0</v>
      </c>
      <c r="J2732" s="5" t="s">
        <v>5947</v>
      </c>
      <c r="K2732" s="5" t="s">
        <v>17444</v>
      </c>
      <c r="L2732" s="7">
        <v>345.0</v>
      </c>
      <c r="M2732" s="7">
        <f t="shared" si="2"/>
        <v>-345</v>
      </c>
      <c r="N2732" s="5" t="str">
        <f t="array" ref="N2732">+_xludf.IFS(M2732&lt;-0.01,"SOBRANTE",M2732&gt;1,"FALTANTE",M2732=0,"NA")</f>
        <v>#NAME?</v>
      </c>
    </row>
    <row r="2733" ht="15.75" hidden="1" customHeight="1">
      <c r="A2733" s="5" t="s">
        <v>16800</v>
      </c>
      <c r="B2733" s="6">
        <v>45450.0</v>
      </c>
      <c r="F2733" s="5" t="s">
        <v>851</v>
      </c>
      <c r="G2733" s="7">
        <v>0.0</v>
      </c>
      <c r="H2733" s="5" t="s">
        <v>47</v>
      </c>
      <c r="I2733" s="6">
        <v>45450.0</v>
      </c>
      <c r="J2733" s="5" t="s">
        <v>265</v>
      </c>
      <c r="K2733" s="5" t="s">
        <v>17447</v>
      </c>
      <c r="L2733" s="7">
        <v>380.0</v>
      </c>
      <c r="M2733" s="7">
        <f t="shared" si="2"/>
        <v>-380</v>
      </c>
      <c r="N2733" s="5" t="str">
        <f t="array" ref="N2733">+_xludf.IFS(M2733&lt;-0.01,"SOBRANTE",M2733&gt;1,"FALTANTE",M2733=0,"NA")</f>
        <v>#NAME?</v>
      </c>
    </row>
    <row r="2734" ht="15.75" hidden="1" customHeight="1">
      <c r="A2734" s="5" t="s">
        <v>16800</v>
      </c>
      <c r="B2734" s="6">
        <v>45450.0</v>
      </c>
      <c r="F2734" s="5" t="s">
        <v>851</v>
      </c>
      <c r="G2734" s="7">
        <v>0.0</v>
      </c>
      <c r="H2734" s="5" t="s">
        <v>47</v>
      </c>
      <c r="I2734" s="6">
        <v>45450.0</v>
      </c>
      <c r="J2734" s="5" t="s">
        <v>17450</v>
      </c>
      <c r="K2734" s="5" t="s">
        <v>17451</v>
      </c>
      <c r="L2734" s="7">
        <v>275.0</v>
      </c>
      <c r="M2734" s="7">
        <f t="shared" si="2"/>
        <v>-275</v>
      </c>
      <c r="N2734" s="5" t="str">
        <f t="array" ref="N2734">+_xludf.IFS(M2734&lt;-0.01,"SOBRANTE",M2734&gt;1,"FALTANTE",M2734=0,"NA")</f>
        <v>#NAME?</v>
      </c>
    </row>
    <row r="2735" ht="15.75" hidden="1" customHeight="1">
      <c r="A2735" s="5" t="s">
        <v>16800</v>
      </c>
      <c r="B2735" s="6">
        <v>45450.0</v>
      </c>
      <c r="F2735" s="5" t="s">
        <v>851</v>
      </c>
      <c r="G2735" s="7">
        <v>0.0</v>
      </c>
      <c r="H2735" s="5" t="s">
        <v>47</v>
      </c>
      <c r="I2735" s="6">
        <v>45450.0</v>
      </c>
      <c r="J2735" s="5" t="s">
        <v>2520</v>
      </c>
      <c r="K2735" s="5" t="s">
        <v>17453</v>
      </c>
      <c r="L2735" s="7">
        <v>585.0</v>
      </c>
      <c r="M2735" s="7">
        <f t="shared" si="2"/>
        <v>-585</v>
      </c>
      <c r="N2735" s="5" t="str">
        <f t="array" ref="N2735">+_xludf.IFS(M2735&lt;-0.01,"SOBRANTE",M2735&gt;1,"FALTANTE",M2735=0,"NA")</f>
        <v>#NAME?</v>
      </c>
    </row>
    <row r="2736" ht="15.75" hidden="1" customHeight="1">
      <c r="A2736" s="5" t="s">
        <v>16800</v>
      </c>
      <c r="B2736" s="6">
        <v>45450.0</v>
      </c>
      <c r="F2736" s="5" t="s">
        <v>851</v>
      </c>
      <c r="G2736" s="7">
        <v>0.0</v>
      </c>
      <c r="H2736" s="5" t="s">
        <v>47</v>
      </c>
      <c r="I2736" s="6">
        <v>45450.0</v>
      </c>
      <c r="J2736" s="5" t="s">
        <v>9481</v>
      </c>
      <c r="K2736" s="5" t="s">
        <v>17456</v>
      </c>
      <c r="L2736" s="7">
        <v>325.0</v>
      </c>
      <c r="M2736" s="7">
        <f t="shared" si="2"/>
        <v>-325</v>
      </c>
      <c r="N2736" s="5" t="str">
        <f t="array" ref="N2736">+_xludf.IFS(M2736&lt;-0.01,"SOBRANTE",M2736&gt;1,"FALTANTE",M2736=0,"NA")</f>
        <v>#NAME?</v>
      </c>
    </row>
    <row r="2737" ht="15.75" hidden="1" customHeight="1">
      <c r="A2737" s="5" t="s">
        <v>16800</v>
      </c>
      <c r="B2737" s="6">
        <v>45450.0</v>
      </c>
      <c r="F2737" s="5" t="s">
        <v>851</v>
      </c>
      <c r="G2737" s="7">
        <v>0.0</v>
      </c>
      <c r="H2737" s="5" t="s">
        <v>47</v>
      </c>
      <c r="I2737" s="6">
        <v>45450.0</v>
      </c>
      <c r="J2737" s="5" t="s">
        <v>12731</v>
      </c>
      <c r="K2737" s="5" t="s">
        <v>17459</v>
      </c>
      <c r="L2737" s="7">
        <v>1055.0</v>
      </c>
      <c r="M2737" s="7">
        <f t="shared" si="2"/>
        <v>-1055</v>
      </c>
      <c r="N2737" s="5" t="str">
        <f t="array" ref="N2737">+_xludf.IFS(M2737&lt;-0.01,"SOBRANTE",M2737&gt;1,"FALTANTE",M2737=0,"NA")</f>
        <v>#NAME?</v>
      </c>
    </row>
    <row r="2738" ht="15.75" hidden="1" customHeight="1">
      <c r="A2738" s="5" t="s">
        <v>16800</v>
      </c>
      <c r="B2738" s="6">
        <v>45450.0</v>
      </c>
      <c r="F2738" s="5" t="s">
        <v>851</v>
      </c>
      <c r="G2738" s="7">
        <v>0.0</v>
      </c>
      <c r="H2738" s="5" t="s">
        <v>47</v>
      </c>
      <c r="I2738" s="6">
        <v>45450.0</v>
      </c>
      <c r="J2738" s="5" t="s">
        <v>1571</v>
      </c>
      <c r="K2738" s="5" t="s">
        <v>17462</v>
      </c>
      <c r="L2738" s="7">
        <v>350.0</v>
      </c>
      <c r="M2738" s="7">
        <f t="shared" si="2"/>
        <v>-350</v>
      </c>
      <c r="N2738" s="5" t="str">
        <f t="array" ref="N2738">+_xludf.IFS(M2738&lt;-0.01,"SOBRANTE",M2738&gt;1,"FALTANTE",M2738=0,"NA")</f>
        <v>#NAME?</v>
      </c>
    </row>
    <row r="2739" ht="15.75" hidden="1" customHeight="1">
      <c r="A2739" s="5" t="s">
        <v>16800</v>
      </c>
      <c r="B2739" s="6">
        <v>45450.0</v>
      </c>
      <c r="F2739" s="5" t="s">
        <v>851</v>
      </c>
      <c r="G2739" s="7">
        <v>0.0</v>
      </c>
      <c r="H2739" s="5" t="s">
        <v>47</v>
      </c>
      <c r="I2739" s="6">
        <v>45450.0</v>
      </c>
      <c r="J2739" s="5" t="s">
        <v>4736</v>
      </c>
      <c r="K2739" s="5" t="s">
        <v>17465</v>
      </c>
      <c r="L2739" s="7">
        <v>350.0</v>
      </c>
      <c r="M2739" s="7">
        <f t="shared" si="2"/>
        <v>-350</v>
      </c>
      <c r="N2739" s="5" t="str">
        <f t="array" ref="N2739">+_xludf.IFS(M2739&lt;-0.01,"SOBRANTE",M2739&gt;1,"FALTANTE",M2739=0,"NA")</f>
        <v>#NAME?</v>
      </c>
    </row>
    <row r="2740" ht="15.75" hidden="1" customHeight="1">
      <c r="A2740" s="5" t="s">
        <v>16800</v>
      </c>
      <c r="B2740" s="6">
        <v>45450.0</v>
      </c>
      <c r="F2740" s="5" t="s">
        <v>851</v>
      </c>
      <c r="G2740" s="7">
        <v>0.0</v>
      </c>
      <c r="H2740" s="5" t="s">
        <v>47</v>
      </c>
      <c r="I2740" s="6">
        <v>45450.0</v>
      </c>
      <c r="J2740" s="5" t="s">
        <v>1189</v>
      </c>
      <c r="K2740" s="5" t="s">
        <v>17467</v>
      </c>
      <c r="L2740" s="7">
        <v>325.0</v>
      </c>
      <c r="M2740" s="7">
        <f t="shared" si="2"/>
        <v>-325</v>
      </c>
      <c r="N2740" s="5" t="str">
        <f t="array" ref="N2740">+_xludf.IFS(M2740&lt;-0.01,"SOBRANTE",M2740&gt;1,"FALTANTE",M2740=0,"NA")</f>
        <v>#NAME?</v>
      </c>
    </row>
    <row r="2741" ht="15.75" hidden="1" customHeight="1">
      <c r="A2741" s="5" t="s">
        <v>16800</v>
      </c>
      <c r="B2741" s="6">
        <v>45450.0</v>
      </c>
      <c r="F2741" s="5" t="s">
        <v>851</v>
      </c>
      <c r="G2741" s="7">
        <v>0.0</v>
      </c>
      <c r="H2741" s="5" t="s">
        <v>47</v>
      </c>
      <c r="I2741" s="6">
        <v>45450.0</v>
      </c>
      <c r="J2741" s="5" t="s">
        <v>1235</v>
      </c>
      <c r="K2741" s="5" t="s">
        <v>17470</v>
      </c>
      <c r="L2741" s="7">
        <v>325.0</v>
      </c>
      <c r="M2741" s="7">
        <f t="shared" si="2"/>
        <v>-325</v>
      </c>
      <c r="N2741" s="5" t="str">
        <f t="array" ref="N2741">+_xludf.IFS(M2741&lt;-0.01,"SOBRANTE",M2741&gt;1,"FALTANTE",M2741=0,"NA")</f>
        <v>#NAME?</v>
      </c>
    </row>
    <row r="2742" ht="15.75" hidden="1" customHeight="1">
      <c r="A2742" s="5" t="s">
        <v>16800</v>
      </c>
      <c r="B2742" s="6">
        <v>45450.0</v>
      </c>
      <c r="F2742" s="5" t="s">
        <v>851</v>
      </c>
      <c r="G2742" s="7">
        <v>0.0</v>
      </c>
      <c r="H2742" s="5" t="s">
        <v>47</v>
      </c>
      <c r="I2742" s="6">
        <v>45450.0</v>
      </c>
      <c r="J2742" s="5" t="s">
        <v>1249</v>
      </c>
      <c r="K2742" s="5" t="s">
        <v>17473</v>
      </c>
      <c r="L2742" s="7">
        <v>860.0</v>
      </c>
      <c r="M2742" s="7">
        <f t="shared" si="2"/>
        <v>-860</v>
      </c>
      <c r="N2742" s="5" t="str">
        <f t="array" ref="N2742">+_xludf.IFS(M2742&lt;-0.01,"SOBRANTE",M2742&gt;1,"FALTANTE",M2742=0,"NA")</f>
        <v>#NAME?</v>
      </c>
    </row>
    <row r="2743" ht="15.75" hidden="1" customHeight="1">
      <c r="A2743" s="5" t="s">
        <v>16800</v>
      </c>
      <c r="B2743" s="6">
        <v>45450.0</v>
      </c>
      <c r="F2743" s="5" t="s">
        <v>851</v>
      </c>
      <c r="G2743" s="7">
        <v>0.0</v>
      </c>
      <c r="H2743" s="5" t="s">
        <v>47</v>
      </c>
      <c r="I2743" s="6">
        <v>45450.0</v>
      </c>
      <c r="J2743" s="5" t="s">
        <v>8770</v>
      </c>
      <c r="K2743" s="5" t="s">
        <v>17476</v>
      </c>
      <c r="L2743" s="7">
        <v>685.0</v>
      </c>
      <c r="M2743" s="7">
        <f t="shared" si="2"/>
        <v>-685</v>
      </c>
      <c r="N2743" s="5" t="str">
        <f t="array" ref="N2743">+_xludf.IFS(M2743&lt;-0.01,"SOBRANTE",M2743&gt;1,"FALTANTE",M2743=0,"NA")</f>
        <v>#NAME?</v>
      </c>
    </row>
    <row r="2744" ht="15.75" hidden="1" customHeight="1">
      <c r="A2744" s="5" t="s">
        <v>16800</v>
      </c>
      <c r="B2744" s="6">
        <v>45450.0</v>
      </c>
      <c r="F2744" s="5" t="s">
        <v>851</v>
      </c>
      <c r="G2744" s="7">
        <v>0.0</v>
      </c>
      <c r="H2744" s="5" t="s">
        <v>47</v>
      </c>
      <c r="I2744" s="6">
        <v>45450.0</v>
      </c>
      <c r="J2744" s="5" t="s">
        <v>6798</v>
      </c>
      <c r="K2744" s="5" t="s">
        <v>17479</v>
      </c>
      <c r="L2744" s="7">
        <v>1590.0</v>
      </c>
      <c r="M2744" s="7">
        <f t="shared" si="2"/>
        <v>-1590</v>
      </c>
      <c r="N2744" s="5" t="str">
        <f t="array" ref="N2744">+_xludf.IFS(M2744&lt;-0.01,"SOBRANTE",M2744&gt;1,"FALTANTE",M2744=0,"NA")</f>
        <v>#NAME?</v>
      </c>
    </row>
    <row r="2745" ht="15.75" hidden="1" customHeight="1">
      <c r="A2745" s="5" t="s">
        <v>16800</v>
      </c>
      <c r="B2745" s="6">
        <v>45450.0</v>
      </c>
      <c r="F2745" s="5" t="s">
        <v>851</v>
      </c>
      <c r="G2745" s="7">
        <v>0.0</v>
      </c>
      <c r="H2745" s="5" t="s">
        <v>47</v>
      </c>
      <c r="I2745" s="6">
        <v>45450.0</v>
      </c>
      <c r="J2745" s="5" t="s">
        <v>9251</v>
      </c>
      <c r="K2745" s="5" t="s">
        <v>17482</v>
      </c>
      <c r="L2745" s="7">
        <v>1220.0</v>
      </c>
      <c r="M2745" s="7">
        <f t="shared" si="2"/>
        <v>-1220</v>
      </c>
      <c r="N2745" s="5" t="str">
        <f t="array" ref="N2745">+_xludf.IFS(M2745&lt;-0.01,"SOBRANTE",M2745&gt;1,"FALTANTE",M2745=0,"NA")</f>
        <v>#NAME?</v>
      </c>
    </row>
    <row r="2746" ht="15.75" hidden="1" customHeight="1">
      <c r="A2746" s="5" t="s">
        <v>16800</v>
      </c>
      <c r="B2746" s="6">
        <v>45450.0</v>
      </c>
      <c r="F2746" s="5" t="s">
        <v>851</v>
      </c>
      <c r="G2746" s="7">
        <v>0.0</v>
      </c>
      <c r="H2746" s="5" t="s">
        <v>47</v>
      </c>
      <c r="I2746" s="6">
        <v>45450.0</v>
      </c>
      <c r="J2746" s="5" t="s">
        <v>6837</v>
      </c>
      <c r="K2746" s="5" t="s">
        <v>17485</v>
      </c>
      <c r="L2746" s="7">
        <v>800.0</v>
      </c>
      <c r="M2746" s="7">
        <f t="shared" si="2"/>
        <v>-800</v>
      </c>
      <c r="N2746" s="5" t="str">
        <f t="array" ref="N2746">+_xludf.IFS(M2746&lt;-0.01,"SOBRANTE",M2746&gt;1,"FALTANTE",M2746=0,"NA")</f>
        <v>#NAME?</v>
      </c>
    </row>
    <row r="2747" ht="15.75" hidden="1" customHeight="1">
      <c r="A2747" s="5" t="s">
        <v>16800</v>
      </c>
      <c r="B2747" s="6">
        <v>45450.0</v>
      </c>
      <c r="F2747" s="5" t="s">
        <v>851</v>
      </c>
      <c r="G2747" s="7">
        <v>0.0</v>
      </c>
      <c r="H2747" s="5" t="s">
        <v>47</v>
      </c>
      <c r="I2747" s="6">
        <v>45450.0</v>
      </c>
      <c r="J2747" s="5" t="s">
        <v>1667</v>
      </c>
      <c r="K2747" s="5" t="s">
        <v>17488</v>
      </c>
      <c r="L2747" s="7">
        <v>540.0</v>
      </c>
      <c r="M2747" s="7">
        <f t="shared" si="2"/>
        <v>-540</v>
      </c>
      <c r="N2747" s="5" t="str">
        <f t="array" ref="N2747">+_xludf.IFS(M2747&lt;-0.01,"SOBRANTE",M2747&gt;1,"FALTANTE",M2747=0,"NA")</f>
        <v>#NAME?</v>
      </c>
    </row>
    <row r="2748" ht="15.75" hidden="1" customHeight="1">
      <c r="A2748" s="5" t="s">
        <v>16800</v>
      </c>
      <c r="B2748" s="6">
        <v>45450.0</v>
      </c>
      <c r="F2748" s="5" t="s">
        <v>851</v>
      </c>
      <c r="G2748" s="7">
        <v>0.0</v>
      </c>
      <c r="H2748" s="5" t="s">
        <v>47</v>
      </c>
      <c r="I2748" s="6">
        <v>45450.0</v>
      </c>
      <c r="J2748" s="5" t="s">
        <v>837</v>
      </c>
      <c r="K2748" s="5" t="s">
        <v>17491</v>
      </c>
      <c r="L2748" s="7">
        <v>725.0</v>
      </c>
      <c r="M2748" s="7">
        <f t="shared" si="2"/>
        <v>-725</v>
      </c>
      <c r="N2748" s="5" t="str">
        <f t="array" ref="N2748">+_xludf.IFS(M2748&lt;-0.01,"SOBRANTE",M2748&gt;1,"FALTANTE",M2748=0,"NA")</f>
        <v>#NAME?</v>
      </c>
    </row>
    <row r="2749" ht="15.75" customHeight="1">
      <c r="A2749" s="5" t="s">
        <v>16800</v>
      </c>
      <c r="B2749" s="6">
        <v>45451.0</v>
      </c>
      <c r="F2749" s="5" t="s">
        <v>851</v>
      </c>
      <c r="G2749" s="7">
        <v>0.0</v>
      </c>
      <c r="H2749" s="5" t="s">
        <v>47</v>
      </c>
      <c r="I2749" s="6">
        <v>45450.0</v>
      </c>
      <c r="J2749" s="5" t="s">
        <v>3935</v>
      </c>
      <c r="K2749" s="5" t="s">
        <v>17494</v>
      </c>
      <c r="L2749" s="7">
        <v>305.0</v>
      </c>
      <c r="M2749" s="7">
        <f t="shared" si="2"/>
        <v>-305</v>
      </c>
      <c r="N2749" s="5" t="str">
        <f t="array" ref="N2749">+_xludf.IFS(M2749&lt;-0.01,"SOBRANTE",M2749&gt;1,"FALTANTE",M2749=0,"NA")</f>
        <v>#NAME?</v>
      </c>
    </row>
    <row r="2750" ht="15.75" customHeight="1">
      <c r="A2750" s="5" t="s">
        <v>16800</v>
      </c>
      <c r="B2750" s="6">
        <v>45451.0</v>
      </c>
      <c r="F2750" s="5" t="s">
        <v>851</v>
      </c>
      <c r="G2750" s="7">
        <v>0.0</v>
      </c>
      <c r="H2750" s="5" t="s">
        <v>47</v>
      </c>
      <c r="I2750" s="6">
        <v>45451.0</v>
      </c>
      <c r="J2750" s="5" t="s">
        <v>1298</v>
      </c>
      <c r="K2750" s="5" t="s">
        <v>17497</v>
      </c>
      <c r="L2750" s="7">
        <v>892.0</v>
      </c>
      <c r="M2750" s="7">
        <f t="shared" si="2"/>
        <v>-892</v>
      </c>
      <c r="N2750" s="5" t="str">
        <f t="array" ref="N2750">+_xludf.IFS(M2750&lt;-0.01,"SOBRANTE",M2750&gt;1,"FALTANTE",M2750=0,"NA")</f>
        <v>#NAME?</v>
      </c>
    </row>
    <row r="2751" ht="15.75" customHeight="1">
      <c r="A2751" s="5" t="s">
        <v>16800</v>
      </c>
      <c r="B2751" s="6">
        <v>45451.0</v>
      </c>
      <c r="F2751" s="5" t="s">
        <v>851</v>
      </c>
      <c r="G2751" s="7">
        <v>0.0</v>
      </c>
      <c r="H2751" s="5" t="s">
        <v>47</v>
      </c>
      <c r="I2751" s="6">
        <v>45451.0</v>
      </c>
      <c r="J2751" s="5" t="s">
        <v>1338</v>
      </c>
      <c r="K2751" s="5" t="s">
        <v>17500</v>
      </c>
      <c r="L2751" s="7">
        <v>730.0</v>
      </c>
      <c r="M2751" s="7">
        <f t="shared" si="2"/>
        <v>-730</v>
      </c>
      <c r="N2751" s="5" t="str">
        <f t="array" ref="N2751">+_xludf.IFS(M2751&lt;-0.01,"SOBRANTE",M2751&gt;1,"FALTANTE",M2751=0,"NA")</f>
        <v>#NAME?</v>
      </c>
    </row>
    <row r="2752" ht="15.75" customHeight="1">
      <c r="A2752" s="5" t="s">
        <v>16800</v>
      </c>
      <c r="B2752" s="6">
        <v>45451.0</v>
      </c>
      <c r="F2752" s="5" t="s">
        <v>851</v>
      </c>
      <c r="G2752" s="7">
        <v>0.0</v>
      </c>
      <c r="H2752" s="5" t="s">
        <v>47</v>
      </c>
      <c r="I2752" s="6">
        <v>45451.0</v>
      </c>
      <c r="J2752" s="5" t="s">
        <v>1738</v>
      </c>
      <c r="K2752" s="5" t="s">
        <v>17503</v>
      </c>
      <c r="L2752" s="7">
        <v>345.0</v>
      </c>
      <c r="M2752" s="7">
        <f t="shared" si="2"/>
        <v>-345</v>
      </c>
      <c r="N2752" s="5" t="str">
        <f t="array" ref="N2752">+_xludf.IFS(M2752&lt;-0.01,"SOBRANTE",M2752&gt;1,"FALTANTE",M2752=0,"NA")</f>
        <v>#NAME?</v>
      </c>
    </row>
    <row r="2753" ht="15.75" customHeight="1">
      <c r="A2753" s="5" t="s">
        <v>16800</v>
      </c>
      <c r="B2753" s="6">
        <v>45451.0</v>
      </c>
      <c r="F2753" s="5" t="s">
        <v>851</v>
      </c>
      <c r="G2753" s="7">
        <v>0.0</v>
      </c>
      <c r="H2753" s="5" t="s">
        <v>47</v>
      </c>
      <c r="I2753" s="6">
        <v>45451.0</v>
      </c>
      <c r="J2753" s="5" t="s">
        <v>914</v>
      </c>
      <c r="K2753" s="5" t="s">
        <v>17506</v>
      </c>
      <c r="L2753" s="7">
        <v>640.0</v>
      </c>
      <c r="M2753" s="7">
        <f t="shared" si="2"/>
        <v>-640</v>
      </c>
      <c r="N2753" s="5" t="str">
        <f t="array" ref="N2753">+_xludf.IFS(M2753&lt;-0.01,"SOBRANTE",M2753&gt;1,"FALTANTE",M2753=0,"NA")</f>
        <v>#NAME?</v>
      </c>
    </row>
    <row r="2754" ht="15.75" customHeight="1">
      <c r="A2754" s="5" t="s">
        <v>16800</v>
      </c>
      <c r="B2754" s="6">
        <v>45451.0</v>
      </c>
      <c r="F2754" s="5" t="s">
        <v>851</v>
      </c>
      <c r="G2754" s="7">
        <v>0.0</v>
      </c>
      <c r="H2754" s="5" t="s">
        <v>47</v>
      </c>
      <c r="I2754" s="6">
        <v>45451.0</v>
      </c>
      <c r="J2754" s="5" t="s">
        <v>6998</v>
      </c>
      <c r="K2754" s="5" t="s">
        <v>17509</v>
      </c>
      <c r="L2754" s="7">
        <v>350.0</v>
      </c>
      <c r="M2754" s="7">
        <f t="shared" si="2"/>
        <v>-350</v>
      </c>
      <c r="N2754" s="5" t="str">
        <f t="array" ref="N2754">+_xludf.IFS(M2754&lt;-0.01,"SOBRANTE",M2754&gt;1,"FALTANTE",M2754=0,"NA")</f>
        <v>#NAME?</v>
      </c>
    </row>
    <row r="2755" ht="15.75" customHeight="1">
      <c r="A2755" s="5" t="s">
        <v>16800</v>
      </c>
      <c r="B2755" s="6">
        <v>45451.0</v>
      </c>
      <c r="F2755" s="5" t="s">
        <v>851</v>
      </c>
      <c r="G2755" s="7">
        <v>0.0</v>
      </c>
      <c r="H2755" s="5" t="s">
        <v>47</v>
      </c>
      <c r="I2755" s="6">
        <v>45451.0</v>
      </c>
      <c r="J2755" s="5" t="s">
        <v>2755</v>
      </c>
      <c r="K2755" s="5" t="s">
        <v>17512</v>
      </c>
      <c r="L2755" s="7">
        <v>380.0</v>
      </c>
      <c r="M2755" s="7">
        <f t="shared" si="2"/>
        <v>-380</v>
      </c>
      <c r="N2755" s="5" t="str">
        <f t="array" ref="N2755">+_xludf.IFS(M2755&lt;-0.01,"SOBRANTE",M2755&gt;1,"FALTANTE",M2755=0,"NA")</f>
        <v>#NAME?</v>
      </c>
    </row>
    <row r="2756" ht="15.75" customHeight="1">
      <c r="A2756" s="5" t="s">
        <v>16800</v>
      </c>
      <c r="B2756" s="6">
        <v>45451.0</v>
      </c>
      <c r="F2756" s="5" t="s">
        <v>851</v>
      </c>
      <c r="G2756" s="7">
        <v>0.0</v>
      </c>
      <c r="H2756" s="5" t="s">
        <v>47</v>
      </c>
      <c r="I2756" s="6">
        <v>45451.0</v>
      </c>
      <c r="J2756" s="5" t="s">
        <v>2786</v>
      </c>
      <c r="K2756" s="5" t="s">
        <v>17514</v>
      </c>
      <c r="L2756" s="7">
        <v>660.0</v>
      </c>
      <c r="M2756" s="7">
        <f t="shared" si="2"/>
        <v>-660</v>
      </c>
      <c r="N2756" s="5" t="str">
        <f t="array" ref="N2756">+_xludf.IFS(M2756&lt;-0.01,"SOBRANTE",M2756&gt;1,"FALTANTE",M2756=0,"NA")</f>
        <v>#NAME?</v>
      </c>
    </row>
    <row r="2757" ht="15.75" customHeight="1">
      <c r="A2757" s="5" t="s">
        <v>16800</v>
      </c>
      <c r="B2757" s="6">
        <v>45451.0</v>
      </c>
      <c r="F2757" s="5" t="s">
        <v>851</v>
      </c>
      <c r="G2757" s="7">
        <v>0.0</v>
      </c>
      <c r="H2757" s="5" t="s">
        <v>47</v>
      </c>
      <c r="I2757" s="6">
        <v>45451.0</v>
      </c>
      <c r="J2757" s="5" t="s">
        <v>487</v>
      </c>
      <c r="K2757" s="5" t="s">
        <v>17517</v>
      </c>
      <c r="L2757" s="7">
        <v>395.0</v>
      </c>
      <c r="M2757" s="7">
        <f t="shared" si="2"/>
        <v>-395</v>
      </c>
      <c r="N2757" s="5" t="str">
        <f t="array" ref="N2757">+_xludf.IFS(M2757&lt;-0.01,"SOBRANTE",M2757&gt;1,"FALTANTE",M2757=0,"NA")</f>
        <v>#NAME?</v>
      </c>
    </row>
    <row r="2758" ht="15.75" customHeight="1">
      <c r="A2758" s="5" t="s">
        <v>16800</v>
      </c>
      <c r="B2758" s="6">
        <v>45451.0</v>
      </c>
      <c r="F2758" s="5" t="s">
        <v>851</v>
      </c>
      <c r="G2758" s="7">
        <v>0.0</v>
      </c>
      <c r="H2758" s="5" t="s">
        <v>47</v>
      </c>
      <c r="I2758" s="6">
        <v>45451.0</v>
      </c>
      <c r="J2758" s="5" t="s">
        <v>5423</v>
      </c>
      <c r="K2758" s="5" t="s">
        <v>17520</v>
      </c>
      <c r="L2758" s="7">
        <v>435.0</v>
      </c>
      <c r="M2758" s="7">
        <f t="shared" si="2"/>
        <v>-435</v>
      </c>
      <c r="N2758" s="5" t="str">
        <f t="array" ref="N2758">+_xludf.IFS(M2758&lt;-0.01,"SOBRANTE",M2758&gt;1,"FALTANTE",M2758=0,"NA")</f>
        <v>#NAME?</v>
      </c>
    </row>
    <row r="2759" ht="15.75" customHeight="1">
      <c r="A2759" s="5" t="s">
        <v>16800</v>
      </c>
      <c r="B2759" s="6">
        <v>45451.0</v>
      </c>
      <c r="F2759" s="5" t="s">
        <v>851</v>
      </c>
      <c r="G2759" s="7">
        <v>0.0</v>
      </c>
      <c r="H2759" s="5" t="s">
        <v>47</v>
      </c>
      <c r="I2759" s="6">
        <v>45451.0</v>
      </c>
      <c r="J2759" s="5" t="s">
        <v>3266</v>
      </c>
      <c r="K2759" s="5" t="s">
        <v>17522</v>
      </c>
      <c r="L2759" s="7">
        <v>485.0</v>
      </c>
      <c r="M2759" s="7">
        <f t="shared" si="2"/>
        <v>-485</v>
      </c>
      <c r="N2759" s="5" t="str">
        <f t="array" ref="N2759">+_xludf.IFS(M2759&lt;-0.01,"SOBRANTE",M2759&gt;1,"FALTANTE",M2759=0,"NA")</f>
        <v>#NAME?</v>
      </c>
    </row>
    <row r="2760" ht="15.75" customHeight="1">
      <c r="A2760" s="5" t="s">
        <v>16800</v>
      </c>
      <c r="B2760" s="6">
        <v>45451.0</v>
      </c>
      <c r="F2760" s="5" t="s">
        <v>851</v>
      </c>
      <c r="G2760" s="7">
        <v>0.0</v>
      </c>
      <c r="H2760" s="5" t="s">
        <v>47</v>
      </c>
      <c r="I2760" s="6">
        <v>45451.0</v>
      </c>
      <c r="J2760" s="5" t="s">
        <v>971</v>
      </c>
      <c r="K2760" s="5" t="s">
        <v>17525</v>
      </c>
      <c r="L2760" s="7">
        <v>430.0</v>
      </c>
      <c r="M2760" s="7">
        <f t="shared" si="2"/>
        <v>-430</v>
      </c>
      <c r="N2760" s="5" t="str">
        <f t="array" ref="N2760">+_xludf.IFS(M2760&lt;-0.01,"SOBRANTE",M2760&gt;1,"FALTANTE",M2760=0,"NA")</f>
        <v>#NAME?</v>
      </c>
    </row>
    <row r="2761" ht="15.75" customHeight="1">
      <c r="A2761" s="5" t="s">
        <v>16800</v>
      </c>
      <c r="B2761" s="6">
        <v>45451.0</v>
      </c>
      <c r="F2761" s="5" t="s">
        <v>851</v>
      </c>
      <c r="G2761" s="7">
        <v>0.0</v>
      </c>
      <c r="H2761" s="5" t="s">
        <v>47</v>
      </c>
      <c r="I2761" s="6">
        <v>45451.0</v>
      </c>
      <c r="J2761" s="5" t="s">
        <v>9012</v>
      </c>
      <c r="K2761" s="5" t="s">
        <v>17528</v>
      </c>
      <c r="L2761" s="7">
        <v>2375.0</v>
      </c>
      <c r="M2761" s="7">
        <f t="shared" si="2"/>
        <v>-2375</v>
      </c>
      <c r="N2761" s="5" t="str">
        <f t="array" ref="N2761">+_xludf.IFS(M2761&lt;-0.01,"SOBRANTE",M2761&gt;1,"FALTANTE",M2761=0,"NA")</f>
        <v>#NAME?</v>
      </c>
    </row>
    <row r="2762" ht="15.75" customHeight="1">
      <c r="A2762" s="5" t="s">
        <v>16800</v>
      </c>
      <c r="B2762" s="6">
        <v>45451.0</v>
      </c>
      <c r="F2762" s="5" t="s">
        <v>851</v>
      </c>
      <c r="G2762" s="7">
        <v>0.0</v>
      </c>
      <c r="H2762" s="5" t="s">
        <v>47</v>
      </c>
      <c r="I2762" s="6">
        <v>45451.0</v>
      </c>
      <c r="J2762" s="5" t="s">
        <v>533</v>
      </c>
      <c r="K2762" s="5" t="s">
        <v>17531</v>
      </c>
      <c r="L2762" s="7">
        <v>660.0</v>
      </c>
      <c r="M2762" s="7">
        <f t="shared" si="2"/>
        <v>-660</v>
      </c>
      <c r="N2762" s="5" t="str">
        <f t="array" ref="N2762">+_xludf.IFS(M2762&lt;-0.01,"SOBRANTE",M2762&gt;1,"FALTANTE",M2762=0,"NA")</f>
        <v>#NAME?</v>
      </c>
    </row>
    <row r="2763" ht="15.75" customHeight="1">
      <c r="A2763" s="5" t="s">
        <v>16800</v>
      </c>
      <c r="B2763" s="6">
        <v>45451.0</v>
      </c>
      <c r="F2763" s="5" t="s">
        <v>851</v>
      </c>
      <c r="G2763" s="7">
        <v>0.0</v>
      </c>
      <c r="H2763" s="5" t="s">
        <v>47</v>
      </c>
      <c r="I2763" s="6">
        <v>45451.0</v>
      </c>
      <c r="J2763" s="5" t="s">
        <v>3691</v>
      </c>
      <c r="K2763" s="5" t="s">
        <v>17534</v>
      </c>
      <c r="L2763" s="7">
        <v>365.0</v>
      </c>
      <c r="M2763" s="7">
        <f t="shared" si="2"/>
        <v>-365</v>
      </c>
      <c r="N2763" s="5" t="str">
        <f t="array" ref="N2763">+_xludf.IFS(M2763&lt;-0.01,"SOBRANTE",M2763&gt;1,"FALTANTE",M2763=0,"NA")</f>
        <v>#NAME?</v>
      </c>
    </row>
    <row r="2764" ht="15.75" customHeight="1">
      <c r="A2764" s="5" t="s">
        <v>16800</v>
      </c>
      <c r="B2764" s="6">
        <v>45451.0</v>
      </c>
      <c r="F2764" s="5" t="s">
        <v>851</v>
      </c>
      <c r="G2764" s="7">
        <v>0.0</v>
      </c>
      <c r="H2764" s="5" t="s">
        <v>47</v>
      </c>
      <c r="I2764" s="6">
        <v>45451.0</v>
      </c>
      <c r="J2764" s="5" t="s">
        <v>1937</v>
      </c>
      <c r="K2764" s="5" t="s">
        <v>17537</v>
      </c>
      <c r="L2764" s="7">
        <v>365.0</v>
      </c>
      <c r="M2764" s="7">
        <f t="shared" si="2"/>
        <v>-365</v>
      </c>
      <c r="N2764" s="5" t="str">
        <f t="array" ref="N2764">+_xludf.IFS(M2764&lt;-0.01,"SOBRANTE",M2764&gt;1,"FALTANTE",M2764=0,"NA")</f>
        <v>#NAME?</v>
      </c>
    </row>
    <row r="2765" ht="15.75" customHeight="1">
      <c r="A2765" s="5" t="s">
        <v>16800</v>
      </c>
      <c r="B2765" s="6">
        <v>45451.0</v>
      </c>
      <c r="F2765" s="5" t="s">
        <v>851</v>
      </c>
      <c r="G2765" s="7">
        <v>0.0</v>
      </c>
      <c r="H2765" s="5" t="s">
        <v>47</v>
      </c>
      <c r="I2765" s="6">
        <v>45451.0</v>
      </c>
      <c r="J2765" s="5" t="s">
        <v>1968</v>
      </c>
      <c r="K2765" s="5" t="s">
        <v>17540</v>
      </c>
      <c r="L2765" s="7">
        <v>485.0</v>
      </c>
      <c r="M2765" s="7">
        <f t="shared" si="2"/>
        <v>-485</v>
      </c>
      <c r="N2765" s="5" t="str">
        <f t="array" ref="N2765">+_xludf.IFS(M2765&lt;-0.01,"SOBRANTE",M2765&gt;1,"FALTANTE",M2765=0,"NA")</f>
        <v>#NAME?</v>
      </c>
    </row>
    <row r="2766" ht="15.75" customHeight="1">
      <c r="A2766" s="5" t="s">
        <v>16800</v>
      </c>
      <c r="B2766" s="6">
        <v>45451.0</v>
      </c>
      <c r="F2766" s="5" t="s">
        <v>851</v>
      </c>
      <c r="G2766" s="7">
        <v>0.0</v>
      </c>
      <c r="H2766" s="5" t="s">
        <v>47</v>
      </c>
      <c r="I2766" s="6">
        <v>45451.0</v>
      </c>
      <c r="J2766" s="5" t="s">
        <v>1968</v>
      </c>
      <c r="K2766" s="5" t="s">
        <v>17542</v>
      </c>
      <c r="L2766" s="7">
        <v>430.0</v>
      </c>
      <c r="M2766" s="7">
        <f t="shared" si="2"/>
        <v>-430</v>
      </c>
      <c r="N2766" s="5" t="str">
        <f t="array" ref="N2766">+_xludf.IFS(M2766&lt;-0.01,"SOBRANTE",M2766&gt;1,"FALTANTE",M2766=0,"NA")</f>
        <v>#NAME?</v>
      </c>
    </row>
    <row r="2767" ht="15.75" customHeight="1">
      <c r="A2767" s="5" t="s">
        <v>16800</v>
      </c>
      <c r="B2767" s="6">
        <v>45451.0</v>
      </c>
      <c r="F2767" s="5" t="s">
        <v>851</v>
      </c>
      <c r="G2767" s="7">
        <v>0.0</v>
      </c>
      <c r="H2767" s="5" t="s">
        <v>47</v>
      </c>
      <c r="I2767" s="6">
        <v>45451.0</v>
      </c>
      <c r="J2767" s="5" t="s">
        <v>605</v>
      </c>
      <c r="K2767" s="5" t="s">
        <v>17545</v>
      </c>
      <c r="L2767" s="7">
        <v>1570.0</v>
      </c>
      <c r="M2767" s="7">
        <f t="shared" si="2"/>
        <v>-1570</v>
      </c>
      <c r="N2767" s="5" t="str">
        <f t="array" ref="N2767">+_xludf.IFS(M2767&lt;-0.01,"SOBRANTE",M2767&gt;1,"FALTANTE",M2767=0,"NA")</f>
        <v>#NAME?</v>
      </c>
    </row>
    <row r="2768" ht="15.75" customHeight="1">
      <c r="A2768" s="5" t="s">
        <v>16800</v>
      </c>
      <c r="B2768" s="6">
        <v>45451.0</v>
      </c>
      <c r="F2768" s="5" t="s">
        <v>851</v>
      </c>
      <c r="G2768" s="7">
        <v>0.0</v>
      </c>
      <c r="H2768" s="5" t="s">
        <v>47</v>
      </c>
      <c r="I2768" s="6">
        <v>45451.0</v>
      </c>
      <c r="J2768" s="5" t="s">
        <v>2443</v>
      </c>
      <c r="K2768" s="5" t="s">
        <v>17548</v>
      </c>
      <c r="L2768" s="7">
        <v>620.0</v>
      </c>
      <c r="M2768" s="7">
        <f t="shared" si="2"/>
        <v>-620</v>
      </c>
      <c r="N2768" s="5" t="str">
        <f t="array" ref="N2768">+_xludf.IFS(M2768&lt;-0.01,"SOBRANTE",M2768&gt;1,"FALTANTE",M2768=0,"NA")</f>
        <v>#NAME?</v>
      </c>
    </row>
    <row r="2769" ht="15.75" customHeight="1">
      <c r="A2769" s="5" t="s">
        <v>16800</v>
      </c>
      <c r="B2769" s="6">
        <v>45451.0</v>
      </c>
      <c r="F2769" s="5" t="s">
        <v>851</v>
      </c>
      <c r="G2769" s="7">
        <v>0.0</v>
      </c>
      <c r="H2769" s="5" t="s">
        <v>47</v>
      </c>
      <c r="I2769" s="6">
        <v>45451.0</v>
      </c>
      <c r="J2769" s="5" t="s">
        <v>629</v>
      </c>
      <c r="K2769" s="5" t="s">
        <v>17551</v>
      </c>
      <c r="L2769" s="7">
        <v>500.0</v>
      </c>
      <c r="M2769" s="7">
        <f t="shared" si="2"/>
        <v>-500</v>
      </c>
      <c r="N2769" s="5" t="str">
        <f t="array" ref="N2769">+_xludf.IFS(M2769&lt;-0.01,"SOBRANTE",M2769&gt;1,"FALTANTE",M2769=0,"NA")</f>
        <v>#NAME?</v>
      </c>
    </row>
    <row r="2770" ht="15.75" customHeight="1">
      <c r="A2770" s="5" t="s">
        <v>16800</v>
      </c>
      <c r="B2770" s="6">
        <v>45451.0</v>
      </c>
      <c r="F2770" s="5" t="s">
        <v>851</v>
      </c>
      <c r="G2770" s="7">
        <v>0.0</v>
      </c>
      <c r="H2770" s="5" t="s">
        <v>47</v>
      </c>
      <c r="I2770" s="6">
        <v>45451.0</v>
      </c>
      <c r="J2770" s="5" t="s">
        <v>13278</v>
      </c>
      <c r="K2770" s="5" t="s">
        <v>17554</v>
      </c>
      <c r="L2770" s="7">
        <v>680.0</v>
      </c>
      <c r="M2770" s="7">
        <f t="shared" si="2"/>
        <v>-680</v>
      </c>
      <c r="N2770" s="5" t="str">
        <f t="array" ref="N2770">+_xludf.IFS(M2770&lt;-0.01,"SOBRANTE",M2770&gt;1,"FALTANTE",M2770=0,"NA")</f>
        <v>#NAME?</v>
      </c>
    </row>
    <row r="2771" ht="15.75" customHeight="1">
      <c r="A2771" s="5" t="s">
        <v>16800</v>
      </c>
      <c r="B2771" s="6">
        <v>45451.0</v>
      </c>
      <c r="F2771" s="5" t="s">
        <v>851</v>
      </c>
      <c r="G2771" s="7">
        <v>0.0</v>
      </c>
      <c r="H2771" s="5" t="s">
        <v>47</v>
      </c>
      <c r="I2771" s="6">
        <v>45451.0</v>
      </c>
      <c r="J2771" s="5" t="s">
        <v>4161</v>
      </c>
      <c r="K2771" s="5" t="s">
        <v>17557</v>
      </c>
      <c r="L2771" s="7">
        <v>1105.0</v>
      </c>
      <c r="M2771" s="7">
        <f t="shared" si="2"/>
        <v>-1105</v>
      </c>
      <c r="N2771" s="5" t="str">
        <f t="array" ref="N2771">+_xludf.IFS(M2771&lt;-0.01,"SOBRANTE",M2771&gt;1,"FALTANTE",M2771=0,"NA")</f>
        <v>#NAME?</v>
      </c>
    </row>
    <row r="2772" ht="15.75" customHeight="1">
      <c r="A2772" s="5" t="s">
        <v>16800</v>
      </c>
      <c r="B2772" s="6">
        <v>45451.0</v>
      </c>
      <c r="F2772" s="5" t="s">
        <v>851</v>
      </c>
      <c r="G2772" s="7">
        <v>0.0</v>
      </c>
      <c r="H2772" s="5" t="s">
        <v>47</v>
      </c>
      <c r="I2772" s="6">
        <v>45451.0</v>
      </c>
      <c r="J2772" s="5" t="s">
        <v>16850</v>
      </c>
      <c r="K2772" s="5" t="s">
        <v>17560</v>
      </c>
      <c r="L2772" s="7">
        <v>535.0</v>
      </c>
      <c r="M2772" s="7">
        <f t="shared" si="2"/>
        <v>-535</v>
      </c>
      <c r="N2772" s="5" t="str">
        <f t="array" ref="N2772">+_xludf.IFS(M2772&lt;-0.01,"SOBRANTE",M2772&gt;1,"FALTANTE",M2772=0,"NA")</f>
        <v>#NAME?</v>
      </c>
    </row>
    <row r="2773" ht="15.75" customHeight="1">
      <c r="A2773" s="5" t="s">
        <v>16800</v>
      </c>
      <c r="B2773" s="6">
        <v>45451.0</v>
      </c>
      <c r="F2773" s="5" t="s">
        <v>851</v>
      </c>
      <c r="G2773" s="7">
        <v>0.0</v>
      </c>
      <c r="H2773" s="5" t="s">
        <v>47</v>
      </c>
      <c r="I2773" s="6">
        <v>45451.0</v>
      </c>
      <c r="J2773" s="5" t="s">
        <v>17563</v>
      </c>
      <c r="K2773" s="5" t="s">
        <v>17564</v>
      </c>
      <c r="L2773" s="7">
        <v>655.0</v>
      </c>
      <c r="M2773" s="7">
        <f t="shared" si="2"/>
        <v>-655</v>
      </c>
      <c r="N2773" s="5" t="str">
        <f t="array" ref="N2773">+_xludf.IFS(M2773&lt;-0.01,"SOBRANTE",M2773&gt;1,"FALTANTE",M2773=0,"NA")</f>
        <v>#NAME?</v>
      </c>
    </row>
    <row r="2774" ht="15.75" customHeight="1">
      <c r="A2774" s="5" t="s">
        <v>16800</v>
      </c>
      <c r="B2774" s="6">
        <v>45451.0</v>
      </c>
      <c r="F2774" s="5" t="s">
        <v>851</v>
      </c>
      <c r="G2774" s="7">
        <v>0.0</v>
      </c>
      <c r="H2774" s="5" t="s">
        <v>47</v>
      </c>
      <c r="I2774" s="6">
        <v>45451.0</v>
      </c>
      <c r="J2774" s="5" t="s">
        <v>2978</v>
      </c>
      <c r="K2774" s="5" t="s">
        <v>17567</v>
      </c>
      <c r="L2774" s="7">
        <v>365.0</v>
      </c>
      <c r="M2774" s="7">
        <f t="shared" si="2"/>
        <v>-365</v>
      </c>
      <c r="N2774" s="5" t="str">
        <f t="array" ref="N2774">+_xludf.IFS(M2774&lt;-0.01,"SOBRANTE",M2774&gt;1,"FALTANTE",M2774=0,"NA")</f>
        <v>#NAME?</v>
      </c>
    </row>
    <row r="2775" ht="15.75" customHeight="1">
      <c r="A2775" s="5" t="s">
        <v>16800</v>
      </c>
      <c r="B2775" s="6">
        <v>45451.0</v>
      </c>
      <c r="F2775" s="5" t="s">
        <v>851</v>
      </c>
      <c r="G2775" s="7">
        <v>0.0</v>
      </c>
      <c r="H2775" s="5" t="s">
        <v>47</v>
      </c>
      <c r="I2775" s="6">
        <v>45451.0</v>
      </c>
      <c r="J2775" s="5" t="s">
        <v>2520</v>
      </c>
      <c r="K2775" s="5" t="s">
        <v>17570</v>
      </c>
      <c r="L2775" s="7">
        <v>765.0</v>
      </c>
      <c r="M2775" s="7">
        <f t="shared" si="2"/>
        <v>-765</v>
      </c>
      <c r="N2775" s="5" t="str">
        <f t="array" ref="N2775">+_xludf.IFS(M2775&lt;-0.01,"SOBRANTE",M2775&gt;1,"FALTANTE",M2775=0,"NA")</f>
        <v>#NAME?</v>
      </c>
    </row>
    <row r="2776" ht="15.75" customHeight="1">
      <c r="A2776" s="5" t="s">
        <v>16800</v>
      </c>
      <c r="B2776" s="6">
        <v>45451.0</v>
      </c>
      <c r="F2776" s="5" t="s">
        <v>851</v>
      </c>
      <c r="G2776" s="7">
        <v>0.0</v>
      </c>
      <c r="H2776" s="5" t="s">
        <v>47</v>
      </c>
      <c r="I2776" s="6">
        <v>45451.0</v>
      </c>
      <c r="J2776" s="5" t="s">
        <v>13062</v>
      </c>
      <c r="K2776" s="5" t="s">
        <v>17573</v>
      </c>
      <c r="L2776" s="7">
        <v>460.0</v>
      </c>
      <c r="M2776" s="7">
        <f t="shared" si="2"/>
        <v>-460</v>
      </c>
      <c r="N2776" s="5" t="str">
        <f t="array" ref="N2776">+_xludf.IFS(M2776&lt;-0.01,"SOBRANTE",M2776&gt;1,"FALTANTE",M2776=0,"NA")</f>
        <v>#NAME?</v>
      </c>
    </row>
    <row r="2777" ht="15.75" customHeight="1">
      <c r="A2777" s="5" t="s">
        <v>16800</v>
      </c>
      <c r="B2777" s="6">
        <v>45451.0</v>
      </c>
      <c r="F2777" s="5" t="s">
        <v>851</v>
      </c>
      <c r="G2777" s="7">
        <v>0.0</v>
      </c>
      <c r="H2777" s="5" t="s">
        <v>47</v>
      </c>
      <c r="I2777" s="6">
        <v>45451.0</v>
      </c>
      <c r="J2777" s="5" t="s">
        <v>15533</v>
      </c>
      <c r="K2777" s="5" t="s">
        <v>17576</v>
      </c>
      <c r="L2777" s="7">
        <v>875.0</v>
      </c>
      <c r="M2777" s="7">
        <f t="shared" si="2"/>
        <v>-875</v>
      </c>
      <c r="N2777" s="5" t="str">
        <f t="array" ref="N2777">+_xludf.IFS(M2777&lt;-0.01,"SOBRANTE",M2777&gt;1,"FALTANTE",M2777=0,"NA")</f>
        <v>#NAME?</v>
      </c>
    </row>
    <row r="2778" ht="15.75" customHeight="1">
      <c r="A2778" s="5" t="s">
        <v>16800</v>
      </c>
      <c r="B2778" s="6">
        <v>45451.0</v>
      </c>
      <c r="F2778" s="5" t="s">
        <v>851</v>
      </c>
      <c r="G2778" s="7">
        <v>0.0</v>
      </c>
      <c r="H2778" s="5" t="s">
        <v>47</v>
      </c>
      <c r="I2778" s="6">
        <v>45451.0</v>
      </c>
      <c r="J2778" s="5" t="s">
        <v>6684</v>
      </c>
      <c r="K2778" s="5" t="s">
        <v>17579</v>
      </c>
      <c r="L2778" s="7">
        <v>365.0</v>
      </c>
      <c r="M2778" s="7">
        <f t="shared" si="2"/>
        <v>-365</v>
      </c>
      <c r="N2778" s="5" t="str">
        <f t="array" ref="N2778">+_xludf.IFS(M2778&lt;-0.01,"SOBRANTE",M2778&gt;1,"FALTANTE",M2778=0,"NA")</f>
        <v>#NAME?</v>
      </c>
    </row>
    <row r="2779" ht="15.75" customHeight="1">
      <c r="A2779" s="5" t="s">
        <v>16800</v>
      </c>
      <c r="B2779" s="6">
        <v>45451.0</v>
      </c>
      <c r="F2779" s="5" t="s">
        <v>851</v>
      </c>
      <c r="G2779" s="7">
        <v>0.0</v>
      </c>
      <c r="H2779" s="5" t="s">
        <v>47</v>
      </c>
      <c r="I2779" s="6">
        <v>45451.0</v>
      </c>
      <c r="J2779" s="5" t="s">
        <v>4253</v>
      </c>
      <c r="K2779" s="5" t="s">
        <v>17582</v>
      </c>
      <c r="L2779" s="7">
        <v>935.0</v>
      </c>
      <c r="M2779" s="7">
        <f t="shared" si="2"/>
        <v>-935</v>
      </c>
      <c r="N2779" s="5" t="str">
        <f t="array" ref="N2779">+_xludf.IFS(M2779&lt;-0.01,"SOBRANTE",M2779&gt;1,"FALTANTE",M2779=0,"NA")</f>
        <v>#NAME?</v>
      </c>
    </row>
    <row r="2780" ht="15.75" customHeight="1">
      <c r="A2780" s="5" t="s">
        <v>16800</v>
      </c>
      <c r="B2780" s="6">
        <v>45451.0</v>
      </c>
      <c r="F2780" s="5" t="s">
        <v>851</v>
      </c>
      <c r="G2780" s="7">
        <v>0.0</v>
      </c>
      <c r="H2780" s="5" t="s">
        <v>47</v>
      </c>
      <c r="I2780" s="6">
        <v>45451.0</v>
      </c>
      <c r="J2780" s="5" t="s">
        <v>2580</v>
      </c>
      <c r="K2780" s="5" t="s">
        <v>17585</v>
      </c>
      <c r="L2780" s="7">
        <v>305.0</v>
      </c>
      <c r="M2780" s="7">
        <f t="shared" si="2"/>
        <v>-305</v>
      </c>
      <c r="N2780" s="5" t="str">
        <f t="array" ref="N2780">+_xludf.IFS(M2780&lt;-0.01,"SOBRANTE",M2780&gt;1,"FALTANTE",M2780=0,"NA")</f>
        <v>#NAME?</v>
      </c>
    </row>
    <row r="2781" ht="15.75" customHeight="1">
      <c r="A2781" s="5" t="s">
        <v>16800</v>
      </c>
      <c r="B2781" s="6">
        <v>45451.0</v>
      </c>
      <c r="F2781" s="5" t="s">
        <v>851</v>
      </c>
      <c r="G2781" s="7">
        <v>0.0</v>
      </c>
      <c r="H2781" s="5" t="s">
        <v>47</v>
      </c>
      <c r="I2781" s="6">
        <v>45451.0</v>
      </c>
      <c r="J2781" s="5" t="s">
        <v>2179</v>
      </c>
      <c r="K2781" s="5" t="s">
        <v>17588</v>
      </c>
      <c r="L2781" s="7">
        <v>325.0</v>
      </c>
      <c r="M2781" s="7">
        <f t="shared" si="2"/>
        <v>-325</v>
      </c>
      <c r="N2781" s="5" t="str">
        <f t="array" ref="N2781">+_xludf.IFS(M2781&lt;-0.01,"SOBRANTE",M2781&gt;1,"FALTANTE",M2781=0,"NA")</f>
        <v>#NAME?</v>
      </c>
    </row>
    <row r="2782" ht="15.75" customHeight="1">
      <c r="A2782" s="5" t="s">
        <v>16800</v>
      </c>
      <c r="B2782" s="6">
        <v>45451.0</v>
      </c>
      <c r="F2782" s="5" t="s">
        <v>851</v>
      </c>
      <c r="G2782" s="7">
        <v>0.0</v>
      </c>
      <c r="H2782" s="5" t="s">
        <v>47</v>
      </c>
      <c r="I2782" s="6">
        <v>45451.0</v>
      </c>
      <c r="J2782" s="5" t="s">
        <v>353</v>
      </c>
      <c r="K2782" s="5" t="s">
        <v>17591</v>
      </c>
      <c r="L2782" s="7">
        <v>365.0</v>
      </c>
      <c r="M2782" s="7">
        <f t="shared" si="2"/>
        <v>-365</v>
      </c>
      <c r="N2782" s="5" t="str">
        <f t="array" ref="N2782">+_xludf.IFS(M2782&lt;-0.01,"SOBRANTE",M2782&gt;1,"FALTANTE",M2782=0,"NA")</f>
        <v>#NAME?</v>
      </c>
    </row>
    <row r="2783" ht="15.75" customHeight="1">
      <c r="A2783" s="5" t="s">
        <v>16800</v>
      </c>
      <c r="B2783" s="6">
        <v>45451.0</v>
      </c>
      <c r="F2783" s="5" t="s">
        <v>851</v>
      </c>
      <c r="G2783" s="7">
        <v>0.0</v>
      </c>
      <c r="H2783" s="5" t="s">
        <v>47</v>
      </c>
      <c r="I2783" s="6">
        <v>45451.0</v>
      </c>
      <c r="J2783" s="5" t="s">
        <v>3825</v>
      </c>
      <c r="K2783" s="5" t="s">
        <v>17594</v>
      </c>
      <c r="L2783" s="7">
        <v>360.0</v>
      </c>
      <c r="M2783" s="7">
        <f t="shared" si="2"/>
        <v>-360</v>
      </c>
      <c r="N2783" s="5" t="str">
        <f t="array" ref="N2783">+_xludf.IFS(M2783&lt;-0.01,"SOBRANTE",M2783&gt;1,"FALTANTE",M2783=0,"NA")</f>
        <v>#NAME?</v>
      </c>
    </row>
    <row r="2784" ht="15.75" customHeight="1">
      <c r="A2784" s="5" t="s">
        <v>16800</v>
      </c>
      <c r="B2784" s="6">
        <v>45451.0</v>
      </c>
      <c r="F2784" s="5" t="s">
        <v>851</v>
      </c>
      <c r="G2784" s="7">
        <v>0.0</v>
      </c>
      <c r="H2784" s="5" t="s">
        <v>47</v>
      </c>
      <c r="I2784" s="6">
        <v>45451.0</v>
      </c>
      <c r="J2784" s="5" t="s">
        <v>3841</v>
      </c>
      <c r="K2784" s="5" t="s">
        <v>17597</v>
      </c>
      <c r="L2784" s="7">
        <v>455.0</v>
      </c>
      <c r="M2784" s="7">
        <f t="shared" si="2"/>
        <v>-455</v>
      </c>
      <c r="N2784" s="5" t="str">
        <f t="array" ref="N2784">+_xludf.IFS(M2784&lt;-0.01,"SOBRANTE",M2784&gt;1,"FALTANTE",M2784=0,"NA")</f>
        <v>#NAME?</v>
      </c>
    </row>
    <row r="2785" ht="15.75" customHeight="1">
      <c r="A2785" s="5" t="s">
        <v>16800</v>
      </c>
      <c r="B2785" s="6">
        <v>45451.0</v>
      </c>
      <c r="F2785" s="5" t="s">
        <v>851</v>
      </c>
      <c r="G2785" s="7">
        <v>0.0</v>
      </c>
      <c r="H2785" s="5" t="s">
        <v>47</v>
      </c>
      <c r="I2785" s="6">
        <v>45451.0</v>
      </c>
      <c r="J2785" s="5" t="s">
        <v>12822</v>
      </c>
      <c r="K2785" s="5" t="s">
        <v>17600</v>
      </c>
      <c r="L2785" s="7">
        <v>325.0</v>
      </c>
      <c r="M2785" s="7">
        <f t="shared" si="2"/>
        <v>-325</v>
      </c>
      <c r="N2785" s="5" t="str">
        <f t="array" ref="N2785">+_xludf.IFS(M2785&lt;-0.01,"SOBRANTE",M2785&gt;1,"FALTANTE",M2785=0,"NA")</f>
        <v>#NAME?</v>
      </c>
    </row>
    <row r="2786" ht="15.75" customHeight="1">
      <c r="A2786" s="5" t="s">
        <v>16800</v>
      </c>
      <c r="B2786" s="6">
        <v>45451.0</v>
      </c>
      <c r="F2786" s="5" t="s">
        <v>851</v>
      </c>
      <c r="G2786" s="7">
        <v>0.0</v>
      </c>
      <c r="H2786" s="5" t="s">
        <v>47</v>
      </c>
      <c r="I2786" s="6">
        <v>45451.0</v>
      </c>
      <c r="J2786" s="5" t="s">
        <v>6829</v>
      </c>
      <c r="K2786" s="5" t="s">
        <v>17603</v>
      </c>
      <c r="L2786" s="7">
        <v>365.0</v>
      </c>
      <c r="M2786" s="7">
        <f t="shared" si="2"/>
        <v>-365</v>
      </c>
      <c r="N2786" s="5" t="str">
        <f t="array" ref="N2786">+_xludf.IFS(M2786&lt;-0.01,"SOBRANTE",M2786&gt;1,"FALTANTE",M2786=0,"NA")</f>
        <v>#NAME?</v>
      </c>
    </row>
    <row r="2787" ht="15.75" customHeight="1">
      <c r="A2787" s="5" t="s">
        <v>16800</v>
      </c>
      <c r="B2787" s="6">
        <v>45451.0</v>
      </c>
      <c r="F2787" s="5" t="s">
        <v>851</v>
      </c>
      <c r="G2787" s="7">
        <v>0.0</v>
      </c>
      <c r="H2787" s="5" t="s">
        <v>47</v>
      </c>
      <c r="I2787" s="6">
        <v>45451.0</v>
      </c>
      <c r="J2787" s="5" t="s">
        <v>829</v>
      </c>
      <c r="K2787" s="5" t="s">
        <v>17606</v>
      </c>
      <c r="L2787" s="7">
        <v>216.0</v>
      </c>
      <c r="M2787" s="7">
        <f t="shared" si="2"/>
        <v>-216</v>
      </c>
      <c r="N2787" s="5" t="str">
        <f t="array" ref="N2787">+_xludf.IFS(M2787&lt;-0.01,"SOBRANTE",M2787&gt;1,"FALTANTE",M2787=0,"NA")</f>
        <v>#NAME?</v>
      </c>
    </row>
    <row r="2788" ht="15.75" hidden="1" customHeight="1">
      <c r="A2788" s="5" t="s">
        <v>16800</v>
      </c>
      <c r="B2788" s="6">
        <v>45452.0</v>
      </c>
      <c r="F2788" s="5" t="s">
        <v>851</v>
      </c>
      <c r="G2788" s="7">
        <v>0.0</v>
      </c>
      <c r="H2788" s="5" t="s">
        <v>47</v>
      </c>
      <c r="I2788" s="6">
        <v>45451.0</v>
      </c>
      <c r="J2788" s="5" t="s">
        <v>6907</v>
      </c>
      <c r="K2788" s="5" t="s">
        <v>17609</v>
      </c>
      <c r="L2788" s="7">
        <v>365.0</v>
      </c>
      <c r="M2788" s="7">
        <f t="shared" si="2"/>
        <v>-365</v>
      </c>
      <c r="N2788" s="5" t="str">
        <f t="array" ref="N2788">+_xludf.IFS(M2788&lt;-0.01,"SOBRANTE",M2788&gt;1,"FALTANTE",M2788=0,"NA")</f>
        <v>#NAME?</v>
      </c>
    </row>
    <row r="2789" ht="15.75" hidden="1" customHeight="1">
      <c r="A2789" s="5" t="s">
        <v>16800</v>
      </c>
      <c r="B2789" s="6">
        <v>45452.0</v>
      </c>
      <c r="F2789" s="5" t="s">
        <v>851</v>
      </c>
      <c r="G2789" s="7">
        <v>0.0</v>
      </c>
      <c r="H2789" s="5" t="s">
        <v>47</v>
      </c>
      <c r="I2789" s="6">
        <v>45452.0</v>
      </c>
      <c r="J2789" s="5" t="s">
        <v>3633</v>
      </c>
      <c r="K2789" s="5" t="s">
        <v>17611</v>
      </c>
      <c r="L2789" s="7">
        <v>541.0</v>
      </c>
      <c r="M2789" s="7">
        <f t="shared" si="2"/>
        <v>-541</v>
      </c>
      <c r="N2789" s="5" t="str">
        <f t="array" ref="N2789">+_xludf.IFS(M2789&lt;-0.01,"SOBRANTE",M2789&gt;1,"FALTANTE",M2789=0,"NA")</f>
        <v>#NAME?</v>
      </c>
    </row>
    <row r="2790" ht="15.75" hidden="1" customHeight="1">
      <c r="A2790" s="5" t="s">
        <v>16800</v>
      </c>
      <c r="B2790" s="6">
        <v>45452.0</v>
      </c>
      <c r="F2790" s="5" t="s">
        <v>851</v>
      </c>
      <c r="G2790" s="7">
        <v>0.0</v>
      </c>
      <c r="H2790" s="5" t="s">
        <v>47</v>
      </c>
      <c r="I2790" s="6">
        <v>45452.0</v>
      </c>
      <c r="J2790" s="5" t="s">
        <v>1778</v>
      </c>
      <c r="K2790" s="5" t="s">
        <v>17614</v>
      </c>
      <c r="L2790" s="7">
        <v>1030.0</v>
      </c>
      <c r="M2790" s="7">
        <f t="shared" si="2"/>
        <v>-1030</v>
      </c>
      <c r="N2790" s="5" t="str">
        <f t="array" ref="N2790">+_xludf.IFS(M2790&lt;-0.01,"SOBRANTE",M2790&gt;1,"FALTANTE",M2790=0,"NA")</f>
        <v>#NAME?</v>
      </c>
    </row>
    <row r="2791" ht="15.75" hidden="1" customHeight="1">
      <c r="A2791" s="5" t="s">
        <v>16800</v>
      </c>
      <c r="B2791" s="6">
        <v>45452.0</v>
      </c>
      <c r="F2791" s="5" t="s">
        <v>851</v>
      </c>
      <c r="G2791" s="7">
        <v>0.0</v>
      </c>
      <c r="H2791" s="5" t="s">
        <v>47</v>
      </c>
      <c r="I2791" s="6">
        <v>45452.0</v>
      </c>
      <c r="J2791" s="5" t="s">
        <v>1801</v>
      </c>
      <c r="K2791" s="5" t="s">
        <v>17617</v>
      </c>
      <c r="L2791" s="7">
        <v>435.0</v>
      </c>
      <c r="M2791" s="7">
        <f t="shared" si="2"/>
        <v>-435</v>
      </c>
      <c r="N2791" s="5" t="str">
        <f t="array" ref="N2791">+_xludf.IFS(M2791&lt;-0.01,"SOBRANTE",M2791&gt;1,"FALTANTE",M2791=0,"NA")</f>
        <v>#NAME?</v>
      </c>
    </row>
    <row r="2792" ht="15.75" hidden="1" customHeight="1">
      <c r="A2792" s="5" t="s">
        <v>16800</v>
      </c>
      <c r="B2792" s="6">
        <v>45452.0</v>
      </c>
      <c r="F2792" s="5" t="s">
        <v>851</v>
      </c>
      <c r="G2792" s="7">
        <v>0.0</v>
      </c>
      <c r="H2792" s="5" t="s">
        <v>47</v>
      </c>
      <c r="I2792" s="6">
        <v>45452.0</v>
      </c>
      <c r="J2792" s="5" t="s">
        <v>5409</v>
      </c>
      <c r="K2792" s="5" t="s">
        <v>17620</v>
      </c>
      <c r="L2792" s="7">
        <v>595.0</v>
      </c>
      <c r="M2792" s="7">
        <f t="shared" si="2"/>
        <v>-595</v>
      </c>
      <c r="N2792" s="5" t="str">
        <f t="array" ref="N2792">+_xludf.IFS(M2792&lt;-0.01,"SOBRANTE",M2792&gt;1,"FALTANTE",M2792=0,"NA")</f>
        <v>#NAME?</v>
      </c>
    </row>
    <row r="2793" ht="15.75" hidden="1" customHeight="1">
      <c r="A2793" s="5" t="s">
        <v>16800</v>
      </c>
      <c r="B2793" s="6">
        <v>45452.0</v>
      </c>
      <c r="F2793" s="5" t="s">
        <v>851</v>
      </c>
      <c r="G2793" s="7">
        <v>0.0</v>
      </c>
      <c r="H2793" s="5" t="s">
        <v>47</v>
      </c>
      <c r="I2793" s="6">
        <v>45452.0</v>
      </c>
      <c r="J2793" s="5" t="s">
        <v>5423</v>
      </c>
      <c r="K2793" s="5" t="s">
        <v>17623</v>
      </c>
      <c r="L2793" s="7">
        <v>340.0</v>
      </c>
      <c r="M2793" s="7">
        <f t="shared" si="2"/>
        <v>-340</v>
      </c>
      <c r="N2793" s="5" t="str">
        <f t="array" ref="N2793">+_xludf.IFS(M2793&lt;-0.01,"SOBRANTE",M2793&gt;1,"FALTANTE",M2793=0,"NA")</f>
        <v>#NAME?</v>
      </c>
    </row>
    <row r="2794" ht="15.75" hidden="1" customHeight="1">
      <c r="A2794" s="5" t="s">
        <v>16800</v>
      </c>
      <c r="B2794" s="6">
        <v>45452.0</v>
      </c>
      <c r="F2794" s="5" t="s">
        <v>851</v>
      </c>
      <c r="G2794" s="7">
        <v>0.0</v>
      </c>
      <c r="H2794" s="5" t="s">
        <v>47</v>
      </c>
      <c r="I2794" s="6">
        <v>45452.0</v>
      </c>
      <c r="J2794" s="5" t="s">
        <v>1392</v>
      </c>
      <c r="K2794" s="5" t="s">
        <v>17626</v>
      </c>
      <c r="L2794" s="7">
        <v>1460.0</v>
      </c>
      <c r="M2794" s="7">
        <f t="shared" si="2"/>
        <v>-1460</v>
      </c>
      <c r="N2794" s="5" t="str">
        <f t="array" ref="N2794">+_xludf.IFS(M2794&lt;-0.01,"SOBRANTE",M2794&gt;1,"FALTANTE",M2794=0,"NA")</f>
        <v>#NAME?</v>
      </c>
    </row>
    <row r="2795" ht="15.75" hidden="1" customHeight="1">
      <c r="A2795" s="5" t="s">
        <v>16800</v>
      </c>
      <c r="B2795" s="6">
        <v>45452.0</v>
      </c>
      <c r="F2795" s="5" t="s">
        <v>851</v>
      </c>
      <c r="G2795" s="7">
        <v>0.0</v>
      </c>
      <c r="H2795" s="5" t="s">
        <v>47</v>
      </c>
      <c r="I2795" s="6">
        <v>45452.0</v>
      </c>
      <c r="J2795" s="5" t="s">
        <v>2391</v>
      </c>
      <c r="K2795" s="5" t="s">
        <v>17629</v>
      </c>
      <c r="L2795" s="7">
        <v>350.0</v>
      </c>
      <c r="M2795" s="7">
        <f t="shared" si="2"/>
        <v>-350</v>
      </c>
      <c r="N2795" s="5" t="str">
        <f t="array" ref="N2795">+_xludf.IFS(M2795&lt;-0.01,"SOBRANTE",M2795&gt;1,"FALTANTE",M2795=0,"NA")</f>
        <v>#NAME?</v>
      </c>
    </row>
    <row r="2796" ht="15.75" hidden="1" customHeight="1">
      <c r="A2796" s="5" t="s">
        <v>16800</v>
      </c>
      <c r="B2796" s="6">
        <v>45452.0</v>
      </c>
      <c r="F2796" s="5" t="s">
        <v>851</v>
      </c>
      <c r="G2796" s="7">
        <v>0.0</v>
      </c>
      <c r="H2796" s="5" t="s">
        <v>47</v>
      </c>
      <c r="I2796" s="6">
        <v>45452.0</v>
      </c>
      <c r="J2796" s="5" t="s">
        <v>2406</v>
      </c>
      <c r="K2796" s="5" t="s">
        <v>17632</v>
      </c>
      <c r="L2796" s="7">
        <v>400.0</v>
      </c>
      <c r="M2796" s="7">
        <f t="shared" si="2"/>
        <v>-400</v>
      </c>
      <c r="N2796" s="5" t="str">
        <f t="array" ref="N2796">+_xludf.IFS(M2796&lt;-0.01,"SOBRANTE",M2796&gt;1,"FALTANTE",M2796=0,"NA")</f>
        <v>#NAME?</v>
      </c>
    </row>
    <row r="2797" ht="15.75" hidden="1" customHeight="1">
      <c r="A2797" s="5" t="s">
        <v>16800</v>
      </c>
      <c r="B2797" s="6">
        <v>45452.0</v>
      </c>
      <c r="F2797" s="5" t="s">
        <v>851</v>
      </c>
      <c r="G2797" s="7">
        <v>0.0</v>
      </c>
      <c r="H2797" s="5" t="s">
        <v>47</v>
      </c>
      <c r="I2797" s="6">
        <v>45452.0</v>
      </c>
      <c r="J2797" s="5" t="s">
        <v>6244</v>
      </c>
      <c r="K2797" s="5" t="s">
        <v>17635</v>
      </c>
      <c r="L2797" s="7">
        <v>775.0</v>
      </c>
      <c r="M2797" s="7">
        <f t="shared" si="2"/>
        <v>-775</v>
      </c>
      <c r="N2797" s="5" t="str">
        <f t="array" ref="N2797">+_xludf.IFS(M2797&lt;-0.01,"SOBRANTE",M2797&gt;1,"FALTANTE",M2797=0,"NA")</f>
        <v>#NAME?</v>
      </c>
    </row>
    <row r="2798" ht="15.75" hidden="1" customHeight="1">
      <c r="A2798" s="5" t="s">
        <v>16800</v>
      </c>
      <c r="B2798" s="6">
        <v>45452.0</v>
      </c>
      <c r="F2798" s="5" t="s">
        <v>851</v>
      </c>
      <c r="G2798" s="7">
        <v>0.0</v>
      </c>
      <c r="H2798" s="5" t="s">
        <v>47</v>
      </c>
      <c r="I2798" s="6">
        <v>45452.0</v>
      </c>
      <c r="J2798" s="5" t="s">
        <v>1070</v>
      </c>
      <c r="K2798" s="5" t="s">
        <v>17638</v>
      </c>
      <c r="L2798" s="7">
        <v>380.0</v>
      </c>
      <c r="M2798" s="7">
        <f t="shared" si="2"/>
        <v>-380</v>
      </c>
      <c r="N2798" s="5" t="str">
        <f t="array" ref="N2798">+_xludf.IFS(M2798&lt;-0.01,"SOBRANTE",M2798&gt;1,"FALTANTE",M2798=0,"NA")</f>
        <v>#NAME?</v>
      </c>
    </row>
    <row r="2799" ht="15.75" hidden="1" customHeight="1">
      <c r="A2799" s="5" t="s">
        <v>16800</v>
      </c>
      <c r="B2799" s="6">
        <v>45452.0</v>
      </c>
      <c r="F2799" s="5" t="s">
        <v>851</v>
      </c>
      <c r="G2799" s="7">
        <v>0.0</v>
      </c>
      <c r="H2799" s="5" t="s">
        <v>47</v>
      </c>
      <c r="I2799" s="6">
        <v>45452.0</v>
      </c>
      <c r="J2799" s="5" t="s">
        <v>2443</v>
      </c>
      <c r="K2799" s="5" t="s">
        <v>17641</v>
      </c>
      <c r="L2799" s="7">
        <v>1100.0</v>
      </c>
      <c r="M2799" s="7">
        <f t="shared" si="2"/>
        <v>-1100</v>
      </c>
      <c r="N2799" s="5" t="str">
        <f t="array" ref="N2799">+_xludf.IFS(M2799&lt;-0.01,"SOBRANTE",M2799&gt;1,"FALTANTE",M2799=0,"NA")</f>
        <v>#NAME?</v>
      </c>
    </row>
    <row r="2800" ht="15.75" hidden="1" customHeight="1">
      <c r="A2800" s="5" t="s">
        <v>16800</v>
      </c>
      <c r="B2800" s="6">
        <v>45452.0</v>
      </c>
      <c r="F2800" s="5" t="s">
        <v>851</v>
      </c>
      <c r="G2800" s="7">
        <v>0.0</v>
      </c>
      <c r="H2800" s="5" t="s">
        <v>47</v>
      </c>
      <c r="I2800" s="6">
        <v>45452.0</v>
      </c>
      <c r="J2800" s="5" t="s">
        <v>1102</v>
      </c>
      <c r="K2800" s="5" t="s">
        <v>17644</v>
      </c>
      <c r="L2800" s="7">
        <v>430.0</v>
      </c>
      <c r="M2800" s="7">
        <f t="shared" si="2"/>
        <v>-430</v>
      </c>
      <c r="N2800" s="5" t="str">
        <f t="array" ref="N2800">+_xludf.IFS(M2800&lt;-0.01,"SOBRANTE",M2800&gt;1,"FALTANTE",M2800=0,"NA")</f>
        <v>#NAME?</v>
      </c>
    </row>
    <row r="2801" ht="15.75" hidden="1" customHeight="1">
      <c r="A2801" s="5" t="s">
        <v>16800</v>
      </c>
      <c r="B2801" s="6">
        <v>45452.0</v>
      </c>
      <c r="F2801" s="5" t="s">
        <v>851</v>
      </c>
      <c r="G2801" s="7">
        <v>0.0</v>
      </c>
      <c r="H2801" s="5" t="s">
        <v>47</v>
      </c>
      <c r="I2801" s="6">
        <v>45452.0</v>
      </c>
      <c r="J2801" s="5" t="s">
        <v>15035</v>
      </c>
      <c r="K2801" s="5" t="s">
        <v>17647</v>
      </c>
      <c r="L2801" s="7">
        <v>755.0</v>
      </c>
      <c r="M2801" s="7">
        <f t="shared" si="2"/>
        <v>-755</v>
      </c>
      <c r="N2801" s="5" t="str">
        <f t="array" ref="N2801">+_xludf.IFS(M2801&lt;-0.01,"SOBRANTE",M2801&gt;1,"FALTANTE",M2801=0,"NA")</f>
        <v>#NAME?</v>
      </c>
    </row>
    <row r="2802" ht="15.75" hidden="1" customHeight="1">
      <c r="A2802" s="5" t="s">
        <v>16800</v>
      </c>
      <c r="B2802" s="6">
        <v>45452.0</v>
      </c>
      <c r="F2802" s="5" t="s">
        <v>851</v>
      </c>
      <c r="G2802" s="7">
        <v>0.0</v>
      </c>
      <c r="H2802" s="5" t="s">
        <v>47</v>
      </c>
      <c r="I2802" s="6">
        <v>45452.0</v>
      </c>
      <c r="J2802" s="5" t="s">
        <v>17650</v>
      </c>
      <c r="K2802" s="5" t="s">
        <v>17651</v>
      </c>
      <c r="L2802" s="7">
        <v>345.0</v>
      </c>
      <c r="M2802" s="7">
        <f t="shared" si="2"/>
        <v>-345</v>
      </c>
      <c r="N2802" s="5" t="str">
        <f t="array" ref="N2802">+_xludf.IFS(M2802&lt;-0.01,"SOBRANTE",M2802&gt;1,"FALTANTE",M2802=0,"NA")</f>
        <v>#NAME?</v>
      </c>
    </row>
    <row r="2803" ht="15.75" hidden="1" customHeight="1">
      <c r="A2803" s="5" t="s">
        <v>16800</v>
      </c>
      <c r="B2803" s="6">
        <v>45452.0</v>
      </c>
      <c r="F2803" s="5" t="s">
        <v>851</v>
      </c>
      <c r="G2803" s="7">
        <v>0.0</v>
      </c>
      <c r="H2803" s="5" t="s">
        <v>47</v>
      </c>
      <c r="I2803" s="6">
        <v>45452.0</v>
      </c>
      <c r="J2803" s="5" t="s">
        <v>2041</v>
      </c>
      <c r="K2803" s="5" t="s">
        <v>17654</v>
      </c>
      <c r="L2803" s="7">
        <v>1015.0</v>
      </c>
      <c r="M2803" s="7">
        <f t="shared" si="2"/>
        <v>-1015</v>
      </c>
      <c r="N2803" s="5" t="str">
        <f t="array" ref="N2803">+_xludf.IFS(M2803&lt;-0.01,"SOBRANTE",M2803&gt;1,"FALTANTE",M2803=0,"NA")</f>
        <v>#NAME?</v>
      </c>
    </row>
    <row r="2804" ht="15.75" hidden="1" customHeight="1">
      <c r="A2804" s="5" t="s">
        <v>16800</v>
      </c>
      <c r="B2804" s="6">
        <v>45452.0</v>
      </c>
      <c r="F2804" s="5" t="s">
        <v>851</v>
      </c>
      <c r="G2804" s="7">
        <v>0.0</v>
      </c>
      <c r="H2804" s="5" t="s">
        <v>47</v>
      </c>
      <c r="I2804" s="6">
        <v>45452.0</v>
      </c>
      <c r="J2804" s="5" t="s">
        <v>7194</v>
      </c>
      <c r="K2804" s="5" t="s">
        <v>17657</v>
      </c>
      <c r="L2804" s="7">
        <v>415.0</v>
      </c>
      <c r="M2804" s="7">
        <f t="shared" si="2"/>
        <v>-415</v>
      </c>
      <c r="N2804" s="5" t="str">
        <f t="array" ref="N2804">+_xludf.IFS(M2804&lt;-0.01,"SOBRANTE",M2804&gt;1,"FALTANTE",M2804=0,"NA")</f>
        <v>#NAME?</v>
      </c>
    </row>
    <row r="2805" ht="15.75" hidden="1" customHeight="1">
      <c r="A2805" s="5" t="s">
        <v>16800</v>
      </c>
      <c r="B2805" s="6">
        <v>45452.0</v>
      </c>
      <c r="F2805" s="5" t="s">
        <v>851</v>
      </c>
      <c r="G2805" s="7">
        <v>0.0</v>
      </c>
      <c r="H2805" s="5" t="s">
        <v>47</v>
      </c>
      <c r="I2805" s="6">
        <v>45452.0</v>
      </c>
      <c r="J2805" s="5" t="s">
        <v>2049</v>
      </c>
      <c r="K2805" s="5" t="s">
        <v>17660</v>
      </c>
      <c r="L2805" s="7">
        <v>550.0</v>
      </c>
      <c r="M2805" s="7">
        <f t="shared" si="2"/>
        <v>-550</v>
      </c>
      <c r="N2805" s="5" t="str">
        <f t="array" ref="N2805">+_xludf.IFS(M2805&lt;-0.01,"SOBRANTE",M2805&gt;1,"FALTANTE",M2805=0,"NA")</f>
        <v>#NAME?</v>
      </c>
    </row>
    <row r="2806" ht="15.75" hidden="1" customHeight="1">
      <c r="A2806" s="5" t="s">
        <v>16800</v>
      </c>
      <c r="B2806" s="6">
        <v>45452.0</v>
      </c>
      <c r="F2806" s="5" t="s">
        <v>851</v>
      </c>
      <c r="G2806" s="7">
        <v>0.0</v>
      </c>
      <c r="H2806" s="5" t="s">
        <v>47</v>
      </c>
      <c r="I2806" s="6">
        <v>45452.0</v>
      </c>
      <c r="J2806" s="5" t="s">
        <v>3002</v>
      </c>
      <c r="K2806" s="5" t="s">
        <v>17663</v>
      </c>
      <c r="L2806" s="7">
        <v>325.0</v>
      </c>
      <c r="M2806" s="7">
        <f t="shared" si="2"/>
        <v>-325</v>
      </c>
      <c r="N2806" s="5" t="str">
        <f t="array" ref="N2806">+_xludf.IFS(M2806&lt;-0.01,"SOBRANTE",M2806&gt;1,"FALTANTE",M2806=0,"NA")</f>
        <v>#NAME?</v>
      </c>
    </row>
    <row r="2807" ht="15.75" hidden="1" customHeight="1">
      <c r="A2807" s="5" t="s">
        <v>16800</v>
      </c>
      <c r="B2807" s="6">
        <v>45452.0</v>
      </c>
      <c r="F2807" s="5" t="s">
        <v>851</v>
      </c>
      <c r="G2807" s="7">
        <v>0.0</v>
      </c>
      <c r="H2807" s="5" t="s">
        <v>47</v>
      </c>
      <c r="I2807" s="6">
        <v>45452.0</v>
      </c>
      <c r="J2807" s="5" t="s">
        <v>7267</v>
      </c>
      <c r="K2807" s="5" t="s">
        <v>17666</v>
      </c>
      <c r="L2807" s="7">
        <v>655.0</v>
      </c>
      <c r="M2807" s="7">
        <f t="shared" si="2"/>
        <v>-655</v>
      </c>
      <c r="N2807" s="5" t="str">
        <f t="array" ref="N2807">+_xludf.IFS(M2807&lt;-0.01,"SOBRANTE",M2807&gt;1,"FALTANTE",M2807=0,"NA")</f>
        <v>#NAME?</v>
      </c>
    </row>
    <row r="2808" ht="15.75" hidden="1" customHeight="1">
      <c r="A2808" s="5" t="s">
        <v>16800</v>
      </c>
      <c r="B2808" s="6">
        <v>45452.0</v>
      </c>
      <c r="F2808" s="5" t="s">
        <v>851</v>
      </c>
      <c r="G2808" s="7">
        <v>0.0</v>
      </c>
      <c r="H2808" s="5" t="s">
        <v>47</v>
      </c>
      <c r="I2808" s="6">
        <v>45452.0</v>
      </c>
      <c r="J2808" s="5" t="s">
        <v>6375</v>
      </c>
      <c r="K2808" s="5" t="s">
        <v>17669</v>
      </c>
      <c r="L2808" s="7">
        <v>395.0</v>
      </c>
      <c r="M2808" s="7">
        <f t="shared" si="2"/>
        <v>-395</v>
      </c>
      <c r="N2808" s="5" t="str">
        <f t="array" ref="N2808">+_xludf.IFS(M2808&lt;-0.01,"SOBRANTE",M2808&gt;1,"FALTANTE",M2808=0,"NA")</f>
        <v>#NAME?</v>
      </c>
    </row>
    <row r="2809" ht="15.75" hidden="1" customHeight="1">
      <c r="A2809" s="5" t="s">
        <v>16800</v>
      </c>
      <c r="B2809" s="6">
        <v>45452.0</v>
      </c>
      <c r="F2809" s="5" t="s">
        <v>851</v>
      </c>
      <c r="G2809" s="7">
        <v>0.0</v>
      </c>
      <c r="H2809" s="5" t="s">
        <v>47</v>
      </c>
      <c r="I2809" s="6">
        <v>45452.0</v>
      </c>
      <c r="J2809" s="5" t="s">
        <v>4752</v>
      </c>
      <c r="K2809" s="5" t="s">
        <v>17672</v>
      </c>
      <c r="L2809" s="7">
        <v>1185.0</v>
      </c>
      <c r="M2809" s="7">
        <f t="shared" si="2"/>
        <v>-1185</v>
      </c>
      <c r="N2809" s="5" t="str">
        <f t="array" ref="N2809">+_xludf.IFS(M2809&lt;-0.01,"SOBRANTE",M2809&gt;1,"FALTANTE",M2809=0,"NA")</f>
        <v>#NAME?</v>
      </c>
    </row>
    <row r="2810" ht="15.75" hidden="1" customHeight="1">
      <c r="A2810" s="5" t="s">
        <v>16800</v>
      </c>
      <c r="B2810" s="6">
        <v>45452.0</v>
      </c>
      <c r="F2810" s="5" t="s">
        <v>851</v>
      </c>
      <c r="G2810" s="7">
        <v>0.0</v>
      </c>
      <c r="H2810" s="5" t="s">
        <v>47</v>
      </c>
      <c r="I2810" s="6">
        <v>45452.0</v>
      </c>
      <c r="J2810" s="5" t="s">
        <v>7800</v>
      </c>
      <c r="K2810" s="5" t="s">
        <v>17675</v>
      </c>
      <c r="L2810" s="7">
        <v>275.0</v>
      </c>
      <c r="M2810" s="7">
        <f t="shared" si="2"/>
        <v>-275</v>
      </c>
      <c r="N2810" s="5" t="str">
        <f t="array" ref="N2810">+_xludf.IFS(M2810&lt;-0.01,"SOBRANTE",M2810&gt;1,"FALTANTE",M2810=0,"NA")</f>
        <v>#NAME?</v>
      </c>
    </row>
    <row r="2811" ht="15.75" hidden="1" customHeight="1">
      <c r="A2811" s="5" t="s">
        <v>16800</v>
      </c>
      <c r="B2811" s="6">
        <v>45452.0</v>
      </c>
      <c r="F2811" s="5" t="s">
        <v>851</v>
      </c>
      <c r="G2811" s="7">
        <v>0.0</v>
      </c>
      <c r="H2811" s="5" t="s">
        <v>47</v>
      </c>
      <c r="I2811" s="6">
        <v>45452.0</v>
      </c>
      <c r="J2811" s="5" t="s">
        <v>3482</v>
      </c>
      <c r="K2811" s="5" t="s">
        <v>17678</v>
      </c>
      <c r="L2811" s="7">
        <v>395.0</v>
      </c>
      <c r="M2811" s="7">
        <f t="shared" si="2"/>
        <v>-395</v>
      </c>
      <c r="N2811" s="5" t="str">
        <f t="array" ref="N2811">+_xludf.IFS(M2811&lt;-0.01,"SOBRANTE",M2811&gt;1,"FALTANTE",M2811=0,"NA")</f>
        <v>#NAME?</v>
      </c>
    </row>
    <row r="2812" ht="15.75" hidden="1" customHeight="1">
      <c r="A2812" s="5" t="s">
        <v>16800</v>
      </c>
      <c r="B2812" s="6">
        <v>45452.0</v>
      </c>
      <c r="F2812" s="5" t="s">
        <v>851</v>
      </c>
      <c r="G2812" s="7">
        <v>0.0</v>
      </c>
      <c r="H2812" s="5" t="s">
        <v>47</v>
      </c>
      <c r="I2812" s="6">
        <v>45452.0</v>
      </c>
      <c r="J2812" s="5" t="s">
        <v>345</v>
      </c>
      <c r="K2812" s="5" t="s">
        <v>17681</v>
      </c>
      <c r="L2812" s="7">
        <v>690.0</v>
      </c>
      <c r="M2812" s="7">
        <f t="shared" si="2"/>
        <v>-690</v>
      </c>
      <c r="N2812" s="5" t="str">
        <f t="array" ref="N2812">+_xludf.IFS(M2812&lt;-0.01,"SOBRANTE",M2812&gt;1,"FALTANTE",M2812=0,"NA")</f>
        <v>#NAME?</v>
      </c>
    </row>
    <row r="2813" ht="15.75" hidden="1" customHeight="1">
      <c r="A2813" s="5" t="s">
        <v>16800</v>
      </c>
      <c r="B2813" s="6">
        <v>45452.0</v>
      </c>
      <c r="F2813" s="5" t="s">
        <v>851</v>
      </c>
      <c r="G2813" s="7">
        <v>0.0</v>
      </c>
      <c r="H2813" s="5" t="s">
        <v>47</v>
      </c>
      <c r="I2813" s="6">
        <v>45452.0</v>
      </c>
      <c r="J2813" s="5" t="s">
        <v>8272</v>
      </c>
      <c r="K2813" s="5" t="s">
        <v>17684</v>
      </c>
      <c r="L2813" s="7">
        <v>395.0</v>
      </c>
      <c r="M2813" s="7">
        <f t="shared" si="2"/>
        <v>-395</v>
      </c>
      <c r="N2813" s="5" t="str">
        <f t="array" ref="N2813">+_xludf.IFS(M2813&lt;-0.01,"SOBRANTE",M2813&gt;1,"FALTANTE",M2813=0,"NA")</f>
        <v>#NAME?</v>
      </c>
    </row>
    <row r="2814" ht="15.75" hidden="1" customHeight="1">
      <c r="A2814" s="5" t="s">
        <v>16800</v>
      </c>
      <c r="B2814" s="6">
        <v>45452.0</v>
      </c>
      <c r="F2814" s="5" t="s">
        <v>851</v>
      </c>
      <c r="G2814" s="7">
        <v>0.0</v>
      </c>
      <c r="H2814" s="5" t="s">
        <v>47</v>
      </c>
      <c r="I2814" s="6">
        <v>45452.0</v>
      </c>
      <c r="J2814" s="5" t="s">
        <v>8272</v>
      </c>
      <c r="K2814" s="5" t="s">
        <v>17686</v>
      </c>
      <c r="L2814" s="7">
        <v>275.0</v>
      </c>
      <c r="M2814" s="7">
        <f t="shared" si="2"/>
        <v>-275</v>
      </c>
      <c r="N2814" s="5" t="str">
        <f t="array" ref="N2814">+_xludf.IFS(M2814&lt;-0.01,"SOBRANTE",M2814&gt;1,"FALTANTE",M2814=0,"NA")</f>
        <v>#NAME?</v>
      </c>
    </row>
    <row r="2815" ht="15.75" hidden="1" customHeight="1">
      <c r="A2815" s="5" t="s">
        <v>16800</v>
      </c>
      <c r="B2815" s="6">
        <v>45452.0</v>
      </c>
      <c r="F2815" s="5" t="s">
        <v>851</v>
      </c>
      <c r="G2815" s="7">
        <v>0.0</v>
      </c>
      <c r="H2815" s="5" t="s">
        <v>47</v>
      </c>
      <c r="I2815" s="6">
        <v>45452.0</v>
      </c>
      <c r="J2815" s="5" t="s">
        <v>13336</v>
      </c>
      <c r="K2815" s="5" t="s">
        <v>17689</v>
      </c>
      <c r="L2815" s="7">
        <v>400.0</v>
      </c>
      <c r="M2815" s="7">
        <f t="shared" si="2"/>
        <v>-400</v>
      </c>
      <c r="N2815" s="5" t="str">
        <f t="array" ref="N2815">+_xludf.IFS(M2815&lt;-0.01,"SOBRANTE",M2815&gt;1,"FALTANTE",M2815=0,"NA")</f>
        <v>#NAME?</v>
      </c>
    </row>
    <row r="2816" ht="15.75" hidden="1" customHeight="1">
      <c r="A2816" s="5" t="s">
        <v>16800</v>
      </c>
      <c r="B2816" s="6">
        <v>45452.0</v>
      </c>
      <c r="F2816" s="5" t="s">
        <v>851</v>
      </c>
      <c r="G2816" s="7">
        <v>0.0</v>
      </c>
      <c r="H2816" s="5" t="s">
        <v>47</v>
      </c>
      <c r="I2816" s="6">
        <v>45452.0</v>
      </c>
      <c r="J2816" s="5" t="s">
        <v>17692</v>
      </c>
      <c r="K2816" s="5" t="s">
        <v>17693</v>
      </c>
      <c r="L2816" s="7">
        <v>420.0</v>
      </c>
      <c r="M2816" s="7">
        <f t="shared" si="2"/>
        <v>-420</v>
      </c>
      <c r="N2816" s="5" t="str">
        <f t="array" ref="N2816">+_xludf.IFS(M2816&lt;-0.01,"SOBRANTE",M2816&gt;1,"FALTANTE",M2816=0,"NA")</f>
        <v>#NAME?</v>
      </c>
    </row>
    <row r="2817" ht="15.75" hidden="1" customHeight="1">
      <c r="A2817" s="5" t="s">
        <v>16800</v>
      </c>
      <c r="B2817" s="6">
        <v>45452.0</v>
      </c>
      <c r="F2817" s="5" t="s">
        <v>851</v>
      </c>
      <c r="G2817" s="7">
        <v>0.0</v>
      </c>
      <c r="H2817" s="5" t="s">
        <v>47</v>
      </c>
      <c r="I2817" s="6">
        <v>45452.0</v>
      </c>
      <c r="J2817" s="5" t="s">
        <v>17696</v>
      </c>
      <c r="K2817" s="5" t="s">
        <v>17697</v>
      </c>
      <c r="L2817" s="7">
        <v>595.0</v>
      </c>
      <c r="M2817" s="7">
        <f t="shared" si="2"/>
        <v>-595</v>
      </c>
      <c r="N2817" s="5" t="str">
        <f t="array" ref="N2817">+_xludf.IFS(M2817&lt;-0.01,"SOBRANTE",M2817&gt;1,"FALTANTE",M2817=0,"NA")</f>
        <v>#NAME?</v>
      </c>
    </row>
    <row r="2818" ht="15.75" hidden="1" customHeight="1">
      <c r="A2818" s="5" t="s">
        <v>16800</v>
      </c>
      <c r="B2818" s="6">
        <v>45452.0</v>
      </c>
      <c r="F2818" s="5" t="s">
        <v>851</v>
      </c>
      <c r="G2818" s="7">
        <v>0.0</v>
      </c>
      <c r="H2818" s="5" t="s">
        <v>47</v>
      </c>
      <c r="I2818" s="6">
        <v>45452.0</v>
      </c>
      <c r="J2818" s="5" t="s">
        <v>8316</v>
      </c>
      <c r="K2818" s="5" t="s">
        <v>17700</v>
      </c>
      <c r="L2818" s="7">
        <v>335.0</v>
      </c>
      <c r="M2818" s="7">
        <f t="shared" si="2"/>
        <v>-335</v>
      </c>
      <c r="N2818" s="5" t="str">
        <f t="array" ref="N2818">+_xludf.IFS(M2818&lt;-0.01,"SOBRANTE",M2818&gt;1,"FALTANTE",M2818=0,"NA")</f>
        <v>#NAME?</v>
      </c>
    </row>
    <row r="2819" ht="15.75" hidden="1" customHeight="1">
      <c r="A2819" s="5" t="s">
        <v>16800</v>
      </c>
      <c r="B2819" s="6">
        <v>45452.0</v>
      </c>
      <c r="F2819" s="5" t="s">
        <v>851</v>
      </c>
      <c r="G2819" s="7">
        <v>0.0</v>
      </c>
      <c r="H2819" s="5" t="s">
        <v>47</v>
      </c>
      <c r="I2819" s="6">
        <v>45452.0</v>
      </c>
      <c r="J2819" s="5" t="s">
        <v>1651</v>
      </c>
      <c r="K2819" s="5" t="s">
        <v>17703</v>
      </c>
      <c r="L2819" s="7">
        <v>290.0</v>
      </c>
      <c r="M2819" s="7">
        <f t="shared" si="2"/>
        <v>-290</v>
      </c>
      <c r="N2819" s="5" t="str">
        <f t="array" ref="N2819">+_xludf.IFS(M2819&lt;-0.01,"SOBRANTE",M2819&gt;1,"FALTANTE",M2819=0,"NA")</f>
        <v>#NAME?</v>
      </c>
    </row>
    <row r="2820" ht="15.75" hidden="1" customHeight="1">
      <c r="A2820" s="5" t="s">
        <v>16800</v>
      </c>
      <c r="B2820" s="6">
        <v>45452.0</v>
      </c>
      <c r="F2820" s="5" t="s">
        <v>851</v>
      </c>
      <c r="G2820" s="7">
        <v>0.0</v>
      </c>
      <c r="H2820" s="5" t="s">
        <v>47</v>
      </c>
      <c r="I2820" s="6">
        <v>45452.0</v>
      </c>
      <c r="J2820" s="5" t="s">
        <v>11059</v>
      </c>
      <c r="K2820" s="5" t="s">
        <v>17706</v>
      </c>
      <c r="L2820" s="7">
        <v>730.0</v>
      </c>
      <c r="M2820" s="7">
        <f t="shared" si="2"/>
        <v>-730</v>
      </c>
      <c r="N2820" s="5" t="str">
        <f t="array" ref="N2820">+_xludf.IFS(M2820&lt;-0.01,"SOBRANTE",M2820&gt;1,"FALTANTE",M2820=0,"NA")</f>
        <v>#NAME?</v>
      </c>
    </row>
    <row r="2821" ht="15.75" hidden="1" customHeight="1">
      <c r="A2821" s="5" t="s">
        <v>16800</v>
      </c>
      <c r="B2821" s="6">
        <v>45452.0</v>
      </c>
      <c r="F2821" s="5" t="s">
        <v>851</v>
      </c>
      <c r="G2821" s="7">
        <v>0.0</v>
      </c>
      <c r="H2821" s="5" t="s">
        <v>47</v>
      </c>
      <c r="I2821" s="6">
        <v>45452.0</v>
      </c>
      <c r="J2821" s="5" t="s">
        <v>17709</v>
      </c>
      <c r="K2821" s="5" t="s">
        <v>17710</v>
      </c>
      <c r="L2821" s="7">
        <v>420.0</v>
      </c>
      <c r="M2821" s="7">
        <f t="shared" si="2"/>
        <v>-420</v>
      </c>
      <c r="N2821" s="5" t="str">
        <f t="array" ref="N2821">+_xludf.IFS(M2821&lt;-0.01,"SOBRANTE",M2821&gt;1,"FALTANTE",M2821=0,"NA")</f>
        <v>#NAME?</v>
      </c>
    </row>
    <row r="2822" ht="15.75" hidden="1" customHeight="1">
      <c r="A2822" s="5" t="s">
        <v>16800</v>
      </c>
      <c r="B2822" s="6">
        <v>45452.0</v>
      </c>
      <c r="F2822" s="5" t="s">
        <v>851</v>
      </c>
      <c r="G2822" s="7">
        <v>0.0</v>
      </c>
      <c r="H2822" s="5" t="s">
        <v>47</v>
      </c>
      <c r="I2822" s="6">
        <v>45452.0</v>
      </c>
      <c r="J2822" s="5" t="s">
        <v>3172</v>
      </c>
      <c r="K2822" s="5" t="s">
        <v>17713</v>
      </c>
      <c r="L2822" s="7">
        <v>320.0</v>
      </c>
      <c r="M2822" s="7">
        <f t="shared" si="2"/>
        <v>-320</v>
      </c>
      <c r="N2822" s="5" t="str">
        <f t="array" ref="N2822">+_xludf.IFS(M2822&lt;-0.01,"SOBRANTE",M2822&gt;1,"FALTANTE",M2822=0,"NA")</f>
        <v>#NAME?</v>
      </c>
    </row>
    <row r="2823" ht="15.75" hidden="1" customHeight="1">
      <c r="A2823" s="5" t="s">
        <v>16800</v>
      </c>
      <c r="B2823" s="6">
        <v>45452.0</v>
      </c>
      <c r="F2823" s="5" t="s">
        <v>851</v>
      </c>
      <c r="G2823" s="7">
        <v>0.0</v>
      </c>
      <c r="H2823" s="5" t="s">
        <v>47</v>
      </c>
      <c r="I2823" s="6">
        <v>45452.0</v>
      </c>
      <c r="J2823" s="5" t="s">
        <v>17716</v>
      </c>
      <c r="K2823" s="5" t="s">
        <v>17717</v>
      </c>
      <c r="L2823" s="7">
        <v>570.0</v>
      </c>
      <c r="M2823" s="7">
        <f t="shared" si="2"/>
        <v>-570</v>
      </c>
      <c r="N2823" s="5" t="str">
        <f t="array" ref="N2823">+_xludf.IFS(M2823&lt;-0.01,"SOBRANTE",M2823&gt;1,"FALTANTE",M2823=0,"NA")</f>
        <v>#NAME?</v>
      </c>
    </row>
    <row r="2824" ht="15.75" hidden="1" customHeight="1">
      <c r="A2824" s="5" t="s">
        <v>16800</v>
      </c>
      <c r="B2824" s="6">
        <v>45453.0</v>
      </c>
      <c r="F2824" s="5" t="s">
        <v>851</v>
      </c>
      <c r="G2824" s="7">
        <v>0.0</v>
      </c>
      <c r="H2824" s="5" t="s">
        <v>47</v>
      </c>
      <c r="I2824" s="6">
        <v>45452.0</v>
      </c>
      <c r="J2824" s="5" t="s">
        <v>16663</v>
      </c>
      <c r="K2824" s="5" t="s">
        <v>17720</v>
      </c>
      <c r="L2824" s="7">
        <v>365.0</v>
      </c>
      <c r="M2824" s="7">
        <f t="shared" si="2"/>
        <v>-365</v>
      </c>
      <c r="N2824" s="5" t="str">
        <f t="array" ref="N2824">+_xludf.IFS(M2824&lt;-0.01,"SOBRANTE",M2824&gt;1,"FALTANTE",M2824=0,"NA")</f>
        <v>#NAME?</v>
      </c>
    </row>
    <row r="2825" ht="15.75" hidden="1" customHeight="1">
      <c r="A2825" s="5" t="s">
        <v>16800</v>
      </c>
      <c r="B2825" s="6">
        <v>45453.0</v>
      </c>
      <c r="F2825" s="5" t="s">
        <v>851</v>
      </c>
      <c r="G2825" s="7">
        <v>0.0</v>
      </c>
      <c r="H2825" s="5" t="s">
        <v>47</v>
      </c>
      <c r="I2825" s="6">
        <v>45453.0</v>
      </c>
      <c r="J2825" s="5" t="s">
        <v>74</v>
      </c>
      <c r="K2825" s="5" t="s">
        <v>17723</v>
      </c>
      <c r="L2825" s="7">
        <v>345.0</v>
      </c>
      <c r="M2825" s="7">
        <f t="shared" si="2"/>
        <v>-345</v>
      </c>
      <c r="N2825" s="5" t="str">
        <f t="array" ref="N2825">+_xludf.IFS(M2825&lt;-0.01,"SOBRANTE",M2825&gt;1,"FALTANTE",M2825=0,"NA")</f>
        <v>#NAME?</v>
      </c>
    </row>
    <row r="2826" ht="15.75" hidden="1" customHeight="1">
      <c r="A2826" s="5" t="s">
        <v>16800</v>
      </c>
      <c r="B2826" s="6">
        <v>45453.0</v>
      </c>
      <c r="F2826" s="5" t="s">
        <v>851</v>
      </c>
      <c r="G2826" s="7">
        <v>0.0</v>
      </c>
      <c r="H2826" s="5" t="s">
        <v>47</v>
      </c>
      <c r="I2826" s="6">
        <v>45453.0</v>
      </c>
      <c r="J2826" s="5" t="s">
        <v>7425</v>
      </c>
      <c r="K2826" s="5" t="s">
        <v>17726</v>
      </c>
      <c r="L2826" s="7">
        <v>415.0</v>
      </c>
      <c r="M2826" s="7">
        <f t="shared" si="2"/>
        <v>-415</v>
      </c>
      <c r="N2826" s="5" t="str">
        <f t="array" ref="N2826">+_xludf.IFS(M2826&lt;-0.01,"SOBRANTE",M2826&gt;1,"FALTANTE",M2826=0,"NA")</f>
        <v>#NAME?</v>
      </c>
    </row>
    <row r="2827" ht="15.75" hidden="1" customHeight="1">
      <c r="A2827" s="5" t="s">
        <v>16800</v>
      </c>
      <c r="B2827" s="6">
        <v>45453.0</v>
      </c>
      <c r="F2827" s="5" t="s">
        <v>851</v>
      </c>
      <c r="G2827" s="7">
        <v>0.0</v>
      </c>
      <c r="H2827" s="5" t="s">
        <v>47</v>
      </c>
      <c r="I2827" s="6">
        <v>45453.0</v>
      </c>
      <c r="J2827" s="5" t="s">
        <v>906</v>
      </c>
      <c r="K2827" s="5" t="s">
        <v>17729</v>
      </c>
      <c r="L2827" s="7">
        <v>520.0</v>
      </c>
      <c r="M2827" s="7">
        <f t="shared" si="2"/>
        <v>-520</v>
      </c>
      <c r="N2827" s="5" t="str">
        <f t="array" ref="N2827">+_xludf.IFS(M2827&lt;-0.01,"SOBRANTE",M2827&gt;1,"FALTANTE",M2827=0,"NA")</f>
        <v>#NAME?</v>
      </c>
    </row>
    <row r="2828" ht="15.75" hidden="1" customHeight="1">
      <c r="A2828" s="5" t="s">
        <v>16800</v>
      </c>
      <c r="B2828" s="6">
        <v>45453.0</v>
      </c>
      <c r="F2828" s="5" t="s">
        <v>851</v>
      </c>
      <c r="G2828" s="7">
        <v>0.0</v>
      </c>
      <c r="H2828" s="5" t="s">
        <v>47</v>
      </c>
      <c r="I2828" s="6">
        <v>45453.0</v>
      </c>
      <c r="J2828" s="5" t="s">
        <v>5365</v>
      </c>
      <c r="K2828" s="5" t="s">
        <v>17732</v>
      </c>
      <c r="L2828" s="7">
        <v>365.0</v>
      </c>
      <c r="M2828" s="7">
        <f t="shared" si="2"/>
        <v>-365</v>
      </c>
      <c r="N2828" s="5" t="str">
        <f t="array" ref="N2828">+_xludf.IFS(M2828&lt;-0.01,"SOBRANTE",M2828&gt;1,"FALTANTE",M2828=0,"NA")</f>
        <v>#NAME?</v>
      </c>
    </row>
    <row r="2829" ht="15.75" hidden="1" customHeight="1">
      <c r="A2829" s="5" t="s">
        <v>16800</v>
      </c>
      <c r="B2829" s="6">
        <v>45453.0</v>
      </c>
      <c r="F2829" s="5" t="s">
        <v>851</v>
      </c>
      <c r="G2829" s="7">
        <v>0.0</v>
      </c>
      <c r="H2829" s="5" t="s">
        <v>47</v>
      </c>
      <c r="I2829" s="6">
        <v>45453.0</v>
      </c>
      <c r="J2829" s="5" t="s">
        <v>82</v>
      </c>
      <c r="K2829" s="5" t="s">
        <v>17735</v>
      </c>
      <c r="L2829" s="7">
        <v>385.0</v>
      </c>
      <c r="M2829" s="7">
        <f t="shared" si="2"/>
        <v>-385</v>
      </c>
      <c r="N2829" s="5" t="str">
        <f t="array" ref="N2829">+_xludf.IFS(M2829&lt;-0.01,"SOBRANTE",M2829&gt;1,"FALTANTE",M2829=0,"NA")</f>
        <v>#NAME?</v>
      </c>
    </row>
    <row r="2830" ht="15.75" hidden="1" customHeight="1">
      <c r="A2830" s="5" t="s">
        <v>16800</v>
      </c>
      <c r="B2830" s="6">
        <v>45453.0</v>
      </c>
      <c r="F2830" s="5" t="s">
        <v>851</v>
      </c>
      <c r="G2830" s="7">
        <v>0.0</v>
      </c>
      <c r="H2830" s="5" t="s">
        <v>47</v>
      </c>
      <c r="I2830" s="6">
        <v>45453.0</v>
      </c>
      <c r="J2830" s="5" t="s">
        <v>1361</v>
      </c>
      <c r="K2830" s="5" t="s">
        <v>17738</v>
      </c>
      <c r="L2830" s="7">
        <v>290.0</v>
      </c>
      <c r="M2830" s="7">
        <f t="shared" si="2"/>
        <v>-290</v>
      </c>
      <c r="N2830" s="5" t="str">
        <f t="array" ref="N2830">+_xludf.IFS(M2830&lt;-0.01,"SOBRANTE",M2830&gt;1,"FALTANTE",M2830=0,"NA")</f>
        <v>#NAME?</v>
      </c>
    </row>
    <row r="2831" ht="15.75" hidden="1" customHeight="1">
      <c r="A2831" s="5" t="s">
        <v>16800</v>
      </c>
      <c r="B2831" s="6">
        <v>45453.0</v>
      </c>
      <c r="F2831" s="5" t="s">
        <v>851</v>
      </c>
      <c r="G2831" s="7">
        <v>0.0</v>
      </c>
      <c r="H2831" s="5" t="s">
        <v>47</v>
      </c>
      <c r="I2831" s="6">
        <v>45453.0</v>
      </c>
      <c r="J2831" s="5" t="s">
        <v>1801</v>
      </c>
      <c r="K2831" s="5" t="s">
        <v>17741</v>
      </c>
      <c r="L2831" s="7">
        <v>325.0</v>
      </c>
      <c r="M2831" s="7">
        <f t="shared" si="2"/>
        <v>-325</v>
      </c>
      <c r="N2831" s="5" t="str">
        <f t="array" ref="N2831">+_xludf.IFS(M2831&lt;-0.01,"SOBRANTE",M2831&gt;1,"FALTANTE",M2831=0,"NA")</f>
        <v>#NAME?</v>
      </c>
    </row>
    <row r="2832" ht="15.75" hidden="1" customHeight="1">
      <c r="A2832" s="5" t="s">
        <v>16800</v>
      </c>
      <c r="B2832" s="6">
        <v>45453.0</v>
      </c>
      <c r="F2832" s="5" t="s">
        <v>851</v>
      </c>
      <c r="G2832" s="7">
        <v>0.0</v>
      </c>
      <c r="H2832" s="5" t="s">
        <v>47</v>
      </c>
      <c r="I2832" s="6">
        <v>45453.0</v>
      </c>
      <c r="J2832" s="5" t="s">
        <v>2778</v>
      </c>
      <c r="K2832" s="5" t="s">
        <v>17744</v>
      </c>
      <c r="L2832" s="7">
        <v>547.0</v>
      </c>
      <c r="M2832" s="7">
        <f t="shared" si="2"/>
        <v>-547</v>
      </c>
      <c r="N2832" s="5" t="str">
        <f t="array" ref="N2832">+_xludf.IFS(M2832&lt;-0.01,"SOBRANTE",M2832&gt;1,"FALTANTE",M2832=0,"NA")</f>
        <v>#NAME?</v>
      </c>
    </row>
    <row r="2833" ht="15.75" hidden="1" customHeight="1">
      <c r="A2833" s="5" t="s">
        <v>16800</v>
      </c>
      <c r="B2833" s="6">
        <v>45453.0</v>
      </c>
      <c r="F2833" s="5" t="s">
        <v>851</v>
      </c>
      <c r="G2833" s="7">
        <v>0.0</v>
      </c>
      <c r="H2833" s="5" t="s">
        <v>47</v>
      </c>
      <c r="I2833" s="6">
        <v>45453.0</v>
      </c>
      <c r="J2833" s="5" t="s">
        <v>1809</v>
      </c>
      <c r="K2833" s="5" t="s">
        <v>17747</v>
      </c>
      <c r="L2833" s="7">
        <v>1265.0</v>
      </c>
      <c r="M2833" s="7">
        <f t="shared" si="2"/>
        <v>-1265</v>
      </c>
      <c r="N2833" s="5" t="str">
        <f t="array" ref="N2833">+_xludf.IFS(M2833&lt;-0.01,"SOBRANTE",M2833&gt;1,"FALTANTE",M2833=0,"NA")</f>
        <v>#NAME?</v>
      </c>
    </row>
    <row r="2834" ht="15.75" hidden="1" customHeight="1">
      <c r="A2834" s="5" t="s">
        <v>16800</v>
      </c>
      <c r="B2834" s="6">
        <v>45453.0</v>
      </c>
      <c r="F2834" s="5" t="s">
        <v>851</v>
      </c>
      <c r="G2834" s="7">
        <v>0.0</v>
      </c>
      <c r="H2834" s="5" t="s">
        <v>47</v>
      </c>
      <c r="I2834" s="6">
        <v>45453.0</v>
      </c>
      <c r="J2834" s="5" t="s">
        <v>99</v>
      </c>
      <c r="K2834" s="5" t="s">
        <v>17749</v>
      </c>
      <c r="L2834" s="7">
        <v>605.0</v>
      </c>
      <c r="M2834" s="7">
        <f t="shared" si="2"/>
        <v>-605</v>
      </c>
      <c r="N2834" s="5" t="str">
        <f t="array" ref="N2834">+_xludf.IFS(M2834&lt;-0.01,"SOBRANTE",M2834&gt;1,"FALTANTE",M2834=0,"NA")</f>
        <v>#NAME?</v>
      </c>
    </row>
    <row r="2835" ht="15.75" hidden="1" customHeight="1">
      <c r="A2835" s="5" t="s">
        <v>16800</v>
      </c>
      <c r="B2835" s="6">
        <v>45453.0</v>
      </c>
      <c r="F2835" s="5" t="s">
        <v>851</v>
      </c>
      <c r="G2835" s="7">
        <v>0.0</v>
      </c>
      <c r="H2835" s="5" t="s">
        <v>47</v>
      </c>
      <c r="I2835" s="6">
        <v>45453.0</v>
      </c>
      <c r="J2835" s="5" t="s">
        <v>1392</v>
      </c>
      <c r="K2835" s="5" t="s">
        <v>17752</v>
      </c>
      <c r="L2835" s="7">
        <v>365.0</v>
      </c>
      <c r="M2835" s="7">
        <f t="shared" si="2"/>
        <v>-365</v>
      </c>
      <c r="N2835" s="5" t="str">
        <f t="array" ref="N2835">+_xludf.IFS(M2835&lt;-0.01,"SOBRANTE",M2835&gt;1,"FALTANTE",M2835=0,"NA")</f>
        <v>#NAME?</v>
      </c>
    </row>
    <row r="2836" ht="15.75" hidden="1" customHeight="1">
      <c r="A2836" s="5" t="s">
        <v>16800</v>
      </c>
      <c r="B2836" s="6">
        <v>45453.0</v>
      </c>
      <c r="F2836" s="5" t="s">
        <v>851</v>
      </c>
      <c r="G2836" s="7">
        <v>0.0</v>
      </c>
      <c r="H2836" s="5" t="s">
        <v>47</v>
      </c>
      <c r="I2836" s="6">
        <v>45453.0</v>
      </c>
      <c r="J2836" s="5" t="s">
        <v>10101</v>
      </c>
      <c r="K2836" s="5" t="s">
        <v>17755</v>
      </c>
      <c r="L2836" s="7">
        <v>345.0</v>
      </c>
      <c r="M2836" s="7">
        <f t="shared" si="2"/>
        <v>-345</v>
      </c>
      <c r="N2836" s="5" t="str">
        <f t="array" ref="N2836">+_xludf.IFS(M2836&lt;-0.01,"SOBRANTE",M2836&gt;1,"FALTANTE",M2836=0,"NA")</f>
        <v>#NAME?</v>
      </c>
    </row>
    <row r="2837" ht="15.75" hidden="1" customHeight="1">
      <c r="A2837" s="5" t="s">
        <v>16800</v>
      </c>
      <c r="B2837" s="6">
        <v>45453.0</v>
      </c>
      <c r="F2837" s="5" t="s">
        <v>851</v>
      </c>
      <c r="G2837" s="7">
        <v>0.0</v>
      </c>
      <c r="H2837" s="5" t="s">
        <v>47</v>
      </c>
      <c r="I2837" s="6">
        <v>45453.0</v>
      </c>
      <c r="J2837" s="5" t="s">
        <v>12594</v>
      </c>
      <c r="K2837" s="5" t="s">
        <v>17757</v>
      </c>
      <c r="L2837" s="7">
        <v>395.0</v>
      </c>
      <c r="M2837" s="7">
        <f t="shared" si="2"/>
        <v>-395</v>
      </c>
      <c r="N2837" s="5" t="str">
        <f t="array" ref="N2837">+_xludf.IFS(M2837&lt;-0.01,"SOBRANTE",M2837&gt;1,"FALTANTE",M2837=0,"NA")</f>
        <v>#NAME?</v>
      </c>
    </row>
    <row r="2838" ht="15.75" hidden="1" customHeight="1">
      <c r="A2838" s="5" t="s">
        <v>16800</v>
      </c>
      <c r="B2838" s="6">
        <v>45453.0</v>
      </c>
      <c r="F2838" s="5" t="s">
        <v>851</v>
      </c>
      <c r="G2838" s="7">
        <v>0.0</v>
      </c>
      <c r="H2838" s="5" t="s">
        <v>47</v>
      </c>
      <c r="I2838" s="6">
        <v>45453.0</v>
      </c>
      <c r="J2838" s="5" t="s">
        <v>518</v>
      </c>
      <c r="K2838" s="5" t="s">
        <v>17760</v>
      </c>
      <c r="L2838" s="7">
        <v>840.0</v>
      </c>
      <c r="M2838" s="7">
        <f t="shared" si="2"/>
        <v>-840</v>
      </c>
      <c r="N2838" s="5" t="str">
        <f t="array" ref="N2838">+_xludf.IFS(M2838&lt;-0.01,"SOBRANTE",M2838&gt;1,"FALTANTE",M2838=0,"NA")</f>
        <v>#NAME?</v>
      </c>
    </row>
    <row r="2839" ht="15.75" hidden="1" customHeight="1">
      <c r="A2839" s="5" t="s">
        <v>16800</v>
      </c>
      <c r="B2839" s="6">
        <v>45453.0</v>
      </c>
      <c r="F2839" s="5" t="s">
        <v>851</v>
      </c>
      <c r="G2839" s="7">
        <v>0.0</v>
      </c>
      <c r="H2839" s="5" t="s">
        <v>47</v>
      </c>
      <c r="I2839" s="6">
        <v>45453.0</v>
      </c>
      <c r="J2839" s="5" t="s">
        <v>541</v>
      </c>
      <c r="K2839" s="5" t="s">
        <v>17763</v>
      </c>
      <c r="L2839" s="7">
        <v>610.0</v>
      </c>
      <c r="M2839" s="7">
        <f t="shared" si="2"/>
        <v>-610</v>
      </c>
      <c r="N2839" s="5" t="str">
        <f t="array" ref="N2839">+_xludf.IFS(M2839&lt;-0.01,"SOBRANTE",M2839&gt;1,"FALTANTE",M2839=0,"NA")</f>
        <v>#NAME?</v>
      </c>
    </row>
    <row r="2840" ht="15.75" hidden="1" customHeight="1">
      <c r="A2840" s="5" t="s">
        <v>16800</v>
      </c>
      <c r="B2840" s="6">
        <v>45453.0</v>
      </c>
      <c r="F2840" s="5" t="s">
        <v>851</v>
      </c>
      <c r="G2840" s="7">
        <v>0.0</v>
      </c>
      <c r="H2840" s="5" t="s">
        <v>47</v>
      </c>
      <c r="I2840" s="6">
        <v>45453.0</v>
      </c>
      <c r="J2840" s="5" t="s">
        <v>12628</v>
      </c>
      <c r="K2840" s="5" t="s">
        <v>17766</v>
      </c>
      <c r="L2840" s="7">
        <v>420.0</v>
      </c>
      <c r="M2840" s="7">
        <f t="shared" si="2"/>
        <v>-420</v>
      </c>
      <c r="N2840" s="5" t="str">
        <f t="array" ref="N2840">+_xludf.IFS(M2840&lt;-0.01,"SOBRANTE",M2840&gt;1,"FALTANTE",M2840=0,"NA")</f>
        <v>#NAME?</v>
      </c>
    </row>
    <row r="2841" ht="15.75" hidden="1" customHeight="1">
      <c r="A2841" s="5" t="s">
        <v>16800</v>
      </c>
      <c r="B2841" s="6">
        <v>45453.0</v>
      </c>
      <c r="F2841" s="5" t="s">
        <v>851</v>
      </c>
      <c r="G2841" s="7">
        <v>0.0</v>
      </c>
      <c r="H2841" s="5" t="s">
        <v>47</v>
      </c>
      <c r="I2841" s="6">
        <v>45453.0</v>
      </c>
      <c r="J2841" s="5" t="s">
        <v>557</v>
      </c>
      <c r="K2841" s="5" t="s">
        <v>17769</v>
      </c>
      <c r="L2841" s="7">
        <v>850.0</v>
      </c>
      <c r="M2841" s="7">
        <f t="shared" si="2"/>
        <v>-850</v>
      </c>
      <c r="N2841" s="5" t="str">
        <f t="array" ref="N2841">+_xludf.IFS(M2841&lt;-0.01,"SOBRANTE",M2841&gt;1,"FALTANTE",M2841=0,"NA")</f>
        <v>#NAME?</v>
      </c>
    </row>
    <row r="2842" ht="15.75" hidden="1" customHeight="1">
      <c r="A2842" s="5" t="s">
        <v>16800</v>
      </c>
      <c r="B2842" s="6">
        <v>45453.0</v>
      </c>
      <c r="F2842" s="5" t="s">
        <v>851</v>
      </c>
      <c r="G2842" s="7">
        <v>0.0</v>
      </c>
      <c r="H2842" s="5" t="s">
        <v>47</v>
      </c>
      <c r="I2842" s="6">
        <v>45453.0</v>
      </c>
      <c r="J2842" s="5" t="s">
        <v>1952</v>
      </c>
      <c r="K2842" s="5" t="s">
        <v>17772</v>
      </c>
      <c r="L2842" s="7">
        <v>805.0</v>
      </c>
      <c r="M2842" s="7">
        <f t="shared" si="2"/>
        <v>-805</v>
      </c>
      <c r="N2842" s="5" t="str">
        <f t="array" ref="N2842">+_xludf.IFS(M2842&lt;-0.01,"SOBRANTE",M2842&gt;1,"FALTANTE",M2842=0,"NA")</f>
        <v>#NAME?</v>
      </c>
    </row>
    <row r="2843" ht="15.75" hidden="1" customHeight="1">
      <c r="A2843" s="5" t="s">
        <v>16800</v>
      </c>
      <c r="B2843" s="6">
        <v>45453.0</v>
      </c>
      <c r="F2843" s="5" t="s">
        <v>851</v>
      </c>
      <c r="G2843" s="7">
        <v>0.0</v>
      </c>
      <c r="H2843" s="5" t="s">
        <v>47</v>
      </c>
      <c r="I2843" s="6">
        <v>45453.0</v>
      </c>
      <c r="J2843" s="5" t="s">
        <v>17775</v>
      </c>
      <c r="K2843" s="5" t="s">
        <v>17776</v>
      </c>
      <c r="L2843" s="7">
        <v>685.0</v>
      </c>
      <c r="M2843" s="7">
        <f t="shared" si="2"/>
        <v>-685</v>
      </c>
      <c r="N2843" s="5" t="str">
        <f t="array" ref="N2843">+_xludf.IFS(M2843&lt;-0.01,"SOBRANTE",M2843&gt;1,"FALTANTE",M2843=0,"NA")</f>
        <v>#NAME?</v>
      </c>
    </row>
    <row r="2844" ht="15.75" hidden="1" customHeight="1">
      <c r="A2844" s="5" t="s">
        <v>16800</v>
      </c>
      <c r="B2844" s="6">
        <v>45453.0</v>
      </c>
      <c r="F2844" s="5" t="s">
        <v>851</v>
      </c>
      <c r="G2844" s="7">
        <v>0.0</v>
      </c>
      <c r="H2844" s="5" t="s">
        <v>47</v>
      </c>
      <c r="I2844" s="6">
        <v>45453.0</v>
      </c>
      <c r="J2844" s="5" t="s">
        <v>13007</v>
      </c>
      <c r="K2844" s="5" t="s">
        <v>17779</v>
      </c>
      <c r="L2844" s="7">
        <v>530.0</v>
      </c>
      <c r="M2844" s="7">
        <f t="shared" si="2"/>
        <v>-530</v>
      </c>
      <c r="N2844" s="5" t="str">
        <f t="array" ref="N2844">+_xludf.IFS(M2844&lt;-0.01,"SOBRANTE",M2844&gt;1,"FALTANTE",M2844=0,"NA")</f>
        <v>#NAME?</v>
      </c>
    </row>
    <row r="2845" ht="15.75" hidden="1" customHeight="1">
      <c r="A2845" s="5" t="s">
        <v>16800</v>
      </c>
      <c r="B2845" s="6">
        <v>45453.0</v>
      </c>
      <c r="F2845" s="5" t="s">
        <v>851</v>
      </c>
      <c r="G2845" s="7">
        <v>0.0</v>
      </c>
      <c r="H2845" s="5" t="s">
        <v>47</v>
      </c>
      <c r="I2845" s="6">
        <v>45453.0</v>
      </c>
      <c r="J2845" s="5" t="s">
        <v>1467</v>
      </c>
      <c r="K2845" s="5" t="s">
        <v>17782</v>
      </c>
      <c r="L2845" s="7">
        <v>2030.0</v>
      </c>
      <c r="M2845" s="7">
        <f t="shared" si="2"/>
        <v>-2030</v>
      </c>
      <c r="N2845" s="5" t="str">
        <f t="array" ref="N2845">+_xludf.IFS(M2845&lt;-0.01,"SOBRANTE",M2845&gt;1,"FALTANTE",M2845=0,"NA")</f>
        <v>#NAME?</v>
      </c>
    </row>
    <row r="2846" ht="15.75" hidden="1" customHeight="1">
      <c r="A2846" s="5" t="s">
        <v>16800</v>
      </c>
      <c r="B2846" s="6">
        <v>45453.0</v>
      </c>
      <c r="F2846" s="5" t="s">
        <v>851</v>
      </c>
      <c r="G2846" s="7">
        <v>0.0</v>
      </c>
      <c r="H2846" s="5" t="s">
        <v>47</v>
      </c>
      <c r="I2846" s="6">
        <v>45453.0</v>
      </c>
      <c r="J2846" s="5" t="s">
        <v>2451</v>
      </c>
      <c r="K2846" s="5" t="s">
        <v>17785</v>
      </c>
      <c r="L2846" s="7">
        <v>365.0</v>
      </c>
      <c r="M2846" s="7">
        <f t="shared" si="2"/>
        <v>-365</v>
      </c>
      <c r="N2846" s="5" t="str">
        <f t="array" ref="N2846">+_xludf.IFS(M2846&lt;-0.01,"SOBRANTE",M2846&gt;1,"FALTANTE",M2846=0,"NA")</f>
        <v>#NAME?</v>
      </c>
    </row>
    <row r="2847" ht="15.75" hidden="1" customHeight="1">
      <c r="A2847" s="5" t="s">
        <v>16800</v>
      </c>
      <c r="B2847" s="6">
        <v>45453.0</v>
      </c>
      <c r="F2847" s="5" t="s">
        <v>851</v>
      </c>
      <c r="G2847" s="7">
        <v>0.0</v>
      </c>
      <c r="H2847" s="5" t="s">
        <v>47</v>
      </c>
      <c r="I2847" s="6">
        <v>45453.0</v>
      </c>
      <c r="J2847" s="5" t="s">
        <v>5939</v>
      </c>
      <c r="K2847" s="5" t="s">
        <v>17788</v>
      </c>
      <c r="L2847" s="7">
        <v>1170.0</v>
      </c>
      <c r="M2847" s="7">
        <f t="shared" si="2"/>
        <v>-1170</v>
      </c>
      <c r="N2847" s="5" t="str">
        <f t="array" ref="N2847">+_xludf.IFS(M2847&lt;-0.01,"SOBRANTE",M2847&gt;1,"FALTANTE",M2847=0,"NA")</f>
        <v>#NAME?</v>
      </c>
    </row>
    <row r="2848" ht="15.75" hidden="1" customHeight="1">
      <c r="A2848" s="5" t="s">
        <v>16800</v>
      </c>
      <c r="B2848" s="6">
        <v>45453.0</v>
      </c>
      <c r="F2848" s="5" t="s">
        <v>851</v>
      </c>
      <c r="G2848" s="7">
        <v>0.0</v>
      </c>
      <c r="H2848" s="5" t="s">
        <v>47</v>
      </c>
      <c r="I2848" s="6">
        <v>45453.0</v>
      </c>
      <c r="J2848" s="5" t="s">
        <v>5164</v>
      </c>
      <c r="K2848" s="5" t="s">
        <v>17791</v>
      </c>
      <c r="L2848" s="7">
        <v>430.0</v>
      </c>
      <c r="M2848" s="7">
        <f t="shared" si="2"/>
        <v>-430</v>
      </c>
      <c r="N2848" s="5" t="str">
        <f t="array" ref="N2848">+_xludf.IFS(M2848&lt;-0.01,"SOBRANTE",M2848&gt;1,"FALTANTE",M2848=0,"NA")</f>
        <v>#NAME?</v>
      </c>
    </row>
    <row r="2849" ht="15.75" hidden="1" customHeight="1">
      <c r="A2849" s="5" t="s">
        <v>16800</v>
      </c>
      <c r="B2849" s="6">
        <v>45453.0</v>
      </c>
      <c r="F2849" s="5" t="s">
        <v>851</v>
      </c>
      <c r="G2849" s="7">
        <v>0.0</v>
      </c>
      <c r="H2849" s="5" t="s">
        <v>47</v>
      </c>
      <c r="I2849" s="6">
        <v>45453.0</v>
      </c>
      <c r="J2849" s="5" t="s">
        <v>8151</v>
      </c>
      <c r="K2849" s="5" t="s">
        <v>17794</v>
      </c>
      <c r="L2849" s="7">
        <v>1840.0</v>
      </c>
      <c r="M2849" s="7">
        <f t="shared" si="2"/>
        <v>-1840</v>
      </c>
      <c r="N2849" s="5" t="str">
        <f t="array" ref="N2849">+_xludf.IFS(M2849&lt;-0.01,"SOBRANTE",M2849&gt;1,"FALTANTE",M2849=0,"NA")</f>
        <v>#NAME?</v>
      </c>
    </row>
    <row r="2850" ht="15.75" hidden="1" customHeight="1">
      <c r="A2850" s="5" t="s">
        <v>16800</v>
      </c>
      <c r="B2850" s="6">
        <v>45453.0</v>
      </c>
      <c r="F2850" s="5" t="s">
        <v>851</v>
      </c>
      <c r="G2850" s="7">
        <v>0.0</v>
      </c>
      <c r="H2850" s="5" t="s">
        <v>47</v>
      </c>
      <c r="I2850" s="6">
        <v>45453.0</v>
      </c>
      <c r="J2850" s="5" t="s">
        <v>1533</v>
      </c>
      <c r="K2850" s="5" t="s">
        <v>17797</v>
      </c>
      <c r="L2850" s="7">
        <v>380.0</v>
      </c>
      <c r="M2850" s="7">
        <f t="shared" si="2"/>
        <v>-380</v>
      </c>
      <c r="N2850" s="5" t="str">
        <f t="array" ref="N2850">+_xludf.IFS(M2850&lt;-0.01,"SOBRANTE",M2850&gt;1,"FALTANTE",M2850=0,"NA")</f>
        <v>#NAME?</v>
      </c>
    </row>
    <row r="2851" ht="15.75" hidden="1" customHeight="1">
      <c r="A2851" s="5" t="s">
        <v>16800</v>
      </c>
      <c r="B2851" s="6">
        <v>45453.0</v>
      </c>
      <c r="F2851" s="5" t="s">
        <v>851</v>
      </c>
      <c r="G2851" s="7">
        <v>0.0</v>
      </c>
      <c r="H2851" s="5" t="s">
        <v>47</v>
      </c>
      <c r="I2851" s="6">
        <v>45453.0</v>
      </c>
      <c r="J2851" s="5" t="s">
        <v>3385</v>
      </c>
      <c r="K2851" s="5" t="s">
        <v>17800</v>
      </c>
      <c r="L2851" s="7">
        <v>565.0</v>
      </c>
      <c r="M2851" s="7">
        <f t="shared" si="2"/>
        <v>-565</v>
      </c>
      <c r="N2851" s="5" t="str">
        <f t="array" ref="N2851">+_xludf.IFS(M2851&lt;-0.01,"SOBRANTE",M2851&gt;1,"FALTANTE",M2851=0,"NA")</f>
        <v>#NAME?</v>
      </c>
    </row>
    <row r="2852" ht="15.75" hidden="1" customHeight="1">
      <c r="A2852" s="5" t="s">
        <v>16800</v>
      </c>
      <c r="B2852" s="6">
        <v>45453.0</v>
      </c>
      <c r="F2852" s="5" t="s">
        <v>851</v>
      </c>
      <c r="G2852" s="7">
        <v>0.0</v>
      </c>
      <c r="H2852" s="5" t="s">
        <v>47</v>
      </c>
      <c r="I2852" s="6">
        <v>45453.0</v>
      </c>
      <c r="J2852" s="5" t="s">
        <v>4215</v>
      </c>
      <c r="K2852" s="5" t="s">
        <v>17802</v>
      </c>
      <c r="L2852" s="7">
        <v>690.0</v>
      </c>
      <c r="M2852" s="7">
        <f t="shared" si="2"/>
        <v>-690</v>
      </c>
      <c r="N2852" s="5" t="str">
        <f t="array" ref="N2852">+_xludf.IFS(M2852&lt;-0.01,"SOBRANTE",M2852&gt;1,"FALTANTE",M2852=0,"NA")</f>
        <v>#NAME?</v>
      </c>
    </row>
    <row r="2853" ht="15.75" hidden="1" customHeight="1">
      <c r="A2853" s="5" t="s">
        <v>16800</v>
      </c>
      <c r="B2853" s="6">
        <v>45453.0</v>
      </c>
      <c r="F2853" s="5" t="s">
        <v>851</v>
      </c>
      <c r="G2853" s="7">
        <v>0.0</v>
      </c>
      <c r="H2853" s="5" t="s">
        <v>47</v>
      </c>
      <c r="I2853" s="6">
        <v>45453.0</v>
      </c>
      <c r="J2853" s="5" t="s">
        <v>17805</v>
      </c>
      <c r="K2853" s="5" t="s">
        <v>17806</v>
      </c>
      <c r="L2853" s="7">
        <v>882.0</v>
      </c>
      <c r="M2853" s="7">
        <f t="shared" si="2"/>
        <v>-882</v>
      </c>
      <c r="N2853" s="5" t="str">
        <f t="array" ref="N2853">+_xludf.IFS(M2853&lt;-0.01,"SOBRANTE",M2853&gt;1,"FALTANTE",M2853=0,"NA")</f>
        <v>#NAME?</v>
      </c>
    </row>
    <row r="2854" ht="15.75" hidden="1" customHeight="1">
      <c r="A2854" s="5" t="s">
        <v>16800</v>
      </c>
      <c r="B2854" s="6">
        <v>45453.0</v>
      </c>
      <c r="F2854" s="5" t="s">
        <v>851</v>
      </c>
      <c r="G2854" s="7">
        <v>0.0</v>
      </c>
      <c r="H2854" s="5" t="s">
        <v>47</v>
      </c>
      <c r="I2854" s="6">
        <v>45453.0</v>
      </c>
      <c r="J2854" s="5" t="s">
        <v>289</v>
      </c>
      <c r="K2854" s="5" t="s">
        <v>17809</v>
      </c>
      <c r="L2854" s="7">
        <v>350.0</v>
      </c>
      <c r="M2854" s="7">
        <f t="shared" si="2"/>
        <v>-350</v>
      </c>
      <c r="N2854" s="5" t="str">
        <f t="array" ref="N2854">+_xludf.IFS(M2854&lt;-0.01,"SOBRANTE",M2854&gt;1,"FALTANTE",M2854=0,"NA")</f>
        <v>#NAME?</v>
      </c>
    </row>
    <row r="2855" ht="15.75" hidden="1" customHeight="1">
      <c r="A2855" s="5" t="s">
        <v>16800</v>
      </c>
      <c r="B2855" s="6">
        <v>45453.0</v>
      </c>
      <c r="F2855" s="5" t="s">
        <v>851</v>
      </c>
      <c r="G2855" s="7">
        <v>0.0</v>
      </c>
      <c r="H2855" s="5" t="s">
        <v>47</v>
      </c>
      <c r="I2855" s="6">
        <v>45453.0</v>
      </c>
      <c r="J2855" s="5" t="s">
        <v>4736</v>
      </c>
      <c r="K2855" s="5" t="s">
        <v>17812</v>
      </c>
      <c r="L2855" s="7">
        <v>540.0</v>
      </c>
      <c r="M2855" s="7">
        <f t="shared" si="2"/>
        <v>-540</v>
      </c>
      <c r="N2855" s="5" t="str">
        <f t="array" ref="N2855">+_xludf.IFS(M2855&lt;-0.01,"SOBRANTE",M2855&gt;1,"FALTANTE",M2855=0,"NA")</f>
        <v>#NAME?</v>
      </c>
    </row>
    <row r="2856" ht="15.75" hidden="1" customHeight="1">
      <c r="A2856" s="5" t="s">
        <v>16800</v>
      </c>
      <c r="B2856" s="6">
        <v>45453.0</v>
      </c>
      <c r="F2856" s="5" t="s">
        <v>851</v>
      </c>
      <c r="G2856" s="7">
        <v>0.0</v>
      </c>
      <c r="H2856" s="5" t="s">
        <v>47</v>
      </c>
      <c r="I2856" s="6">
        <v>45453.0</v>
      </c>
      <c r="J2856" s="5" t="s">
        <v>2141</v>
      </c>
      <c r="K2856" s="5" t="s">
        <v>17815</v>
      </c>
      <c r="L2856" s="7">
        <v>581.0</v>
      </c>
      <c r="M2856" s="7">
        <f t="shared" si="2"/>
        <v>-581</v>
      </c>
      <c r="N2856" s="5" t="str">
        <f t="array" ref="N2856">+_xludf.IFS(M2856&lt;-0.01,"SOBRANTE",M2856&gt;1,"FALTANTE",M2856=0,"NA")</f>
        <v>#NAME?</v>
      </c>
    </row>
    <row r="2857" ht="15.75" hidden="1" customHeight="1">
      <c r="A2857" s="5" t="s">
        <v>16800</v>
      </c>
      <c r="B2857" s="6">
        <v>45453.0</v>
      </c>
      <c r="F2857" s="5" t="s">
        <v>851</v>
      </c>
      <c r="G2857" s="7">
        <v>0.0</v>
      </c>
      <c r="H2857" s="5" t="s">
        <v>47</v>
      </c>
      <c r="I2857" s="6">
        <v>45453.0</v>
      </c>
      <c r="J2857" s="5" t="s">
        <v>7296</v>
      </c>
      <c r="K2857" s="5" t="s">
        <v>17818</v>
      </c>
      <c r="L2857" s="7">
        <v>345.0</v>
      </c>
      <c r="M2857" s="7">
        <f t="shared" si="2"/>
        <v>-345</v>
      </c>
      <c r="N2857" s="5" t="str">
        <f t="array" ref="N2857">+_xludf.IFS(M2857&lt;-0.01,"SOBRANTE",M2857&gt;1,"FALTANTE",M2857=0,"NA")</f>
        <v>#NAME?</v>
      </c>
    </row>
    <row r="2858" ht="15.75" hidden="1" customHeight="1">
      <c r="A2858" s="5" t="s">
        <v>16800</v>
      </c>
      <c r="B2858" s="6">
        <v>45453.0</v>
      </c>
      <c r="F2858" s="5" t="s">
        <v>851</v>
      </c>
      <c r="G2858" s="7">
        <v>0.0</v>
      </c>
      <c r="H2858" s="5" t="s">
        <v>47</v>
      </c>
      <c r="I2858" s="6">
        <v>45453.0</v>
      </c>
      <c r="J2858" s="5" t="s">
        <v>2565</v>
      </c>
      <c r="K2858" s="5" t="s">
        <v>17821</v>
      </c>
      <c r="L2858" s="7">
        <v>436.0</v>
      </c>
      <c r="M2858" s="7">
        <f t="shared" si="2"/>
        <v>-436</v>
      </c>
      <c r="N2858" s="5" t="str">
        <f t="array" ref="N2858">+_xludf.IFS(M2858&lt;-0.01,"SOBRANTE",M2858&gt;1,"FALTANTE",M2858=0,"NA")</f>
        <v>#NAME?</v>
      </c>
    </row>
    <row r="2859" ht="15.75" hidden="1" customHeight="1">
      <c r="A2859" s="5" t="s">
        <v>16800</v>
      </c>
      <c r="B2859" s="6">
        <v>45453.0</v>
      </c>
      <c r="F2859" s="5" t="s">
        <v>851</v>
      </c>
      <c r="G2859" s="7">
        <v>0.0</v>
      </c>
      <c r="H2859" s="5" t="s">
        <v>47</v>
      </c>
      <c r="I2859" s="6">
        <v>45453.0</v>
      </c>
      <c r="J2859" s="5" t="s">
        <v>1189</v>
      </c>
      <c r="K2859" s="5" t="s">
        <v>17824</v>
      </c>
      <c r="L2859" s="7">
        <v>1130.0</v>
      </c>
      <c r="M2859" s="7">
        <f t="shared" si="2"/>
        <v>-1130</v>
      </c>
      <c r="N2859" s="5" t="str">
        <f t="array" ref="N2859">+_xludf.IFS(M2859&lt;-0.01,"SOBRANTE",M2859&gt;1,"FALTANTE",M2859=0,"NA")</f>
        <v>#NAME?</v>
      </c>
    </row>
    <row r="2860" ht="15.75" hidden="1" customHeight="1">
      <c r="A2860" s="5" t="s">
        <v>16800</v>
      </c>
      <c r="B2860" s="6">
        <v>45453.0</v>
      </c>
      <c r="F2860" s="5" t="s">
        <v>851</v>
      </c>
      <c r="G2860" s="7">
        <v>0.0</v>
      </c>
      <c r="H2860" s="5" t="s">
        <v>47</v>
      </c>
      <c r="I2860" s="6">
        <v>45453.0</v>
      </c>
      <c r="J2860" s="5" t="s">
        <v>2580</v>
      </c>
      <c r="K2860" s="5" t="s">
        <v>17827</v>
      </c>
      <c r="L2860" s="7">
        <v>365.0</v>
      </c>
      <c r="M2860" s="7">
        <f t="shared" si="2"/>
        <v>-365</v>
      </c>
      <c r="N2860" s="5" t="str">
        <f t="array" ref="N2860">+_xludf.IFS(M2860&lt;-0.01,"SOBRANTE",M2860&gt;1,"FALTANTE",M2860=0,"NA")</f>
        <v>#NAME?</v>
      </c>
    </row>
    <row r="2861" ht="15.75" hidden="1" customHeight="1">
      <c r="A2861" s="5" t="s">
        <v>16800</v>
      </c>
      <c r="B2861" s="6">
        <v>45453.0</v>
      </c>
      <c r="F2861" s="5" t="s">
        <v>851</v>
      </c>
      <c r="G2861" s="7">
        <v>0.0</v>
      </c>
      <c r="H2861" s="5" t="s">
        <v>47</v>
      </c>
      <c r="I2861" s="6">
        <v>45453.0</v>
      </c>
      <c r="J2861" s="5" t="s">
        <v>776</v>
      </c>
      <c r="K2861" s="5" t="s">
        <v>17830</v>
      </c>
      <c r="L2861" s="7">
        <v>365.0</v>
      </c>
      <c r="M2861" s="7">
        <f t="shared" si="2"/>
        <v>-365</v>
      </c>
      <c r="N2861" s="5" t="str">
        <f t="array" ref="N2861">+_xludf.IFS(M2861&lt;-0.01,"SOBRANTE",M2861&gt;1,"FALTANTE",M2861=0,"NA")</f>
        <v>#NAME?</v>
      </c>
    </row>
    <row r="2862" ht="15.75" hidden="1" customHeight="1">
      <c r="A2862" s="5" t="s">
        <v>16800</v>
      </c>
      <c r="B2862" s="6">
        <v>45453.0</v>
      </c>
      <c r="F2862" s="5" t="s">
        <v>851</v>
      </c>
      <c r="G2862" s="7">
        <v>0.0</v>
      </c>
      <c r="H2862" s="5" t="s">
        <v>47</v>
      </c>
      <c r="I2862" s="6">
        <v>45453.0</v>
      </c>
      <c r="J2862" s="5" t="s">
        <v>2187</v>
      </c>
      <c r="K2862" s="5" t="s">
        <v>17833</v>
      </c>
      <c r="L2862" s="7">
        <v>325.0</v>
      </c>
      <c r="M2862" s="7">
        <f t="shared" si="2"/>
        <v>-325</v>
      </c>
      <c r="N2862" s="5" t="str">
        <f t="array" ref="N2862">+_xludf.IFS(M2862&lt;-0.01,"SOBRANTE",M2862&gt;1,"FALTANTE",M2862=0,"NA")</f>
        <v>#NAME?</v>
      </c>
    </row>
    <row r="2863" ht="15.75" hidden="1" customHeight="1">
      <c r="A2863" s="5" t="s">
        <v>16800</v>
      </c>
      <c r="B2863" s="6">
        <v>45453.0</v>
      </c>
      <c r="F2863" s="5" t="s">
        <v>851</v>
      </c>
      <c r="G2863" s="7">
        <v>0.0</v>
      </c>
      <c r="H2863" s="5" t="s">
        <v>47</v>
      </c>
      <c r="I2863" s="6">
        <v>45453.0</v>
      </c>
      <c r="J2863" s="5" t="s">
        <v>10814</v>
      </c>
      <c r="K2863" s="5" t="s">
        <v>17836</v>
      </c>
      <c r="L2863" s="7">
        <v>290.0</v>
      </c>
      <c r="M2863" s="7">
        <f t="shared" si="2"/>
        <v>-290</v>
      </c>
      <c r="N2863" s="5" t="str">
        <f t="array" ref="N2863">+_xludf.IFS(M2863&lt;-0.01,"SOBRANTE",M2863&gt;1,"FALTANTE",M2863=0,"NA")</f>
        <v>#NAME?</v>
      </c>
    </row>
    <row r="2864" ht="15.75" hidden="1" customHeight="1">
      <c r="A2864" s="5" t="s">
        <v>16800</v>
      </c>
      <c r="B2864" s="6">
        <v>45453.0</v>
      </c>
      <c r="F2864" s="5" t="s">
        <v>851</v>
      </c>
      <c r="G2864" s="7">
        <v>0.0</v>
      </c>
      <c r="H2864" s="5" t="s">
        <v>47</v>
      </c>
      <c r="I2864" s="6">
        <v>45453.0</v>
      </c>
      <c r="J2864" s="5" t="s">
        <v>13336</v>
      </c>
      <c r="K2864" s="5" t="s">
        <v>17839</v>
      </c>
      <c r="L2864" s="7">
        <v>730.0</v>
      </c>
      <c r="M2864" s="7">
        <f t="shared" si="2"/>
        <v>-730</v>
      </c>
      <c r="N2864" s="5" t="str">
        <f t="array" ref="N2864">+_xludf.IFS(M2864&lt;-0.01,"SOBRANTE",M2864&gt;1,"FALTANTE",M2864=0,"NA")</f>
        <v>#NAME?</v>
      </c>
    </row>
    <row r="2865" ht="15.75" hidden="1" customHeight="1">
      <c r="A2865" s="5" t="s">
        <v>16800</v>
      </c>
      <c r="B2865" s="6">
        <v>45453.0</v>
      </c>
      <c r="F2865" s="5" t="s">
        <v>851</v>
      </c>
      <c r="G2865" s="7">
        <v>0.0</v>
      </c>
      <c r="H2865" s="5" t="s">
        <v>47</v>
      </c>
      <c r="I2865" s="6">
        <v>45453.0</v>
      </c>
      <c r="J2865" s="5" t="s">
        <v>17163</v>
      </c>
      <c r="K2865" s="5" t="s">
        <v>17842</v>
      </c>
      <c r="L2865" s="7">
        <v>365.0</v>
      </c>
      <c r="M2865" s="7">
        <f t="shared" si="2"/>
        <v>-365</v>
      </c>
      <c r="N2865" s="5" t="str">
        <f t="array" ref="N2865">+_xludf.IFS(M2865&lt;-0.01,"SOBRANTE",M2865&gt;1,"FALTANTE",M2865=0,"NA")</f>
        <v>#NAME?</v>
      </c>
    </row>
    <row r="2866" ht="15.75" hidden="1" customHeight="1">
      <c r="A2866" s="5" t="s">
        <v>16800</v>
      </c>
      <c r="B2866" s="6">
        <v>45453.0</v>
      </c>
      <c r="F2866" s="5" t="s">
        <v>851</v>
      </c>
      <c r="G2866" s="7">
        <v>0.0</v>
      </c>
      <c r="H2866" s="5" t="s">
        <v>47</v>
      </c>
      <c r="I2866" s="6">
        <v>45453.0</v>
      </c>
      <c r="J2866" s="5" t="s">
        <v>14182</v>
      </c>
      <c r="K2866" s="5" t="s">
        <v>17845</v>
      </c>
      <c r="L2866" s="7">
        <v>295.0</v>
      </c>
      <c r="M2866" s="7">
        <f t="shared" si="2"/>
        <v>-295</v>
      </c>
      <c r="N2866" s="5" t="str">
        <f t="array" ref="N2866">+_xludf.IFS(M2866&lt;-0.01,"SOBRANTE",M2866&gt;1,"FALTANTE",M2866=0,"NA")</f>
        <v>#NAME?</v>
      </c>
    </row>
    <row r="2867" ht="15.75" hidden="1" customHeight="1">
      <c r="A2867" s="5" t="s">
        <v>16800</v>
      </c>
      <c r="B2867" s="6">
        <v>45453.0</v>
      </c>
      <c r="F2867" s="5" t="s">
        <v>851</v>
      </c>
      <c r="G2867" s="7">
        <v>0.0</v>
      </c>
      <c r="H2867" s="5" t="s">
        <v>47</v>
      </c>
      <c r="I2867" s="6">
        <v>45453.0</v>
      </c>
      <c r="J2867" s="5" t="s">
        <v>10983</v>
      </c>
      <c r="K2867" s="5" t="s">
        <v>17848</v>
      </c>
      <c r="L2867" s="7">
        <v>380.0</v>
      </c>
      <c r="M2867" s="7">
        <f t="shared" si="2"/>
        <v>-380</v>
      </c>
      <c r="N2867" s="5" t="str">
        <f t="array" ref="N2867">+_xludf.IFS(M2867&lt;-0.01,"SOBRANTE",M2867&gt;1,"FALTANTE",M2867=0,"NA")</f>
        <v>#NAME?</v>
      </c>
    </row>
    <row r="2868" ht="15.75" hidden="1" customHeight="1">
      <c r="A2868" s="5" t="s">
        <v>16800</v>
      </c>
      <c r="B2868" s="6">
        <v>45453.0</v>
      </c>
      <c r="F2868" s="5" t="s">
        <v>851</v>
      </c>
      <c r="G2868" s="7">
        <v>0.0</v>
      </c>
      <c r="H2868" s="5" t="s">
        <v>47</v>
      </c>
      <c r="I2868" s="6">
        <v>45453.0</v>
      </c>
      <c r="J2868" s="5" t="s">
        <v>10997</v>
      </c>
      <c r="K2868" s="5" t="s">
        <v>17851</v>
      </c>
      <c r="L2868" s="7">
        <v>365.0</v>
      </c>
      <c r="M2868" s="7">
        <f t="shared" si="2"/>
        <v>-365</v>
      </c>
      <c r="N2868" s="5" t="str">
        <f t="array" ref="N2868">+_xludf.IFS(M2868&lt;-0.01,"SOBRANTE",M2868&gt;1,"FALTANTE",M2868=0,"NA")</f>
        <v>#NAME?</v>
      </c>
    </row>
    <row r="2869" ht="15.75" hidden="1" customHeight="1">
      <c r="A2869" s="5" t="s">
        <v>16800</v>
      </c>
      <c r="B2869" s="6">
        <v>45453.0</v>
      </c>
      <c r="F2869" s="5" t="s">
        <v>851</v>
      </c>
      <c r="G2869" s="7">
        <v>0.0</v>
      </c>
      <c r="H2869" s="5" t="s">
        <v>47</v>
      </c>
      <c r="I2869" s="6">
        <v>45453.0</v>
      </c>
      <c r="J2869" s="5" t="s">
        <v>6806</v>
      </c>
      <c r="K2869" s="5" t="s">
        <v>17854</v>
      </c>
      <c r="L2869" s="7">
        <v>570.0</v>
      </c>
      <c r="M2869" s="7">
        <f t="shared" si="2"/>
        <v>-570</v>
      </c>
      <c r="N2869" s="5" t="str">
        <f t="array" ref="N2869">+_xludf.IFS(M2869&lt;-0.01,"SOBRANTE",M2869&gt;1,"FALTANTE",M2869=0,"NA")</f>
        <v>#NAME?</v>
      </c>
    </row>
    <row r="2870" ht="15.75" hidden="1" customHeight="1">
      <c r="A2870" s="5" t="s">
        <v>16800</v>
      </c>
      <c r="B2870" s="6">
        <v>45454.0</v>
      </c>
      <c r="F2870" s="5" t="s">
        <v>851</v>
      </c>
      <c r="G2870" s="7">
        <v>0.0</v>
      </c>
      <c r="H2870" s="5" t="s">
        <v>47</v>
      </c>
      <c r="I2870" s="6">
        <v>45453.0</v>
      </c>
      <c r="J2870" s="5" t="s">
        <v>5693</v>
      </c>
      <c r="K2870" s="5" t="s">
        <v>17857</v>
      </c>
      <c r="L2870" s="7">
        <v>420.0</v>
      </c>
      <c r="M2870" s="7">
        <f t="shared" si="2"/>
        <v>-420</v>
      </c>
      <c r="N2870" s="5" t="str">
        <f t="array" ref="N2870">+_xludf.IFS(M2870&lt;-0.01,"SOBRANTE",M2870&gt;1,"FALTANTE",M2870=0,"NA")</f>
        <v>#NAME?</v>
      </c>
    </row>
    <row r="2871" ht="15.75" hidden="1" customHeight="1">
      <c r="A2871" s="5" t="s">
        <v>16800</v>
      </c>
      <c r="B2871" s="6">
        <v>45454.0</v>
      </c>
      <c r="F2871" s="5" t="s">
        <v>851</v>
      </c>
      <c r="G2871" s="7">
        <v>0.0</v>
      </c>
      <c r="H2871" s="5" t="s">
        <v>47</v>
      </c>
      <c r="I2871" s="6">
        <v>45454.0</v>
      </c>
      <c r="J2871" s="5" t="s">
        <v>4385</v>
      </c>
      <c r="K2871" s="5" t="s">
        <v>17859</v>
      </c>
      <c r="L2871" s="7">
        <v>940.0</v>
      </c>
      <c r="M2871" s="7">
        <f t="shared" si="2"/>
        <v>-940</v>
      </c>
      <c r="N2871" s="5" t="str">
        <f t="array" ref="N2871">+_xludf.IFS(M2871&lt;-0.01,"SOBRANTE",M2871&gt;1,"FALTANTE",M2871=0,"NA")</f>
        <v>#NAME?</v>
      </c>
    </row>
    <row r="2872" ht="15.75" hidden="1" customHeight="1">
      <c r="A2872" s="5" t="s">
        <v>16800</v>
      </c>
      <c r="B2872" s="6">
        <v>45454.0</v>
      </c>
      <c r="F2872" s="5" t="s">
        <v>851</v>
      </c>
      <c r="G2872" s="7">
        <v>0.0</v>
      </c>
      <c r="H2872" s="5" t="s">
        <v>47</v>
      </c>
      <c r="I2872" s="6">
        <v>45454.0</v>
      </c>
      <c r="J2872" s="5" t="s">
        <v>2741</v>
      </c>
      <c r="K2872" s="5" t="s">
        <v>17862</v>
      </c>
      <c r="L2872" s="7">
        <v>625.0</v>
      </c>
      <c r="M2872" s="7">
        <f t="shared" si="2"/>
        <v>-625</v>
      </c>
      <c r="N2872" s="5" t="str">
        <f t="array" ref="N2872">+_xludf.IFS(M2872&lt;-0.01,"SOBRANTE",M2872&gt;1,"FALTANTE",M2872=0,"NA")</f>
        <v>#NAME?</v>
      </c>
    </row>
    <row r="2873" ht="15.75" hidden="1" customHeight="1">
      <c r="A2873" s="5" t="s">
        <v>16800</v>
      </c>
      <c r="B2873" s="6">
        <v>45454.0</v>
      </c>
      <c r="F2873" s="5" t="s">
        <v>851</v>
      </c>
      <c r="G2873" s="7">
        <v>0.0</v>
      </c>
      <c r="H2873" s="5" t="s">
        <v>47</v>
      </c>
      <c r="I2873" s="6">
        <v>45454.0</v>
      </c>
      <c r="J2873" s="5" t="s">
        <v>4032</v>
      </c>
      <c r="K2873" s="5" t="s">
        <v>17865</v>
      </c>
      <c r="L2873" s="7">
        <v>325.0</v>
      </c>
      <c r="M2873" s="7">
        <f t="shared" si="2"/>
        <v>-325</v>
      </c>
      <c r="N2873" s="5" t="str">
        <f t="array" ref="N2873">+_xludf.IFS(M2873&lt;-0.01,"SOBRANTE",M2873&gt;1,"FALTANTE",M2873=0,"NA")</f>
        <v>#NAME?</v>
      </c>
    </row>
    <row r="2874" ht="15.75" hidden="1" customHeight="1">
      <c r="A2874" s="5" t="s">
        <v>16800</v>
      </c>
      <c r="B2874" s="6">
        <v>45454.0</v>
      </c>
      <c r="F2874" s="5" t="s">
        <v>851</v>
      </c>
      <c r="G2874" s="7">
        <v>0.0</v>
      </c>
      <c r="H2874" s="5" t="s">
        <v>47</v>
      </c>
      <c r="I2874" s="6">
        <v>45454.0</v>
      </c>
      <c r="J2874" s="5" t="s">
        <v>6998</v>
      </c>
      <c r="K2874" s="5" t="s">
        <v>17868</v>
      </c>
      <c r="L2874" s="7">
        <v>1430.0</v>
      </c>
      <c r="M2874" s="7">
        <f t="shared" si="2"/>
        <v>-1430</v>
      </c>
      <c r="N2874" s="5" t="str">
        <f t="array" ref="N2874">+_xludf.IFS(M2874&lt;-0.01,"SOBRANTE",M2874&gt;1,"FALTANTE",M2874=0,"NA")</f>
        <v>#NAME?</v>
      </c>
    </row>
    <row r="2875" ht="15.75" hidden="1" customHeight="1">
      <c r="A2875" s="5" t="s">
        <v>16800</v>
      </c>
      <c r="B2875" s="6">
        <v>45454.0</v>
      </c>
      <c r="F2875" s="5" t="s">
        <v>851</v>
      </c>
      <c r="G2875" s="7">
        <v>0.0</v>
      </c>
      <c r="H2875" s="5" t="s">
        <v>47</v>
      </c>
      <c r="I2875" s="6">
        <v>45454.0</v>
      </c>
      <c r="J2875" s="5" t="s">
        <v>3670</v>
      </c>
      <c r="K2875" s="5" t="s">
        <v>17871</v>
      </c>
      <c r="L2875" s="7">
        <v>275.0</v>
      </c>
      <c r="M2875" s="7">
        <f t="shared" si="2"/>
        <v>-275</v>
      </c>
      <c r="N2875" s="5" t="str">
        <f t="array" ref="N2875">+_xludf.IFS(M2875&lt;-0.01,"SOBRANTE",M2875&gt;1,"FALTANTE",M2875=0,"NA")</f>
        <v>#NAME?</v>
      </c>
    </row>
    <row r="2876" ht="15.75" hidden="1" customHeight="1">
      <c r="A2876" s="5" t="s">
        <v>16800</v>
      </c>
      <c r="B2876" s="6">
        <v>45454.0</v>
      </c>
      <c r="F2876" s="5" t="s">
        <v>851</v>
      </c>
      <c r="G2876" s="7">
        <v>0.0</v>
      </c>
      <c r="H2876" s="5" t="s">
        <v>47</v>
      </c>
      <c r="I2876" s="6">
        <v>45454.0</v>
      </c>
      <c r="J2876" s="5" t="s">
        <v>8019</v>
      </c>
      <c r="K2876" s="5" t="s">
        <v>17874</v>
      </c>
      <c r="L2876" s="7">
        <v>477.0</v>
      </c>
      <c r="M2876" s="7">
        <f t="shared" si="2"/>
        <v>-477</v>
      </c>
      <c r="N2876" s="5" t="str">
        <f t="array" ref="N2876">+_xludf.IFS(M2876&lt;-0.01,"SOBRANTE",M2876&gt;1,"FALTANTE",M2876=0,"NA")</f>
        <v>#NAME?</v>
      </c>
    </row>
    <row r="2877" ht="15.75" hidden="1" customHeight="1">
      <c r="A2877" s="5" t="s">
        <v>16800</v>
      </c>
      <c r="B2877" s="6">
        <v>45454.0</v>
      </c>
      <c r="F2877" s="5" t="s">
        <v>851</v>
      </c>
      <c r="G2877" s="7">
        <v>0.0</v>
      </c>
      <c r="H2877" s="5" t="s">
        <v>47</v>
      </c>
      <c r="I2877" s="6">
        <v>45454.0</v>
      </c>
      <c r="J2877" s="5" t="s">
        <v>8984</v>
      </c>
      <c r="K2877" s="5" t="s">
        <v>17877</v>
      </c>
      <c r="L2877" s="7">
        <v>350.0</v>
      </c>
      <c r="M2877" s="7">
        <f t="shared" si="2"/>
        <v>-350</v>
      </c>
      <c r="N2877" s="5" t="str">
        <f t="array" ref="N2877">+_xludf.IFS(M2877&lt;-0.01,"SOBRANTE",M2877&gt;1,"FALTANTE",M2877=0,"NA")</f>
        <v>#NAME?</v>
      </c>
    </row>
    <row r="2878" ht="15.75" hidden="1" customHeight="1">
      <c r="A2878" s="5" t="s">
        <v>16800</v>
      </c>
      <c r="B2878" s="6">
        <v>45454.0</v>
      </c>
      <c r="F2878" s="5" t="s">
        <v>851</v>
      </c>
      <c r="G2878" s="7">
        <v>0.0</v>
      </c>
      <c r="H2878" s="5" t="s">
        <v>47</v>
      </c>
      <c r="I2878" s="6">
        <v>45454.0</v>
      </c>
      <c r="J2878" s="5" t="s">
        <v>3266</v>
      </c>
      <c r="K2878" s="5" t="s">
        <v>17880</v>
      </c>
      <c r="L2878" s="7">
        <v>530.0</v>
      </c>
      <c r="M2878" s="7">
        <f t="shared" si="2"/>
        <v>-530</v>
      </c>
      <c r="N2878" s="5" t="str">
        <f t="array" ref="N2878">+_xludf.IFS(M2878&lt;-0.01,"SOBRANTE",M2878&gt;1,"FALTANTE",M2878=0,"NA")</f>
        <v>#NAME?</v>
      </c>
    </row>
    <row r="2879" ht="15.75" hidden="1" customHeight="1">
      <c r="A2879" s="5" t="s">
        <v>16800</v>
      </c>
      <c r="B2879" s="6">
        <v>45454.0</v>
      </c>
      <c r="F2879" s="5" t="s">
        <v>851</v>
      </c>
      <c r="G2879" s="7">
        <v>0.0</v>
      </c>
      <c r="H2879" s="5" t="s">
        <v>47</v>
      </c>
      <c r="I2879" s="6">
        <v>45454.0</v>
      </c>
      <c r="J2879" s="5" t="s">
        <v>2824</v>
      </c>
      <c r="K2879" s="5" t="s">
        <v>17883</v>
      </c>
      <c r="L2879" s="7">
        <v>275.0</v>
      </c>
      <c r="M2879" s="7">
        <f t="shared" si="2"/>
        <v>-275</v>
      </c>
      <c r="N2879" s="5" t="str">
        <f t="array" ref="N2879">+_xludf.IFS(M2879&lt;-0.01,"SOBRANTE",M2879&gt;1,"FALTANTE",M2879=0,"NA")</f>
        <v>#NAME?</v>
      </c>
    </row>
    <row r="2880" ht="15.75" hidden="1" customHeight="1">
      <c r="A2880" s="5" t="s">
        <v>16800</v>
      </c>
      <c r="B2880" s="6">
        <v>45454.0</v>
      </c>
      <c r="F2880" s="5" t="s">
        <v>851</v>
      </c>
      <c r="G2880" s="7">
        <v>0.0</v>
      </c>
      <c r="H2880" s="5" t="s">
        <v>47</v>
      </c>
      <c r="I2880" s="6">
        <v>45454.0</v>
      </c>
      <c r="J2880" s="5" t="s">
        <v>2420</v>
      </c>
      <c r="K2880" s="5" t="s">
        <v>17886</v>
      </c>
      <c r="L2880" s="7">
        <v>325.0</v>
      </c>
      <c r="M2880" s="7">
        <f t="shared" si="2"/>
        <v>-325</v>
      </c>
      <c r="N2880" s="5" t="str">
        <f t="array" ref="N2880">+_xludf.IFS(M2880&lt;-0.01,"SOBRANTE",M2880&gt;1,"FALTANTE",M2880=0,"NA")</f>
        <v>#NAME?</v>
      </c>
    </row>
    <row r="2881" ht="15.75" hidden="1" customHeight="1">
      <c r="A2881" s="5" t="s">
        <v>16800</v>
      </c>
      <c r="B2881" s="6">
        <v>45454.0</v>
      </c>
      <c r="F2881" s="5" t="s">
        <v>851</v>
      </c>
      <c r="G2881" s="7">
        <v>0.0</v>
      </c>
      <c r="H2881" s="5" t="s">
        <v>47</v>
      </c>
      <c r="I2881" s="6">
        <v>45454.0</v>
      </c>
      <c r="J2881" s="5" t="s">
        <v>4130</v>
      </c>
      <c r="K2881" s="5" t="s">
        <v>17888</v>
      </c>
      <c r="L2881" s="7">
        <v>540.0</v>
      </c>
      <c r="M2881" s="7">
        <f t="shared" si="2"/>
        <v>-540</v>
      </c>
      <c r="N2881" s="5" t="str">
        <f t="array" ref="N2881">+_xludf.IFS(M2881&lt;-0.01,"SOBRANTE",M2881&gt;1,"FALTANTE",M2881=0,"NA")</f>
        <v>#NAME?</v>
      </c>
    </row>
    <row r="2882" ht="15.75" hidden="1" customHeight="1">
      <c r="A2882" s="5" t="s">
        <v>16800</v>
      </c>
      <c r="B2882" s="6">
        <v>45454.0</v>
      </c>
      <c r="F2882" s="5" t="s">
        <v>851</v>
      </c>
      <c r="G2882" s="7">
        <v>0.0</v>
      </c>
      <c r="H2882" s="5" t="s">
        <v>47</v>
      </c>
      <c r="I2882" s="6">
        <v>45454.0</v>
      </c>
      <c r="J2882" s="5" t="s">
        <v>2428</v>
      </c>
      <c r="K2882" s="5" t="s">
        <v>17891</v>
      </c>
      <c r="L2882" s="7">
        <v>930.0</v>
      </c>
      <c r="M2882" s="7">
        <f t="shared" si="2"/>
        <v>-930</v>
      </c>
      <c r="N2882" s="5" t="str">
        <f t="array" ref="N2882">+_xludf.IFS(M2882&lt;-0.01,"SOBRANTE",M2882&gt;1,"FALTANTE",M2882=0,"NA")</f>
        <v>#NAME?</v>
      </c>
    </row>
    <row r="2883" ht="15.75" hidden="1" customHeight="1">
      <c r="A2883" s="5" t="s">
        <v>16800</v>
      </c>
      <c r="B2883" s="6">
        <v>45454.0</v>
      </c>
      <c r="F2883" s="5" t="s">
        <v>851</v>
      </c>
      <c r="G2883" s="7">
        <v>0.0</v>
      </c>
      <c r="H2883" s="5" t="s">
        <v>47</v>
      </c>
      <c r="I2883" s="6">
        <v>45454.0</v>
      </c>
      <c r="J2883" s="5" t="s">
        <v>1078</v>
      </c>
      <c r="K2883" s="5" t="s">
        <v>17894</v>
      </c>
      <c r="L2883" s="7">
        <v>615.0</v>
      </c>
      <c r="M2883" s="7">
        <f t="shared" si="2"/>
        <v>-615</v>
      </c>
      <c r="N2883" s="5" t="str">
        <f t="array" ref="N2883">+_xludf.IFS(M2883&lt;-0.01,"SOBRANTE",M2883&gt;1,"FALTANTE",M2883=0,"NA")</f>
        <v>#NAME?</v>
      </c>
    </row>
    <row r="2884" ht="15.75" hidden="1" customHeight="1">
      <c r="A2884" s="5" t="s">
        <v>16800</v>
      </c>
      <c r="B2884" s="6">
        <v>45454.0</v>
      </c>
      <c r="F2884" s="5" t="s">
        <v>851</v>
      </c>
      <c r="G2884" s="7">
        <v>0.0</v>
      </c>
      <c r="H2884" s="5" t="s">
        <v>47</v>
      </c>
      <c r="I2884" s="6">
        <v>45454.0</v>
      </c>
      <c r="J2884" s="5" t="s">
        <v>12220</v>
      </c>
      <c r="K2884" s="5" t="s">
        <v>17897</v>
      </c>
      <c r="L2884" s="7">
        <v>600.0</v>
      </c>
      <c r="M2884" s="7">
        <f t="shared" si="2"/>
        <v>-600</v>
      </c>
      <c r="N2884" s="5" t="str">
        <f t="array" ref="N2884">+_xludf.IFS(M2884&lt;-0.01,"SOBRANTE",M2884&gt;1,"FALTANTE",M2884=0,"NA")</f>
        <v>#NAME?</v>
      </c>
    </row>
    <row r="2885" ht="15.75" hidden="1" customHeight="1">
      <c r="A2885" s="5" t="s">
        <v>16800</v>
      </c>
      <c r="B2885" s="6">
        <v>45454.0</v>
      </c>
      <c r="F2885" s="5" t="s">
        <v>851</v>
      </c>
      <c r="G2885" s="7">
        <v>0.0</v>
      </c>
      <c r="H2885" s="5" t="s">
        <v>47</v>
      </c>
      <c r="I2885" s="6">
        <v>45454.0</v>
      </c>
      <c r="J2885" s="5" t="s">
        <v>201</v>
      </c>
      <c r="K2885" s="5" t="s">
        <v>17899</v>
      </c>
      <c r="L2885" s="7">
        <v>640.0</v>
      </c>
      <c r="M2885" s="7">
        <f t="shared" si="2"/>
        <v>-640</v>
      </c>
      <c r="N2885" s="5" t="str">
        <f t="array" ref="N2885">+_xludf.IFS(M2885&lt;-0.01,"SOBRANTE",M2885&gt;1,"FALTANTE",M2885=0,"NA")</f>
        <v>#NAME?</v>
      </c>
    </row>
    <row r="2886" ht="15.75" hidden="1" customHeight="1">
      <c r="A2886" s="5" t="s">
        <v>16800</v>
      </c>
      <c r="B2886" s="6">
        <v>45454.0</v>
      </c>
      <c r="F2886" s="5" t="s">
        <v>851</v>
      </c>
      <c r="G2886" s="7">
        <v>0.0</v>
      </c>
      <c r="H2886" s="5" t="s">
        <v>47</v>
      </c>
      <c r="I2886" s="6">
        <v>45454.0</v>
      </c>
      <c r="J2886" s="5" t="s">
        <v>17902</v>
      </c>
      <c r="K2886" s="5" t="s">
        <v>17903</v>
      </c>
      <c r="L2886" s="7">
        <v>560.0</v>
      </c>
      <c r="M2886" s="7">
        <f t="shared" si="2"/>
        <v>-560</v>
      </c>
      <c r="N2886" s="5" t="str">
        <f t="array" ref="N2886">+_xludf.IFS(M2886&lt;-0.01,"SOBRANTE",M2886&gt;1,"FALTANTE",M2886=0,"NA")</f>
        <v>#NAME?</v>
      </c>
    </row>
    <row r="2887" ht="15.75" hidden="1" customHeight="1">
      <c r="A2887" s="5" t="s">
        <v>16800</v>
      </c>
      <c r="B2887" s="6">
        <v>45454.0</v>
      </c>
      <c r="F2887" s="5" t="s">
        <v>851</v>
      </c>
      <c r="G2887" s="7">
        <v>0.0</v>
      </c>
      <c r="H2887" s="5" t="s">
        <v>47</v>
      </c>
      <c r="I2887" s="6">
        <v>45454.0</v>
      </c>
      <c r="J2887" s="5" t="s">
        <v>692</v>
      </c>
      <c r="K2887" s="5" t="s">
        <v>17906</v>
      </c>
      <c r="L2887" s="7">
        <v>640.0</v>
      </c>
      <c r="M2887" s="7">
        <f t="shared" si="2"/>
        <v>-640</v>
      </c>
      <c r="N2887" s="5" t="str">
        <f t="array" ref="N2887">+_xludf.IFS(M2887&lt;-0.01,"SOBRANTE",M2887&gt;1,"FALTANTE",M2887=0,"NA")</f>
        <v>#NAME?</v>
      </c>
    </row>
    <row r="2888" ht="15.75" hidden="1" customHeight="1">
      <c r="A2888" s="5" t="s">
        <v>16800</v>
      </c>
      <c r="B2888" s="6">
        <v>45454.0</v>
      </c>
      <c r="F2888" s="5" t="s">
        <v>851</v>
      </c>
      <c r="G2888" s="7">
        <v>0.0</v>
      </c>
      <c r="H2888" s="5" t="s">
        <v>47</v>
      </c>
      <c r="I2888" s="6">
        <v>45454.0</v>
      </c>
      <c r="J2888" s="5" t="s">
        <v>2057</v>
      </c>
      <c r="K2888" s="5" t="s">
        <v>17909</v>
      </c>
      <c r="L2888" s="7">
        <v>1395.0</v>
      </c>
      <c r="M2888" s="7">
        <f t="shared" si="2"/>
        <v>-1395</v>
      </c>
      <c r="N2888" s="5" t="str">
        <f t="array" ref="N2888">+_xludf.IFS(M2888&lt;-0.01,"SOBRANTE",M2888&gt;1,"FALTANTE",M2888=0,"NA")</f>
        <v>#NAME?</v>
      </c>
    </row>
    <row r="2889" ht="15.75" hidden="1" customHeight="1">
      <c r="A2889" s="5" t="s">
        <v>16800</v>
      </c>
      <c r="B2889" s="6">
        <v>45454.0</v>
      </c>
      <c r="F2889" s="5" t="s">
        <v>851</v>
      </c>
      <c r="G2889" s="7">
        <v>0.0</v>
      </c>
      <c r="H2889" s="5" t="s">
        <v>47</v>
      </c>
      <c r="I2889" s="6">
        <v>45454.0</v>
      </c>
      <c r="J2889" s="5" t="s">
        <v>2994</v>
      </c>
      <c r="K2889" s="5" t="s">
        <v>17912</v>
      </c>
      <c r="L2889" s="7">
        <v>365.0</v>
      </c>
      <c r="M2889" s="7">
        <f t="shared" si="2"/>
        <v>-365</v>
      </c>
      <c r="N2889" s="5" t="str">
        <f t="array" ref="N2889">+_xludf.IFS(M2889&lt;-0.01,"SOBRANTE",M2889&gt;1,"FALTANTE",M2889=0,"NA")</f>
        <v>#NAME?</v>
      </c>
    </row>
    <row r="2890" ht="15.75" hidden="1" customHeight="1">
      <c r="A2890" s="5" t="s">
        <v>16800</v>
      </c>
      <c r="B2890" s="6">
        <v>45454.0</v>
      </c>
      <c r="F2890" s="5" t="s">
        <v>851</v>
      </c>
      <c r="G2890" s="7">
        <v>0.0</v>
      </c>
      <c r="H2890" s="5" t="s">
        <v>47</v>
      </c>
      <c r="I2890" s="6">
        <v>45454.0</v>
      </c>
      <c r="J2890" s="5" t="s">
        <v>3002</v>
      </c>
      <c r="K2890" s="5" t="s">
        <v>17915</v>
      </c>
      <c r="L2890" s="7">
        <v>345.0</v>
      </c>
      <c r="M2890" s="7">
        <f t="shared" si="2"/>
        <v>-345</v>
      </c>
      <c r="N2890" s="5" t="str">
        <f t="array" ref="N2890">+_xludf.IFS(M2890&lt;-0.01,"SOBRANTE",M2890&gt;1,"FALTANTE",M2890=0,"NA")</f>
        <v>#NAME?</v>
      </c>
    </row>
    <row r="2891" ht="15.75" hidden="1" customHeight="1">
      <c r="A2891" s="5" t="s">
        <v>16800</v>
      </c>
      <c r="B2891" s="6">
        <v>45454.0</v>
      </c>
      <c r="F2891" s="5" t="s">
        <v>851</v>
      </c>
      <c r="G2891" s="7">
        <v>0.0</v>
      </c>
      <c r="H2891" s="5" t="s">
        <v>47</v>
      </c>
      <c r="I2891" s="6">
        <v>45454.0</v>
      </c>
      <c r="J2891" s="5" t="s">
        <v>5602</v>
      </c>
      <c r="K2891" s="5" t="s">
        <v>17918</v>
      </c>
      <c r="L2891" s="7">
        <v>1055.0</v>
      </c>
      <c r="M2891" s="7">
        <f t="shared" si="2"/>
        <v>-1055</v>
      </c>
      <c r="N2891" s="5" t="str">
        <f t="array" ref="N2891">+_xludf.IFS(M2891&lt;-0.01,"SOBRANTE",M2891&gt;1,"FALTANTE",M2891=0,"NA")</f>
        <v>#NAME?</v>
      </c>
    </row>
    <row r="2892" ht="15.75" hidden="1" customHeight="1">
      <c r="A2892" s="5" t="s">
        <v>16800</v>
      </c>
      <c r="B2892" s="6">
        <v>45454.0</v>
      </c>
      <c r="F2892" s="5" t="s">
        <v>851</v>
      </c>
      <c r="G2892" s="7">
        <v>0.0</v>
      </c>
      <c r="H2892" s="5" t="s">
        <v>47</v>
      </c>
      <c r="I2892" s="6">
        <v>45454.0</v>
      </c>
      <c r="J2892" s="5" t="s">
        <v>7707</v>
      </c>
      <c r="K2892" s="5" t="s">
        <v>17921</v>
      </c>
      <c r="L2892" s="7">
        <v>737.0</v>
      </c>
      <c r="M2892" s="7">
        <f t="shared" si="2"/>
        <v>-737</v>
      </c>
      <c r="N2892" s="5" t="str">
        <f t="array" ref="N2892">+_xludf.IFS(M2892&lt;-0.01,"SOBRANTE",M2892&gt;1,"FALTANTE",M2892=0,"NA")</f>
        <v>#NAME?</v>
      </c>
    </row>
    <row r="2893" ht="15.75" hidden="1" customHeight="1">
      <c r="A2893" s="5" t="s">
        <v>16800</v>
      </c>
      <c r="B2893" s="6">
        <v>45454.0</v>
      </c>
      <c r="F2893" s="5" t="s">
        <v>851</v>
      </c>
      <c r="G2893" s="7">
        <v>0.0</v>
      </c>
      <c r="H2893" s="5" t="s">
        <v>47</v>
      </c>
      <c r="I2893" s="6">
        <v>45454.0</v>
      </c>
      <c r="J2893" s="5" t="s">
        <v>9200</v>
      </c>
      <c r="K2893" s="5" t="s">
        <v>17924</v>
      </c>
      <c r="L2893" s="7">
        <v>760.0</v>
      </c>
      <c r="M2893" s="7">
        <f t="shared" si="2"/>
        <v>-760</v>
      </c>
      <c r="N2893" s="5" t="str">
        <f t="array" ref="N2893">+_xludf.IFS(M2893&lt;-0.01,"SOBRANTE",M2893&gt;1,"FALTANTE",M2893=0,"NA")</f>
        <v>#NAME?</v>
      </c>
    </row>
    <row r="2894" ht="15.75" hidden="1" customHeight="1">
      <c r="A2894" s="5" t="s">
        <v>16800</v>
      </c>
      <c r="B2894" s="6">
        <v>45454.0</v>
      </c>
      <c r="F2894" s="5" t="s">
        <v>851</v>
      </c>
      <c r="G2894" s="7">
        <v>0.0</v>
      </c>
      <c r="H2894" s="5" t="s">
        <v>47</v>
      </c>
      <c r="I2894" s="6">
        <v>45454.0</v>
      </c>
      <c r="J2894" s="5" t="s">
        <v>5982</v>
      </c>
      <c r="K2894" s="5" t="s">
        <v>17927</v>
      </c>
      <c r="L2894" s="7">
        <v>466.0</v>
      </c>
      <c r="M2894" s="7">
        <f t="shared" si="2"/>
        <v>-466</v>
      </c>
      <c r="N2894" s="5" t="str">
        <f t="array" ref="N2894">+_xludf.IFS(M2894&lt;-0.01,"SOBRANTE",M2894&gt;1,"FALTANTE",M2894=0,"NA")</f>
        <v>#NAME?</v>
      </c>
    </row>
    <row r="2895" ht="15.75" hidden="1" customHeight="1">
      <c r="A2895" s="5" t="s">
        <v>16800</v>
      </c>
      <c r="B2895" s="6">
        <v>45454.0</v>
      </c>
      <c r="F2895" s="5" t="s">
        <v>851</v>
      </c>
      <c r="G2895" s="7">
        <v>0.0</v>
      </c>
      <c r="H2895" s="5" t="s">
        <v>47</v>
      </c>
      <c r="I2895" s="6">
        <v>45454.0</v>
      </c>
      <c r="J2895" s="5" t="s">
        <v>2164</v>
      </c>
      <c r="K2895" s="5" t="s">
        <v>17930</v>
      </c>
      <c r="L2895" s="7">
        <v>440.0</v>
      </c>
      <c r="M2895" s="7">
        <f t="shared" si="2"/>
        <v>-440</v>
      </c>
      <c r="N2895" s="5" t="str">
        <f t="array" ref="N2895">+_xludf.IFS(M2895&lt;-0.01,"SOBRANTE",M2895&gt;1,"FALTANTE",M2895=0,"NA")</f>
        <v>#NAME?</v>
      </c>
    </row>
    <row r="2896" ht="15.75" hidden="1" customHeight="1">
      <c r="A2896" s="5" t="s">
        <v>16800</v>
      </c>
      <c r="B2896" s="6">
        <v>45454.0</v>
      </c>
      <c r="F2896" s="5" t="s">
        <v>851</v>
      </c>
      <c r="G2896" s="7">
        <v>0.0</v>
      </c>
      <c r="H2896" s="5" t="s">
        <v>47</v>
      </c>
      <c r="I2896" s="6">
        <v>45454.0</v>
      </c>
      <c r="J2896" s="5" t="s">
        <v>2179</v>
      </c>
      <c r="K2896" s="5" t="s">
        <v>17933</v>
      </c>
      <c r="L2896" s="7">
        <v>1035.0</v>
      </c>
      <c r="M2896" s="7">
        <f t="shared" si="2"/>
        <v>-1035</v>
      </c>
      <c r="N2896" s="5" t="str">
        <f t="array" ref="N2896">+_xludf.IFS(M2896&lt;-0.01,"SOBRANTE",M2896&gt;1,"FALTANTE",M2896=0,"NA")</f>
        <v>#NAME?</v>
      </c>
    </row>
    <row r="2897" ht="15.75" hidden="1" customHeight="1">
      <c r="A2897" s="5" t="s">
        <v>16800</v>
      </c>
      <c r="B2897" s="6">
        <v>45454.0</v>
      </c>
      <c r="F2897" s="5" t="s">
        <v>851</v>
      </c>
      <c r="G2897" s="7">
        <v>0.0</v>
      </c>
      <c r="H2897" s="5" t="s">
        <v>47</v>
      </c>
      <c r="I2897" s="6">
        <v>45454.0</v>
      </c>
      <c r="J2897" s="5" t="s">
        <v>2195</v>
      </c>
      <c r="K2897" s="5" t="s">
        <v>17936</v>
      </c>
      <c r="L2897" s="7">
        <v>380.0</v>
      </c>
      <c r="M2897" s="7">
        <f t="shared" si="2"/>
        <v>-380</v>
      </c>
      <c r="N2897" s="5" t="str">
        <f t="array" ref="N2897">+_xludf.IFS(M2897&lt;-0.01,"SOBRANTE",M2897&gt;1,"FALTANTE",M2897=0,"NA")</f>
        <v>#NAME?</v>
      </c>
    </row>
    <row r="2898" ht="15.75" hidden="1" customHeight="1">
      <c r="A2898" s="5" t="s">
        <v>16800</v>
      </c>
      <c r="B2898" s="6">
        <v>45454.0</v>
      </c>
      <c r="F2898" s="5" t="s">
        <v>851</v>
      </c>
      <c r="G2898" s="7">
        <v>0.0</v>
      </c>
      <c r="H2898" s="5" t="s">
        <v>47</v>
      </c>
      <c r="I2898" s="6">
        <v>45454.0</v>
      </c>
      <c r="J2898" s="5" t="s">
        <v>10983</v>
      </c>
      <c r="K2898" s="5" t="s">
        <v>17939</v>
      </c>
      <c r="L2898" s="7">
        <v>305.0</v>
      </c>
      <c r="M2898" s="7">
        <f t="shared" si="2"/>
        <v>-305</v>
      </c>
      <c r="N2898" s="5" t="str">
        <f t="array" ref="N2898">+_xludf.IFS(M2898&lt;-0.01,"SOBRANTE",M2898&gt;1,"FALTANTE",M2898=0,"NA")</f>
        <v>#NAME?</v>
      </c>
    </row>
    <row r="2899" ht="15.75" hidden="1" customHeight="1">
      <c r="A2899" s="5" t="s">
        <v>16800</v>
      </c>
      <c r="B2899" s="6">
        <v>45454.0</v>
      </c>
      <c r="F2899" s="5" t="s">
        <v>851</v>
      </c>
      <c r="G2899" s="7">
        <v>0.0</v>
      </c>
      <c r="H2899" s="5" t="s">
        <v>47</v>
      </c>
      <c r="I2899" s="6">
        <v>45454.0</v>
      </c>
      <c r="J2899" s="5" t="s">
        <v>415</v>
      </c>
      <c r="K2899" s="5" t="s">
        <v>17942</v>
      </c>
      <c r="L2899" s="7">
        <v>1000.0</v>
      </c>
      <c r="M2899" s="7">
        <f t="shared" si="2"/>
        <v>-1000</v>
      </c>
      <c r="N2899" s="5" t="str">
        <f t="array" ref="N2899">+_xludf.IFS(M2899&lt;-0.01,"SOBRANTE",M2899&gt;1,"FALTANTE",M2899=0,"NA")</f>
        <v>#NAME?</v>
      </c>
    </row>
    <row r="2900" ht="15.75" hidden="1" customHeight="1">
      <c r="A2900" s="5" t="s">
        <v>16800</v>
      </c>
      <c r="B2900" s="6">
        <v>45454.0</v>
      </c>
      <c r="F2900" s="5" t="s">
        <v>851</v>
      </c>
      <c r="G2900" s="7">
        <v>0.0</v>
      </c>
      <c r="H2900" s="5" t="s">
        <v>47</v>
      </c>
      <c r="I2900" s="6">
        <v>45454.0</v>
      </c>
      <c r="J2900" s="5" t="s">
        <v>5677</v>
      </c>
      <c r="K2900" s="5" t="s">
        <v>17945</v>
      </c>
      <c r="L2900" s="7">
        <v>440.0</v>
      </c>
      <c r="M2900" s="7">
        <f t="shared" si="2"/>
        <v>-440</v>
      </c>
      <c r="N2900" s="5" t="str">
        <f t="array" ref="N2900">+_xludf.IFS(M2900&lt;-0.01,"SOBRANTE",M2900&gt;1,"FALTANTE",M2900=0,"NA")</f>
        <v>#NAME?</v>
      </c>
    </row>
    <row r="2901" ht="15.75" hidden="1" customHeight="1">
      <c r="A2901" s="5" t="s">
        <v>16800</v>
      </c>
      <c r="B2901" s="6">
        <v>45455.0</v>
      </c>
      <c r="F2901" s="5" t="s">
        <v>851</v>
      </c>
      <c r="G2901" s="7">
        <v>0.0</v>
      </c>
      <c r="H2901" s="5" t="s">
        <v>47</v>
      </c>
      <c r="I2901" s="6">
        <v>45454.0</v>
      </c>
      <c r="J2901" s="5" t="s">
        <v>17948</v>
      </c>
      <c r="K2901" s="5" t="s">
        <v>17949</v>
      </c>
      <c r="L2901" s="7">
        <v>575.0</v>
      </c>
      <c r="M2901" s="7">
        <f t="shared" si="2"/>
        <v>-575</v>
      </c>
      <c r="N2901" s="5" t="str">
        <f t="array" ref="N2901">+_xludf.IFS(M2901&lt;-0.01,"SOBRANTE",M2901&gt;1,"FALTANTE",M2901=0,"NA")</f>
        <v>#NAME?</v>
      </c>
    </row>
    <row r="2902" ht="15.75" hidden="1" customHeight="1">
      <c r="A2902" s="5" t="s">
        <v>16800</v>
      </c>
      <c r="B2902" s="6">
        <v>45455.0</v>
      </c>
      <c r="F2902" s="5" t="s">
        <v>851</v>
      </c>
      <c r="G2902" s="7">
        <v>0.0</v>
      </c>
      <c r="H2902" s="5" t="s">
        <v>47</v>
      </c>
      <c r="I2902" s="6">
        <v>45455.0</v>
      </c>
      <c r="J2902" s="5" t="s">
        <v>4938</v>
      </c>
      <c r="K2902" s="5" t="s">
        <v>17951</v>
      </c>
      <c r="L2902" s="7">
        <v>800.0</v>
      </c>
      <c r="M2902" s="7">
        <f t="shared" si="2"/>
        <v>-800</v>
      </c>
      <c r="N2902" s="5" t="str">
        <f t="array" ref="N2902">+_xludf.IFS(M2902&lt;-0.01,"SOBRANTE",M2902&gt;1,"FALTANTE",M2902=0,"NA")</f>
        <v>#NAME?</v>
      </c>
    </row>
    <row r="2903" ht="15.75" hidden="1" customHeight="1">
      <c r="A2903" s="5" t="s">
        <v>16800</v>
      </c>
      <c r="B2903" s="6">
        <v>45455.0</v>
      </c>
      <c r="F2903" s="5" t="s">
        <v>851</v>
      </c>
      <c r="G2903" s="7">
        <v>0.0</v>
      </c>
      <c r="H2903" s="5" t="s">
        <v>47</v>
      </c>
      <c r="I2903" s="6">
        <v>45455.0</v>
      </c>
      <c r="J2903" s="5" t="s">
        <v>2734</v>
      </c>
      <c r="K2903" s="5" t="s">
        <v>17954</v>
      </c>
      <c r="L2903" s="7">
        <v>660.0</v>
      </c>
      <c r="M2903" s="7">
        <f t="shared" si="2"/>
        <v>-660</v>
      </c>
      <c r="N2903" s="5" t="str">
        <f t="array" ref="N2903">+_xludf.IFS(M2903&lt;-0.01,"SOBRANTE",M2903&gt;1,"FALTANTE",M2903=0,"NA")</f>
        <v>#NAME?</v>
      </c>
    </row>
    <row r="2904" ht="15.75" hidden="1" customHeight="1">
      <c r="A2904" s="5" t="s">
        <v>16800</v>
      </c>
      <c r="B2904" s="6">
        <v>45455.0</v>
      </c>
      <c r="F2904" s="5" t="s">
        <v>851</v>
      </c>
      <c r="G2904" s="7">
        <v>0.0</v>
      </c>
      <c r="H2904" s="5" t="s">
        <v>47</v>
      </c>
      <c r="I2904" s="6">
        <v>45455.0</v>
      </c>
      <c r="J2904" s="5" t="s">
        <v>5770</v>
      </c>
      <c r="K2904" s="5" t="s">
        <v>17957</v>
      </c>
      <c r="L2904" s="7">
        <v>895.0</v>
      </c>
      <c r="M2904" s="7">
        <f t="shared" si="2"/>
        <v>-895</v>
      </c>
      <c r="N2904" s="5" t="str">
        <f t="array" ref="N2904">+_xludf.IFS(M2904&lt;-0.01,"SOBRANTE",M2904&gt;1,"FALTANTE",M2904=0,"NA")</f>
        <v>#NAME?</v>
      </c>
    </row>
    <row r="2905" ht="15.75" hidden="1" customHeight="1">
      <c r="A2905" s="5" t="s">
        <v>16800</v>
      </c>
      <c r="B2905" s="6">
        <v>45455.0</v>
      </c>
      <c r="F2905" s="5" t="s">
        <v>851</v>
      </c>
      <c r="G2905" s="7">
        <v>0.0</v>
      </c>
      <c r="H2905" s="5" t="s">
        <v>47</v>
      </c>
      <c r="I2905" s="6">
        <v>45455.0</v>
      </c>
      <c r="J2905" s="5" t="s">
        <v>6970</v>
      </c>
      <c r="K2905" s="5" t="s">
        <v>17960</v>
      </c>
      <c r="L2905" s="7">
        <v>355.0</v>
      </c>
      <c r="M2905" s="7">
        <f t="shared" si="2"/>
        <v>-355</v>
      </c>
      <c r="N2905" s="5" t="str">
        <f t="array" ref="N2905">+_xludf.IFS(M2905&lt;-0.01,"SOBRANTE",M2905&gt;1,"FALTANTE",M2905=0,"NA")</f>
        <v>#NAME?</v>
      </c>
    </row>
    <row r="2906" ht="15.75" hidden="1" customHeight="1">
      <c r="A2906" s="5" t="s">
        <v>16800</v>
      </c>
      <c r="B2906" s="6">
        <v>45455.0</v>
      </c>
      <c r="F2906" s="5" t="s">
        <v>851</v>
      </c>
      <c r="G2906" s="7">
        <v>0.0</v>
      </c>
      <c r="H2906" s="5" t="s">
        <v>47</v>
      </c>
      <c r="I2906" s="6">
        <v>45455.0</v>
      </c>
      <c r="J2906" s="5" t="s">
        <v>5365</v>
      </c>
      <c r="K2906" s="5" t="s">
        <v>17963</v>
      </c>
      <c r="L2906" s="7">
        <v>600.0</v>
      </c>
      <c r="M2906" s="7">
        <f t="shared" si="2"/>
        <v>-600</v>
      </c>
      <c r="N2906" s="5" t="str">
        <f t="array" ref="N2906">+_xludf.IFS(M2906&lt;-0.01,"SOBRANTE",M2906&gt;1,"FALTANTE",M2906=0,"NA")</f>
        <v>#NAME?</v>
      </c>
    </row>
    <row r="2907" ht="15.75" hidden="1" customHeight="1">
      <c r="A2907" s="5" t="s">
        <v>16800</v>
      </c>
      <c r="B2907" s="6">
        <v>45455.0</v>
      </c>
      <c r="F2907" s="5" t="s">
        <v>851</v>
      </c>
      <c r="G2907" s="7">
        <v>0.0</v>
      </c>
      <c r="H2907" s="5" t="s">
        <v>47</v>
      </c>
      <c r="I2907" s="6">
        <v>45455.0</v>
      </c>
      <c r="J2907" s="5" t="s">
        <v>3633</v>
      </c>
      <c r="K2907" s="5" t="s">
        <v>17966</v>
      </c>
      <c r="L2907" s="7">
        <v>365.0</v>
      </c>
      <c r="M2907" s="7">
        <f t="shared" si="2"/>
        <v>-365</v>
      </c>
      <c r="N2907" s="5" t="str">
        <f t="array" ref="N2907">+_xludf.IFS(M2907&lt;-0.01,"SOBRANTE",M2907&gt;1,"FALTANTE",M2907=0,"NA")</f>
        <v>#NAME?</v>
      </c>
    </row>
    <row r="2908" ht="15.75" hidden="1" customHeight="1">
      <c r="A2908" s="5" t="s">
        <v>16800</v>
      </c>
      <c r="B2908" s="6">
        <v>45455.0</v>
      </c>
      <c r="F2908" s="5" t="s">
        <v>851</v>
      </c>
      <c r="G2908" s="7">
        <v>0.0</v>
      </c>
      <c r="H2908" s="5" t="s">
        <v>47</v>
      </c>
      <c r="I2908" s="6">
        <v>45455.0</v>
      </c>
      <c r="J2908" s="5" t="s">
        <v>9998</v>
      </c>
      <c r="K2908" s="5" t="s">
        <v>17969</v>
      </c>
      <c r="L2908" s="7">
        <v>620.0</v>
      </c>
      <c r="M2908" s="7">
        <f t="shared" si="2"/>
        <v>-620</v>
      </c>
      <c r="N2908" s="5" t="str">
        <f t="array" ref="N2908">+_xludf.IFS(M2908&lt;-0.01,"SOBRANTE",M2908&gt;1,"FALTANTE",M2908=0,"NA")</f>
        <v>#NAME?</v>
      </c>
    </row>
    <row r="2909" ht="15.75" hidden="1" customHeight="1">
      <c r="A2909" s="5" t="s">
        <v>16800</v>
      </c>
      <c r="B2909" s="6">
        <v>45455.0</v>
      </c>
      <c r="F2909" s="5" t="s">
        <v>851</v>
      </c>
      <c r="G2909" s="7">
        <v>0.0</v>
      </c>
      <c r="H2909" s="5" t="s">
        <v>47</v>
      </c>
      <c r="I2909" s="6">
        <v>45455.0</v>
      </c>
      <c r="J2909" s="5" t="s">
        <v>4048</v>
      </c>
      <c r="K2909" s="5" t="s">
        <v>17971</v>
      </c>
      <c r="L2909" s="7">
        <v>590.0</v>
      </c>
      <c r="M2909" s="7">
        <f t="shared" si="2"/>
        <v>-590</v>
      </c>
      <c r="N2909" s="5" t="str">
        <f t="array" ref="N2909">+_xludf.IFS(M2909&lt;-0.01,"SOBRANTE",M2909&gt;1,"FALTANTE",M2909=0,"NA")</f>
        <v>#NAME?</v>
      </c>
    </row>
    <row r="2910" ht="15.75" hidden="1" customHeight="1">
      <c r="A2910" s="5" t="s">
        <v>16800</v>
      </c>
      <c r="B2910" s="6">
        <v>45455.0</v>
      </c>
      <c r="F2910" s="5" t="s">
        <v>851</v>
      </c>
      <c r="G2910" s="7">
        <v>0.0</v>
      </c>
      <c r="H2910" s="5" t="s">
        <v>47</v>
      </c>
      <c r="I2910" s="6">
        <v>45455.0</v>
      </c>
      <c r="J2910" s="5" t="s">
        <v>17031</v>
      </c>
      <c r="K2910" s="5" t="s">
        <v>17974</v>
      </c>
      <c r="L2910" s="7">
        <v>315.0</v>
      </c>
      <c r="M2910" s="7">
        <f t="shared" si="2"/>
        <v>-315</v>
      </c>
      <c r="N2910" s="5" t="str">
        <f t="array" ref="N2910">+_xludf.IFS(M2910&lt;-0.01,"SOBRANTE",M2910&gt;1,"FALTANTE",M2910=0,"NA")</f>
        <v>#NAME?</v>
      </c>
    </row>
    <row r="2911" ht="15.75" hidden="1" customHeight="1">
      <c r="A2911" s="5" t="s">
        <v>16800</v>
      </c>
      <c r="B2911" s="6">
        <v>45455.0</v>
      </c>
      <c r="F2911" s="5" t="s">
        <v>851</v>
      </c>
      <c r="G2911" s="7">
        <v>0.0</v>
      </c>
      <c r="H2911" s="5" t="s">
        <v>47</v>
      </c>
      <c r="I2911" s="6">
        <v>45455.0</v>
      </c>
      <c r="J2911" s="5" t="s">
        <v>17031</v>
      </c>
      <c r="K2911" s="5" t="s">
        <v>17976</v>
      </c>
      <c r="L2911" s="7">
        <v>1415.0</v>
      </c>
      <c r="M2911" s="7">
        <f t="shared" si="2"/>
        <v>-1415</v>
      </c>
      <c r="N2911" s="5" t="str">
        <f t="array" ref="N2911">+_xludf.IFS(M2911&lt;-0.01,"SOBRANTE",M2911&gt;1,"FALTANTE",M2911=0,"NA")</f>
        <v>#NAME?</v>
      </c>
    </row>
    <row r="2912" ht="15.75" hidden="1" customHeight="1">
      <c r="A2912" s="5" t="s">
        <v>16800</v>
      </c>
      <c r="B2912" s="6">
        <v>45455.0</v>
      </c>
      <c r="F2912" s="5" t="s">
        <v>851</v>
      </c>
      <c r="G2912" s="7">
        <v>0.0</v>
      </c>
      <c r="H2912" s="5" t="s">
        <v>47</v>
      </c>
      <c r="I2912" s="6">
        <v>45455.0</v>
      </c>
      <c r="J2912" s="5" t="s">
        <v>8005</v>
      </c>
      <c r="K2912" s="5" t="s">
        <v>17979</v>
      </c>
      <c r="L2912" s="7">
        <v>810.0</v>
      </c>
      <c r="M2912" s="7">
        <f t="shared" si="2"/>
        <v>-810</v>
      </c>
      <c r="N2912" s="5" t="str">
        <f t="array" ref="N2912">+_xludf.IFS(M2912&lt;-0.01,"SOBRANTE",M2912&gt;1,"FALTANTE",M2912=0,"NA")</f>
        <v>#NAME?</v>
      </c>
    </row>
    <row r="2913" ht="15.75" hidden="1" customHeight="1">
      <c r="A2913" s="5" t="s">
        <v>16800</v>
      </c>
      <c r="B2913" s="6">
        <v>45455.0</v>
      </c>
      <c r="F2913" s="5" t="s">
        <v>851</v>
      </c>
      <c r="G2913" s="7">
        <v>0.0</v>
      </c>
      <c r="H2913" s="5" t="s">
        <v>47</v>
      </c>
      <c r="I2913" s="6">
        <v>45455.0</v>
      </c>
      <c r="J2913" s="5" t="s">
        <v>8462</v>
      </c>
      <c r="K2913" s="5" t="s">
        <v>17982</v>
      </c>
      <c r="L2913" s="7">
        <v>365.0</v>
      </c>
      <c r="M2913" s="7">
        <f t="shared" si="2"/>
        <v>-365</v>
      </c>
      <c r="N2913" s="5" t="str">
        <f t="array" ref="N2913">+_xludf.IFS(M2913&lt;-0.01,"SOBRANTE",M2913&gt;1,"FALTANTE",M2913=0,"NA")</f>
        <v>#NAME?</v>
      </c>
    </row>
    <row r="2914" ht="15.75" hidden="1" customHeight="1">
      <c r="A2914" s="5" t="s">
        <v>16800</v>
      </c>
      <c r="B2914" s="6">
        <v>45455.0</v>
      </c>
      <c r="F2914" s="5" t="s">
        <v>851</v>
      </c>
      <c r="G2914" s="7">
        <v>0.0</v>
      </c>
      <c r="H2914" s="5" t="s">
        <v>47</v>
      </c>
      <c r="I2914" s="6">
        <v>45455.0</v>
      </c>
      <c r="J2914" s="5" t="s">
        <v>1384</v>
      </c>
      <c r="K2914" s="5" t="s">
        <v>17985</v>
      </c>
      <c r="L2914" s="7">
        <v>690.0</v>
      </c>
      <c r="M2914" s="7">
        <f t="shared" si="2"/>
        <v>-690</v>
      </c>
      <c r="N2914" s="5" t="str">
        <f t="array" ref="N2914">+_xludf.IFS(M2914&lt;-0.01,"SOBRANTE",M2914&gt;1,"FALTANTE",M2914=0,"NA")</f>
        <v>#NAME?</v>
      </c>
    </row>
    <row r="2915" ht="15.75" hidden="1" customHeight="1">
      <c r="A2915" s="5" t="s">
        <v>16800</v>
      </c>
      <c r="B2915" s="6">
        <v>45455.0</v>
      </c>
      <c r="F2915" s="5" t="s">
        <v>851</v>
      </c>
      <c r="G2915" s="7">
        <v>0.0</v>
      </c>
      <c r="H2915" s="5" t="s">
        <v>47</v>
      </c>
      <c r="I2915" s="6">
        <v>45455.0</v>
      </c>
      <c r="J2915" s="5" t="s">
        <v>4462</v>
      </c>
      <c r="K2915" s="5" t="s">
        <v>17988</v>
      </c>
      <c r="L2915" s="7">
        <v>570.0</v>
      </c>
      <c r="M2915" s="7">
        <f t="shared" si="2"/>
        <v>-570</v>
      </c>
      <c r="N2915" s="5" t="str">
        <f t="array" ref="N2915">+_xludf.IFS(M2915&lt;-0.01,"SOBRANTE",M2915&gt;1,"FALTANTE",M2915=0,"NA")</f>
        <v>#NAME?</v>
      </c>
    </row>
    <row r="2916" ht="15.75" hidden="1" customHeight="1">
      <c r="A2916" s="5" t="s">
        <v>16800</v>
      </c>
      <c r="B2916" s="6">
        <v>45455.0</v>
      </c>
      <c r="F2916" s="5" t="s">
        <v>851</v>
      </c>
      <c r="G2916" s="7">
        <v>0.0</v>
      </c>
      <c r="H2916" s="5" t="s">
        <v>47</v>
      </c>
      <c r="I2916" s="6">
        <v>45455.0</v>
      </c>
      <c r="J2916" s="5" t="s">
        <v>975</v>
      </c>
      <c r="K2916" s="5" t="s">
        <v>17990</v>
      </c>
      <c r="L2916" s="7">
        <v>540.0</v>
      </c>
      <c r="M2916" s="7">
        <f t="shared" si="2"/>
        <v>-540</v>
      </c>
      <c r="N2916" s="5" t="str">
        <f t="array" ref="N2916">+_xludf.IFS(M2916&lt;-0.01,"SOBRANTE",M2916&gt;1,"FALTANTE",M2916=0,"NA")</f>
        <v>#NAME?</v>
      </c>
    </row>
    <row r="2917" ht="15.75" hidden="1" customHeight="1">
      <c r="A2917" s="5" t="s">
        <v>16800</v>
      </c>
      <c r="B2917" s="6">
        <v>45455.0</v>
      </c>
      <c r="F2917" s="5" t="s">
        <v>851</v>
      </c>
      <c r="G2917" s="7">
        <v>0.0</v>
      </c>
      <c r="H2917" s="5" t="s">
        <v>47</v>
      </c>
      <c r="I2917" s="6">
        <v>45455.0</v>
      </c>
      <c r="J2917" s="5" t="s">
        <v>518</v>
      </c>
      <c r="K2917" s="5" t="s">
        <v>17993</v>
      </c>
      <c r="L2917" s="7">
        <v>570.0</v>
      </c>
      <c r="M2917" s="7">
        <f t="shared" si="2"/>
        <v>-570</v>
      </c>
      <c r="N2917" s="5" t="str">
        <f t="array" ref="N2917">+_xludf.IFS(M2917&lt;-0.01,"SOBRANTE",M2917&gt;1,"FALTANTE",M2917=0,"NA")</f>
        <v>#NAME?</v>
      </c>
    </row>
    <row r="2918" ht="15.75" hidden="1" customHeight="1">
      <c r="A2918" s="5" t="s">
        <v>16800</v>
      </c>
      <c r="B2918" s="6">
        <v>45455.0</v>
      </c>
      <c r="F2918" s="5" t="s">
        <v>851</v>
      </c>
      <c r="G2918" s="7">
        <v>0.0</v>
      </c>
      <c r="H2918" s="5" t="s">
        <v>47</v>
      </c>
      <c r="I2918" s="6">
        <v>45455.0</v>
      </c>
      <c r="J2918" s="5" t="s">
        <v>13675</v>
      </c>
      <c r="K2918" s="5" t="s">
        <v>17996</v>
      </c>
      <c r="L2918" s="7">
        <v>395.0</v>
      </c>
      <c r="M2918" s="7">
        <f t="shared" si="2"/>
        <v>-395</v>
      </c>
      <c r="N2918" s="5" t="str">
        <f t="array" ref="N2918">+_xludf.IFS(M2918&lt;-0.01,"SOBRANTE",M2918&gt;1,"FALTANTE",M2918=0,"NA")</f>
        <v>#NAME?</v>
      </c>
    </row>
    <row r="2919" ht="15.75" hidden="1" customHeight="1">
      <c r="A2919" s="5" t="s">
        <v>16800</v>
      </c>
      <c r="B2919" s="6">
        <v>45455.0</v>
      </c>
      <c r="F2919" s="5" t="s">
        <v>851</v>
      </c>
      <c r="G2919" s="7">
        <v>0.0</v>
      </c>
      <c r="H2919" s="5" t="s">
        <v>47</v>
      </c>
      <c r="I2919" s="6">
        <v>45455.0</v>
      </c>
      <c r="J2919" s="5" t="s">
        <v>4130</v>
      </c>
      <c r="K2919" s="5" t="s">
        <v>17999</v>
      </c>
      <c r="L2919" s="7">
        <v>1560.0</v>
      </c>
      <c r="M2919" s="7">
        <f t="shared" si="2"/>
        <v>-1560</v>
      </c>
      <c r="N2919" s="5" t="str">
        <f t="array" ref="N2919">+_xludf.IFS(M2919&lt;-0.01,"SOBRANTE",M2919&gt;1,"FALTANTE",M2919=0,"NA")</f>
        <v>#NAME?</v>
      </c>
    </row>
    <row r="2920" ht="15.75" hidden="1" customHeight="1">
      <c r="A2920" s="5" t="s">
        <v>16800</v>
      </c>
      <c r="B2920" s="6">
        <v>45455.0</v>
      </c>
      <c r="F2920" s="5" t="s">
        <v>851</v>
      </c>
      <c r="G2920" s="7">
        <v>0.0</v>
      </c>
      <c r="H2920" s="5" t="s">
        <v>47</v>
      </c>
      <c r="I2920" s="6">
        <v>45455.0</v>
      </c>
      <c r="J2920" s="5" t="s">
        <v>4130</v>
      </c>
      <c r="K2920" s="5" t="s">
        <v>18001</v>
      </c>
      <c r="L2920" s="7">
        <v>581.0</v>
      </c>
      <c r="M2920" s="7">
        <f t="shared" si="2"/>
        <v>-581</v>
      </c>
      <c r="N2920" s="5" t="str">
        <f t="array" ref="N2920">+_xludf.IFS(M2920&lt;-0.01,"SOBRANTE",M2920&gt;1,"FALTANTE",M2920=0,"NA")</f>
        <v>#NAME?</v>
      </c>
    </row>
    <row r="2921" ht="15.75" hidden="1" customHeight="1">
      <c r="A2921" s="5" t="s">
        <v>16800</v>
      </c>
      <c r="B2921" s="6">
        <v>45455.0</v>
      </c>
      <c r="F2921" s="5" t="s">
        <v>851</v>
      </c>
      <c r="G2921" s="7">
        <v>0.0</v>
      </c>
      <c r="H2921" s="5" t="s">
        <v>47</v>
      </c>
      <c r="I2921" s="6">
        <v>45455.0</v>
      </c>
      <c r="J2921" s="5" t="s">
        <v>589</v>
      </c>
      <c r="K2921" s="5" t="s">
        <v>18004</v>
      </c>
      <c r="L2921" s="7">
        <v>705.0</v>
      </c>
      <c r="M2921" s="7">
        <f t="shared" si="2"/>
        <v>-705</v>
      </c>
      <c r="N2921" s="5" t="str">
        <f t="array" ref="N2921">+_xludf.IFS(M2921&lt;-0.01,"SOBRANTE",M2921&gt;1,"FALTANTE",M2921=0,"NA")</f>
        <v>#NAME?</v>
      </c>
    </row>
    <row r="2922" ht="15.75" hidden="1" customHeight="1">
      <c r="A2922" s="5" t="s">
        <v>16800</v>
      </c>
      <c r="B2922" s="6">
        <v>45455.0</v>
      </c>
      <c r="F2922" s="5" t="s">
        <v>851</v>
      </c>
      <c r="G2922" s="7">
        <v>0.0</v>
      </c>
      <c r="H2922" s="5" t="s">
        <v>47</v>
      </c>
      <c r="I2922" s="6">
        <v>45455.0</v>
      </c>
      <c r="J2922" s="5" t="s">
        <v>605</v>
      </c>
      <c r="K2922" s="5" t="s">
        <v>18007</v>
      </c>
      <c r="L2922" s="7">
        <v>1385.0</v>
      </c>
      <c r="M2922" s="7">
        <f t="shared" si="2"/>
        <v>-1385</v>
      </c>
      <c r="N2922" s="5" t="str">
        <f t="array" ref="N2922">+_xludf.IFS(M2922&lt;-0.01,"SOBRANTE",M2922&gt;1,"FALTANTE",M2922=0,"NA")</f>
        <v>#NAME?</v>
      </c>
    </row>
    <row r="2923" ht="15.75" hidden="1" customHeight="1">
      <c r="A2923" s="5" t="s">
        <v>16800</v>
      </c>
      <c r="B2923" s="6">
        <v>45455.0</v>
      </c>
      <c r="F2923" s="5" t="s">
        <v>851</v>
      </c>
      <c r="G2923" s="7">
        <v>0.0</v>
      </c>
      <c r="H2923" s="5" t="s">
        <v>47</v>
      </c>
      <c r="I2923" s="6">
        <v>45455.0</v>
      </c>
      <c r="J2923" s="5" t="s">
        <v>2451</v>
      </c>
      <c r="K2923" s="5" t="s">
        <v>18010</v>
      </c>
      <c r="L2923" s="7">
        <v>335.0</v>
      </c>
      <c r="M2923" s="7">
        <f t="shared" si="2"/>
        <v>-335</v>
      </c>
      <c r="N2923" s="5" t="str">
        <f t="array" ref="N2923">+_xludf.IFS(M2923&lt;-0.01,"SOBRANTE",M2923&gt;1,"FALTANTE",M2923=0,"NA")</f>
        <v>#NAME?</v>
      </c>
    </row>
    <row r="2924" ht="15.75" hidden="1" customHeight="1">
      <c r="A2924" s="5" t="s">
        <v>16800</v>
      </c>
      <c r="B2924" s="6">
        <v>45455.0</v>
      </c>
      <c r="F2924" s="5" t="s">
        <v>851</v>
      </c>
      <c r="G2924" s="7">
        <v>0.0</v>
      </c>
      <c r="H2924" s="5" t="s">
        <v>47</v>
      </c>
      <c r="I2924" s="6">
        <v>45455.0</v>
      </c>
      <c r="J2924" s="5" t="s">
        <v>5939</v>
      </c>
      <c r="K2924" s="5" t="s">
        <v>18013</v>
      </c>
      <c r="L2924" s="7">
        <v>330.0</v>
      </c>
      <c r="M2924" s="7">
        <f t="shared" si="2"/>
        <v>-330</v>
      </c>
      <c r="N2924" s="5" t="str">
        <f t="array" ref="N2924">+_xludf.IFS(M2924&lt;-0.01,"SOBRANTE",M2924&gt;1,"FALTANTE",M2924=0,"NA")</f>
        <v>#NAME?</v>
      </c>
    </row>
    <row r="2925" ht="15.75" hidden="1" customHeight="1">
      <c r="A2925" s="5" t="s">
        <v>16800</v>
      </c>
      <c r="B2925" s="6">
        <v>45455.0</v>
      </c>
      <c r="F2925" s="5" t="s">
        <v>851</v>
      </c>
      <c r="G2925" s="7">
        <v>0.0</v>
      </c>
      <c r="H2925" s="5" t="s">
        <v>47</v>
      </c>
      <c r="I2925" s="6">
        <v>45455.0</v>
      </c>
      <c r="J2925" s="5" t="s">
        <v>265</v>
      </c>
      <c r="K2925" s="5" t="s">
        <v>18016</v>
      </c>
      <c r="L2925" s="7">
        <v>345.0</v>
      </c>
      <c r="M2925" s="7">
        <f t="shared" si="2"/>
        <v>-345</v>
      </c>
      <c r="N2925" s="5" t="str">
        <f t="array" ref="N2925">+_xludf.IFS(M2925&lt;-0.01,"SOBRANTE",M2925&gt;1,"FALTANTE",M2925=0,"NA")</f>
        <v>#NAME?</v>
      </c>
    </row>
    <row r="2926" ht="15.75" hidden="1" customHeight="1">
      <c r="A2926" s="5" t="s">
        <v>16800</v>
      </c>
      <c r="B2926" s="6">
        <v>45455.0</v>
      </c>
      <c r="F2926" s="5" t="s">
        <v>851</v>
      </c>
      <c r="G2926" s="7">
        <v>0.0</v>
      </c>
      <c r="H2926" s="5" t="s">
        <v>47</v>
      </c>
      <c r="I2926" s="6">
        <v>45455.0</v>
      </c>
      <c r="J2926" s="5" t="s">
        <v>18019</v>
      </c>
      <c r="K2926" s="5" t="s">
        <v>18020</v>
      </c>
      <c r="L2926" s="7">
        <v>345.0</v>
      </c>
      <c r="M2926" s="7">
        <f t="shared" si="2"/>
        <v>-345</v>
      </c>
      <c r="N2926" s="5" t="str">
        <f t="array" ref="N2926">+_xludf.IFS(M2926&lt;-0.01,"SOBRANTE",M2926&gt;1,"FALTANTE",M2926=0,"NA")</f>
        <v>#NAME?</v>
      </c>
    </row>
    <row r="2927" ht="15.75" hidden="1" customHeight="1">
      <c r="A2927" s="5" t="s">
        <v>16800</v>
      </c>
      <c r="B2927" s="6">
        <v>45455.0</v>
      </c>
      <c r="F2927" s="5" t="s">
        <v>851</v>
      </c>
      <c r="G2927" s="7">
        <v>0.0</v>
      </c>
      <c r="H2927" s="5" t="s">
        <v>47</v>
      </c>
      <c r="I2927" s="6">
        <v>45455.0</v>
      </c>
      <c r="J2927" s="5" t="s">
        <v>2504</v>
      </c>
      <c r="K2927" s="5" t="s">
        <v>18023</v>
      </c>
      <c r="L2927" s="7">
        <v>390.0</v>
      </c>
      <c r="M2927" s="7">
        <f t="shared" si="2"/>
        <v>-390</v>
      </c>
      <c r="N2927" s="5" t="str">
        <f t="array" ref="N2927">+_xludf.IFS(M2927&lt;-0.01,"SOBRANTE",M2927&gt;1,"FALTANTE",M2927=0,"NA")</f>
        <v>#NAME?</v>
      </c>
    </row>
    <row r="2928" ht="15.75" hidden="1" customHeight="1">
      <c r="A2928" s="5" t="s">
        <v>16800</v>
      </c>
      <c r="B2928" s="6">
        <v>45455.0</v>
      </c>
      <c r="F2928" s="5" t="s">
        <v>851</v>
      </c>
      <c r="G2928" s="7">
        <v>0.0</v>
      </c>
      <c r="H2928" s="5" t="s">
        <v>47</v>
      </c>
      <c r="I2928" s="6">
        <v>45455.0</v>
      </c>
      <c r="J2928" s="5" t="s">
        <v>8655</v>
      </c>
      <c r="K2928" s="5" t="s">
        <v>18026</v>
      </c>
      <c r="L2928" s="7">
        <v>910.0</v>
      </c>
      <c r="M2928" s="7">
        <f t="shared" si="2"/>
        <v>-910</v>
      </c>
      <c r="N2928" s="5" t="str">
        <f t="array" ref="N2928">+_xludf.IFS(M2928&lt;-0.01,"SOBRANTE",M2928&gt;1,"FALTANTE",M2928=0,"NA")</f>
        <v>#NAME?</v>
      </c>
    </row>
    <row r="2929" ht="15.75" hidden="1" customHeight="1">
      <c r="A2929" s="5" t="s">
        <v>16800</v>
      </c>
      <c r="B2929" s="6">
        <v>45455.0</v>
      </c>
      <c r="F2929" s="5" t="s">
        <v>851</v>
      </c>
      <c r="G2929" s="7">
        <v>0.0</v>
      </c>
      <c r="H2929" s="5" t="s">
        <v>47</v>
      </c>
      <c r="I2929" s="6">
        <v>45455.0</v>
      </c>
      <c r="J2929" s="5" t="s">
        <v>2512</v>
      </c>
      <c r="K2929" s="5" t="s">
        <v>18029</v>
      </c>
      <c r="L2929" s="7">
        <v>790.0</v>
      </c>
      <c r="M2929" s="7">
        <f t="shared" si="2"/>
        <v>-790</v>
      </c>
      <c r="N2929" s="5" t="str">
        <f t="array" ref="N2929">+_xludf.IFS(M2929&lt;-0.01,"SOBRANTE",M2929&gt;1,"FALTANTE",M2929=0,"NA")</f>
        <v>#NAME?</v>
      </c>
    </row>
    <row r="2930" ht="15.75" hidden="1" customHeight="1">
      <c r="A2930" s="5" t="s">
        <v>16800</v>
      </c>
      <c r="B2930" s="6">
        <v>45455.0</v>
      </c>
      <c r="F2930" s="5" t="s">
        <v>851</v>
      </c>
      <c r="G2930" s="7">
        <v>0.0</v>
      </c>
      <c r="H2930" s="5" t="s">
        <v>47</v>
      </c>
      <c r="I2930" s="6">
        <v>45455.0</v>
      </c>
      <c r="J2930" s="5" t="s">
        <v>7700</v>
      </c>
      <c r="K2930" s="5" t="s">
        <v>18032</v>
      </c>
      <c r="L2930" s="7">
        <v>385.0</v>
      </c>
      <c r="M2930" s="7">
        <f t="shared" si="2"/>
        <v>-385</v>
      </c>
      <c r="N2930" s="5" t="str">
        <f t="array" ref="N2930">+_xludf.IFS(M2930&lt;-0.01,"SOBRANTE",M2930&gt;1,"FALTANTE",M2930=0,"NA")</f>
        <v>#NAME?</v>
      </c>
    </row>
    <row r="2931" ht="15.75" hidden="1" customHeight="1">
      <c r="A2931" s="5" t="s">
        <v>16800</v>
      </c>
      <c r="B2931" s="6">
        <v>45455.0</v>
      </c>
      <c r="F2931" s="5" t="s">
        <v>851</v>
      </c>
      <c r="G2931" s="7">
        <v>0.0</v>
      </c>
      <c r="H2931" s="5" t="s">
        <v>47</v>
      </c>
      <c r="I2931" s="6">
        <v>45455.0</v>
      </c>
      <c r="J2931" s="5" t="s">
        <v>5624</v>
      </c>
      <c r="K2931" s="5" t="s">
        <v>18035</v>
      </c>
      <c r="L2931" s="7">
        <v>450.0</v>
      </c>
      <c r="M2931" s="7">
        <f t="shared" si="2"/>
        <v>-450</v>
      </c>
      <c r="N2931" s="5" t="str">
        <f t="array" ref="N2931">+_xludf.IFS(M2931&lt;-0.01,"SOBRANTE",M2931&gt;1,"FALTANTE",M2931=0,"NA")</f>
        <v>#NAME?</v>
      </c>
    </row>
    <row r="2932" ht="15.75" hidden="1" customHeight="1">
      <c r="A2932" s="5" t="s">
        <v>16800</v>
      </c>
      <c r="B2932" s="6">
        <v>45455.0</v>
      </c>
      <c r="F2932" s="5" t="s">
        <v>851</v>
      </c>
      <c r="G2932" s="7">
        <v>0.0</v>
      </c>
      <c r="H2932" s="5" t="s">
        <v>47</v>
      </c>
      <c r="I2932" s="6">
        <v>45455.0</v>
      </c>
      <c r="J2932" s="5" t="s">
        <v>746</v>
      </c>
      <c r="K2932" s="5" t="s">
        <v>18038</v>
      </c>
      <c r="L2932" s="7">
        <v>740.0</v>
      </c>
      <c r="M2932" s="7">
        <f t="shared" si="2"/>
        <v>-740</v>
      </c>
      <c r="N2932" s="5" t="str">
        <f t="array" ref="N2932">+_xludf.IFS(M2932&lt;-0.01,"SOBRANTE",M2932&gt;1,"FALTANTE",M2932=0,"NA")</f>
        <v>#NAME?</v>
      </c>
    </row>
    <row r="2933" ht="15.75" hidden="1" customHeight="1">
      <c r="A2933" s="5" t="s">
        <v>16800</v>
      </c>
      <c r="B2933" s="6">
        <v>45455.0</v>
      </c>
      <c r="F2933" s="5" t="s">
        <v>851</v>
      </c>
      <c r="G2933" s="7">
        <v>0.0</v>
      </c>
      <c r="H2933" s="5" t="s">
        <v>47</v>
      </c>
      <c r="I2933" s="6">
        <v>45455.0</v>
      </c>
      <c r="J2933" s="5" t="s">
        <v>4811</v>
      </c>
      <c r="K2933" s="5" t="s">
        <v>18041</v>
      </c>
      <c r="L2933" s="7">
        <v>395.0</v>
      </c>
      <c r="M2933" s="7">
        <f t="shared" si="2"/>
        <v>-395</v>
      </c>
      <c r="N2933" s="5" t="str">
        <f t="array" ref="N2933">+_xludf.IFS(M2933&lt;-0.01,"SOBRANTE",M2933&gt;1,"FALTANTE",M2933=0,"NA")</f>
        <v>#NAME?</v>
      </c>
    </row>
    <row r="2934" ht="15.75" hidden="1" customHeight="1">
      <c r="A2934" s="5" t="s">
        <v>16800</v>
      </c>
      <c r="B2934" s="6">
        <v>45455.0</v>
      </c>
      <c r="F2934" s="5" t="s">
        <v>851</v>
      </c>
      <c r="G2934" s="7">
        <v>0.0</v>
      </c>
      <c r="H2934" s="5" t="s">
        <v>47</v>
      </c>
      <c r="I2934" s="6">
        <v>45455.0</v>
      </c>
      <c r="J2934" s="5" t="s">
        <v>1235</v>
      </c>
      <c r="K2934" s="5" t="s">
        <v>18044</v>
      </c>
      <c r="L2934" s="7">
        <v>290.0</v>
      </c>
      <c r="M2934" s="7">
        <f t="shared" si="2"/>
        <v>-290</v>
      </c>
      <c r="N2934" s="5" t="str">
        <f t="array" ref="N2934">+_xludf.IFS(M2934&lt;-0.01,"SOBRANTE",M2934&gt;1,"FALTANTE",M2934=0,"NA")</f>
        <v>#NAME?</v>
      </c>
    </row>
    <row r="2935" ht="15.75" hidden="1" customHeight="1">
      <c r="A2935" s="5" t="s">
        <v>16800</v>
      </c>
      <c r="B2935" s="6">
        <v>45455.0</v>
      </c>
      <c r="F2935" s="5" t="s">
        <v>851</v>
      </c>
      <c r="G2935" s="7">
        <v>0.0</v>
      </c>
      <c r="H2935" s="5" t="s">
        <v>47</v>
      </c>
      <c r="I2935" s="6">
        <v>45455.0</v>
      </c>
      <c r="J2935" s="5" t="s">
        <v>1249</v>
      </c>
      <c r="K2935" s="5" t="s">
        <v>18047</v>
      </c>
      <c r="L2935" s="7">
        <v>747.0</v>
      </c>
      <c r="M2935" s="7">
        <f t="shared" si="2"/>
        <v>-747</v>
      </c>
      <c r="N2935" s="5" t="str">
        <f t="array" ref="N2935">+_xludf.IFS(M2935&lt;-0.01,"SOBRANTE",M2935&gt;1,"FALTANTE",M2935=0,"NA")</f>
        <v>#NAME?</v>
      </c>
    </row>
    <row r="2936" ht="15.75" hidden="1" customHeight="1">
      <c r="A2936" s="5" t="s">
        <v>16800</v>
      </c>
      <c r="B2936" s="6">
        <v>45455.0</v>
      </c>
      <c r="F2936" s="5" t="s">
        <v>851</v>
      </c>
      <c r="G2936" s="7">
        <v>0.0</v>
      </c>
      <c r="H2936" s="5" t="s">
        <v>47</v>
      </c>
      <c r="I2936" s="6">
        <v>45455.0</v>
      </c>
      <c r="J2936" s="5" t="s">
        <v>10892</v>
      </c>
      <c r="K2936" s="5" t="s">
        <v>18050</v>
      </c>
      <c r="L2936" s="7">
        <v>325.0</v>
      </c>
      <c r="M2936" s="7">
        <f t="shared" si="2"/>
        <v>-325</v>
      </c>
      <c r="N2936" s="5" t="str">
        <f t="array" ref="N2936">+_xludf.IFS(M2936&lt;-0.01,"SOBRANTE",M2936&gt;1,"FALTANTE",M2936=0,"NA")</f>
        <v>#NAME?</v>
      </c>
    </row>
    <row r="2937" ht="15.75" hidden="1" customHeight="1">
      <c r="A2937" s="5" t="s">
        <v>16800</v>
      </c>
      <c r="B2937" s="6">
        <v>45455.0</v>
      </c>
      <c r="F2937" s="5" t="s">
        <v>851</v>
      </c>
      <c r="G2937" s="7">
        <v>0.0</v>
      </c>
      <c r="H2937" s="5" t="s">
        <v>47</v>
      </c>
      <c r="I2937" s="6">
        <v>45455.0</v>
      </c>
      <c r="J2937" s="5" t="s">
        <v>3117</v>
      </c>
      <c r="K2937" s="5" t="s">
        <v>18053</v>
      </c>
      <c r="L2937" s="7">
        <v>500.0</v>
      </c>
      <c r="M2937" s="7">
        <f t="shared" si="2"/>
        <v>-500</v>
      </c>
      <c r="N2937" s="5" t="str">
        <f t="array" ref="N2937">+_xludf.IFS(M2937&lt;-0.01,"SOBRANTE",M2937&gt;1,"FALTANTE",M2937=0,"NA")</f>
        <v>#NAME?</v>
      </c>
    </row>
    <row r="2938" ht="15.75" hidden="1" customHeight="1">
      <c r="A2938" s="5" t="s">
        <v>16800</v>
      </c>
      <c r="B2938" s="6">
        <v>45455.0</v>
      </c>
      <c r="F2938" s="5" t="s">
        <v>851</v>
      </c>
      <c r="G2938" s="7">
        <v>0.0</v>
      </c>
      <c r="H2938" s="5" t="s">
        <v>47</v>
      </c>
      <c r="I2938" s="6">
        <v>45455.0</v>
      </c>
      <c r="J2938" s="5" t="s">
        <v>3857</v>
      </c>
      <c r="K2938" s="5" t="s">
        <v>18056</v>
      </c>
      <c r="L2938" s="7">
        <v>1110.0</v>
      </c>
      <c r="M2938" s="7">
        <f t="shared" si="2"/>
        <v>-1110</v>
      </c>
      <c r="N2938" s="5" t="str">
        <f t="array" ref="N2938">+_xludf.IFS(M2938&lt;-0.01,"SOBRANTE",M2938&gt;1,"FALTANTE",M2938=0,"NA")</f>
        <v>#NAME?</v>
      </c>
    </row>
    <row r="2939" ht="15.75" hidden="1" customHeight="1">
      <c r="A2939" s="5" t="s">
        <v>16800</v>
      </c>
      <c r="B2939" s="6">
        <v>45455.0</v>
      </c>
      <c r="F2939" s="5" t="s">
        <v>851</v>
      </c>
      <c r="G2939" s="7">
        <v>0.0</v>
      </c>
      <c r="H2939" s="5" t="s">
        <v>47</v>
      </c>
      <c r="I2939" s="6">
        <v>45455.0</v>
      </c>
      <c r="J2939" s="5" t="s">
        <v>2617</v>
      </c>
      <c r="K2939" s="5" t="s">
        <v>18059</v>
      </c>
      <c r="L2939" s="7">
        <v>510.0</v>
      </c>
      <c r="M2939" s="7">
        <f t="shared" si="2"/>
        <v>-510</v>
      </c>
      <c r="N2939" s="5" t="str">
        <f t="array" ref="N2939">+_xludf.IFS(M2939&lt;-0.01,"SOBRANTE",M2939&gt;1,"FALTANTE",M2939=0,"NA")</f>
        <v>#NAME?</v>
      </c>
    </row>
    <row r="2940" ht="15.75" hidden="1" customHeight="1">
      <c r="A2940" s="5" t="s">
        <v>16800</v>
      </c>
      <c r="B2940" s="6">
        <v>45455.0</v>
      </c>
      <c r="F2940" s="5" t="s">
        <v>851</v>
      </c>
      <c r="G2940" s="7">
        <v>0.0</v>
      </c>
      <c r="H2940" s="5" t="s">
        <v>47</v>
      </c>
      <c r="I2940" s="6">
        <v>45455.0</v>
      </c>
      <c r="J2940" s="5" t="s">
        <v>2648</v>
      </c>
      <c r="K2940" s="5" t="s">
        <v>18062</v>
      </c>
      <c r="L2940" s="7">
        <v>1015.0</v>
      </c>
      <c r="M2940" s="7">
        <f t="shared" si="2"/>
        <v>-1015</v>
      </c>
      <c r="N2940" s="5" t="str">
        <f t="array" ref="N2940">+_xludf.IFS(M2940&lt;-0.01,"SOBRANTE",M2940&gt;1,"FALTANTE",M2940=0,"NA")</f>
        <v>#NAME?</v>
      </c>
    </row>
    <row r="2941" ht="15.75" hidden="1" customHeight="1">
      <c r="A2941" s="5" t="s">
        <v>16800</v>
      </c>
      <c r="B2941" s="6">
        <v>45455.0</v>
      </c>
      <c r="F2941" s="5" t="s">
        <v>851</v>
      </c>
      <c r="G2941" s="7">
        <v>0.0</v>
      </c>
      <c r="H2941" s="5" t="s">
        <v>47</v>
      </c>
      <c r="I2941" s="6">
        <v>45455.0</v>
      </c>
      <c r="J2941" s="5" t="s">
        <v>5677</v>
      </c>
      <c r="K2941" s="5" t="s">
        <v>18065</v>
      </c>
      <c r="L2941" s="7">
        <v>680.0</v>
      </c>
      <c r="M2941" s="7">
        <f t="shared" si="2"/>
        <v>-680</v>
      </c>
      <c r="N2941" s="5" t="str">
        <f t="array" ref="N2941">+_xludf.IFS(M2941&lt;-0.01,"SOBRANTE",M2941&gt;1,"FALTANTE",M2941=0,"NA")</f>
        <v>#NAME?</v>
      </c>
    </row>
    <row r="2942" ht="15.75" hidden="1" customHeight="1">
      <c r="A2942" s="5" t="s">
        <v>16800</v>
      </c>
      <c r="B2942" s="6">
        <v>45455.0</v>
      </c>
      <c r="F2942" s="5" t="s">
        <v>851</v>
      </c>
      <c r="G2942" s="7">
        <v>0.0</v>
      </c>
      <c r="H2942" s="5" t="s">
        <v>47</v>
      </c>
      <c r="I2942" s="6">
        <v>45455.0</v>
      </c>
      <c r="J2942" s="5" t="s">
        <v>6097</v>
      </c>
      <c r="K2942" s="5" t="s">
        <v>18068</v>
      </c>
      <c r="L2942" s="7">
        <v>675.0</v>
      </c>
      <c r="M2942" s="7">
        <f t="shared" si="2"/>
        <v>-675</v>
      </c>
      <c r="N2942" s="5" t="str">
        <f t="array" ref="N2942">+_xludf.IFS(M2942&lt;-0.01,"SOBRANTE",M2942&gt;1,"FALTANTE",M2942=0,"NA")</f>
        <v>#NAME?</v>
      </c>
    </row>
    <row r="2943" ht="15.75" hidden="1" customHeight="1">
      <c r="A2943" s="5" t="s">
        <v>16800</v>
      </c>
      <c r="B2943" s="6">
        <v>45455.0</v>
      </c>
      <c r="F2943" s="5" t="s">
        <v>851</v>
      </c>
      <c r="G2943" s="7">
        <v>0.0</v>
      </c>
      <c r="H2943" s="5" t="s">
        <v>47</v>
      </c>
      <c r="I2943" s="6">
        <v>45455.0</v>
      </c>
      <c r="J2943" s="5" t="s">
        <v>18071</v>
      </c>
      <c r="K2943" s="5" t="s">
        <v>18072</v>
      </c>
      <c r="L2943" s="7">
        <v>2917.0</v>
      </c>
      <c r="M2943" s="7">
        <f t="shared" si="2"/>
        <v>-2917</v>
      </c>
      <c r="N2943" s="5" t="str">
        <f t="array" ref="N2943">+_xludf.IFS(M2943&lt;-0.01,"SOBRANTE",M2943&gt;1,"FALTANTE",M2943=0,"NA")</f>
        <v>#NAME?</v>
      </c>
    </row>
    <row r="2944" ht="15.75" hidden="1" customHeight="1">
      <c r="A2944" s="5" t="s">
        <v>16800</v>
      </c>
      <c r="B2944" s="6">
        <v>45456.0</v>
      </c>
      <c r="F2944" s="5" t="s">
        <v>851</v>
      </c>
      <c r="G2944" s="7">
        <v>0.0</v>
      </c>
      <c r="H2944" s="5" t="s">
        <v>47</v>
      </c>
      <c r="I2944" s="6">
        <v>45455.0</v>
      </c>
      <c r="J2944" s="5" t="s">
        <v>6507</v>
      </c>
      <c r="K2944" s="5" t="s">
        <v>18075</v>
      </c>
      <c r="L2944" s="7">
        <v>1050.0</v>
      </c>
      <c r="M2944" s="7">
        <f t="shared" si="2"/>
        <v>-1050</v>
      </c>
      <c r="N2944" s="5" t="str">
        <f t="array" ref="N2944">+_xludf.IFS(M2944&lt;-0.01,"SOBRANTE",M2944&gt;1,"FALTANTE",M2944=0,"NA")</f>
        <v>#NAME?</v>
      </c>
    </row>
    <row r="2945" ht="15.75" hidden="1" customHeight="1">
      <c r="A2945" s="5" t="s">
        <v>16800</v>
      </c>
      <c r="B2945" s="6">
        <v>45456.0</v>
      </c>
      <c r="F2945" s="5" t="s">
        <v>851</v>
      </c>
      <c r="G2945" s="7">
        <v>0.0</v>
      </c>
      <c r="H2945" s="5" t="s">
        <v>47</v>
      </c>
      <c r="I2945" s="6">
        <v>45456.0</v>
      </c>
      <c r="J2945" s="5" t="s">
        <v>4946</v>
      </c>
      <c r="K2945" s="5" t="s">
        <v>18078</v>
      </c>
      <c r="L2945" s="7">
        <v>450.0</v>
      </c>
      <c r="M2945" s="7">
        <f t="shared" si="2"/>
        <v>-450</v>
      </c>
      <c r="N2945" s="5" t="str">
        <f t="array" ref="N2945">+_xludf.IFS(M2945&lt;-0.01,"SOBRANTE",M2945&gt;1,"FALTANTE",M2945=0,"NA")</f>
        <v>#NAME?</v>
      </c>
    </row>
    <row r="2946" ht="15.75" hidden="1" customHeight="1">
      <c r="A2946" s="5" t="s">
        <v>16800</v>
      </c>
      <c r="B2946" s="6">
        <v>45456.0</v>
      </c>
      <c r="F2946" s="5" t="s">
        <v>851</v>
      </c>
      <c r="G2946" s="7">
        <v>0.0</v>
      </c>
      <c r="H2946" s="5" t="s">
        <v>47</v>
      </c>
      <c r="I2946" s="6">
        <v>45456.0</v>
      </c>
      <c r="J2946" s="5" t="s">
        <v>5806</v>
      </c>
      <c r="K2946" s="5" t="s">
        <v>18081</v>
      </c>
      <c r="L2946" s="7">
        <v>395.0</v>
      </c>
      <c r="M2946" s="7">
        <f t="shared" si="2"/>
        <v>-395</v>
      </c>
      <c r="N2946" s="5" t="str">
        <f t="array" ref="N2946">+_xludf.IFS(M2946&lt;-0.01,"SOBRANTE",M2946&gt;1,"FALTANTE",M2946=0,"NA")</f>
        <v>#NAME?</v>
      </c>
    </row>
    <row r="2947" ht="15.75" hidden="1" customHeight="1">
      <c r="A2947" s="5" t="s">
        <v>16800</v>
      </c>
      <c r="B2947" s="6">
        <v>45456.0</v>
      </c>
      <c r="F2947" s="5" t="s">
        <v>851</v>
      </c>
      <c r="G2947" s="7">
        <v>0.0</v>
      </c>
      <c r="H2947" s="5" t="s">
        <v>47</v>
      </c>
      <c r="I2947" s="6">
        <v>45456.0</v>
      </c>
      <c r="J2947" s="5" t="s">
        <v>90</v>
      </c>
      <c r="K2947" s="5" t="s">
        <v>18084</v>
      </c>
      <c r="L2947" s="7">
        <v>325.0</v>
      </c>
      <c r="M2947" s="7">
        <f t="shared" si="2"/>
        <v>-325</v>
      </c>
      <c r="N2947" s="5" t="str">
        <f t="array" ref="N2947">+_xludf.IFS(M2947&lt;-0.01,"SOBRANTE",M2947&gt;1,"FALTANTE",M2947=0,"NA")</f>
        <v>#NAME?</v>
      </c>
    </row>
    <row r="2948" ht="15.75" hidden="1" customHeight="1">
      <c r="A2948" s="5" t="s">
        <v>16800</v>
      </c>
      <c r="B2948" s="6">
        <v>45456.0</v>
      </c>
      <c r="F2948" s="5" t="s">
        <v>851</v>
      </c>
      <c r="G2948" s="7">
        <v>0.0</v>
      </c>
      <c r="H2948" s="5" t="s">
        <v>47</v>
      </c>
      <c r="I2948" s="6">
        <v>45456.0</v>
      </c>
      <c r="J2948" s="5" t="s">
        <v>2755</v>
      </c>
      <c r="K2948" s="5" t="s">
        <v>18087</v>
      </c>
      <c r="L2948" s="7">
        <v>315.0</v>
      </c>
      <c r="M2948" s="7">
        <f t="shared" si="2"/>
        <v>-315</v>
      </c>
      <c r="N2948" s="5" t="str">
        <f t="array" ref="N2948">+_xludf.IFS(M2948&lt;-0.01,"SOBRANTE",M2948&gt;1,"FALTANTE",M2948=0,"NA")</f>
        <v>#NAME?</v>
      </c>
    </row>
    <row r="2949" ht="15.75" hidden="1" customHeight="1">
      <c r="A2949" s="5" t="s">
        <v>16800</v>
      </c>
      <c r="B2949" s="6">
        <v>45456.0</v>
      </c>
      <c r="F2949" s="5" t="s">
        <v>851</v>
      </c>
      <c r="G2949" s="7">
        <v>0.0</v>
      </c>
      <c r="H2949" s="5" t="s">
        <v>47</v>
      </c>
      <c r="I2949" s="6">
        <v>45456.0</v>
      </c>
      <c r="J2949" s="5" t="s">
        <v>3229</v>
      </c>
      <c r="K2949" s="5" t="s">
        <v>18090</v>
      </c>
      <c r="L2949" s="7">
        <v>325.0</v>
      </c>
      <c r="M2949" s="7">
        <f t="shared" si="2"/>
        <v>-325</v>
      </c>
      <c r="N2949" s="5" t="str">
        <f t="array" ref="N2949">+_xludf.IFS(M2949&lt;-0.01,"SOBRANTE",M2949&gt;1,"FALTANTE",M2949=0,"NA")</f>
        <v>#NAME?</v>
      </c>
    </row>
    <row r="2950" ht="15.75" hidden="1" customHeight="1">
      <c r="A2950" s="5" t="s">
        <v>16800</v>
      </c>
      <c r="B2950" s="6">
        <v>45456.0</v>
      </c>
      <c r="F2950" s="5" t="s">
        <v>851</v>
      </c>
      <c r="G2950" s="7">
        <v>0.0</v>
      </c>
      <c r="H2950" s="5" t="s">
        <v>47</v>
      </c>
      <c r="I2950" s="6">
        <v>45456.0</v>
      </c>
      <c r="J2950" s="5" t="s">
        <v>2326</v>
      </c>
      <c r="K2950" s="5" t="s">
        <v>18093</v>
      </c>
      <c r="L2950" s="7">
        <v>665.0</v>
      </c>
      <c r="M2950" s="7">
        <f t="shared" si="2"/>
        <v>-665</v>
      </c>
      <c r="N2950" s="5" t="str">
        <f t="array" ref="N2950">+_xludf.IFS(M2950&lt;-0.01,"SOBRANTE",M2950&gt;1,"FALTANTE",M2950=0,"NA")</f>
        <v>#NAME?</v>
      </c>
    </row>
    <row r="2951" ht="15.75" hidden="1" customHeight="1">
      <c r="A2951" s="5" t="s">
        <v>16800</v>
      </c>
      <c r="B2951" s="6">
        <v>45456.0</v>
      </c>
      <c r="F2951" s="5" t="s">
        <v>851</v>
      </c>
      <c r="G2951" s="7">
        <v>0.0</v>
      </c>
      <c r="H2951" s="5" t="s">
        <v>47</v>
      </c>
      <c r="I2951" s="6">
        <v>45456.0</v>
      </c>
      <c r="J2951" s="5" t="s">
        <v>1801</v>
      </c>
      <c r="K2951" s="5" t="s">
        <v>18096</v>
      </c>
      <c r="L2951" s="7">
        <v>345.0</v>
      </c>
      <c r="M2951" s="7">
        <f t="shared" si="2"/>
        <v>-345</v>
      </c>
      <c r="N2951" s="5" t="str">
        <f t="array" ref="N2951">+_xludf.IFS(M2951&lt;-0.01,"SOBRANTE",M2951&gt;1,"FALTANTE",M2951=0,"NA")</f>
        <v>#NAME?</v>
      </c>
    </row>
    <row r="2952" ht="15.75" hidden="1" customHeight="1">
      <c r="A2952" s="5" t="s">
        <v>16800</v>
      </c>
      <c r="B2952" s="6">
        <v>45456.0</v>
      </c>
      <c r="F2952" s="5" t="s">
        <v>851</v>
      </c>
      <c r="G2952" s="7">
        <v>0.0</v>
      </c>
      <c r="H2952" s="5" t="s">
        <v>47</v>
      </c>
      <c r="I2952" s="6">
        <v>45456.0</v>
      </c>
      <c r="J2952" s="5" t="s">
        <v>1801</v>
      </c>
      <c r="K2952" s="5" t="s">
        <v>18098</v>
      </c>
      <c r="L2952" s="7">
        <v>385.0</v>
      </c>
      <c r="M2952" s="7">
        <f t="shared" si="2"/>
        <v>-385</v>
      </c>
      <c r="N2952" s="5" t="str">
        <f t="array" ref="N2952">+_xludf.IFS(M2952&lt;-0.01,"SOBRANTE",M2952&gt;1,"FALTANTE",M2952=0,"NA")</f>
        <v>#NAME?</v>
      </c>
    </row>
    <row r="2953" ht="15.75" hidden="1" customHeight="1">
      <c r="A2953" s="5" t="s">
        <v>16800</v>
      </c>
      <c r="B2953" s="6">
        <v>45456.0</v>
      </c>
      <c r="F2953" s="5" t="s">
        <v>851</v>
      </c>
      <c r="G2953" s="7">
        <v>0.0</v>
      </c>
      <c r="H2953" s="5" t="s">
        <v>47</v>
      </c>
      <c r="I2953" s="6">
        <v>45456.0</v>
      </c>
      <c r="J2953" s="5" t="s">
        <v>5401</v>
      </c>
      <c r="K2953" s="5" t="s">
        <v>18100</v>
      </c>
      <c r="L2953" s="7">
        <v>620.0</v>
      </c>
      <c r="M2953" s="7">
        <f t="shared" si="2"/>
        <v>-620</v>
      </c>
      <c r="N2953" s="5" t="str">
        <f t="array" ref="N2953">+_xludf.IFS(M2953&lt;-0.01,"SOBRANTE",M2953&gt;1,"FALTANTE",M2953=0,"NA")</f>
        <v>#NAME?</v>
      </c>
    </row>
    <row r="2954" ht="15.75" hidden="1" customHeight="1">
      <c r="A2954" s="5" t="s">
        <v>16800</v>
      </c>
      <c r="B2954" s="6">
        <v>45456.0</v>
      </c>
      <c r="F2954" s="5" t="s">
        <v>851</v>
      </c>
      <c r="G2954" s="7">
        <v>0.0</v>
      </c>
      <c r="H2954" s="5" t="s">
        <v>47</v>
      </c>
      <c r="I2954" s="6">
        <v>45456.0</v>
      </c>
      <c r="J2954" s="5" t="s">
        <v>3251</v>
      </c>
      <c r="K2954" s="5" t="s">
        <v>18103</v>
      </c>
      <c r="L2954" s="7">
        <v>340.0</v>
      </c>
      <c r="M2954" s="7">
        <f t="shared" si="2"/>
        <v>-340</v>
      </c>
      <c r="N2954" s="5" t="str">
        <f t="array" ref="N2954">+_xludf.IFS(M2954&lt;-0.01,"SOBRANTE",M2954&gt;1,"FALTANTE",M2954=0,"NA")</f>
        <v>#NAME?</v>
      </c>
    </row>
    <row r="2955" ht="15.75" hidden="1" customHeight="1">
      <c r="A2955" s="5" t="s">
        <v>16800</v>
      </c>
      <c r="B2955" s="6">
        <v>45456.0</v>
      </c>
      <c r="F2955" s="5" t="s">
        <v>851</v>
      </c>
      <c r="G2955" s="7">
        <v>0.0</v>
      </c>
      <c r="H2955" s="5" t="s">
        <v>47</v>
      </c>
      <c r="I2955" s="6">
        <v>45456.0</v>
      </c>
      <c r="J2955" s="5" t="s">
        <v>557</v>
      </c>
      <c r="K2955" s="5" t="s">
        <v>18105</v>
      </c>
      <c r="L2955" s="7">
        <v>600.0</v>
      </c>
      <c r="M2955" s="7">
        <f t="shared" si="2"/>
        <v>-600</v>
      </c>
      <c r="N2955" s="5" t="str">
        <f t="array" ref="N2955">+_xludf.IFS(M2955&lt;-0.01,"SOBRANTE",M2955&gt;1,"FALTANTE",M2955=0,"NA")</f>
        <v>#NAME?</v>
      </c>
    </row>
    <row r="2956" ht="15.75" hidden="1" customHeight="1">
      <c r="A2956" s="5" t="s">
        <v>16800</v>
      </c>
      <c r="B2956" s="6">
        <v>45456.0</v>
      </c>
      <c r="F2956" s="5" t="s">
        <v>851</v>
      </c>
      <c r="G2956" s="7">
        <v>0.0</v>
      </c>
      <c r="H2956" s="5" t="s">
        <v>47</v>
      </c>
      <c r="I2956" s="6">
        <v>45456.0</v>
      </c>
      <c r="J2956" s="5" t="s">
        <v>1040</v>
      </c>
      <c r="K2956" s="5" t="s">
        <v>18108</v>
      </c>
      <c r="L2956" s="7">
        <v>660.0</v>
      </c>
      <c r="M2956" s="7">
        <f t="shared" si="2"/>
        <v>-660</v>
      </c>
      <c r="N2956" s="5" t="str">
        <f t="array" ref="N2956">+_xludf.IFS(M2956&lt;-0.01,"SOBRANTE",M2956&gt;1,"FALTANTE",M2956=0,"NA")</f>
        <v>#NAME?</v>
      </c>
    </row>
    <row r="2957" ht="15.75" hidden="1" customHeight="1">
      <c r="A2957" s="5" t="s">
        <v>16800</v>
      </c>
      <c r="B2957" s="6">
        <v>45456.0</v>
      </c>
      <c r="F2957" s="5" t="s">
        <v>851</v>
      </c>
      <c r="G2957" s="7">
        <v>0.0</v>
      </c>
      <c r="H2957" s="5" t="s">
        <v>47</v>
      </c>
      <c r="I2957" s="6">
        <v>45456.0</v>
      </c>
      <c r="J2957" s="5" t="s">
        <v>16536</v>
      </c>
      <c r="K2957" s="5" t="s">
        <v>18111</v>
      </c>
      <c r="L2957" s="7">
        <v>640.0</v>
      </c>
      <c r="M2957" s="7">
        <f t="shared" si="2"/>
        <v>-640</v>
      </c>
      <c r="N2957" s="5" t="str">
        <f t="array" ref="N2957">+_xludf.IFS(M2957&lt;-0.01,"SOBRANTE",M2957&gt;1,"FALTANTE",M2957=0,"NA")</f>
        <v>#NAME?</v>
      </c>
    </row>
    <row r="2958" ht="15.75" hidden="1" customHeight="1">
      <c r="A2958" s="5" t="s">
        <v>16800</v>
      </c>
      <c r="B2958" s="6">
        <v>45456.0</v>
      </c>
      <c r="F2958" s="5" t="s">
        <v>851</v>
      </c>
      <c r="G2958" s="7">
        <v>0.0</v>
      </c>
      <c r="H2958" s="5" t="s">
        <v>47</v>
      </c>
      <c r="I2958" s="6">
        <v>45456.0</v>
      </c>
      <c r="J2958" s="5" t="s">
        <v>589</v>
      </c>
      <c r="K2958" s="5" t="s">
        <v>18114</v>
      </c>
      <c r="L2958" s="7">
        <v>350.0</v>
      </c>
      <c r="M2958" s="7">
        <f t="shared" si="2"/>
        <v>-350</v>
      </c>
      <c r="N2958" s="5" t="str">
        <f t="array" ref="N2958">+_xludf.IFS(M2958&lt;-0.01,"SOBRANTE",M2958&gt;1,"FALTANTE",M2958=0,"NA")</f>
        <v>#NAME?</v>
      </c>
    </row>
    <row r="2959" ht="15.75" hidden="1" customHeight="1">
      <c r="A2959" s="5" t="s">
        <v>16800</v>
      </c>
      <c r="B2959" s="6">
        <v>45456.0</v>
      </c>
      <c r="F2959" s="5" t="s">
        <v>851</v>
      </c>
      <c r="G2959" s="7">
        <v>0.0</v>
      </c>
      <c r="H2959" s="5" t="s">
        <v>47</v>
      </c>
      <c r="I2959" s="6">
        <v>45456.0</v>
      </c>
      <c r="J2959" s="5" t="s">
        <v>4138</v>
      </c>
      <c r="K2959" s="5" t="s">
        <v>18117</v>
      </c>
      <c r="L2959" s="7">
        <v>325.0</v>
      </c>
      <c r="M2959" s="7">
        <f t="shared" si="2"/>
        <v>-325</v>
      </c>
      <c r="N2959" s="5" t="str">
        <f t="array" ref="N2959">+_xludf.IFS(M2959&lt;-0.01,"SOBRANTE",M2959&gt;1,"FALTANTE",M2959=0,"NA")</f>
        <v>#NAME?</v>
      </c>
    </row>
    <row r="2960" ht="15.75" hidden="1" customHeight="1">
      <c r="A2960" s="5" t="s">
        <v>16800</v>
      </c>
      <c r="B2960" s="6">
        <v>45456.0</v>
      </c>
      <c r="F2960" s="5" t="s">
        <v>851</v>
      </c>
      <c r="G2960" s="7">
        <v>0.0</v>
      </c>
      <c r="H2960" s="5" t="s">
        <v>47</v>
      </c>
      <c r="I2960" s="6">
        <v>45456.0</v>
      </c>
      <c r="J2960" s="5" t="s">
        <v>6308</v>
      </c>
      <c r="K2960" s="5" t="s">
        <v>18120</v>
      </c>
      <c r="L2960" s="7">
        <v>630.0</v>
      </c>
      <c r="M2960" s="7">
        <f t="shared" si="2"/>
        <v>-630</v>
      </c>
      <c r="N2960" s="5" t="str">
        <f t="array" ref="N2960">+_xludf.IFS(M2960&lt;-0.01,"SOBRANTE",M2960&gt;1,"FALTANTE",M2960=0,"NA")</f>
        <v>#NAME?</v>
      </c>
    </row>
    <row r="2961" ht="15.75" hidden="1" customHeight="1">
      <c r="A2961" s="5" t="s">
        <v>16800</v>
      </c>
      <c r="B2961" s="6">
        <v>45456.0</v>
      </c>
      <c r="F2961" s="5" t="s">
        <v>851</v>
      </c>
      <c r="G2961" s="7">
        <v>0.0</v>
      </c>
      <c r="H2961" s="5" t="s">
        <v>47</v>
      </c>
      <c r="I2961" s="6">
        <v>45456.0</v>
      </c>
      <c r="J2961" s="5" t="s">
        <v>18123</v>
      </c>
      <c r="K2961" s="5" t="s">
        <v>18124</v>
      </c>
      <c r="L2961" s="7">
        <v>395.0</v>
      </c>
      <c r="M2961" s="7">
        <f t="shared" si="2"/>
        <v>-395</v>
      </c>
      <c r="N2961" s="5" t="str">
        <f t="array" ref="N2961">+_xludf.IFS(M2961&lt;-0.01,"SOBRANTE",M2961&gt;1,"FALTANTE",M2961=0,"NA")</f>
        <v>#NAME?</v>
      </c>
    </row>
    <row r="2962" ht="15.75" hidden="1" customHeight="1">
      <c r="A2962" s="5" t="s">
        <v>16800</v>
      </c>
      <c r="B2962" s="6">
        <v>45456.0</v>
      </c>
      <c r="F2962" s="5" t="s">
        <v>851</v>
      </c>
      <c r="G2962" s="7">
        <v>0.0</v>
      </c>
      <c r="H2962" s="5" t="s">
        <v>47</v>
      </c>
      <c r="I2962" s="6">
        <v>45456.0</v>
      </c>
      <c r="J2962" s="5" t="s">
        <v>2489</v>
      </c>
      <c r="K2962" s="5" t="s">
        <v>18126</v>
      </c>
      <c r="L2962" s="7">
        <v>290.0</v>
      </c>
      <c r="M2962" s="7">
        <f t="shared" si="2"/>
        <v>-290</v>
      </c>
      <c r="N2962" s="5" t="str">
        <f t="array" ref="N2962">+_xludf.IFS(M2962&lt;-0.01,"SOBRANTE",M2962&gt;1,"FALTANTE",M2962=0,"NA")</f>
        <v>#NAME?</v>
      </c>
    </row>
    <row r="2963" ht="15.75" hidden="1" customHeight="1">
      <c r="A2963" s="5" t="s">
        <v>16800</v>
      </c>
      <c r="B2963" s="6">
        <v>45456.0</v>
      </c>
      <c r="F2963" s="5" t="s">
        <v>851</v>
      </c>
      <c r="G2963" s="7">
        <v>0.0</v>
      </c>
      <c r="H2963" s="5" t="s">
        <v>47</v>
      </c>
      <c r="I2963" s="6">
        <v>45456.0</v>
      </c>
      <c r="J2963" s="5" t="s">
        <v>9131</v>
      </c>
      <c r="K2963" s="5" t="s">
        <v>18129</v>
      </c>
      <c r="L2963" s="7">
        <v>540.0</v>
      </c>
      <c r="M2963" s="7">
        <f t="shared" si="2"/>
        <v>-540</v>
      </c>
      <c r="N2963" s="5" t="str">
        <f t="array" ref="N2963">+_xludf.IFS(M2963&lt;-0.01,"SOBRANTE",M2963&gt;1,"FALTANTE",M2963=0,"NA")</f>
        <v>#NAME?</v>
      </c>
    </row>
    <row r="2964" ht="15.75" hidden="1" customHeight="1">
      <c r="A2964" s="5" t="s">
        <v>16800</v>
      </c>
      <c r="B2964" s="6">
        <v>45456.0</v>
      </c>
      <c r="F2964" s="5" t="s">
        <v>851</v>
      </c>
      <c r="G2964" s="7">
        <v>0.0</v>
      </c>
      <c r="H2964" s="5" t="s">
        <v>47</v>
      </c>
      <c r="I2964" s="6">
        <v>45456.0</v>
      </c>
      <c r="J2964" s="5" t="s">
        <v>8640</v>
      </c>
      <c r="K2964" s="5" t="s">
        <v>18132</v>
      </c>
      <c r="L2964" s="7">
        <v>275.0</v>
      </c>
      <c r="M2964" s="7">
        <f t="shared" si="2"/>
        <v>-275</v>
      </c>
      <c r="N2964" s="5" t="str">
        <f t="array" ref="N2964">+_xludf.IFS(M2964&lt;-0.01,"SOBRANTE",M2964&gt;1,"FALTANTE",M2964=0,"NA")</f>
        <v>#NAME?</v>
      </c>
    </row>
    <row r="2965" ht="15.75" hidden="1" customHeight="1">
      <c r="A2965" s="5" t="s">
        <v>16800</v>
      </c>
      <c r="B2965" s="6">
        <v>45456.0</v>
      </c>
      <c r="F2965" s="5" t="s">
        <v>851</v>
      </c>
      <c r="G2965" s="7">
        <v>0.0</v>
      </c>
      <c r="H2965" s="5" t="s">
        <v>47</v>
      </c>
      <c r="I2965" s="6">
        <v>45456.0</v>
      </c>
      <c r="J2965" s="5" t="s">
        <v>18135</v>
      </c>
      <c r="K2965" s="5" t="s">
        <v>18136</v>
      </c>
      <c r="L2965" s="7">
        <v>730.0</v>
      </c>
      <c r="M2965" s="7">
        <f t="shared" si="2"/>
        <v>-730</v>
      </c>
      <c r="N2965" s="5" t="str">
        <f t="array" ref="N2965">+_xludf.IFS(M2965&lt;-0.01,"SOBRANTE",M2965&gt;1,"FALTANTE",M2965=0,"NA")</f>
        <v>#NAME?</v>
      </c>
    </row>
    <row r="2966" ht="15.75" hidden="1" customHeight="1">
      <c r="A2966" s="5" t="s">
        <v>16800</v>
      </c>
      <c r="B2966" s="6">
        <v>45456.0</v>
      </c>
      <c r="F2966" s="5" t="s">
        <v>851</v>
      </c>
      <c r="G2966" s="7">
        <v>0.0</v>
      </c>
      <c r="H2966" s="5" t="s">
        <v>47</v>
      </c>
      <c r="I2966" s="6">
        <v>45456.0</v>
      </c>
      <c r="J2966" s="5" t="s">
        <v>18139</v>
      </c>
      <c r="K2966" s="5" t="s">
        <v>18140</v>
      </c>
      <c r="L2966" s="7">
        <v>365.0</v>
      </c>
      <c r="M2966" s="7">
        <f t="shared" si="2"/>
        <v>-365</v>
      </c>
      <c r="N2966" s="5" t="str">
        <f t="array" ref="N2966">+_xludf.IFS(M2966&lt;-0.01,"SOBRANTE",M2966&gt;1,"FALTANTE",M2966=0,"NA")</f>
        <v>#NAME?</v>
      </c>
    </row>
    <row r="2967" ht="15.75" hidden="1" customHeight="1">
      <c r="A2967" s="5" t="s">
        <v>16800</v>
      </c>
      <c r="B2967" s="6">
        <v>45456.0</v>
      </c>
      <c r="F2967" s="5" t="s">
        <v>851</v>
      </c>
      <c r="G2967" s="7">
        <v>0.0</v>
      </c>
      <c r="H2967" s="5" t="s">
        <v>47</v>
      </c>
      <c r="I2967" s="6">
        <v>45456.0</v>
      </c>
      <c r="J2967" s="5" t="s">
        <v>2978</v>
      </c>
      <c r="K2967" s="5" t="s">
        <v>18143</v>
      </c>
      <c r="L2967" s="7">
        <v>585.0</v>
      </c>
      <c r="M2967" s="7">
        <f t="shared" si="2"/>
        <v>-585</v>
      </c>
      <c r="N2967" s="5" t="str">
        <f t="array" ref="N2967">+_xludf.IFS(M2967&lt;-0.01,"SOBRANTE",M2967&gt;1,"FALTANTE",M2967=0,"NA")</f>
        <v>#NAME?</v>
      </c>
    </row>
    <row r="2968" ht="15.75" hidden="1" customHeight="1">
      <c r="A2968" s="5" t="s">
        <v>16800</v>
      </c>
      <c r="B2968" s="6">
        <v>45456.0</v>
      </c>
      <c r="F2968" s="5" t="s">
        <v>851</v>
      </c>
      <c r="G2968" s="7">
        <v>0.0</v>
      </c>
      <c r="H2968" s="5" t="s">
        <v>47</v>
      </c>
      <c r="I2968" s="6">
        <v>45456.0</v>
      </c>
      <c r="J2968" s="5" t="s">
        <v>18146</v>
      </c>
      <c r="K2968" s="5" t="s">
        <v>18147</v>
      </c>
      <c r="L2968" s="7">
        <v>720.0</v>
      </c>
      <c r="M2968" s="7">
        <f t="shared" si="2"/>
        <v>-720</v>
      </c>
      <c r="N2968" s="5" t="str">
        <f t="array" ref="N2968">+_xludf.IFS(M2968&lt;-0.01,"SOBRANTE",M2968&gt;1,"FALTANTE",M2968=0,"NA")</f>
        <v>#NAME?</v>
      </c>
    </row>
    <row r="2969" ht="15.75" hidden="1" customHeight="1">
      <c r="A2969" s="5" t="s">
        <v>16800</v>
      </c>
      <c r="B2969" s="6">
        <v>45456.0</v>
      </c>
      <c r="F2969" s="5" t="s">
        <v>851</v>
      </c>
      <c r="G2969" s="7">
        <v>0.0</v>
      </c>
      <c r="H2969" s="5" t="s">
        <v>47</v>
      </c>
      <c r="I2969" s="6">
        <v>45456.0</v>
      </c>
      <c r="J2969" s="5" t="s">
        <v>18150</v>
      </c>
      <c r="K2969" s="5" t="s">
        <v>18151</v>
      </c>
      <c r="L2969" s="7">
        <v>625.0</v>
      </c>
      <c r="M2969" s="7">
        <f t="shared" si="2"/>
        <v>-625</v>
      </c>
      <c r="N2969" s="5" t="str">
        <f t="array" ref="N2969">+_xludf.IFS(M2969&lt;-0.01,"SOBRANTE",M2969&gt;1,"FALTANTE",M2969=0,"NA")</f>
        <v>#NAME?</v>
      </c>
    </row>
    <row r="2970" ht="15.75" hidden="1" customHeight="1">
      <c r="A2970" s="5" t="s">
        <v>16800</v>
      </c>
      <c r="B2970" s="6">
        <v>45456.0</v>
      </c>
      <c r="F2970" s="5" t="s">
        <v>851</v>
      </c>
      <c r="G2970" s="7">
        <v>0.0</v>
      </c>
      <c r="H2970" s="5" t="s">
        <v>47</v>
      </c>
      <c r="I2970" s="6">
        <v>45456.0</v>
      </c>
      <c r="J2970" s="5" t="s">
        <v>3010</v>
      </c>
      <c r="K2970" s="5" t="s">
        <v>18154</v>
      </c>
      <c r="L2970" s="7">
        <v>775.0</v>
      </c>
      <c r="M2970" s="7">
        <f t="shared" si="2"/>
        <v>-775</v>
      </c>
      <c r="N2970" s="5" t="str">
        <f t="array" ref="N2970">+_xludf.IFS(M2970&lt;-0.01,"SOBRANTE",M2970&gt;1,"FALTANTE",M2970=0,"NA")</f>
        <v>#NAME?</v>
      </c>
    </row>
    <row r="2971" ht="15.75" hidden="1" customHeight="1">
      <c r="A2971" s="5" t="s">
        <v>16800</v>
      </c>
      <c r="B2971" s="6">
        <v>45456.0</v>
      </c>
      <c r="F2971" s="5" t="s">
        <v>851</v>
      </c>
      <c r="G2971" s="7">
        <v>0.0</v>
      </c>
      <c r="H2971" s="5" t="s">
        <v>47</v>
      </c>
      <c r="I2971" s="6">
        <v>45456.0</v>
      </c>
      <c r="J2971" s="5" t="s">
        <v>1555</v>
      </c>
      <c r="K2971" s="5" t="s">
        <v>18157</v>
      </c>
      <c r="L2971" s="7">
        <v>1172.0</v>
      </c>
      <c r="M2971" s="7">
        <f t="shared" si="2"/>
        <v>-1172</v>
      </c>
      <c r="N2971" s="5" t="str">
        <f t="array" ref="N2971">+_xludf.IFS(M2971&lt;-0.01,"SOBRANTE",M2971&gt;1,"FALTANTE",M2971=0,"NA")</f>
        <v>#NAME?</v>
      </c>
    </row>
    <row r="2972" ht="15.75" hidden="1" customHeight="1">
      <c r="A2972" s="5" t="s">
        <v>16800</v>
      </c>
      <c r="B2972" s="6">
        <v>45456.0</v>
      </c>
      <c r="F2972" s="5" t="s">
        <v>851</v>
      </c>
      <c r="G2972" s="7">
        <v>0.0</v>
      </c>
      <c r="H2972" s="5" t="s">
        <v>47</v>
      </c>
      <c r="I2972" s="6">
        <v>45456.0</v>
      </c>
      <c r="J2972" s="5" t="s">
        <v>4707</v>
      </c>
      <c r="K2972" s="5" t="s">
        <v>18160</v>
      </c>
      <c r="L2972" s="7">
        <v>365.0</v>
      </c>
      <c r="M2972" s="7">
        <f t="shared" si="2"/>
        <v>-365</v>
      </c>
      <c r="N2972" s="5" t="str">
        <f t="array" ref="N2972">+_xludf.IFS(M2972&lt;-0.01,"SOBRANTE",M2972&gt;1,"FALTANTE",M2972=0,"NA")</f>
        <v>#NAME?</v>
      </c>
    </row>
    <row r="2973" ht="15.75" hidden="1" customHeight="1">
      <c r="A2973" s="5" t="s">
        <v>16800</v>
      </c>
      <c r="B2973" s="6">
        <v>45456.0</v>
      </c>
      <c r="F2973" s="5" t="s">
        <v>851</v>
      </c>
      <c r="G2973" s="7">
        <v>0.0</v>
      </c>
      <c r="H2973" s="5" t="s">
        <v>47</v>
      </c>
      <c r="I2973" s="6">
        <v>45456.0</v>
      </c>
      <c r="J2973" s="5" t="s">
        <v>2118</v>
      </c>
      <c r="K2973" s="5" t="s">
        <v>18163</v>
      </c>
      <c r="L2973" s="7">
        <v>295.0</v>
      </c>
      <c r="M2973" s="7">
        <f t="shared" si="2"/>
        <v>-295</v>
      </c>
      <c r="N2973" s="5" t="str">
        <f t="array" ref="N2973">+_xludf.IFS(M2973&lt;-0.01,"SOBRANTE",M2973&gt;1,"FALTANTE",M2973=0,"NA")</f>
        <v>#NAME?</v>
      </c>
    </row>
    <row r="2974" ht="15.75" hidden="1" customHeight="1">
      <c r="A2974" s="5" t="s">
        <v>16800</v>
      </c>
      <c r="B2974" s="6">
        <v>45456.0</v>
      </c>
      <c r="F2974" s="5" t="s">
        <v>851</v>
      </c>
      <c r="G2974" s="7">
        <v>0.0</v>
      </c>
      <c r="H2974" s="5" t="s">
        <v>47</v>
      </c>
      <c r="I2974" s="6">
        <v>45456.0</v>
      </c>
      <c r="J2974" s="5" t="s">
        <v>2126</v>
      </c>
      <c r="K2974" s="5" t="s">
        <v>18166</v>
      </c>
      <c r="L2974" s="7">
        <v>420.0</v>
      </c>
      <c r="M2974" s="7">
        <f t="shared" si="2"/>
        <v>-420</v>
      </c>
      <c r="N2974" s="5" t="str">
        <f t="array" ref="N2974">+_xludf.IFS(M2974&lt;-0.01,"SOBRANTE",M2974&gt;1,"FALTANTE",M2974=0,"NA")</f>
        <v>#NAME?</v>
      </c>
    </row>
    <row r="2975" ht="15.75" hidden="1" customHeight="1">
      <c r="A2975" s="5" t="s">
        <v>16800</v>
      </c>
      <c r="B2975" s="6">
        <v>45456.0</v>
      </c>
      <c r="F2975" s="5" t="s">
        <v>851</v>
      </c>
      <c r="G2975" s="7">
        <v>0.0</v>
      </c>
      <c r="H2975" s="5" t="s">
        <v>47</v>
      </c>
      <c r="I2975" s="6">
        <v>45456.0</v>
      </c>
      <c r="J2975" s="5" t="s">
        <v>3452</v>
      </c>
      <c r="K2975" s="5" t="s">
        <v>18169</v>
      </c>
      <c r="L2975" s="7">
        <v>395.0</v>
      </c>
      <c r="M2975" s="7">
        <f t="shared" si="2"/>
        <v>-395</v>
      </c>
      <c r="N2975" s="5" t="str">
        <f t="array" ref="N2975">+_xludf.IFS(M2975&lt;-0.01,"SOBRANTE",M2975&gt;1,"FALTANTE",M2975=0,"NA")</f>
        <v>#NAME?</v>
      </c>
    </row>
    <row r="2976" ht="15.75" hidden="1" customHeight="1">
      <c r="A2976" s="5" t="s">
        <v>16800</v>
      </c>
      <c r="B2976" s="6">
        <v>45456.0</v>
      </c>
      <c r="F2976" s="5" t="s">
        <v>851</v>
      </c>
      <c r="G2976" s="7">
        <v>0.0</v>
      </c>
      <c r="H2976" s="5" t="s">
        <v>47</v>
      </c>
      <c r="I2976" s="6">
        <v>45456.0</v>
      </c>
      <c r="J2976" s="5" t="s">
        <v>7296</v>
      </c>
      <c r="K2976" s="5" t="s">
        <v>18172</v>
      </c>
      <c r="L2976" s="7">
        <v>450.0</v>
      </c>
      <c r="M2976" s="7">
        <f t="shared" si="2"/>
        <v>-450</v>
      </c>
      <c r="N2976" s="5" t="str">
        <f t="array" ref="N2976">+_xludf.IFS(M2976&lt;-0.01,"SOBRANTE",M2976&gt;1,"FALTANTE",M2976=0,"NA")</f>
        <v>#NAME?</v>
      </c>
    </row>
    <row r="2977" ht="15.75" hidden="1" customHeight="1">
      <c r="A2977" s="5" t="s">
        <v>16800</v>
      </c>
      <c r="B2977" s="6">
        <v>45456.0</v>
      </c>
      <c r="F2977" s="5" t="s">
        <v>851</v>
      </c>
      <c r="G2977" s="7">
        <v>0.0</v>
      </c>
      <c r="H2977" s="5" t="s">
        <v>47</v>
      </c>
      <c r="I2977" s="6">
        <v>45456.0</v>
      </c>
      <c r="J2977" s="5" t="s">
        <v>2156</v>
      </c>
      <c r="K2977" s="5" t="s">
        <v>18175</v>
      </c>
      <c r="L2977" s="7">
        <v>875.0</v>
      </c>
      <c r="M2977" s="7">
        <f t="shared" si="2"/>
        <v>-875</v>
      </c>
      <c r="N2977" s="5" t="str">
        <f t="array" ref="N2977">+_xludf.IFS(M2977&lt;-0.01,"SOBRANTE",M2977&gt;1,"FALTANTE",M2977=0,"NA")</f>
        <v>#NAME?</v>
      </c>
    </row>
    <row r="2978" ht="15.75" hidden="1" customHeight="1">
      <c r="A2978" s="5" t="s">
        <v>16800</v>
      </c>
      <c r="B2978" s="6">
        <v>45456.0</v>
      </c>
      <c r="F2978" s="5" t="s">
        <v>851</v>
      </c>
      <c r="G2978" s="7">
        <v>0.0</v>
      </c>
      <c r="H2978" s="5" t="s">
        <v>47</v>
      </c>
      <c r="I2978" s="6">
        <v>45456.0</v>
      </c>
      <c r="J2978" s="5" t="s">
        <v>762</v>
      </c>
      <c r="K2978" s="5" t="s">
        <v>18178</v>
      </c>
      <c r="L2978" s="7">
        <v>365.0</v>
      </c>
      <c r="M2978" s="7">
        <f t="shared" si="2"/>
        <v>-365</v>
      </c>
      <c r="N2978" s="5" t="str">
        <f t="array" ref="N2978">+_xludf.IFS(M2978&lt;-0.01,"SOBRANTE",M2978&gt;1,"FALTANTE",M2978=0,"NA")</f>
        <v>#NAME?</v>
      </c>
    </row>
    <row r="2979" ht="15.75" hidden="1" customHeight="1">
      <c r="A2979" s="5" t="s">
        <v>16800</v>
      </c>
      <c r="B2979" s="6">
        <v>45456.0</v>
      </c>
      <c r="F2979" s="5" t="s">
        <v>851</v>
      </c>
      <c r="G2979" s="7">
        <v>0.0</v>
      </c>
      <c r="H2979" s="5" t="s">
        <v>47</v>
      </c>
      <c r="I2979" s="6">
        <v>45456.0</v>
      </c>
      <c r="J2979" s="5" t="s">
        <v>17163</v>
      </c>
      <c r="K2979" s="5" t="s">
        <v>18181</v>
      </c>
      <c r="L2979" s="7">
        <v>730.0</v>
      </c>
      <c r="M2979" s="7">
        <f t="shared" si="2"/>
        <v>-730</v>
      </c>
      <c r="N2979" s="5" t="str">
        <f t="array" ref="N2979">+_xludf.IFS(M2979&lt;-0.01,"SOBRANTE",M2979&gt;1,"FALTANTE",M2979=0,"NA")</f>
        <v>#NAME?</v>
      </c>
    </row>
    <row r="2980" ht="15.75" hidden="1" customHeight="1">
      <c r="A2980" s="5" t="s">
        <v>16800</v>
      </c>
      <c r="B2980" s="6">
        <v>45456.0</v>
      </c>
      <c r="F2980" s="5" t="s">
        <v>851</v>
      </c>
      <c r="G2980" s="7">
        <v>0.0</v>
      </c>
      <c r="H2980" s="5" t="s">
        <v>47</v>
      </c>
      <c r="I2980" s="6">
        <v>45456.0</v>
      </c>
      <c r="J2980" s="5" t="s">
        <v>6769</v>
      </c>
      <c r="K2980" s="5" t="s">
        <v>18184</v>
      </c>
      <c r="L2980" s="7">
        <v>1055.0</v>
      </c>
      <c r="M2980" s="7">
        <f t="shared" si="2"/>
        <v>-1055</v>
      </c>
      <c r="N2980" s="5" t="str">
        <f t="array" ref="N2980">+_xludf.IFS(M2980&lt;-0.01,"SOBRANTE",M2980&gt;1,"FALTANTE",M2980=0,"NA")</f>
        <v>#NAME?</v>
      </c>
    </row>
    <row r="2981" ht="15.75" hidden="1" customHeight="1">
      <c r="A2981" s="5" t="s">
        <v>16800</v>
      </c>
      <c r="B2981" s="6">
        <v>45456.0</v>
      </c>
      <c r="F2981" s="5" t="s">
        <v>851</v>
      </c>
      <c r="G2981" s="7">
        <v>0.0</v>
      </c>
      <c r="H2981" s="5" t="s">
        <v>47</v>
      </c>
      <c r="I2981" s="6">
        <v>45456.0</v>
      </c>
      <c r="J2981" s="5" t="s">
        <v>1663</v>
      </c>
      <c r="K2981" s="5" t="s">
        <v>18187</v>
      </c>
      <c r="L2981" s="7">
        <v>665.0</v>
      </c>
      <c r="M2981" s="7">
        <f t="shared" si="2"/>
        <v>-665</v>
      </c>
      <c r="N2981" s="5" t="str">
        <f t="array" ref="N2981">+_xludf.IFS(M2981&lt;-0.01,"SOBRANTE",M2981&gt;1,"FALTANTE",M2981=0,"NA")</f>
        <v>#NAME?</v>
      </c>
    </row>
    <row r="2982" ht="15.75" hidden="1" customHeight="1">
      <c r="A2982" s="5" t="s">
        <v>16800</v>
      </c>
      <c r="B2982" s="6">
        <v>45456.0</v>
      </c>
      <c r="F2982" s="5" t="s">
        <v>851</v>
      </c>
      <c r="G2982" s="7">
        <v>0.0</v>
      </c>
      <c r="H2982" s="5" t="s">
        <v>47</v>
      </c>
      <c r="I2982" s="6">
        <v>45456.0</v>
      </c>
      <c r="J2982" s="5" t="s">
        <v>3156</v>
      </c>
      <c r="K2982" s="5" t="s">
        <v>18190</v>
      </c>
      <c r="L2982" s="7">
        <v>790.0</v>
      </c>
      <c r="M2982" s="7">
        <f t="shared" si="2"/>
        <v>-790</v>
      </c>
      <c r="N2982" s="5" t="str">
        <f t="array" ref="N2982">+_xludf.IFS(M2982&lt;-0.01,"SOBRANTE",M2982&gt;1,"FALTANTE",M2982=0,"NA")</f>
        <v>#NAME?</v>
      </c>
    </row>
    <row r="2983" ht="15.75" hidden="1" customHeight="1">
      <c r="A2983" s="5" t="s">
        <v>16800</v>
      </c>
      <c r="B2983" s="6">
        <v>45456.0</v>
      </c>
      <c r="F2983" s="5" t="s">
        <v>851</v>
      </c>
      <c r="G2983" s="7">
        <v>0.0</v>
      </c>
      <c r="H2983" s="5" t="s">
        <v>47</v>
      </c>
      <c r="I2983" s="6">
        <v>45456.0</v>
      </c>
      <c r="J2983" s="5" t="s">
        <v>11192</v>
      </c>
      <c r="K2983" s="5" t="s">
        <v>18193</v>
      </c>
      <c r="L2983" s="7">
        <v>395.0</v>
      </c>
      <c r="M2983" s="7">
        <f t="shared" si="2"/>
        <v>-395</v>
      </c>
      <c r="N2983" s="5" t="str">
        <f t="array" ref="N2983">+_xludf.IFS(M2983&lt;-0.01,"SOBRANTE",M2983&gt;1,"FALTANTE",M2983=0,"NA")</f>
        <v>#NAME?</v>
      </c>
    </row>
    <row r="2984" ht="15.75" hidden="1" customHeight="1">
      <c r="A2984" s="5" t="s">
        <v>16800</v>
      </c>
      <c r="B2984" s="6">
        <v>45457.0</v>
      </c>
      <c r="F2984" s="5" t="s">
        <v>851</v>
      </c>
      <c r="G2984" s="7">
        <v>0.0</v>
      </c>
      <c r="H2984" s="5" t="s">
        <v>47</v>
      </c>
      <c r="I2984" s="6">
        <v>45456.0</v>
      </c>
      <c r="J2984" s="5" t="s">
        <v>14409</v>
      </c>
      <c r="K2984" s="5" t="s">
        <v>18196</v>
      </c>
      <c r="L2984" s="7">
        <v>610.0</v>
      </c>
      <c r="M2984" s="7">
        <f t="shared" si="2"/>
        <v>-610</v>
      </c>
      <c r="N2984" s="5" t="str">
        <f t="array" ref="N2984">+_xludf.IFS(M2984&lt;-0.01,"SOBRANTE",M2984&gt;1,"FALTANTE",M2984=0,"NA")</f>
        <v>#NAME?</v>
      </c>
    </row>
    <row r="2985" ht="15.75" hidden="1" customHeight="1">
      <c r="A2985" s="5" t="s">
        <v>16800</v>
      </c>
      <c r="B2985" s="6">
        <v>45457.0</v>
      </c>
      <c r="F2985" s="5" t="s">
        <v>851</v>
      </c>
      <c r="G2985" s="7">
        <v>0.0</v>
      </c>
      <c r="H2985" s="5" t="s">
        <v>47</v>
      </c>
      <c r="I2985" s="6">
        <v>45457.0</v>
      </c>
      <c r="J2985" s="5" t="s">
        <v>1338</v>
      </c>
      <c r="K2985" s="5" t="s">
        <v>18198</v>
      </c>
      <c r="L2985" s="7">
        <v>395.0</v>
      </c>
      <c r="M2985" s="7">
        <f t="shared" si="2"/>
        <v>-395</v>
      </c>
      <c r="N2985" s="5" t="str">
        <f t="array" ref="N2985">+_xludf.IFS(M2985&lt;-0.01,"SOBRANTE",M2985&gt;1,"FALTANTE",M2985=0,"NA")</f>
        <v>#NAME?</v>
      </c>
    </row>
    <row r="2986" ht="15.75" hidden="1" customHeight="1">
      <c r="A2986" s="5" t="s">
        <v>16800</v>
      </c>
      <c r="B2986" s="6">
        <v>45457.0</v>
      </c>
      <c r="F2986" s="5" t="s">
        <v>851</v>
      </c>
      <c r="G2986" s="7">
        <v>0.0</v>
      </c>
      <c r="H2986" s="5" t="s">
        <v>47</v>
      </c>
      <c r="I2986" s="6">
        <v>45457.0</v>
      </c>
      <c r="J2986" s="5" t="s">
        <v>6970</v>
      </c>
      <c r="K2986" s="5" t="s">
        <v>18201</v>
      </c>
      <c r="L2986" s="7">
        <v>365.0</v>
      </c>
      <c r="M2986" s="7">
        <f t="shared" si="2"/>
        <v>-365</v>
      </c>
      <c r="N2986" s="5" t="str">
        <f t="array" ref="N2986">+_xludf.IFS(M2986&lt;-0.01,"SOBRANTE",M2986&gt;1,"FALTANTE",M2986=0,"NA")</f>
        <v>#NAME?</v>
      </c>
    </row>
    <row r="2987" ht="15.75" hidden="1" customHeight="1">
      <c r="A2987" s="5" t="s">
        <v>16800</v>
      </c>
      <c r="B2987" s="6">
        <v>45457.0</v>
      </c>
      <c r="F2987" s="5" t="s">
        <v>851</v>
      </c>
      <c r="G2987" s="7">
        <v>0.0</v>
      </c>
      <c r="H2987" s="5" t="s">
        <v>47</v>
      </c>
      <c r="I2987" s="6">
        <v>45457.0</v>
      </c>
      <c r="J2987" s="5" t="s">
        <v>1762</v>
      </c>
      <c r="K2987" s="5" t="s">
        <v>18204</v>
      </c>
      <c r="L2987" s="7">
        <v>625.0</v>
      </c>
      <c r="M2987" s="7">
        <f t="shared" si="2"/>
        <v>-625</v>
      </c>
      <c r="N2987" s="5" t="str">
        <f t="array" ref="N2987">+_xludf.IFS(M2987&lt;-0.01,"SOBRANTE",M2987&gt;1,"FALTANTE",M2987=0,"NA")</f>
        <v>#NAME?</v>
      </c>
    </row>
    <row r="2988" ht="15.75" hidden="1" customHeight="1">
      <c r="A2988" s="5" t="s">
        <v>16800</v>
      </c>
      <c r="B2988" s="6">
        <v>45457.0</v>
      </c>
      <c r="F2988" s="5" t="s">
        <v>851</v>
      </c>
      <c r="G2988" s="7">
        <v>0.0</v>
      </c>
      <c r="H2988" s="5" t="s">
        <v>47</v>
      </c>
      <c r="I2988" s="6">
        <v>45457.0</v>
      </c>
      <c r="J2988" s="5" t="s">
        <v>4969</v>
      </c>
      <c r="K2988" s="5" t="s">
        <v>18206</v>
      </c>
      <c r="L2988" s="7">
        <v>415.0</v>
      </c>
      <c r="M2988" s="7">
        <f t="shared" si="2"/>
        <v>-415</v>
      </c>
      <c r="N2988" s="5" t="str">
        <f t="array" ref="N2988">+_xludf.IFS(M2988&lt;-0.01,"SOBRANTE",M2988&gt;1,"FALTANTE",M2988=0,"NA")</f>
        <v>#NAME?</v>
      </c>
    </row>
    <row r="2989" ht="15.75" hidden="1" customHeight="1">
      <c r="A2989" s="5" t="s">
        <v>16800</v>
      </c>
      <c r="B2989" s="6">
        <v>45457.0</v>
      </c>
      <c r="F2989" s="5" t="s">
        <v>851</v>
      </c>
      <c r="G2989" s="7">
        <v>0.0</v>
      </c>
      <c r="H2989" s="5" t="s">
        <v>47</v>
      </c>
      <c r="I2989" s="6">
        <v>45457.0</v>
      </c>
      <c r="J2989" s="5" t="s">
        <v>5798</v>
      </c>
      <c r="K2989" s="5" t="s">
        <v>18208</v>
      </c>
      <c r="L2989" s="7">
        <v>365.0</v>
      </c>
      <c r="M2989" s="7">
        <f t="shared" si="2"/>
        <v>-365</v>
      </c>
      <c r="N2989" s="5" t="str">
        <f t="array" ref="N2989">+_xludf.IFS(M2989&lt;-0.01,"SOBRANTE",M2989&gt;1,"FALTANTE",M2989=0,"NA")</f>
        <v>#NAME?</v>
      </c>
    </row>
    <row r="2990" ht="15.75" hidden="1" customHeight="1">
      <c r="A2990" s="5" t="s">
        <v>16800</v>
      </c>
      <c r="B2990" s="6">
        <v>45457.0</v>
      </c>
      <c r="F2990" s="5" t="s">
        <v>851</v>
      </c>
      <c r="G2990" s="7">
        <v>0.0</v>
      </c>
      <c r="H2990" s="5" t="s">
        <v>47</v>
      </c>
      <c r="I2990" s="6">
        <v>45457.0</v>
      </c>
      <c r="J2990" s="5" t="s">
        <v>4032</v>
      </c>
      <c r="K2990" s="5" t="s">
        <v>18211</v>
      </c>
      <c r="L2990" s="7">
        <v>400.0</v>
      </c>
      <c r="M2990" s="7">
        <f t="shared" si="2"/>
        <v>-400</v>
      </c>
      <c r="N2990" s="5" t="str">
        <f t="array" ref="N2990">+_xludf.IFS(M2990&lt;-0.01,"SOBRANTE",M2990&gt;1,"FALTANTE",M2990=0,"NA")</f>
        <v>#NAME?</v>
      </c>
    </row>
    <row r="2991" ht="15.75" hidden="1" customHeight="1">
      <c r="A2991" s="5" t="s">
        <v>16800</v>
      </c>
      <c r="B2991" s="6">
        <v>45457.0</v>
      </c>
      <c r="F2991" s="5" t="s">
        <v>851</v>
      </c>
      <c r="G2991" s="7">
        <v>0.0</v>
      </c>
      <c r="H2991" s="5" t="s">
        <v>47</v>
      </c>
      <c r="I2991" s="6">
        <v>45457.0</v>
      </c>
      <c r="J2991" s="5" t="s">
        <v>2755</v>
      </c>
      <c r="K2991" s="5" t="s">
        <v>18214</v>
      </c>
      <c r="L2991" s="7">
        <v>325.0</v>
      </c>
      <c r="M2991" s="7">
        <f t="shared" si="2"/>
        <v>-325</v>
      </c>
      <c r="N2991" s="5" t="str">
        <f t="array" ref="N2991">+_xludf.IFS(M2991&lt;-0.01,"SOBRANTE",M2991&gt;1,"FALTANTE",M2991=0,"NA")</f>
        <v>#NAME?</v>
      </c>
    </row>
    <row r="2992" ht="15.75" hidden="1" customHeight="1">
      <c r="A2992" s="5" t="s">
        <v>16800</v>
      </c>
      <c r="B2992" s="6">
        <v>45457.0</v>
      </c>
      <c r="F2992" s="5" t="s">
        <v>851</v>
      </c>
      <c r="G2992" s="7">
        <v>0.0</v>
      </c>
      <c r="H2992" s="5" t="s">
        <v>47</v>
      </c>
      <c r="I2992" s="6">
        <v>45457.0</v>
      </c>
      <c r="J2992" s="5" t="s">
        <v>3641</v>
      </c>
      <c r="K2992" s="5" t="s">
        <v>18217</v>
      </c>
      <c r="L2992" s="7">
        <v>365.0</v>
      </c>
      <c r="M2992" s="7">
        <f t="shared" si="2"/>
        <v>-365</v>
      </c>
      <c r="N2992" s="5" t="str">
        <f t="array" ref="N2992">+_xludf.IFS(M2992&lt;-0.01,"SOBRANTE",M2992&gt;1,"FALTANTE",M2992=0,"NA")</f>
        <v>#NAME?</v>
      </c>
    </row>
    <row r="2993" ht="15.75" hidden="1" customHeight="1">
      <c r="A2993" s="5" t="s">
        <v>16800</v>
      </c>
      <c r="B2993" s="6">
        <v>45457.0</v>
      </c>
      <c r="F2993" s="5" t="s">
        <v>851</v>
      </c>
      <c r="G2993" s="7">
        <v>0.0</v>
      </c>
      <c r="H2993" s="5" t="s">
        <v>47</v>
      </c>
      <c r="I2993" s="6">
        <v>45457.0</v>
      </c>
      <c r="J2993" s="5" t="s">
        <v>2326</v>
      </c>
      <c r="K2993" s="5" t="s">
        <v>18220</v>
      </c>
      <c r="L2993" s="7">
        <v>350.0</v>
      </c>
      <c r="M2993" s="7">
        <f t="shared" si="2"/>
        <v>-350</v>
      </c>
      <c r="N2993" s="5" t="str">
        <f t="array" ref="N2993">+_xludf.IFS(M2993&lt;-0.01,"SOBRANTE",M2993&gt;1,"FALTANTE",M2993=0,"NA")</f>
        <v>#NAME?</v>
      </c>
    </row>
    <row r="2994" ht="15.75" hidden="1" customHeight="1">
      <c r="A2994" s="5" t="s">
        <v>16800</v>
      </c>
      <c r="B2994" s="6">
        <v>45457.0</v>
      </c>
      <c r="F2994" s="5" t="s">
        <v>851</v>
      </c>
      <c r="G2994" s="7">
        <v>0.0</v>
      </c>
      <c r="H2994" s="5" t="s">
        <v>47</v>
      </c>
      <c r="I2994" s="6">
        <v>45457.0</v>
      </c>
      <c r="J2994" s="5" t="s">
        <v>2334</v>
      </c>
      <c r="K2994" s="5" t="s">
        <v>18223</v>
      </c>
      <c r="L2994" s="7">
        <v>350.0</v>
      </c>
      <c r="M2994" s="7">
        <f t="shared" si="2"/>
        <v>-350</v>
      </c>
      <c r="N2994" s="5" t="str">
        <f t="array" ref="N2994">+_xludf.IFS(M2994&lt;-0.01,"SOBRANTE",M2994&gt;1,"FALTANTE",M2994=0,"NA")</f>
        <v>#NAME?</v>
      </c>
    </row>
    <row r="2995" ht="15.75" hidden="1" customHeight="1">
      <c r="A2995" s="5" t="s">
        <v>16800</v>
      </c>
      <c r="B2995" s="6">
        <v>45457.0</v>
      </c>
      <c r="F2995" s="5" t="s">
        <v>851</v>
      </c>
      <c r="G2995" s="7">
        <v>0.0</v>
      </c>
      <c r="H2995" s="5" t="s">
        <v>47</v>
      </c>
      <c r="I2995" s="6">
        <v>45457.0</v>
      </c>
      <c r="J2995" s="5" t="s">
        <v>2778</v>
      </c>
      <c r="K2995" s="5" t="s">
        <v>18226</v>
      </c>
      <c r="L2995" s="7">
        <v>365.0</v>
      </c>
      <c r="M2995" s="7">
        <f t="shared" si="2"/>
        <v>-365</v>
      </c>
      <c r="N2995" s="5" t="str">
        <f t="array" ref="N2995">+_xludf.IFS(M2995&lt;-0.01,"SOBRANTE",M2995&gt;1,"FALTANTE",M2995=0,"NA")</f>
        <v>#NAME?</v>
      </c>
    </row>
    <row r="2996" ht="15.75" hidden="1" customHeight="1">
      <c r="A2996" s="5" t="s">
        <v>16800</v>
      </c>
      <c r="B2996" s="6">
        <v>45457.0</v>
      </c>
      <c r="F2996" s="5" t="s">
        <v>851</v>
      </c>
      <c r="G2996" s="7">
        <v>0.0</v>
      </c>
      <c r="H2996" s="5" t="s">
        <v>47</v>
      </c>
      <c r="I2996" s="6">
        <v>45457.0</v>
      </c>
      <c r="J2996" s="5" t="s">
        <v>4079</v>
      </c>
      <c r="K2996" s="5" t="s">
        <v>18229</v>
      </c>
      <c r="L2996" s="7">
        <v>600.0</v>
      </c>
      <c r="M2996" s="7">
        <f t="shared" si="2"/>
        <v>-600</v>
      </c>
      <c r="N2996" s="5" t="str">
        <f t="array" ref="N2996">+_xludf.IFS(M2996&lt;-0.01,"SOBRANTE",M2996&gt;1,"FALTANTE",M2996=0,"NA")</f>
        <v>#NAME?</v>
      </c>
    </row>
    <row r="2997" ht="15.75" hidden="1" customHeight="1">
      <c r="A2997" s="5" t="s">
        <v>16800</v>
      </c>
      <c r="B2997" s="6">
        <v>45457.0</v>
      </c>
      <c r="F2997" s="5" t="s">
        <v>851</v>
      </c>
      <c r="G2997" s="7">
        <v>0.0</v>
      </c>
      <c r="H2997" s="5" t="s">
        <v>47</v>
      </c>
      <c r="I2997" s="6">
        <v>45457.0</v>
      </c>
      <c r="J2997" s="5" t="s">
        <v>2794</v>
      </c>
      <c r="K2997" s="5" t="s">
        <v>18232</v>
      </c>
      <c r="L2997" s="7">
        <v>1070.0</v>
      </c>
      <c r="M2997" s="7">
        <f t="shared" si="2"/>
        <v>-1070</v>
      </c>
      <c r="N2997" s="5" t="str">
        <f t="array" ref="N2997">+_xludf.IFS(M2997&lt;-0.01,"SOBRANTE",M2997&gt;1,"FALTANTE",M2997=0,"NA")</f>
        <v>#NAME?</v>
      </c>
    </row>
    <row r="2998" ht="15.75" hidden="1" customHeight="1">
      <c r="A2998" s="5" t="s">
        <v>16800</v>
      </c>
      <c r="B2998" s="6">
        <v>45457.0</v>
      </c>
      <c r="F2998" s="5" t="s">
        <v>851</v>
      </c>
      <c r="G2998" s="7">
        <v>0.0</v>
      </c>
      <c r="H2998" s="5" t="s">
        <v>47</v>
      </c>
      <c r="I2998" s="6">
        <v>45457.0</v>
      </c>
      <c r="J2998" s="5" t="s">
        <v>3251</v>
      </c>
      <c r="K2998" s="5" t="s">
        <v>18235</v>
      </c>
      <c r="L2998" s="7">
        <v>730.0</v>
      </c>
      <c r="M2998" s="7">
        <f t="shared" si="2"/>
        <v>-730</v>
      </c>
      <c r="N2998" s="5" t="str">
        <f t="array" ref="N2998">+_xludf.IFS(M2998&lt;-0.01,"SOBRANTE",M2998&gt;1,"FALTANTE",M2998=0,"NA")</f>
        <v>#NAME?</v>
      </c>
    </row>
    <row r="2999" ht="15.75" hidden="1" customHeight="1">
      <c r="A2999" s="5" t="s">
        <v>16800</v>
      </c>
      <c r="B2999" s="6">
        <v>45457.0</v>
      </c>
      <c r="F2999" s="5" t="s">
        <v>851</v>
      </c>
      <c r="G2999" s="7">
        <v>0.0</v>
      </c>
      <c r="H2999" s="5" t="s">
        <v>47</v>
      </c>
      <c r="I2999" s="6">
        <v>45457.0</v>
      </c>
      <c r="J2999" s="5" t="s">
        <v>2356</v>
      </c>
      <c r="K2999" s="5" t="s">
        <v>18238</v>
      </c>
      <c r="L2999" s="7">
        <v>570.0</v>
      </c>
      <c r="M2999" s="7">
        <f t="shared" si="2"/>
        <v>-570</v>
      </c>
      <c r="N2999" s="5" t="str">
        <f t="array" ref="N2999">+_xludf.IFS(M2999&lt;-0.01,"SOBRANTE",M2999&gt;1,"FALTANTE",M2999=0,"NA")</f>
        <v>#NAME?</v>
      </c>
    </row>
    <row r="3000" ht="15.75" hidden="1" customHeight="1">
      <c r="A3000" s="5" t="s">
        <v>16800</v>
      </c>
      <c r="B3000" s="6">
        <v>45457.0</v>
      </c>
      <c r="F3000" s="5" t="s">
        <v>851</v>
      </c>
      <c r="G3000" s="7">
        <v>0.0</v>
      </c>
      <c r="H3000" s="5" t="s">
        <v>47</v>
      </c>
      <c r="I3000" s="6">
        <v>45457.0</v>
      </c>
      <c r="J3000" s="5" t="s">
        <v>1893</v>
      </c>
      <c r="K3000" s="5" t="s">
        <v>18241</v>
      </c>
      <c r="L3000" s="7">
        <v>950.0</v>
      </c>
      <c r="M3000" s="7">
        <f t="shared" si="2"/>
        <v>-950</v>
      </c>
      <c r="N3000" s="5" t="str">
        <f t="array" ref="N3000">+_xludf.IFS(M3000&lt;-0.01,"SOBRANTE",M3000&gt;1,"FALTANTE",M3000=0,"NA")</f>
        <v>#NAME?</v>
      </c>
    </row>
    <row r="3001" ht="15.75" hidden="1" customHeight="1">
      <c r="A3001" s="5" t="s">
        <v>16800</v>
      </c>
      <c r="B3001" s="6">
        <v>45457.0</v>
      </c>
      <c r="F3001" s="5" t="s">
        <v>851</v>
      </c>
      <c r="G3001" s="7">
        <v>0.0</v>
      </c>
      <c r="H3001" s="5" t="s">
        <v>47</v>
      </c>
      <c r="I3001" s="6">
        <v>45457.0</v>
      </c>
      <c r="J3001" s="5" t="s">
        <v>4130</v>
      </c>
      <c r="K3001" s="5" t="s">
        <v>18244</v>
      </c>
      <c r="L3001" s="7">
        <v>430.0</v>
      </c>
      <c r="M3001" s="7">
        <f t="shared" si="2"/>
        <v>-430</v>
      </c>
      <c r="N3001" s="5" t="str">
        <f t="array" ref="N3001">+_xludf.IFS(M3001&lt;-0.01,"SOBRANTE",M3001&gt;1,"FALTANTE",M3001=0,"NA")</f>
        <v>#NAME?</v>
      </c>
    </row>
    <row r="3002" ht="15.75" hidden="1" customHeight="1">
      <c r="A3002" s="5" t="s">
        <v>16800</v>
      </c>
      <c r="B3002" s="6">
        <v>45457.0</v>
      </c>
      <c r="F3002" s="5" t="s">
        <v>851</v>
      </c>
      <c r="G3002" s="7">
        <v>0.0</v>
      </c>
      <c r="H3002" s="5" t="s">
        <v>47</v>
      </c>
      <c r="I3002" s="6">
        <v>45457.0</v>
      </c>
      <c r="J3002" s="5" t="s">
        <v>7555</v>
      </c>
      <c r="K3002" s="5" t="s">
        <v>18247</v>
      </c>
      <c r="L3002" s="7">
        <v>1425.0</v>
      </c>
      <c r="M3002" s="7">
        <f t="shared" si="2"/>
        <v>-1425</v>
      </c>
      <c r="N3002" s="5" t="str">
        <f t="array" ref="N3002">+_xludf.IFS(M3002&lt;-0.01,"SOBRANTE",M3002&gt;1,"FALTANTE",M3002=0,"NA")</f>
        <v>#NAME?</v>
      </c>
    </row>
    <row r="3003" ht="15.75" hidden="1" customHeight="1">
      <c r="A3003" s="5" t="s">
        <v>16800</v>
      </c>
      <c r="B3003" s="6">
        <v>45457.0</v>
      </c>
      <c r="F3003" s="5" t="s">
        <v>851</v>
      </c>
      <c r="G3003" s="7">
        <v>0.0</v>
      </c>
      <c r="H3003" s="5" t="s">
        <v>47</v>
      </c>
      <c r="I3003" s="6">
        <v>45457.0</v>
      </c>
      <c r="J3003" s="5" t="s">
        <v>7555</v>
      </c>
      <c r="K3003" s="5" t="s">
        <v>18249</v>
      </c>
      <c r="L3003" s="7">
        <v>525.0</v>
      </c>
      <c r="M3003" s="7">
        <f t="shared" si="2"/>
        <v>-525</v>
      </c>
      <c r="N3003" s="5" t="str">
        <f t="array" ref="N3003">+_xludf.IFS(M3003&lt;-0.01,"SOBRANTE",M3003&gt;1,"FALTANTE",M3003=0,"NA")</f>
        <v>#NAME?</v>
      </c>
    </row>
    <row r="3004" ht="15.75" hidden="1" customHeight="1">
      <c r="A3004" s="5" t="s">
        <v>16800</v>
      </c>
      <c r="B3004" s="6">
        <v>45457.0</v>
      </c>
      <c r="F3004" s="5" t="s">
        <v>851</v>
      </c>
      <c r="G3004" s="7">
        <v>0.0</v>
      </c>
      <c r="H3004" s="5" t="s">
        <v>47</v>
      </c>
      <c r="I3004" s="6">
        <v>45457.0</v>
      </c>
      <c r="J3004" s="5" t="s">
        <v>6597</v>
      </c>
      <c r="K3004" s="5" t="s">
        <v>18252</v>
      </c>
      <c r="L3004" s="7">
        <v>1580.0</v>
      </c>
      <c r="M3004" s="7">
        <f t="shared" si="2"/>
        <v>-1580</v>
      </c>
      <c r="N3004" s="5" t="str">
        <f t="array" ref="N3004">+_xludf.IFS(M3004&lt;-0.01,"SOBRANTE",M3004&gt;1,"FALTANTE",M3004=0,"NA")</f>
        <v>#NAME?</v>
      </c>
    </row>
    <row r="3005" ht="15.75" hidden="1" customHeight="1">
      <c r="A3005" s="5" t="s">
        <v>16800</v>
      </c>
      <c r="B3005" s="6">
        <v>45457.0</v>
      </c>
      <c r="F3005" s="5" t="s">
        <v>851</v>
      </c>
      <c r="G3005" s="7">
        <v>0.0</v>
      </c>
      <c r="H3005" s="5" t="s">
        <v>47</v>
      </c>
      <c r="I3005" s="6">
        <v>45457.0</v>
      </c>
      <c r="J3005" s="5" t="s">
        <v>163</v>
      </c>
      <c r="K3005" s="5" t="s">
        <v>18255</v>
      </c>
      <c r="L3005" s="7">
        <v>620.0</v>
      </c>
      <c r="M3005" s="7">
        <f t="shared" si="2"/>
        <v>-620</v>
      </c>
      <c r="N3005" s="5" t="str">
        <f t="array" ref="N3005">+_xludf.IFS(M3005&lt;-0.01,"SOBRANTE",M3005&gt;1,"FALTANTE",M3005=0,"NA")</f>
        <v>#NAME?</v>
      </c>
    </row>
    <row r="3006" ht="15.75" hidden="1" customHeight="1">
      <c r="A3006" s="5" t="s">
        <v>16800</v>
      </c>
      <c r="B3006" s="6">
        <v>45457.0</v>
      </c>
      <c r="F3006" s="5" t="s">
        <v>851</v>
      </c>
      <c r="G3006" s="7">
        <v>0.0</v>
      </c>
      <c r="H3006" s="5" t="s">
        <v>47</v>
      </c>
      <c r="I3006" s="6">
        <v>45457.0</v>
      </c>
      <c r="J3006" s="5" t="s">
        <v>5896</v>
      </c>
      <c r="K3006" s="5" t="s">
        <v>18257</v>
      </c>
      <c r="L3006" s="7">
        <v>380.0</v>
      </c>
      <c r="M3006" s="7">
        <f t="shared" si="2"/>
        <v>-380</v>
      </c>
      <c r="N3006" s="5" t="str">
        <f t="array" ref="N3006">+_xludf.IFS(M3006&lt;-0.01,"SOBRANTE",M3006&gt;1,"FALTANTE",M3006=0,"NA")</f>
        <v>#NAME?</v>
      </c>
    </row>
    <row r="3007" ht="15.75" hidden="1" customHeight="1">
      <c r="A3007" s="5" t="s">
        <v>16800</v>
      </c>
      <c r="B3007" s="6">
        <v>45457.0</v>
      </c>
      <c r="F3007" s="5" t="s">
        <v>851</v>
      </c>
      <c r="G3007" s="7">
        <v>0.0</v>
      </c>
      <c r="H3007" s="5" t="s">
        <v>47</v>
      </c>
      <c r="I3007" s="6">
        <v>45457.0</v>
      </c>
      <c r="J3007" s="5" t="s">
        <v>2880</v>
      </c>
      <c r="K3007" s="5" t="s">
        <v>18260</v>
      </c>
      <c r="L3007" s="7">
        <v>695.0</v>
      </c>
      <c r="M3007" s="7">
        <f t="shared" si="2"/>
        <v>-695</v>
      </c>
      <c r="N3007" s="5" t="str">
        <f t="array" ref="N3007">+_xludf.IFS(M3007&lt;-0.01,"SOBRANTE",M3007&gt;1,"FALTANTE",M3007=0,"NA")</f>
        <v>#NAME?</v>
      </c>
    </row>
    <row r="3008" ht="15.75" hidden="1" customHeight="1">
      <c r="A3008" s="5" t="s">
        <v>16800</v>
      </c>
      <c r="B3008" s="6">
        <v>45457.0</v>
      </c>
      <c r="F3008" s="5" t="s">
        <v>851</v>
      </c>
      <c r="G3008" s="7">
        <v>0.0</v>
      </c>
      <c r="H3008" s="5" t="s">
        <v>47</v>
      </c>
      <c r="I3008" s="6">
        <v>45457.0</v>
      </c>
      <c r="J3008" s="5" t="s">
        <v>621</v>
      </c>
      <c r="K3008" s="5" t="s">
        <v>18263</v>
      </c>
      <c r="L3008" s="7">
        <v>675.0</v>
      </c>
      <c r="M3008" s="7">
        <f t="shared" si="2"/>
        <v>-675</v>
      </c>
      <c r="N3008" s="5" t="str">
        <f t="array" ref="N3008">+_xludf.IFS(M3008&lt;-0.01,"SOBRANTE",M3008&gt;1,"FALTANTE",M3008=0,"NA")</f>
        <v>#NAME?</v>
      </c>
    </row>
    <row r="3009" ht="15.75" hidden="1" customHeight="1">
      <c r="A3009" s="5" t="s">
        <v>16800</v>
      </c>
      <c r="B3009" s="6">
        <v>45457.0</v>
      </c>
      <c r="F3009" s="5" t="s">
        <v>851</v>
      </c>
      <c r="G3009" s="7">
        <v>0.0</v>
      </c>
      <c r="H3009" s="5" t="s">
        <v>47</v>
      </c>
      <c r="I3009" s="6">
        <v>45457.0</v>
      </c>
      <c r="J3009" s="5" t="s">
        <v>193</v>
      </c>
      <c r="K3009" s="5" t="s">
        <v>18266</v>
      </c>
      <c r="L3009" s="7">
        <v>550.0</v>
      </c>
      <c r="M3009" s="7">
        <f t="shared" si="2"/>
        <v>-550</v>
      </c>
      <c r="N3009" s="5" t="str">
        <f t="array" ref="N3009">+_xludf.IFS(M3009&lt;-0.01,"SOBRANTE",M3009&gt;1,"FALTANTE",M3009=0,"NA")</f>
        <v>#NAME?</v>
      </c>
    </row>
    <row r="3010" ht="15.75" hidden="1" customHeight="1">
      <c r="A3010" s="5" t="s">
        <v>16800</v>
      </c>
      <c r="B3010" s="6">
        <v>45457.0</v>
      </c>
      <c r="F3010" s="5" t="s">
        <v>851</v>
      </c>
      <c r="G3010" s="7">
        <v>0.0</v>
      </c>
      <c r="H3010" s="5" t="s">
        <v>47</v>
      </c>
      <c r="I3010" s="6">
        <v>45457.0</v>
      </c>
      <c r="J3010" s="5" t="s">
        <v>1094</v>
      </c>
      <c r="K3010" s="5" t="s">
        <v>18269</v>
      </c>
      <c r="L3010" s="7">
        <v>340.0</v>
      </c>
      <c r="M3010" s="7">
        <f t="shared" si="2"/>
        <v>-340</v>
      </c>
      <c r="N3010" s="5" t="str">
        <f t="array" ref="N3010">+_xludf.IFS(M3010&lt;-0.01,"SOBRANTE",M3010&gt;1,"FALTANTE",M3010=0,"NA")</f>
        <v>#NAME?</v>
      </c>
    </row>
    <row r="3011" ht="15.75" hidden="1" customHeight="1">
      <c r="A3011" s="5" t="s">
        <v>16800</v>
      </c>
      <c r="B3011" s="6">
        <v>45457.0</v>
      </c>
      <c r="F3011" s="5" t="s">
        <v>851</v>
      </c>
      <c r="G3011" s="7">
        <v>0.0</v>
      </c>
      <c r="H3011" s="5" t="s">
        <v>47</v>
      </c>
      <c r="I3011" s="6">
        <v>45457.0</v>
      </c>
      <c r="J3011" s="5" t="s">
        <v>2019</v>
      </c>
      <c r="K3011" s="5" t="s">
        <v>18272</v>
      </c>
      <c r="L3011" s="7">
        <v>560.0</v>
      </c>
      <c r="M3011" s="7">
        <f t="shared" si="2"/>
        <v>-560</v>
      </c>
      <c r="N3011" s="5" t="str">
        <f t="array" ref="N3011">+_xludf.IFS(M3011&lt;-0.01,"SOBRANTE",M3011&gt;1,"FALTANTE",M3011=0,"NA")</f>
        <v>#NAME?</v>
      </c>
    </row>
    <row r="3012" ht="15.75" hidden="1" customHeight="1">
      <c r="A3012" s="5" t="s">
        <v>16800</v>
      </c>
      <c r="B3012" s="6">
        <v>45457.0</v>
      </c>
      <c r="F3012" s="5" t="s">
        <v>851</v>
      </c>
      <c r="G3012" s="7">
        <v>0.0</v>
      </c>
      <c r="H3012" s="5" t="s">
        <v>47</v>
      </c>
      <c r="I3012" s="6">
        <v>45457.0</v>
      </c>
      <c r="J3012" s="5" t="s">
        <v>18275</v>
      </c>
      <c r="K3012" s="5" t="s">
        <v>18276</v>
      </c>
      <c r="L3012" s="7">
        <v>931.0</v>
      </c>
      <c r="M3012" s="7">
        <f t="shared" si="2"/>
        <v>-931</v>
      </c>
      <c r="N3012" s="5" t="str">
        <f t="array" ref="N3012">+_xludf.IFS(M3012&lt;-0.01,"SOBRANTE",M3012&gt;1,"FALTANTE",M3012=0,"NA")</f>
        <v>#NAME?</v>
      </c>
    </row>
    <row r="3013" ht="15.75" hidden="1" customHeight="1">
      <c r="A3013" s="5" t="s">
        <v>16800</v>
      </c>
      <c r="B3013" s="6">
        <v>45457.0</v>
      </c>
      <c r="F3013" s="5" t="s">
        <v>851</v>
      </c>
      <c r="G3013" s="7">
        <v>0.0</v>
      </c>
      <c r="H3013" s="5" t="s">
        <v>47</v>
      </c>
      <c r="I3013" s="6">
        <v>45457.0</v>
      </c>
      <c r="J3013" s="5" t="s">
        <v>18275</v>
      </c>
      <c r="K3013" s="5" t="s">
        <v>18278</v>
      </c>
      <c r="L3013" s="7">
        <v>415.0</v>
      </c>
      <c r="M3013" s="7">
        <f t="shared" si="2"/>
        <v>-415</v>
      </c>
      <c r="N3013" s="5" t="str">
        <f t="array" ref="N3013">+_xludf.IFS(M3013&lt;-0.01,"SOBRANTE",M3013&gt;1,"FALTANTE",M3013=0,"NA")</f>
        <v>#NAME?</v>
      </c>
    </row>
    <row r="3014" ht="15.75" hidden="1" customHeight="1">
      <c r="A3014" s="5" t="s">
        <v>16800</v>
      </c>
      <c r="B3014" s="6">
        <v>45457.0</v>
      </c>
      <c r="F3014" s="5" t="s">
        <v>851</v>
      </c>
      <c r="G3014" s="7">
        <v>0.0</v>
      </c>
      <c r="H3014" s="5" t="s">
        <v>47</v>
      </c>
      <c r="I3014" s="6">
        <v>45457.0</v>
      </c>
      <c r="J3014" s="5" t="s">
        <v>2027</v>
      </c>
      <c r="K3014" s="5" t="s">
        <v>18281</v>
      </c>
      <c r="L3014" s="7">
        <v>395.0</v>
      </c>
      <c r="M3014" s="7">
        <f t="shared" si="2"/>
        <v>-395</v>
      </c>
      <c r="N3014" s="5" t="str">
        <f t="array" ref="N3014">+_xludf.IFS(M3014&lt;-0.01,"SOBRANTE",M3014&gt;1,"FALTANTE",M3014=0,"NA")</f>
        <v>#NAME?</v>
      </c>
    </row>
    <row r="3015" ht="15.75" hidden="1" customHeight="1">
      <c r="A3015" s="5" t="s">
        <v>16800</v>
      </c>
      <c r="B3015" s="6">
        <v>45457.0</v>
      </c>
      <c r="F3015" s="5" t="s">
        <v>851</v>
      </c>
      <c r="G3015" s="7">
        <v>0.0</v>
      </c>
      <c r="H3015" s="5" t="s">
        <v>47</v>
      </c>
      <c r="I3015" s="6">
        <v>45457.0</v>
      </c>
      <c r="J3015" s="5" t="s">
        <v>4647</v>
      </c>
      <c r="K3015" s="5" t="s">
        <v>18284</v>
      </c>
      <c r="L3015" s="7">
        <v>770.0</v>
      </c>
      <c r="M3015" s="7">
        <f t="shared" si="2"/>
        <v>-770</v>
      </c>
      <c r="N3015" s="5" t="str">
        <f t="array" ref="N3015">+_xludf.IFS(M3015&lt;-0.01,"SOBRANTE",M3015&gt;1,"FALTANTE",M3015=0,"NA")</f>
        <v>#NAME?</v>
      </c>
    </row>
    <row r="3016" ht="15.75" hidden="1" customHeight="1">
      <c r="A3016" s="5" t="s">
        <v>16800</v>
      </c>
      <c r="B3016" s="6">
        <v>45457.0</v>
      </c>
      <c r="F3016" s="5" t="s">
        <v>851</v>
      </c>
      <c r="G3016" s="7">
        <v>0.0</v>
      </c>
      <c r="H3016" s="5" t="s">
        <v>47</v>
      </c>
      <c r="I3016" s="6">
        <v>45457.0</v>
      </c>
      <c r="J3016" s="5" t="s">
        <v>4684</v>
      </c>
      <c r="K3016" s="5" t="s">
        <v>18287</v>
      </c>
      <c r="L3016" s="7">
        <v>365.0</v>
      </c>
      <c r="M3016" s="7">
        <f t="shared" si="2"/>
        <v>-365</v>
      </c>
      <c r="N3016" s="5" t="str">
        <f t="array" ref="N3016">+_xludf.IFS(M3016&lt;-0.01,"SOBRANTE",M3016&gt;1,"FALTANTE",M3016=0,"NA")</f>
        <v>#NAME?</v>
      </c>
    </row>
    <row r="3017" ht="15.75" hidden="1" customHeight="1">
      <c r="A3017" s="5" t="s">
        <v>16800</v>
      </c>
      <c r="B3017" s="6">
        <v>45457.0</v>
      </c>
      <c r="F3017" s="5" t="s">
        <v>851</v>
      </c>
      <c r="G3017" s="7">
        <v>0.0</v>
      </c>
      <c r="H3017" s="5" t="s">
        <v>47</v>
      </c>
      <c r="I3017" s="6">
        <v>45457.0</v>
      </c>
      <c r="J3017" s="5" t="s">
        <v>13062</v>
      </c>
      <c r="K3017" s="5" t="s">
        <v>18290</v>
      </c>
      <c r="L3017" s="7">
        <v>325.0</v>
      </c>
      <c r="M3017" s="7">
        <f t="shared" si="2"/>
        <v>-325</v>
      </c>
      <c r="N3017" s="5" t="str">
        <f t="array" ref="N3017">+_xludf.IFS(M3017&lt;-0.01,"SOBRANTE",M3017&gt;1,"FALTANTE",M3017=0,"NA")</f>
        <v>#NAME?</v>
      </c>
    </row>
    <row r="3018" ht="15.75" hidden="1" customHeight="1">
      <c r="A3018" s="5" t="s">
        <v>16800</v>
      </c>
      <c r="B3018" s="6">
        <v>45457.0</v>
      </c>
      <c r="F3018" s="5" t="s">
        <v>851</v>
      </c>
      <c r="G3018" s="7">
        <v>0.0</v>
      </c>
      <c r="H3018" s="5" t="s">
        <v>47</v>
      </c>
      <c r="I3018" s="6">
        <v>45457.0</v>
      </c>
      <c r="J3018" s="5" t="s">
        <v>281</v>
      </c>
      <c r="K3018" s="5" t="s">
        <v>18293</v>
      </c>
      <c r="L3018" s="7">
        <v>365.0</v>
      </c>
      <c r="M3018" s="7">
        <f t="shared" si="2"/>
        <v>-365</v>
      </c>
      <c r="N3018" s="5" t="str">
        <f t="array" ref="N3018">+_xludf.IFS(M3018&lt;-0.01,"SOBRANTE",M3018&gt;1,"FALTANTE",M3018=0,"NA")</f>
        <v>#NAME?</v>
      </c>
    </row>
    <row r="3019" ht="15.75" hidden="1" customHeight="1">
      <c r="A3019" s="5" t="s">
        <v>16800</v>
      </c>
      <c r="B3019" s="6">
        <v>45457.0</v>
      </c>
      <c r="F3019" s="5" t="s">
        <v>851</v>
      </c>
      <c r="G3019" s="7">
        <v>0.0</v>
      </c>
      <c r="H3019" s="5" t="s">
        <v>47</v>
      </c>
      <c r="I3019" s="6">
        <v>45457.0</v>
      </c>
      <c r="J3019" s="5" t="s">
        <v>281</v>
      </c>
      <c r="K3019" s="5" t="s">
        <v>18295</v>
      </c>
      <c r="L3019" s="7">
        <v>390.0</v>
      </c>
      <c r="M3019" s="7">
        <f t="shared" si="2"/>
        <v>-390</v>
      </c>
      <c r="N3019" s="5" t="str">
        <f t="array" ref="N3019">+_xludf.IFS(M3019&lt;-0.01,"SOBRANTE",M3019&gt;1,"FALTANTE",M3019=0,"NA")</f>
        <v>#NAME?</v>
      </c>
    </row>
    <row r="3020" ht="15.75" hidden="1" customHeight="1">
      <c r="A3020" s="5" t="s">
        <v>16800</v>
      </c>
      <c r="B3020" s="6">
        <v>45457.0</v>
      </c>
      <c r="F3020" s="5" t="s">
        <v>851</v>
      </c>
      <c r="G3020" s="7">
        <v>0.0</v>
      </c>
      <c r="H3020" s="5" t="s">
        <v>47</v>
      </c>
      <c r="I3020" s="6">
        <v>45457.0</v>
      </c>
      <c r="J3020" s="5" t="s">
        <v>2087</v>
      </c>
      <c r="K3020" s="5" t="s">
        <v>18298</v>
      </c>
      <c r="L3020" s="7">
        <v>340.0</v>
      </c>
      <c r="M3020" s="7">
        <f t="shared" si="2"/>
        <v>-340</v>
      </c>
      <c r="N3020" s="5" t="str">
        <f t="array" ref="N3020">+_xludf.IFS(M3020&lt;-0.01,"SOBRANTE",M3020&gt;1,"FALTANTE",M3020=0,"NA")</f>
        <v>#NAME?</v>
      </c>
    </row>
    <row r="3021" ht="15.75" hidden="1" customHeight="1">
      <c r="A3021" s="5" t="s">
        <v>16800</v>
      </c>
      <c r="B3021" s="6">
        <v>45457.0</v>
      </c>
      <c r="F3021" s="5" t="s">
        <v>851</v>
      </c>
      <c r="G3021" s="7">
        <v>0.0</v>
      </c>
      <c r="H3021" s="5" t="s">
        <v>47</v>
      </c>
      <c r="I3021" s="6">
        <v>45457.0</v>
      </c>
      <c r="J3021" s="5" t="s">
        <v>6692</v>
      </c>
      <c r="K3021" s="5" t="s">
        <v>18301</v>
      </c>
      <c r="L3021" s="7">
        <v>610.0</v>
      </c>
      <c r="M3021" s="7">
        <f t="shared" si="2"/>
        <v>-610</v>
      </c>
      <c r="N3021" s="5" t="str">
        <f t="array" ref="N3021">+_xludf.IFS(M3021&lt;-0.01,"SOBRANTE",M3021&gt;1,"FALTANTE",M3021=0,"NA")</f>
        <v>#NAME?</v>
      </c>
    </row>
    <row r="3022" ht="15.75" hidden="1" customHeight="1">
      <c r="A3022" s="5" t="s">
        <v>16800</v>
      </c>
      <c r="B3022" s="6">
        <v>45457.0</v>
      </c>
      <c r="F3022" s="5" t="s">
        <v>851</v>
      </c>
      <c r="G3022" s="7">
        <v>0.0</v>
      </c>
      <c r="H3022" s="5" t="s">
        <v>47</v>
      </c>
      <c r="I3022" s="6">
        <v>45457.0</v>
      </c>
      <c r="J3022" s="5" t="s">
        <v>18304</v>
      </c>
      <c r="K3022" s="5" t="s">
        <v>18305</v>
      </c>
      <c r="L3022" s="7">
        <v>325.0</v>
      </c>
      <c r="M3022" s="7">
        <f t="shared" si="2"/>
        <v>-325</v>
      </c>
      <c r="N3022" s="5" t="str">
        <f t="array" ref="N3022">+_xludf.IFS(M3022&lt;-0.01,"SOBRANTE",M3022&gt;1,"FALTANTE",M3022=0,"NA")</f>
        <v>#NAME?</v>
      </c>
    </row>
    <row r="3023" ht="15.75" hidden="1" customHeight="1">
      <c r="A3023" s="5" t="s">
        <v>16800</v>
      </c>
      <c r="B3023" s="6">
        <v>45457.0</v>
      </c>
      <c r="F3023" s="5" t="s">
        <v>851</v>
      </c>
      <c r="G3023" s="7">
        <v>0.0</v>
      </c>
      <c r="H3023" s="5" t="s">
        <v>47</v>
      </c>
      <c r="I3023" s="6">
        <v>45457.0</v>
      </c>
      <c r="J3023" s="5" t="s">
        <v>738</v>
      </c>
      <c r="K3023" s="5" t="s">
        <v>18308</v>
      </c>
      <c r="L3023" s="7">
        <v>1900.0</v>
      </c>
      <c r="M3023" s="7">
        <f t="shared" si="2"/>
        <v>-1900</v>
      </c>
      <c r="N3023" s="5" t="str">
        <f t="array" ref="N3023">+_xludf.IFS(M3023&lt;-0.01,"SOBRANTE",M3023&gt;1,"FALTANTE",M3023=0,"NA")</f>
        <v>#NAME?</v>
      </c>
    </row>
    <row r="3024" ht="15.75" hidden="1" customHeight="1">
      <c r="A3024" s="5" t="s">
        <v>16800</v>
      </c>
      <c r="B3024" s="6">
        <v>45457.0</v>
      </c>
      <c r="F3024" s="5" t="s">
        <v>851</v>
      </c>
      <c r="G3024" s="7">
        <v>0.0</v>
      </c>
      <c r="H3024" s="5" t="s">
        <v>47</v>
      </c>
      <c r="I3024" s="6">
        <v>45457.0</v>
      </c>
      <c r="J3024" s="5" t="s">
        <v>7783</v>
      </c>
      <c r="K3024" s="5" t="s">
        <v>18311</v>
      </c>
      <c r="L3024" s="7">
        <v>335.0</v>
      </c>
      <c r="M3024" s="7">
        <f t="shared" si="2"/>
        <v>-335</v>
      </c>
      <c r="N3024" s="5" t="str">
        <f t="array" ref="N3024">+_xludf.IFS(M3024&lt;-0.01,"SOBRANTE",M3024&gt;1,"FALTANTE",M3024=0,"NA")</f>
        <v>#NAME?</v>
      </c>
    </row>
    <row r="3025" ht="15.75" hidden="1" customHeight="1">
      <c r="A3025" s="5" t="s">
        <v>16800</v>
      </c>
      <c r="B3025" s="6">
        <v>45457.0</v>
      </c>
      <c r="F3025" s="5" t="s">
        <v>851</v>
      </c>
      <c r="G3025" s="7">
        <v>0.0</v>
      </c>
      <c r="H3025" s="5" t="s">
        <v>47</v>
      </c>
      <c r="I3025" s="6">
        <v>45457.0</v>
      </c>
      <c r="J3025" s="5" t="s">
        <v>5260</v>
      </c>
      <c r="K3025" s="5" t="s">
        <v>18314</v>
      </c>
      <c r="L3025" s="7">
        <v>1015.0</v>
      </c>
      <c r="M3025" s="7">
        <f t="shared" si="2"/>
        <v>-1015</v>
      </c>
      <c r="N3025" s="5" t="str">
        <f t="array" ref="N3025">+_xludf.IFS(M3025&lt;-0.01,"SOBRANTE",M3025&gt;1,"FALTANTE",M3025=0,"NA")</f>
        <v>#NAME?</v>
      </c>
    </row>
    <row r="3026" ht="15.75" hidden="1" customHeight="1">
      <c r="A3026" s="5" t="s">
        <v>16800</v>
      </c>
      <c r="B3026" s="6">
        <v>45457.0</v>
      </c>
      <c r="F3026" s="5" t="s">
        <v>851</v>
      </c>
      <c r="G3026" s="7">
        <v>0.0</v>
      </c>
      <c r="H3026" s="5" t="s">
        <v>47</v>
      </c>
      <c r="I3026" s="6">
        <v>45457.0</v>
      </c>
      <c r="J3026" s="5" t="s">
        <v>345</v>
      </c>
      <c r="K3026" s="5" t="s">
        <v>18317</v>
      </c>
      <c r="L3026" s="7">
        <v>365.0</v>
      </c>
      <c r="M3026" s="7">
        <f t="shared" si="2"/>
        <v>-365</v>
      </c>
      <c r="N3026" s="5" t="str">
        <f t="array" ref="N3026">+_xludf.IFS(M3026&lt;-0.01,"SOBRANTE",M3026&gt;1,"FALTANTE",M3026=0,"NA")</f>
        <v>#NAME?</v>
      </c>
    </row>
    <row r="3027" ht="15.75" hidden="1" customHeight="1">
      <c r="A3027" s="5" t="s">
        <v>16800</v>
      </c>
      <c r="B3027" s="6">
        <v>45457.0</v>
      </c>
      <c r="F3027" s="5" t="s">
        <v>851</v>
      </c>
      <c r="G3027" s="7">
        <v>0.0</v>
      </c>
      <c r="H3027" s="5" t="s">
        <v>47</v>
      </c>
      <c r="I3027" s="6">
        <v>45457.0</v>
      </c>
      <c r="J3027" s="5" t="s">
        <v>4827</v>
      </c>
      <c r="K3027" s="5" t="s">
        <v>18319</v>
      </c>
      <c r="L3027" s="7">
        <v>790.0</v>
      </c>
      <c r="M3027" s="7">
        <f t="shared" si="2"/>
        <v>-790</v>
      </c>
      <c r="N3027" s="5" t="str">
        <f t="array" ref="N3027">+_xludf.IFS(M3027&lt;-0.01,"SOBRANTE",M3027&gt;1,"FALTANTE",M3027=0,"NA")</f>
        <v>#NAME?</v>
      </c>
    </row>
    <row r="3028" ht="15.75" hidden="1" customHeight="1">
      <c r="A3028" s="5" t="s">
        <v>16800</v>
      </c>
      <c r="B3028" s="6">
        <v>45457.0</v>
      </c>
      <c r="F3028" s="5" t="s">
        <v>851</v>
      </c>
      <c r="G3028" s="7">
        <v>0.0</v>
      </c>
      <c r="H3028" s="5" t="s">
        <v>47</v>
      </c>
      <c r="I3028" s="6">
        <v>45457.0</v>
      </c>
      <c r="J3028" s="5" t="s">
        <v>13351</v>
      </c>
      <c r="K3028" s="5" t="s">
        <v>18322</v>
      </c>
      <c r="L3028" s="7">
        <v>1550.0</v>
      </c>
      <c r="M3028" s="7">
        <f t="shared" si="2"/>
        <v>-1550</v>
      </c>
      <c r="N3028" s="5" t="str">
        <f t="array" ref="N3028">+_xludf.IFS(M3028&lt;-0.01,"SOBRANTE",M3028&gt;1,"FALTANTE",M3028=0,"NA")</f>
        <v>#NAME?</v>
      </c>
    </row>
    <row r="3029" ht="15.75" hidden="1" customHeight="1">
      <c r="A3029" s="5" t="s">
        <v>16800</v>
      </c>
      <c r="B3029" s="6">
        <v>45457.0</v>
      </c>
      <c r="F3029" s="5" t="s">
        <v>851</v>
      </c>
      <c r="G3029" s="7">
        <v>0.0</v>
      </c>
      <c r="H3029" s="5" t="s">
        <v>47</v>
      </c>
      <c r="I3029" s="6">
        <v>45457.0</v>
      </c>
      <c r="J3029" s="5" t="s">
        <v>3825</v>
      </c>
      <c r="K3029" s="5" t="s">
        <v>18325</v>
      </c>
      <c r="L3029" s="7">
        <v>610.0</v>
      </c>
      <c r="M3029" s="7">
        <f t="shared" si="2"/>
        <v>-610</v>
      </c>
      <c r="N3029" s="5" t="str">
        <f t="array" ref="N3029">+_xludf.IFS(M3029&lt;-0.01,"SOBRANTE",M3029&gt;1,"FALTANTE",M3029=0,"NA")</f>
        <v>#NAME?</v>
      </c>
    </row>
    <row r="3030" ht="15.75" hidden="1" customHeight="1">
      <c r="A3030" s="5" t="s">
        <v>16800</v>
      </c>
      <c r="B3030" s="6">
        <v>45457.0</v>
      </c>
      <c r="F3030" s="5" t="s">
        <v>851</v>
      </c>
      <c r="G3030" s="7">
        <v>0.0</v>
      </c>
      <c r="H3030" s="5" t="s">
        <v>47</v>
      </c>
      <c r="I3030" s="6">
        <v>45457.0</v>
      </c>
      <c r="J3030" s="5" t="s">
        <v>17696</v>
      </c>
      <c r="K3030" s="5" t="s">
        <v>18328</v>
      </c>
      <c r="L3030" s="7">
        <v>335.0</v>
      </c>
      <c r="M3030" s="7">
        <f t="shared" si="2"/>
        <v>-335</v>
      </c>
      <c r="N3030" s="5" t="str">
        <f t="array" ref="N3030">+_xludf.IFS(M3030&lt;-0.01,"SOBRANTE",M3030&gt;1,"FALTANTE",M3030=0,"NA")</f>
        <v>#NAME?</v>
      </c>
    </row>
    <row r="3031" ht="15.75" hidden="1" customHeight="1">
      <c r="A3031" s="5" t="s">
        <v>16800</v>
      </c>
      <c r="B3031" s="6">
        <v>45457.0</v>
      </c>
      <c r="F3031" s="5" t="s">
        <v>851</v>
      </c>
      <c r="G3031" s="7">
        <v>0.0</v>
      </c>
      <c r="H3031" s="5" t="s">
        <v>47</v>
      </c>
      <c r="I3031" s="6">
        <v>45457.0</v>
      </c>
      <c r="J3031" s="5" t="s">
        <v>12423</v>
      </c>
      <c r="K3031" s="5" t="s">
        <v>18331</v>
      </c>
      <c r="L3031" s="7">
        <v>345.0</v>
      </c>
      <c r="M3031" s="7">
        <f t="shared" si="2"/>
        <v>-345</v>
      </c>
      <c r="N3031" s="5" t="str">
        <f t="array" ref="N3031">+_xludf.IFS(M3031&lt;-0.01,"SOBRANTE",M3031&gt;1,"FALTANTE",M3031=0,"NA")</f>
        <v>#NAME?</v>
      </c>
    </row>
    <row r="3032" ht="15.75" hidden="1" customHeight="1">
      <c r="A3032" s="5" t="s">
        <v>16800</v>
      </c>
      <c r="B3032" s="6">
        <v>45457.0</v>
      </c>
      <c r="F3032" s="5" t="s">
        <v>851</v>
      </c>
      <c r="G3032" s="7">
        <v>0.0</v>
      </c>
      <c r="H3032" s="5" t="s">
        <v>47</v>
      </c>
      <c r="I3032" s="6">
        <v>45457.0</v>
      </c>
      <c r="J3032" s="5" t="s">
        <v>18334</v>
      </c>
      <c r="K3032" s="5" t="s">
        <v>18335</v>
      </c>
      <c r="L3032" s="7">
        <v>365.0</v>
      </c>
      <c r="M3032" s="7">
        <f t="shared" si="2"/>
        <v>-365</v>
      </c>
      <c r="N3032" s="5" t="str">
        <f t="array" ref="N3032">+_xludf.IFS(M3032&lt;-0.01,"SOBRANTE",M3032&gt;1,"FALTANTE",M3032=0,"NA")</f>
        <v>#NAME?</v>
      </c>
    </row>
    <row r="3033" ht="15.75" hidden="1" customHeight="1">
      <c r="A3033" s="5" t="s">
        <v>16800</v>
      </c>
      <c r="B3033" s="6">
        <v>45457.0</v>
      </c>
      <c r="F3033" s="5" t="s">
        <v>851</v>
      </c>
      <c r="G3033" s="7">
        <v>0.0</v>
      </c>
      <c r="H3033" s="5" t="s">
        <v>47</v>
      </c>
      <c r="I3033" s="6">
        <v>45457.0</v>
      </c>
      <c r="J3033" s="5" t="s">
        <v>4335</v>
      </c>
      <c r="K3033" s="5" t="s">
        <v>18338</v>
      </c>
      <c r="L3033" s="7">
        <v>1375.0</v>
      </c>
      <c r="M3033" s="7">
        <f t="shared" si="2"/>
        <v>-1375</v>
      </c>
      <c r="N3033" s="5" t="str">
        <f t="array" ref="N3033">+_xludf.IFS(M3033&lt;-0.01,"SOBRANTE",M3033&gt;1,"FALTANTE",M3033=0,"NA")</f>
        <v>#NAME?</v>
      </c>
    </row>
    <row r="3034" ht="15.75" hidden="1" customHeight="1">
      <c r="A3034" s="5" t="s">
        <v>16800</v>
      </c>
      <c r="B3034" s="6">
        <v>45457.0</v>
      </c>
      <c r="F3034" s="5" t="s">
        <v>851</v>
      </c>
      <c r="G3034" s="7">
        <v>0.0</v>
      </c>
      <c r="H3034" s="5" t="s">
        <v>47</v>
      </c>
      <c r="I3034" s="6">
        <v>45457.0</v>
      </c>
      <c r="J3034" s="5" t="s">
        <v>7838</v>
      </c>
      <c r="K3034" s="5" t="s">
        <v>18341</v>
      </c>
      <c r="L3034" s="7">
        <v>799.0</v>
      </c>
      <c r="M3034" s="7">
        <f t="shared" si="2"/>
        <v>-799</v>
      </c>
      <c r="N3034" s="5" t="str">
        <f t="array" ref="N3034">+_xludf.IFS(M3034&lt;-0.01,"SOBRANTE",M3034&gt;1,"FALTANTE",M3034=0,"NA")</f>
        <v>#NAME?</v>
      </c>
    </row>
    <row r="3035" ht="15.75" hidden="1" customHeight="1">
      <c r="A3035" s="5" t="s">
        <v>16800</v>
      </c>
      <c r="B3035" s="6">
        <v>45458.0</v>
      </c>
      <c r="F3035" s="5" t="s">
        <v>851</v>
      </c>
      <c r="G3035" s="7">
        <v>0.0</v>
      </c>
      <c r="H3035" s="5" t="s">
        <v>47</v>
      </c>
      <c r="I3035" s="6">
        <v>45457.0</v>
      </c>
      <c r="J3035" s="5" t="s">
        <v>18344</v>
      </c>
      <c r="K3035" s="5" t="s">
        <v>18345</v>
      </c>
      <c r="L3035" s="7">
        <v>555.0</v>
      </c>
      <c r="M3035" s="7">
        <f t="shared" si="2"/>
        <v>-555</v>
      </c>
      <c r="N3035" s="5" t="str">
        <f t="array" ref="N3035">+_xludf.IFS(M3035&lt;-0.01,"SOBRANTE",M3035&gt;1,"FALTANTE",M3035=0,"NA")</f>
        <v>#NAME?</v>
      </c>
    </row>
    <row r="3036" ht="15.75" hidden="1" customHeight="1">
      <c r="A3036" s="5" t="s">
        <v>16800</v>
      </c>
      <c r="B3036" s="6">
        <v>45458.0</v>
      </c>
      <c r="F3036" s="5" t="s">
        <v>851</v>
      </c>
      <c r="G3036" s="7">
        <v>0.0</v>
      </c>
      <c r="H3036" s="5" t="s">
        <v>47</v>
      </c>
      <c r="I3036" s="6">
        <v>45458.0</v>
      </c>
      <c r="J3036" s="5" t="s">
        <v>7417</v>
      </c>
      <c r="K3036" s="5" t="s">
        <v>18348</v>
      </c>
      <c r="L3036" s="7">
        <v>395.0</v>
      </c>
      <c r="M3036" s="7">
        <f t="shared" si="2"/>
        <v>-395</v>
      </c>
      <c r="N3036" s="5" t="str">
        <f t="array" ref="N3036">+_xludf.IFS(M3036&lt;-0.01,"SOBRANTE",M3036&gt;1,"FALTANTE",M3036=0,"NA")</f>
        <v>#NAME?</v>
      </c>
    </row>
    <row r="3037" ht="15.75" hidden="1" customHeight="1">
      <c r="A3037" s="5" t="s">
        <v>16800</v>
      </c>
      <c r="B3037" s="6">
        <v>45458.0</v>
      </c>
      <c r="F3037" s="5" t="s">
        <v>851</v>
      </c>
      <c r="G3037" s="7">
        <v>0.0</v>
      </c>
      <c r="H3037" s="5" t="s">
        <v>47</v>
      </c>
      <c r="I3037" s="6">
        <v>45458.0</v>
      </c>
      <c r="J3037" s="5" t="s">
        <v>1330</v>
      </c>
      <c r="K3037" s="5" t="s">
        <v>18351</v>
      </c>
      <c r="L3037" s="7">
        <v>760.0</v>
      </c>
      <c r="M3037" s="7">
        <f t="shared" si="2"/>
        <v>-760</v>
      </c>
      <c r="N3037" s="5" t="str">
        <f t="array" ref="N3037">+_xludf.IFS(M3037&lt;-0.01,"SOBRANTE",M3037&gt;1,"FALTANTE",M3037=0,"NA")</f>
        <v>#NAME?</v>
      </c>
    </row>
    <row r="3038" ht="15.75" hidden="1" customHeight="1">
      <c r="A3038" s="5" t="s">
        <v>16800</v>
      </c>
      <c r="B3038" s="6">
        <v>45458.0</v>
      </c>
      <c r="F3038" s="5" t="s">
        <v>851</v>
      </c>
      <c r="G3038" s="7">
        <v>0.0</v>
      </c>
      <c r="H3038" s="5" t="s">
        <v>47</v>
      </c>
      <c r="I3038" s="6">
        <v>45458.0</v>
      </c>
      <c r="J3038" s="5" t="s">
        <v>82</v>
      </c>
      <c r="K3038" s="5" t="s">
        <v>18354</v>
      </c>
      <c r="L3038" s="7">
        <v>595.0</v>
      </c>
      <c r="M3038" s="7">
        <f t="shared" si="2"/>
        <v>-595</v>
      </c>
      <c r="N3038" s="5" t="str">
        <f t="array" ref="N3038">+_xludf.IFS(M3038&lt;-0.01,"SOBRANTE",M3038&gt;1,"FALTANTE",M3038=0,"NA")</f>
        <v>#NAME?</v>
      </c>
    </row>
    <row r="3039" ht="15.75" hidden="1" customHeight="1">
      <c r="A3039" s="5" t="s">
        <v>16800</v>
      </c>
      <c r="B3039" s="6">
        <v>45458.0</v>
      </c>
      <c r="F3039" s="5" t="s">
        <v>851</v>
      </c>
      <c r="G3039" s="7">
        <v>0.0</v>
      </c>
      <c r="H3039" s="5" t="s">
        <v>47</v>
      </c>
      <c r="I3039" s="6">
        <v>45458.0</v>
      </c>
      <c r="J3039" s="5" t="s">
        <v>1361</v>
      </c>
      <c r="K3039" s="5" t="s">
        <v>18357</v>
      </c>
      <c r="L3039" s="7">
        <v>1250.0</v>
      </c>
      <c r="M3039" s="7">
        <f t="shared" si="2"/>
        <v>-1250</v>
      </c>
      <c r="N3039" s="5" t="str">
        <f t="array" ref="N3039">+_xludf.IFS(M3039&lt;-0.01,"SOBRANTE",M3039&gt;1,"FALTANTE",M3039=0,"NA")</f>
        <v>#NAME?</v>
      </c>
    </row>
    <row r="3040" ht="15.75" hidden="1" customHeight="1">
      <c r="A3040" s="5" t="s">
        <v>16800</v>
      </c>
      <c r="B3040" s="6">
        <v>45458.0</v>
      </c>
      <c r="F3040" s="5" t="s">
        <v>851</v>
      </c>
      <c r="G3040" s="7">
        <v>0.0</v>
      </c>
      <c r="H3040" s="5" t="s">
        <v>47</v>
      </c>
      <c r="I3040" s="6">
        <v>45458.0</v>
      </c>
      <c r="J3040" s="5" t="s">
        <v>930</v>
      </c>
      <c r="K3040" s="5" t="s">
        <v>18359</v>
      </c>
      <c r="L3040" s="7">
        <v>365.0</v>
      </c>
      <c r="M3040" s="7">
        <f t="shared" si="2"/>
        <v>-365</v>
      </c>
      <c r="N3040" s="5" t="str">
        <f t="array" ref="N3040">+_xludf.IFS(M3040&lt;-0.01,"SOBRANTE",M3040&gt;1,"FALTANTE",M3040=0,"NA")</f>
        <v>#NAME?</v>
      </c>
    </row>
    <row r="3041" ht="15.75" hidden="1" customHeight="1">
      <c r="A3041" s="5" t="s">
        <v>16800</v>
      </c>
      <c r="B3041" s="6">
        <v>45458.0</v>
      </c>
      <c r="F3041" s="5" t="s">
        <v>851</v>
      </c>
      <c r="G3041" s="7">
        <v>0.0</v>
      </c>
      <c r="H3041" s="5" t="s">
        <v>47</v>
      </c>
      <c r="I3041" s="6">
        <v>45458.0</v>
      </c>
      <c r="J3041" s="5" t="s">
        <v>3656</v>
      </c>
      <c r="K3041" s="5" t="s">
        <v>18361</v>
      </c>
      <c r="L3041" s="7">
        <v>315.0</v>
      </c>
      <c r="M3041" s="7">
        <f t="shared" si="2"/>
        <v>-315</v>
      </c>
      <c r="N3041" s="5" t="str">
        <f t="array" ref="N3041">+_xludf.IFS(M3041&lt;-0.01,"SOBRANTE",M3041&gt;1,"FALTANTE",M3041=0,"NA")</f>
        <v>#NAME?</v>
      </c>
    </row>
    <row r="3042" ht="15.75" hidden="1" customHeight="1">
      <c r="A3042" s="5" t="s">
        <v>16800</v>
      </c>
      <c r="B3042" s="6">
        <v>45458.0</v>
      </c>
      <c r="F3042" s="5" t="s">
        <v>851</v>
      </c>
      <c r="G3042" s="7">
        <v>0.0</v>
      </c>
      <c r="H3042" s="5" t="s">
        <v>47</v>
      </c>
      <c r="I3042" s="6">
        <v>45458.0</v>
      </c>
      <c r="J3042" s="5" t="s">
        <v>495</v>
      </c>
      <c r="K3042" s="5" t="s">
        <v>18364</v>
      </c>
      <c r="L3042" s="7">
        <v>1185.0</v>
      </c>
      <c r="M3042" s="7">
        <f t="shared" si="2"/>
        <v>-1185</v>
      </c>
      <c r="N3042" s="5" t="str">
        <f t="array" ref="N3042">+_xludf.IFS(M3042&lt;-0.01,"SOBRANTE",M3042&gt;1,"FALTANTE",M3042=0,"NA")</f>
        <v>#NAME?</v>
      </c>
    </row>
    <row r="3043" ht="15.75" hidden="1" customHeight="1">
      <c r="A3043" s="5" t="s">
        <v>16800</v>
      </c>
      <c r="B3043" s="6">
        <v>45458.0</v>
      </c>
      <c r="F3043" s="5" t="s">
        <v>851</v>
      </c>
      <c r="G3043" s="7">
        <v>0.0</v>
      </c>
      <c r="H3043" s="5" t="s">
        <v>47</v>
      </c>
      <c r="I3043" s="6">
        <v>45458.0</v>
      </c>
      <c r="J3043" s="5" t="s">
        <v>2391</v>
      </c>
      <c r="K3043" s="5" t="s">
        <v>18367</v>
      </c>
      <c r="L3043" s="7">
        <v>587.0</v>
      </c>
      <c r="M3043" s="7">
        <f t="shared" si="2"/>
        <v>-587</v>
      </c>
      <c r="N3043" s="5" t="str">
        <f t="array" ref="N3043">+_xludf.IFS(M3043&lt;-0.01,"SOBRANTE",M3043&gt;1,"FALTANTE",M3043=0,"NA")</f>
        <v>#NAME?</v>
      </c>
    </row>
    <row r="3044" ht="15.75" hidden="1" customHeight="1">
      <c r="A3044" s="5" t="s">
        <v>16800</v>
      </c>
      <c r="B3044" s="6">
        <v>45458.0</v>
      </c>
      <c r="F3044" s="5" t="s">
        <v>851</v>
      </c>
      <c r="G3044" s="7">
        <v>0.0</v>
      </c>
      <c r="H3044" s="5" t="s">
        <v>47</v>
      </c>
      <c r="I3044" s="6">
        <v>45458.0</v>
      </c>
      <c r="J3044" s="5" t="s">
        <v>131</v>
      </c>
      <c r="K3044" s="5" t="s">
        <v>18370</v>
      </c>
      <c r="L3044" s="7">
        <v>365.0</v>
      </c>
      <c r="M3044" s="7">
        <f t="shared" si="2"/>
        <v>-365</v>
      </c>
      <c r="N3044" s="5" t="str">
        <f t="array" ref="N3044">+_xludf.IFS(M3044&lt;-0.01,"SOBRANTE",M3044&gt;1,"FALTANTE",M3044=0,"NA")</f>
        <v>#NAME?</v>
      </c>
    </row>
    <row r="3045" ht="15.75" hidden="1" customHeight="1">
      <c r="A3045" s="5" t="s">
        <v>16800</v>
      </c>
      <c r="B3045" s="6">
        <v>45458.0</v>
      </c>
      <c r="F3045" s="5" t="s">
        <v>851</v>
      </c>
      <c r="G3045" s="7">
        <v>0.0</v>
      </c>
      <c r="H3045" s="5" t="s">
        <v>47</v>
      </c>
      <c r="I3045" s="6">
        <v>45458.0</v>
      </c>
      <c r="J3045" s="5" t="s">
        <v>1019</v>
      </c>
      <c r="K3045" s="5" t="s">
        <v>18373</v>
      </c>
      <c r="L3045" s="7">
        <v>420.0</v>
      </c>
      <c r="M3045" s="7">
        <f t="shared" si="2"/>
        <v>-420</v>
      </c>
      <c r="N3045" s="5" t="str">
        <f t="array" ref="N3045">+_xludf.IFS(M3045&lt;-0.01,"SOBRANTE",M3045&gt;1,"FALTANTE",M3045=0,"NA")</f>
        <v>#NAME?</v>
      </c>
    </row>
    <row r="3046" ht="15.75" hidden="1" customHeight="1">
      <c r="A3046" s="5" t="s">
        <v>16800</v>
      </c>
      <c r="B3046" s="6">
        <v>45458.0</v>
      </c>
      <c r="F3046" s="5" t="s">
        <v>851</v>
      </c>
      <c r="G3046" s="7">
        <v>0.0</v>
      </c>
      <c r="H3046" s="5" t="s">
        <v>47</v>
      </c>
      <c r="I3046" s="6">
        <v>45458.0</v>
      </c>
      <c r="J3046" s="5" t="s">
        <v>6589</v>
      </c>
      <c r="K3046" s="5" t="s">
        <v>18376</v>
      </c>
      <c r="L3046" s="7">
        <v>520.0</v>
      </c>
      <c r="M3046" s="7">
        <f t="shared" si="2"/>
        <v>-520</v>
      </c>
      <c r="N3046" s="5" t="str">
        <f t="array" ref="N3046">+_xludf.IFS(M3046&lt;-0.01,"SOBRANTE",M3046&gt;1,"FALTANTE",M3046=0,"NA")</f>
        <v>#NAME?</v>
      </c>
    </row>
    <row r="3047" ht="15.75" hidden="1" customHeight="1">
      <c r="A3047" s="5" t="s">
        <v>16800</v>
      </c>
      <c r="B3047" s="6">
        <v>45458.0</v>
      </c>
      <c r="F3047" s="5" t="s">
        <v>851</v>
      </c>
      <c r="G3047" s="7">
        <v>0.0</v>
      </c>
      <c r="H3047" s="5" t="s">
        <v>47</v>
      </c>
      <c r="I3047" s="6">
        <v>45458.0</v>
      </c>
      <c r="J3047" s="5" t="s">
        <v>18379</v>
      </c>
      <c r="K3047" s="5" t="s">
        <v>18380</v>
      </c>
      <c r="L3047" s="7">
        <v>755.0</v>
      </c>
      <c r="M3047" s="7">
        <f t="shared" si="2"/>
        <v>-755</v>
      </c>
      <c r="N3047" s="5" t="str">
        <f t="array" ref="N3047">+_xludf.IFS(M3047&lt;-0.01,"SOBRANTE",M3047&gt;1,"FALTANTE",M3047=0,"NA")</f>
        <v>#NAME?</v>
      </c>
    </row>
    <row r="3048" ht="15.75" hidden="1" customHeight="1">
      <c r="A3048" s="5" t="s">
        <v>16800</v>
      </c>
      <c r="B3048" s="6">
        <v>45458.0</v>
      </c>
      <c r="F3048" s="5" t="s">
        <v>851</v>
      </c>
      <c r="G3048" s="7">
        <v>0.0</v>
      </c>
      <c r="H3048" s="5" t="s">
        <v>47</v>
      </c>
      <c r="I3048" s="6">
        <v>45458.0</v>
      </c>
      <c r="J3048" s="5" t="s">
        <v>18379</v>
      </c>
      <c r="K3048" s="5" t="s">
        <v>18382</v>
      </c>
      <c r="L3048" s="7">
        <v>855.0</v>
      </c>
      <c r="M3048" s="7">
        <f t="shared" si="2"/>
        <v>-855</v>
      </c>
      <c r="N3048" s="5" t="str">
        <f t="array" ref="N3048">+_xludf.IFS(M3048&lt;-0.01,"SOBRANTE",M3048&gt;1,"FALTANTE",M3048=0,"NA")</f>
        <v>#NAME?</v>
      </c>
    </row>
    <row r="3049" ht="15.75" hidden="1" customHeight="1">
      <c r="A3049" s="5" t="s">
        <v>16800</v>
      </c>
      <c r="B3049" s="6">
        <v>45458.0</v>
      </c>
      <c r="F3049" s="5" t="s">
        <v>851</v>
      </c>
      <c r="G3049" s="7">
        <v>0.0</v>
      </c>
      <c r="H3049" s="5" t="s">
        <v>47</v>
      </c>
      <c r="I3049" s="6">
        <v>45458.0</v>
      </c>
      <c r="J3049" s="5" t="s">
        <v>13756</v>
      </c>
      <c r="K3049" s="5" t="s">
        <v>18385</v>
      </c>
      <c r="L3049" s="7">
        <v>325.0</v>
      </c>
      <c r="M3049" s="7">
        <f t="shared" si="2"/>
        <v>-325</v>
      </c>
      <c r="N3049" s="5" t="str">
        <f t="array" ref="N3049">+_xludf.IFS(M3049&lt;-0.01,"SOBRANTE",M3049&gt;1,"FALTANTE",M3049=0,"NA")</f>
        <v>#NAME?</v>
      </c>
    </row>
    <row r="3050" ht="15.75" hidden="1" customHeight="1">
      <c r="A3050" s="5" t="s">
        <v>16800</v>
      </c>
      <c r="B3050" s="6">
        <v>45458.0</v>
      </c>
      <c r="F3050" s="5" t="s">
        <v>851</v>
      </c>
      <c r="G3050" s="7">
        <v>0.0</v>
      </c>
      <c r="H3050" s="5" t="s">
        <v>47</v>
      </c>
      <c r="I3050" s="6">
        <v>45458.0</v>
      </c>
      <c r="J3050" s="5" t="s">
        <v>13756</v>
      </c>
      <c r="K3050" s="5" t="s">
        <v>18387</v>
      </c>
      <c r="L3050" s="7">
        <v>365.0</v>
      </c>
      <c r="M3050" s="7">
        <f t="shared" si="2"/>
        <v>-365</v>
      </c>
      <c r="N3050" s="5" t="str">
        <f t="array" ref="N3050">+_xludf.IFS(M3050&lt;-0.01,"SOBRANTE",M3050&gt;1,"FALTANTE",M3050=0,"NA")</f>
        <v>#NAME?</v>
      </c>
    </row>
    <row r="3051" ht="15.75" hidden="1" customHeight="1">
      <c r="A3051" s="5" t="s">
        <v>16800</v>
      </c>
      <c r="B3051" s="6">
        <v>45458.0</v>
      </c>
      <c r="F3051" s="5" t="s">
        <v>851</v>
      </c>
      <c r="G3051" s="7">
        <v>0.0</v>
      </c>
      <c r="H3051" s="5" t="s">
        <v>47</v>
      </c>
      <c r="I3051" s="6">
        <v>45458.0</v>
      </c>
      <c r="J3051" s="5" t="s">
        <v>1451</v>
      </c>
      <c r="K3051" s="5" t="s">
        <v>18390</v>
      </c>
      <c r="L3051" s="7">
        <v>655.0</v>
      </c>
      <c r="M3051" s="7">
        <f t="shared" si="2"/>
        <v>-655</v>
      </c>
      <c r="N3051" s="5" t="str">
        <f t="array" ref="N3051">+_xludf.IFS(M3051&lt;-0.01,"SOBRANTE",M3051&gt;1,"FALTANTE",M3051=0,"NA")</f>
        <v>#NAME?</v>
      </c>
    </row>
    <row r="3052" ht="15.75" hidden="1" customHeight="1">
      <c r="A3052" s="5" t="s">
        <v>16800</v>
      </c>
      <c r="B3052" s="6">
        <v>45458.0</v>
      </c>
      <c r="F3052" s="5" t="s">
        <v>851</v>
      </c>
      <c r="G3052" s="7">
        <v>0.0</v>
      </c>
      <c r="H3052" s="5" t="s">
        <v>47</v>
      </c>
      <c r="I3052" s="6">
        <v>45458.0</v>
      </c>
      <c r="J3052" s="5" t="s">
        <v>1952</v>
      </c>
      <c r="K3052" s="5" t="s">
        <v>18393</v>
      </c>
      <c r="L3052" s="7">
        <v>530.0</v>
      </c>
      <c r="M3052" s="7">
        <f t="shared" si="2"/>
        <v>-530</v>
      </c>
      <c r="N3052" s="5" t="str">
        <f t="array" ref="N3052">+_xludf.IFS(M3052&lt;-0.01,"SOBRANTE",M3052&gt;1,"FALTANTE",M3052=0,"NA")</f>
        <v>#NAME?</v>
      </c>
    </row>
    <row r="3053" ht="15.75" hidden="1" customHeight="1">
      <c r="A3053" s="5" t="s">
        <v>16800</v>
      </c>
      <c r="B3053" s="6">
        <v>45458.0</v>
      </c>
      <c r="F3053" s="5" t="s">
        <v>851</v>
      </c>
      <c r="G3053" s="7">
        <v>0.0</v>
      </c>
      <c r="H3053" s="5" t="s">
        <v>47</v>
      </c>
      <c r="I3053" s="6">
        <v>45458.0</v>
      </c>
      <c r="J3053" s="5" t="s">
        <v>13278</v>
      </c>
      <c r="K3053" s="5" t="s">
        <v>18396</v>
      </c>
      <c r="L3053" s="7">
        <v>670.0</v>
      </c>
      <c r="M3053" s="7">
        <f t="shared" si="2"/>
        <v>-670</v>
      </c>
      <c r="N3053" s="5" t="str">
        <f t="array" ref="N3053">+_xludf.IFS(M3053&lt;-0.01,"SOBRANTE",M3053&gt;1,"FALTANTE",M3053=0,"NA")</f>
        <v>#NAME?</v>
      </c>
    </row>
    <row r="3054" ht="15.75" hidden="1" customHeight="1">
      <c r="A3054" s="5" t="s">
        <v>16800</v>
      </c>
      <c r="B3054" s="6">
        <v>45458.0</v>
      </c>
      <c r="F3054" s="5" t="s">
        <v>851</v>
      </c>
      <c r="G3054" s="7">
        <v>0.0</v>
      </c>
      <c r="H3054" s="5" t="s">
        <v>47</v>
      </c>
      <c r="I3054" s="6">
        <v>45458.0</v>
      </c>
      <c r="J3054" s="5" t="s">
        <v>13278</v>
      </c>
      <c r="K3054" s="5" t="s">
        <v>18398</v>
      </c>
      <c r="L3054" s="7">
        <v>845.0</v>
      </c>
      <c r="M3054" s="7">
        <f t="shared" si="2"/>
        <v>-845</v>
      </c>
      <c r="N3054" s="5" t="str">
        <f t="array" ref="N3054">+_xludf.IFS(M3054&lt;-0.01,"SOBRANTE",M3054&gt;1,"FALTANTE",M3054=0,"NA")</f>
        <v>#NAME?</v>
      </c>
    </row>
    <row r="3055" ht="15.75" hidden="1" customHeight="1">
      <c r="A3055" s="5" t="s">
        <v>16800</v>
      </c>
      <c r="B3055" s="6">
        <v>45458.0</v>
      </c>
      <c r="F3055" s="5" t="s">
        <v>851</v>
      </c>
      <c r="G3055" s="7">
        <v>0.0</v>
      </c>
      <c r="H3055" s="5" t="s">
        <v>47</v>
      </c>
      <c r="I3055" s="6">
        <v>45458.0</v>
      </c>
      <c r="J3055" s="5" t="s">
        <v>225</v>
      </c>
      <c r="K3055" s="5" t="s">
        <v>18401</v>
      </c>
      <c r="L3055" s="7">
        <v>2385.0</v>
      </c>
      <c r="M3055" s="7">
        <f t="shared" si="2"/>
        <v>-2385</v>
      </c>
      <c r="N3055" s="5" t="str">
        <f t="array" ref="N3055">+_xludf.IFS(M3055&lt;-0.01,"SOBRANTE",M3055&gt;1,"FALTANTE",M3055=0,"NA")</f>
        <v>#NAME?</v>
      </c>
    </row>
    <row r="3056" ht="15.75" hidden="1" customHeight="1">
      <c r="A3056" s="5" t="s">
        <v>16800</v>
      </c>
      <c r="B3056" s="6">
        <v>45458.0</v>
      </c>
      <c r="F3056" s="5" t="s">
        <v>851</v>
      </c>
      <c r="G3056" s="7">
        <v>0.0</v>
      </c>
      <c r="H3056" s="5" t="s">
        <v>47</v>
      </c>
      <c r="I3056" s="6">
        <v>45458.0</v>
      </c>
      <c r="J3056" s="5" t="s">
        <v>3736</v>
      </c>
      <c r="K3056" s="5" t="s">
        <v>18404</v>
      </c>
      <c r="L3056" s="7">
        <v>765.0</v>
      </c>
      <c r="M3056" s="7">
        <f t="shared" si="2"/>
        <v>-765</v>
      </c>
      <c r="N3056" s="5" t="str">
        <f t="array" ref="N3056">+_xludf.IFS(M3056&lt;-0.01,"SOBRANTE",M3056&gt;1,"FALTANTE",M3056=0,"NA")</f>
        <v>#NAME?</v>
      </c>
    </row>
    <row r="3057" ht="15.75" hidden="1" customHeight="1">
      <c r="A3057" s="5" t="s">
        <v>16800</v>
      </c>
      <c r="B3057" s="6">
        <v>45458.0</v>
      </c>
      <c r="F3057" s="5" t="s">
        <v>851</v>
      </c>
      <c r="G3057" s="7">
        <v>0.0</v>
      </c>
      <c r="H3057" s="5" t="s">
        <v>47</v>
      </c>
      <c r="I3057" s="6">
        <v>45458.0</v>
      </c>
      <c r="J3057" s="5" t="s">
        <v>4639</v>
      </c>
      <c r="K3057" s="5" t="s">
        <v>18407</v>
      </c>
      <c r="L3057" s="7">
        <v>340.0</v>
      </c>
      <c r="M3057" s="7">
        <f t="shared" si="2"/>
        <v>-340</v>
      </c>
      <c r="N3057" s="5" t="str">
        <f t="array" ref="N3057">+_xludf.IFS(M3057&lt;-0.01,"SOBRANTE",M3057&gt;1,"FALTANTE",M3057=0,"NA")</f>
        <v>#NAME?</v>
      </c>
    </row>
    <row r="3058" ht="15.75" hidden="1" customHeight="1">
      <c r="A3058" s="5" t="s">
        <v>16800</v>
      </c>
      <c r="B3058" s="6">
        <v>45458.0</v>
      </c>
      <c r="F3058" s="5" t="s">
        <v>851</v>
      </c>
      <c r="G3058" s="7">
        <v>0.0</v>
      </c>
      <c r="H3058" s="5" t="s">
        <v>47</v>
      </c>
      <c r="I3058" s="6">
        <v>45458.0</v>
      </c>
      <c r="J3058" s="5" t="s">
        <v>18410</v>
      </c>
      <c r="K3058" s="5" t="s">
        <v>18411</v>
      </c>
      <c r="L3058" s="7">
        <v>295.0</v>
      </c>
      <c r="M3058" s="7">
        <f t="shared" si="2"/>
        <v>-295</v>
      </c>
      <c r="N3058" s="5" t="str">
        <f t="array" ref="N3058">+_xludf.IFS(M3058&lt;-0.01,"SOBRANTE",M3058&gt;1,"FALTANTE",M3058=0,"NA")</f>
        <v>#NAME?</v>
      </c>
    </row>
    <row r="3059" ht="15.75" hidden="1" customHeight="1">
      <c r="A3059" s="5" t="s">
        <v>16800</v>
      </c>
      <c r="B3059" s="6">
        <v>45458.0</v>
      </c>
      <c r="F3059" s="5" t="s">
        <v>851</v>
      </c>
      <c r="G3059" s="7">
        <v>0.0</v>
      </c>
      <c r="H3059" s="5" t="s">
        <v>47</v>
      </c>
      <c r="I3059" s="6">
        <v>45458.0</v>
      </c>
      <c r="J3059" s="5" t="s">
        <v>18123</v>
      </c>
      <c r="K3059" s="5" t="s">
        <v>18414</v>
      </c>
      <c r="L3059" s="7">
        <v>1250.0</v>
      </c>
      <c r="M3059" s="7">
        <f t="shared" si="2"/>
        <v>-1250</v>
      </c>
      <c r="N3059" s="5" t="str">
        <f t="array" ref="N3059">+_xludf.IFS(M3059&lt;-0.01,"SOBRANTE",M3059&gt;1,"FALTANTE",M3059=0,"NA")</f>
        <v>#NAME?</v>
      </c>
    </row>
    <row r="3060" ht="15.75" hidden="1" customHeight="1">
      <c r="A3060" s="5" t="s">
        <v>16800</v>
      </c>
      <c r="B3060" s="6">
        <v>45458.0</v>
      </c>
      <c r="F3060" s="5" t="s">
        <v>851</v>
      </c>
      <c r="G3060" s="7">
        <v>0.0</v>
      </c>
      <c r="H3060" s="5" t="s">
        <v>47</v>
      </c>
      <c r="I3060" s="6">
        <v>45458.0</v>
      </c>
      <c r="J3060" s="5" t="s">
        <v>5186</v>
      </c>
      <c r="K3060" s="5" t="s">
        <v>18417</v>
      </c>
      <c r="L3060" s="7">
        <v>380.0</v>
      </c>
      <c r="M3060" s="7">
        <f t="shared" si="2"/>
        <v>-380</v>
      </c>
      <c r="N3060" s="5" t="str">
        <f t="array" ref="N3060">+_xludf.IFS(M3060&lt;-0.01,"SOBRANTE",M3060&gt;1,"FALTANTE",M3060=0,"NA")</f>
        <v>#NAME?</v>
      </c>
    </row>
    <row r="3061" ht="15.75" hidden="1" customHeight="1">
      <c r="A3061" s="5" t="s">
        <v>16800</v>
      </c>
      <c r="B3061" s="6">
        <v>45458.0</v>
      </c>
      <c r="F3061" s="5" t="s">
        <v>851</v>
      </c>
      <c r="G3061" s="7">
        <v>0.0</v>
      </c>
      <c r="H3061" s="5" t="s">
        <v>47</v>
      </c>
      <c r="I3061" s="6">
        <v>45458.0</v>
      </c>
      <c r="J3061" s="5" t="s">
        <v>7217</v>
      </c>
      <c r="K3061" s="5" t="s">
        <v>18420</v>
      </c>
      <c r="L3061" s="7">
        <v>1060.0</v>
      </c>
      <c r="M3061" s="7">
        <f t="shared" si="2"/>
        <v>-1060</v>
      </c>
      <c r="N3061" s="5" t="str">
        <f t="array" ref="N3061">+_xludf.IFS(M3061&lt;-0.01,"SOBRANTE",M3061&gt;1,"FALTANTE",M3061=0,"NA")</f>
        <v>#NAME?</v>
      </c>
    </row>
    <row r="3062" ht="15.75" hidden="1" customHeight="1">
      <c r="A3062" s="5" t="s">
        <v>16800</v>
      </c>
      <c r="B3062" s="6">
        <v>45458.0</v>
      </c>
      <c r="F3062" s="5" t="s">
        <v>851</v>
      </c>
      <c r="G3062" s="7">
        <v>0.0</v>
      </c>
      <c r="H3062" s="5" t="s">
        <v>47</v>
      </c>
      <c r="I3062" s="6">
        <v>45458.0</v>
      </c>
      <c r="J3062" s="5" t="s">
        <v>3415</v>
      </c>
      <c r="K3062" s="5" t="s">
        <v>18423</v>
      </c>
      <c r="L3062" s="7">
        <v>460.0</v>
      </c>
      <c r="M3062" s="7">
        <f t="shared" si="2"/>
        <v>-460</v>
      </c>
      <c r="N3062" s="5" t="str">
        <f t="array" ref="N3062">+_xludf.IFS(M3062&lt;-0.01,"SOBRANTE",M3062&gt;1,"FALTANTE",M3062=0,"NA")</f>
        <v>#NAME?</v>
      </c>
    </row>
    <row r="3063" ht="15.75" hidden="1" customHeight="1">
      <c r="A3063" s="5" t="s">
        <v>16800</v>
      </c>
      <c r="B3063" s="6">
        <v>45458.0</v>
      </c>
      <c r="F3063" s="5" t="s">
        <v>851</v>
      </c>
      <c r="G3063" s="7">
        <v>0.0</v>
      </c>
      <c r="H3063" s="5" t="s">
        <v>47</v>
      </c>
      <c r="I3063" s="6">
        <v>45458.0</v>
      </c>
      <c r="J3063" s="5" t="s">
        <v>289</v>
      </c>
      <c r="K3063" s="5" t="s">
        <v>18426</v>
      </c>
      <c r="L3063" s="7">
        <v>1290.0</v>
      </c>
      <c r="M3063" s="7">
        <f t="shared" si="2"/>
        <v>-1290</v>
      </c>
      <c r="N3063" s="5" t="str">
        <f t="array" ref="N3063">+_xludf.IFS(M3063&lt;-0.01,"SOBRANTE",M3063&gt;1,"FALTANTE",M3063=0,"NA")</f>
        <v>#NAME?</v>
      </c>
    </row>
    <row r="3064" ht="15.75" hidden="1" customHeight="1">
      <c r="A3064" s="5" t="s">
        <v>16800</v>
      </c>
      <c r="B3064" s="6">
        <v>45458.0</v>
      </c>
      <c r="F3064" s="5" t="s">
        <v>851</v>
      </c>
      <c r="G3064" s="7">
        <v>0.0</v>
      </c>
      <c r="H3064" s="5" t="s">
        <v>47</v>
      </c>
      <c r="I3064" s="6">
        <v>45458.0</v>
      </c>
      <c r="J3064" s="5" t="s">
        <v>3430</v>
      </c>
      <c r="K3064" s="5" t="s">
        <v>18429</v>
      </c>
      <c r="L3064" s="7">
        <v>365.0</v>
      </c>
      <c r="M3064" s="7">
        <f t="shared" si="2"/>
        <v>-365</v>
      </c>
      <c r="N3064" s="5" t="str">
        <f t="array" ref="N3064">+_xludf.IFS(M3064&lt;-0.01,"SOBRANTE",M3064&gt;1,"FALTANTE",M3064=0,"NA")</f>
        <v>#NAME?</v>
      </c>
    </row>
    <row r="3065" ht="15.75" hidden="1" customHeight="1">
      <c r="A3065" s="5" t="s">
        <v>16800</v>
      </c>
      <c r="B3065" s="6">
        <v>45458.0</v>
      </c>
      <c r="F3065" s="5" t="s">
        <v>851</v>
      </c>
      <c r="G3065" s="7">
        <v>0.0</v>
      </c>
      <c r="H3065" s="5" t="s">
        <v>47</v>
      </c>
      <c r="I3065" s="6">
        <v>45458.0</v>
      </c>
      <c r="J3065" s="5" t="s">
        <v>5624</v>
      </c>
      <c r="K3065" s="5" t="s">
        <v>18432</v>
      </c>
      <c r="L3065" s="7">
        <v>335.0</v>
      </c>
      <c r="M3065" s="7">
        <f t="shared" si="2"/>
        <v>-335</v>
      </c>
      <c r="N3065" s="5" t="str">
        <f t="array" ref="N3065">+_xludf.IFS(M3065&lt;-0.01,"SOBRANTE",M3065&gt;1,"FALTANTE",M3065=0,"NA")</f>
        <v>#NAME?</v>
      </c>
    </row>
    <row r="3066" ht="15.75" hidden="1" customHeight="1">
      <c r="A3066" s="5" t="s">
        <v>16800</v>
      </c>
      <c r="B3066" s="6">
        <v>45458.0</v>
      </c>
      <c r="F3066" s="5" t="s">
        <v>851</v>
      </c>
      <c r="G3066" s="7">
        <v>0.0</v>
      </c>
      <c r="H3066" s="5" t="s">
        <v>47</v>
      </c>
      <c r="I3066" s="6">
        <v>45458.0</v>
      </c>
      <c r="J3066" s="5" t="s">
        <v>5624</v>
      </c>
      <c r="K3066" s="5" t="s">
        <v>18434</v>
      </c>
      <c r="L3066" s="7">
        <v>905.0</v>
      </c>
      <c r="M3066" s="7">
        <f t="shared" si="2"/>
        <v>-905</v>
      </c>
      <c r="N3066" s="5" t="str">
        <f t="array" ref="N3066">+_xludf.IFS(M3066&lt;-0.01,"SOBRANTE",M3066&gt;1,"FALTANTE",M3066=0,"NA")</f>
        <v>#NAME?</v>
      </c>
    </row>
    <row r="3067" ht="15.75" hidden="1" customHeight="1">
      <c r="A3067" s="5" t="s">
        <v>16800</v>
      </c>
      <c r="B3067" s="6">
        <v>45458.0</v>
      </c>
      <c r="F3067" s="5" t="s">
        <v>851</v>
      </c>
      <c r="G3067" s="7">
        <v>0.0</v>
      </c>
      <c r="H3067" s="5" t="s">
        <v>47</v>
      </c>
      <c r="I3067" s="6">
        <v>45458.0</v>
      </c>
      <c r="J3067" s="5" t="s">
        <v>6417</v>
      </c>
      <c r="K3067" s="5" t="s">
        <v>18436</v>
      </c>
      <c r="L3067" s="7">
        <v>365.0</v>
      </c>
      <c r="M3067" s="7">
        <f t="shared" si="2"/>
        <v>-365</v>
      </c>
      <c r="N3067" s="5" t="str">
        <f t="array" ref="N3067">+_xludf.IFS(M3067&lt;-0.01,"SOBRANTE",M3067&gt;1,"FALTANTE",M3067=0,"NA")</f>
        <v>#NAME?</v>
      </c>
    </row>
    <row r="3068" ht="15.75" hidden="1" customHeight="1">
      <c r="A3068" s="5" t="s">
        <v>16800</v>
      </c>
      <c r="B3068" s="6">
        <v>45458.0</v>
      </c>
      <c r="F3068" s="5" t="s">
        <v>851</v>
      </c>
      <c r="G3068" s="7">
        <v>0.0</v>
      </c>
      <c r="H3068" s="5" t="s">
        <v>47</v>
      </c>
      <c r="I3068" s="6">
        <v>45458.0</v>
      </c>
      <c r="J3068" s="5" t="s">
        <v>784</v>
      </c>
      <c r="K3068" s="5" t="s">
        <v>18439</v>
      </c>
      <c r="L3068" s="7">
        <v>400.0</v>
      </c>
      <c r="M3068" s="7">
        <f t="shared" si="2"/>
        <v>-400</v>
      </c>
      <c r="N3068" s="5" t="str">
        <f t="array" ref="N3068">+_xludf.IFS(M3068&lt;-0.01,"SOBRANTE",M3068&gt;1,"FALTANTE",M3068=0,"NA")</f>
        <v>#NAME?</v>
      </c>
    </row>
    <row r="3069" ht="15.75" hidden="1" customHeight="1">
      <c r="A3069" s="5" t="s">
        <v>16800</v>
      </c>
      <c r="B3069" s="6">
        <v>45458.0</v>
      </c>
      <c r="F3069" s="5" t="s">
        <v>851</v>
      </c>
      <c r="G3069" s="7">
        <v>0.0</v>
      </c>
      <c r="H3069" s="5" t="s">
        <v>47</v>
      </c>
      <c r="I3069" s="6">
        <v>45458.0</v>
      </c>
      <c r="J3069" s="5" t="s">
        <v>18442</v>
      </c>
      <c r="K3069" s="5" t="s">
        <v>18443</v>
      </c>
      <c r="L3069" s="7">
        <v>520.0</v>
      </c>
      <c r="M3069" s="7">
        <f t="shared" si="2"/>
        <v>-520</v>
      </c>
      <c r="N3069" s="5" t="str">
        <f t="array" ref="N3069">+_xludf.IFS(M3069&lt;-0.01,"SOBRANTE",M3069&gt;1,"FALTANTE",M3069=0,"NA")</f>
        <v>#NAME?</v>
      </c>
    </row>
    <row r="3070" ht="15.75" hidden="1" customHeight="1">
      <c r="A3070" s="5" t="s">
        <v>16800</v>
      </c>
      <c r="B3070" s="6">
        <v>45459.0</v>
      </c>
      <c r="F3070" s="5" t="s">
        <v>851</v>
      </c>
      <c r="G3070" s="7">
        <v>0.0</v>
      </c>
      <c r="H3070" s="5" t="s">
        <v>47</v>
      </c>
      <c r="I3070" s="6">
        <v>45458.0</v>
      </c>
      <c r="J3070" s="5" t="s">
        <v>18446</v>
      </c>
      <c r="K3070" s="5" t="s">
        <v>18447</v>
      </c>
      <c r="L3070" s="7">
        <v>580.0</v>
      </c>
      <c r="M3070" s="7">
        <f t="shared" si="2"/>
        <v>-580</v>
      </c>
      <c r="N3070" s="5" t="str">
        <f t="array" ref="N3070">+_xludf.IFS(M3070&lt;-0.01,"SOBRANTE",M3070&gt;1,"FALTANTE",M3070=0,"NA")</f>
        <v>#NAME?</v>
      </c>
    </row>
    <row r="3071" ht="15.75" hidden="1" customHeight="1">
      <c r="A3071" s="5" t="s">
        <v>16800</v>
      </c>
      <c r="B3071" s="6">
        <v>45459.0</v>
      </c>
      <c r="F3071" s="5" t="s">
        <v>851</v>
      </c>
      <c r="G3071" s="7">
        <v>0.0</v>
      </c>
      <c r="H3071" s="5" t="s">
        <v>47</v>
      </c>
      <c r="I3071" s="6">
        <v>45459.0</v>
      </c>
      <c r="J3071" s="5" t="s">
        <v>914</v>
      </c>
      <c r="K3071" s="5" t="s">
        <v>18450</v>
      </c>
      <c r="L3071" s="7">
        <v>395.0</v>
      </c>
      <c r="M3071" s="7">
        <f t="shared" si="2"/>
        <v>-395</v>
      </c>
      <c r="N3071" s="5" t="str">
        <f t="array" ref="N3071">+_xludf.IFS(M3071&lt;-0.01,"SOBRANTE",M3071&gt;1,"FALTANTE",M3071=0,"NA")</f>
        <v>#NAME?</v>
      </c>
    </row>
    <row r="3072" ht="15.75" hidden="1" customHeight="1">
      <c r="A3072" s="5" t="s">
        <v>16800</v>
      </c>
      <c r="B3072" s="6">
        <v>45459.0</v>
      </c>
      <c r="F3072" s="5" t="s">
        <v>851</v>
      </c>
      <c r="G3072" s="7">
        <v>0.0</v>
      </c>
      <c r="H3072" s="5" t="s">
        <v>47</v>
      </c>
      <c r="I3072" s="6">
        <v>45459.0</v>
      </c>
      <c r="J3072" s="5" t="s">
        <v>90</v>
      </c>
      <c r="K3072" s="5" t="s">
        <v>18453</v>
      </c>
      <c r="L3072" s="7">
        <v>906.0</v>
      </c>
      <c r="M3072" s="7">
        <f t="shared" si="2"/>
        <v>-906</v>
      </c>
      <c r="N3072" s="5" t="str">
        <f t="array" ref="N3072">+_xludf.IFS(M3072&lt;-0.01,"SOBRANTE",M3072&gt;1,"FALTANTE",M3072=0,"NA")</f>
        <v>#NAME?</v>
      </c>
    </row>
    <row r="3073" ht="15.75" hidden="1" customHeight="1">
      <c r="A3073" s="5" t="s">
        <v>16800</v>
      </c>
      <c r="B3073" s="6">
        <v>45459.0</v>
      </c>
      <c r="F3073" s="5" t="s">
        <v>851</v>
      </c>
      <c r="G3073" s="7">
        <v>0.0</v>
      </c>
      <c r="H3073" s="5" t="s">
        <v>47</v>
      </c>
      <c r="I3073" s="6">
        <v>45459.0</v>
      </c>
      <c r="J3073" s="5" t="s">
        <v>4064</v>
      </c>
      <c r="K3073" s="5" t="s">
        <v>18455</v>
      </c>
      <c r="L3073" s="7">
        <v>2925.0</v>
      </c>
      <c r="M3073" s="7">
        <f t="shared" si="2"/>
        <v>-2925</v>
      </c>
      <c r="N3073" s="5" t="str">
        <f t="array" ref="N3073">+_xludf.IFS(M3073&lt;-0.01,"SOBRANTE",M3073&gt;1,"FALTANTE",M3073=0,"NA")</f>
        <v>#NAME?</v>
      </c>
    </row>
    <row r="3074" ht="15.75" hidden="1" customHeight="1">
      <c r="A3074" s="5" t="s">
        <v>16800</v>
      </c>
      <c r="B3074" s="6">
        <v>45459.0</v>
      </c>
      <c r="F3074" s="5" t="s">
        <v>851</v>
      </c>
      <c r="G3074" s="7">
        <v>0.0</v>
      </c>
      <c r="H3074" s="5" t="s">
        <v>47</v>
      </c>
      <c r="I3074" s="6">
        <v>45459.0</v>
      </c>
      <c r="J3074" s="5" t="s">
        <v>107</v>
      </c>
      <c r="K3074" s="5" t="s">
        <v>18457</v>
      </c>
      <c r="L3074" s="7">
        <v>365.0</v>
      </c>
      <c r="M3074" s="7">
        <f t="shared" si="2"/>
        <v>-365</v>
      </c>
      <c r="N3074" s="5" t="str">
        <f t="array" ref="N3074">+_xludf.IFS(M3074&lt;-0.01,"SOBRANTE",M3074&gt;1,"FALTANTE",M3074=0,"NA")</f>
        <v>#NAME?</v>
      </c>
    </row>
    <row r="3075" ht="15.75" hidden="1" customHeight="1">
      <c r="A3075" s="5" t="s">
        <v>16800</v>
      </c>
      <c r="B3075" s="6">
        <v>45459.0</v>
      </c>
      <c r="F3075" s="5" t="s">
        <v>851</v>
      </c>
      <c r="G3075" s="7">
        <v>0.0</v>
      </c>
      <c r="H3075" s="5" t="s">
        <v>47</v>
      </c>
      <c r="I3075" s="6">
        <v>45459.0</v>
      </c>
      <c r="J3075" s="5" t="s">
        <v>979</v>
      </c>
      <c r="K3075" s="5" t="s">
        <v>18460</v>
      </c>
      <c r="L3075" s="7">
        <v>385.0</v>
      </c>
      <c r="M3075" s="7">
        <f t="shared" si="2"/>
        <v>-385</v>
      </c>
      <c r="N3075" s="5" t="str">
        <f t="array" ref="N3075">+_xludf.IFS(M3075&lt;-0.01,"SOBRANTE",M3075&gt;1,"FALTANTE",M3075=0,"NA")</f>
        <v>#NAME?</v>
      </c>
    </row>
    <row r="3076" ht="15.75" hidden="1" customHeight="1">
      <c r="A3076" s="5" t="s">
        <v>16800</v>
      </c>
      <c r="B3076" s="6">
        <v>45459.0</v>
      </c>
      <c r="F3076" s="5" t="s">
        <v>851</v>
      </c>
      <c r="G3076" s="7">
        <v>0.0</v>
      </c>
      <c r="H3076" s="5" t="s">
        <v>47</v>
      </c>
      <c r="I3076" s="6">
        <v>45459.0</v>
      </c>
      <c r="J3076" s="5" t="s">
        <v>1416</v>
      </c>
      <c r="K3076" s="5" t="s">
        <v>18463</v>
      </c>
      <c r="L3076" s="7">
        <v>455.0</v>
      </c>
      <c r="M3076" s="7">
        <f t="shared" si="2"/>
        <v>-455</v>
      </c>
      <c r="N3076" s="5" t="str">
        <f t="array" ref="N3076">+_xludf.IFS(M3076&lt;-0.01,"SOBRANTE",M3076&gt;1,"FALTANTE",M3076=0,"NA")</f>
        <v>#NAME?</v>
      </c>
    </row>
    <row r="3077" ht="15.75" hidden="1" customHeight="1">
      <c r="A3077" s="5" t="s">
        <v>16800</v>
      </c>
      <c r="B3077" s="6">
        <v>45459.0</v>
      </c>
      <c r="F3077" s="5" t="s">
        <v>851</v>
      </c>
      <c r="G3077" s="7">
        <v>0.0</v>
      </c>
      <c r="H3077" s="5" t="s">
        <v>47</v>
      </c>
      <c r="I3077" s="6">
        <v>45459.0</v>
      </c>
      <c r="J3077" s="5" t="s">
        <v>4115</v>
      </c>
      <c r="K3077" s="5" t="s">
        <v>18466</v>
      </c>
      <c r="L3077" s="7">
        <v>835.0</v>
      </c>
      <c r="M3077" s="7">
        <f t="shared" si="2"/>
        <v>-835</v>
      </c>
      <c r="N3077" s="5" t="str">
        <f t="array" ref="N3077">+_xludf.IFS(M3077&lt;-0.01,"SOBRANTE",M3077&gt;1,"FALTANTE",M3077=0,"NA")</f>
        <v>#NAME?</v>
      </c>
    </row>
    <row r="3078" ht="15.75" hidden="1" customHeight="1">
      <c r="A3078" s="5" t="s">
        <v>16800</v>
      </c>
      <c r="B3078" s="6">
        <v>45459.0</v>
      </c>
      <c r="F3078" s="5" t="s">
        <v>851</v>
      </c>
      <c r="G3078" s="7">
        <v>0.0</v>
      </c>
      <c r="H3078" s="5" t="s">
        <v>47</v>
      </c>
      <c r="I3078" s="6">
        <v>45459.0</v>
      </c>
      <c r="J3078" s="5" t="s">
        <v>5077</v>
      </c>
      <c r="K3078" s="5" t="s">
        <v>18469</v>
      </c>
      <c r="L3078" s="7">
        <v>1345.0</v>
      </c>
      <c r="M3078" s="7">
        <f t="shared" si="2"/>
        <v>-1345</v>
      </c>
      <c r="N3078" s="5" t="str">
        <f t="array" ref="N3078">+_xludf.IFS(M3078&lt;-0.01,"SOBRANTE",M3078&gt;1,"FALTANTE",M3078=0,"NA")</f>
        <v>#NAME?</v>
      </c>
    </row>
    <row r="3079" ht="15.75" hidden="1" customHeight="1">
      <c r="A3079" s="5" t="s">
        <v>16800</v>
      </c>
      <c r="B3079" s="6">
        <v>45459.0</v>
      </c>
      <c r="F3079" s="5" t="s">
        <v>851</v>
      </c>
      <c r="G3079" s="7">
        <v>0.0</v>
      </c>
      <c r="H3079" s="5" t="s">
        <v>47</v>
      </c>
      <c r="I3079" s="6">
        <v>45459.0</v>
      </c>
      <c r="J3079" s="5" t="s">
        <v>4552</v>
      </c>
      <c r="K3079" s="5" t="s">
        <v>18471</v>
      </c>
      <c r="L3079" s="7">
        <v>480.0</v>
      </c>
      <c r="M3079" s="7">
        <f t="shared" si="2"/>
        <v>-480</v>
      </c>
      <c r="N3079" s="5" t="str">
        <f t="array" ref="N3079">+_xludf.IFS(M3079&lt;-0.01,"SOBRANTE",M3079&gt;1,"FALTANTE",M3079=0,"NA")</f>
        <v>#NAME?</v>
      </c>
    </row>
    <row r="3080" ht="15.75" hidden="1" customHeight="1">
      <c r="A3080" s="5" t="s">
        <v>16800</v>
      </c>
      <c r="B3080" s="6">
        <v>45459.0</v>
      </c>
      <c r="F3080" s="5" t="s">
        <v>851</v>
      </c>
      <c r="G3080" s="7">
        <v>0.0</v>
      </c>
      <c r="H3080" s="5" t="s">
        <v>47</v>
      </c>
      <c r="I3080" s="6">
        <v>45459.0</v>
      </c>
      <c r="J3080" s="5" t="s">
        <v>4138</v>
      </c>
      <c r="K3080" s="5" t="s">
        <v>18474</v>
      </c>
      <c r="L3080" s="7">
        <v>715.0</v>
      </c>
      <c r="M3080" s="7">
        <f t="shared" si="2"/>
        <v>-715</v>
      </c>
      <c r="N3080" s="5" t="str">
        <f t="array" ref="N3080">+_xludf.IFS(M3080&lt;-0.01,"SOBRANTE",M3080&gt;1,"FALTANTE",M3080=0,"NA")</f>
        <v>#NAME?</v>
      </c>
    </row>
    <row r="3081" ht="15.75" hidden="1" customHeight="1">
      <c r="A3081" s="5" t="s">
        <v>16800</v>
      </c>
      <c r="B3081" s="6">
        <v>45459.0</v>
      </c>
      <c r="F3081" s="5" t="s">
        <v>851</v>
      </c>
      <c r="G3081" s="7">
        <v>0.0</v>
      </c>
      <c r="H3081" s="5" t="s">
        <v>47</v>
      </c>
      <c r="I3081" s="6">
        <v>45459.0</v>
      </c>
      <c r="J3081" s="5" t="s">
        <v>597</v>
      </c>
      <c r="K3081" s="5" t="s">
        <v>18477</v>
      </c>
      <c r="L3081" s="7">
        <v>660.0</v>
      </c>
      <c r="M3081" s="7">
        <f t="shared" si="2"/>
        <v>-660</v>
      </c>
      <c r="N3081" s="5" t="str">
        <f t="array" ref="N3081">+_xludf.IFS(M3081&lt;-0.01,"SOBRANTE",M3081&gt;1,"FALTANTE",M3081=0,"NA")</f>
        <v>#NAME?</v>
      </c>
    </row>
    <row r="3082" ht="15.75" hidden="1" customHeight="1">
      <c r="A3082" s="5" t="s">
        <v>16800</v>
      </c>
      <c r="B3082" s="6">
        <v>45459.0</v>
      </c>
      <c r="F3082" s="5" t="s">
        <v>851</v>
      </c>
      <c r="G3082" s="7">
        <v>0.0</v>
      </c>
      <c r="H3082" s="5" t="s">
        <v>47</v>
      </c>
      <c r="I3082" s="6">
        <v>45459.0</v>
      </c>
      <c r="J3082" s="5" t="s">
        <v>185</v>
      </c>
      <c r="K3082" s="5" t="s">
        <v>18480</v>
      </c>
      <c r="L3082" s="7">
        <v>365.0</v>
      </c>
      <c r="M3082" s="7">
        <f t="shared" si="2"/>
        <v>-365</v>
      </c>
      <c r="N3082" s="5" t="str">
        <f t="array" ref="N3082">+_xludf.IFS(M3082&lt;-0.01,"SOBRANTE",M3082&gt;1,"FALTANTE",M3082=0,"NA")</f>
        <v>#NAME?</v>
      </c>
    </row>
    <row r="3083" ht="15.75" hidden="1" customHeight="1">
      <c r="A3083" s="5" t="s">
        <v>16800</v>
      </c>
      <c r="B3083" s="6">
        <v>45459.0</v>
      </c>
      <c r="F3083" s="5" t="s">
        <v>851</v>
      </c>
      <c r="G3083" s="7">
        <v>0.0</v>
      </c>
      <c r="H3083" s="5" t="s">
        <v>47</v>
      </c>
      <c r="I3083" s="6">
        <v>45459.0</v>
      </c>
      <c r="J3083" s="5" t="s">
        <v>11868</v>
      </c>
      <c r="K3083" s="5" t="s">
        <v>18483</v>
      </c>
      <c r="L3083" s="7">
        <v>540.0</v>
      </c>
      <c r="M3083" s="7">
        <f t="shared" si="2"/>
        <v>-540</v>
      </c>
      <c r="N3083" s="5" t="str">
        <f t="array" ref="N3083">+_xludf.IFS(M3083&lt;-0.01,"SOBRANTE",M3083&gt;1,"FALTANTE",M3083=0,"NA")</f>
        <v>#NAME?</v>
      </c>
    </row>
    <row r="3084" ht="15.75" hidden="1" customHeight="1">
      <c r="A3084" s="5" t="s">
        <v>16800</v>
      </c>
      <c r="B3084" s="6">
        <v>45459.0</v>
      </c>
      <c r="F3084" s="5" t="s">
        <v>851</v>
      </c>
      <c r="G3084" s="7">
        <v>0.0</v>
      </c>
      <c r="H3084" s="5" t="s">
        <v>47</v>
      </c>
      <c r="I3084" s="6">
        <v>45459.0</v>
      </c>
      <c r="J3084" s="5" t="s">
        <v>1094</v>
      </c>
      <c r="K3084" s="5" t="s">
        <v>18486</v>
      </c>
      <c r="L3084" s="7">
        <v>325.0</v>
      </c>
      <c r="M3084" s="7">
        <f t="shared" si="2"/>
        <v>-325</v>
      </c>
      <c r="N3084" s="5" t="str">
        <f t="array" ref="N3084">+_xludf.IFS(M3084&lt;-0.01,"SOBRANTE",M3084&gt;1,"FALTANTE",M3084=0,"NA")</f>
        <v>#NAME?</v>
      </c>
    </row>
    <row r="3085" ht="15.75" hidden="1" customHeight="1">
      <c r="A3085" s="5" t="s">
        <v>16800</v>
      </c>
      <c r="B3085" s="6">
        <v>45459.0</v>
      </c>
      <c r="F3085" s="5" t="s">
        <v>851</v>
      </c>
      <c r="G3085" s="7">
        <v>0.0</v>
      </c>
      <c r="H3085" s="5" t="s">
        <v>47</v>
      </c>
      <c r="I3085" s="6">
        <v>45459.0</v>
      </c>
      <c r="J3085" s="5" t="s">
        <v>209</v>
      </c>
      <c r="K3085" s="5" t="s">
        <v>18489</v>
      </c>
      <c r="L3085" s="7">
        <v>640.0</v>
      </c>
      <c r="M3085" s="7">
        <f t="shared" si="2"/>
        <v>-640</v>
      </c>
      <c r="N3085" s="5" t="str">
        <f t="array" ref="N3085">+_xludf.IFS(M3085&lt;-0.01,"SOBRANTE",M3085&gt;1,"FALTANTE",M3085=0,"NA")</f>
        <v>#NAME?</v>
      </c>
    </row>
    <row r="3086" ht="15.75" hidden="1" customHeight="1">
      <c r="A3086" s="5" t="s">
        <v>16800</v>
      </c>
      <c r="B3086" s="6">
        <v>45459.0</v>
      </c>
      <c r="F3086" s="5" t="s">
        <v>851</v>
      </c>
      <c r="G3086" s="7">
        <v>0.0</v>
      </c>
      <c r="H3086" s="5" t="s">
        <v>47</v>
      </c>
      <c r="I3086" s="6">
        <v>45459.0</v>
      </c>
      <c r="J3086" s="5" t="s">
        <v>18492</v>
      </c>
      <c r="K3086" s="5" t="s">
        <v>18493</v>
      </c>
      <c r="L3086" s="7">
        <v>1055.0</v>
      </c>
      <c r="M3086" s="7">
        <f t="shared" si="2"/>
        <v>-1055</v>
      </c>
      <c r="N3086" s="5" t="str">
        <f t="array" ref="N3086">+_xludf.IFS(M3086&lt;-0.01,"SOBRANTE",M3086&gt;1,"FALTANTE",M3086=0,"NA")</f>
        <v>#NAME?</v>
      </c>
    </row>
    <row r="3087" ht="15.75" hidden="1" customHeight="1">
      <c r="A3087" s="5" t="s">
        <v>16800</v>
      </c>
      <c r="B3087" s="6">
        <v>45459.0</v>
      </c>
      <c r="F3087" s="5" t="s">
        <v>851</v>
      </c>
      <c r="G3087" s="7">
        <v>0.0</v>
      </c>
      <c r="H3087" s="5" t="s">
        <v>47</v>
      </c>
      <c r="I3087" s="6">
        <v>45459.0</v>
      </c>
      <c r="J3087" s="5" t="s">
        <v>8609</v>
      </c>
      <c r="K3087" s="5" t="s">
        <v>18496</v>
      </c>
      <c r="L3087" s="7">
        <v>730.0</v>
      </c>
      <c r="M3087" s="7">
        <f t="shared" si="2"/>
        <v>-730</v>
      </c>
      <c r="N3087" s="5" t="str">
        <f t="array" ref="N3087">+_xludf.IFS(M3087&lt;-0.01,"SOBRANTE",M3087&gt;1,"FALTANTE",M3087=0,"NA")</f>
        <v>#NAME?</v>
      </c>
    </row>
    <row r="3088" ht="15.75" hidden="1" customHeight="1">
      <c r="A3088" s="5" t="s">
        <v>16800</v>
      </c>
      <c r="B3088" s="6">
        <v>45459.0</v>
      </c>
      <c r="F3088" s="5" t="s">
        <v>851</v>
      </c>
      <c r="G3088" s="7">
        <v>0.0</v>
      </c>
      <c r="H3088" s="5" t="s">
        <v>47</v>
      </c>
      <c r="I3088" s="6">
        <v>45459.0</v>
      </c>
      <c r="J3088" s="5" t="s">
        <v>676</v>
      </c>
      <c r="K3088" s="5" t="s">
        <v>18499</v>
      </c>
      <c r="L3088" s="7">
        <v>935.0</v>
      </c>
      <c r="M3088" s="7">
        <f t="shared" si="2"/>
        <v>-935</v>
      </c>
      <c r="N3088" s="5" t="str">
        <f t="array" ref="N3088">+_xludf.IFS(M3088&lt;-0.01,"SOBRANTE",M3088&gt;1,"FALTANTE",M3088=0,"NA")</f>
        <v>#NAME?</v>
      </c>
    </row>
    <row r="3089" ht="15.75" hidden="1" customHeight="1">
      <c r="A3089" s="5" t="s">
        <v>16800</v>
      </c>
      <c r="B3089" s="6">
        <v>45459.0</v>
      </c>
      <c r="F3089" s="5" t="s">
        <v>851</v>
      </c>
      <c r="G3089" s="7">
        <v>0.0</v>
      </c>
      <c r="H3089" s="5" t="s">
        <v>47</v>
      </c>
      <c r="I3089" s="6">
        <v>45459.0</v>
      </c>
      <c r="J3089" s="5" t="s">
        <v>2962</v>
      </c>
      <c r="K3089" s="5" t="s">
        <v>18502</v>
      </c>
      <c r="L3089" s="7">
        <v>640.0</v>
      </c>
      <c r="M3089" s="7">
        <f t="shared" si="2"/>
        <v>-640</v>
      </c>
      <c r="N3089" s="5" t="str">
        <f t="array" ref="N3089">+_xludf.IFS(M3089&lt;-0.01,"SOBRANTE",M3089&gt;1,"FALTANTE",M3089=0,"NA")</f>
        <v>#NAME?</v>
      </c>
    </row>
    <row r="3090" ht="15.75" hidden="1" customHeight="1">
      <c r="A3090" s="5" t="s">
        <v>16800</v>
      </c>
      <c r="B3090" s="6">
        <v>45459.0</v>
      </c>
      <c r="F3090" s="5" t="s">
        <v>851</v>
      </c>
      <c r="G3090" s="7">
        <v>0.0</v>
      </c>
      <c r="H3090" s="5" t="s">
        <v>47</v>
      </c>
      <c r="I3090" s="6">
        <v>45459.0</v>
      </c>
      <c r="J3090" s="5" t="s">
        <v>8172</v>
      </c>
      <c r="K3090" s="5" t="s">
        <v>18505</v>
      </c>
      <c r="L3090" s="7">
        <v>681.0</v>
      </c>
      <c r="M3090" s="7">
        <f t="shared" si="2"/>
        <v>-681</v>
      </c>
      <c r="N3090" s="5" t="str">
        <f t="array" ref="N3090">+_xludf.IFS(M3090&lt;-0.01,"SOBRANTE",M3090&gt;1,"FALTANTE",M3090=0,"NA")</f>
        <v>#NAME?</v>
      </c>
    </row>
    <row r="3091" ht="15.75" hidden="1" customHeight="1">
      <c r="A3091" s="5" t="s">
        <v>16800</v>
      </c>
      <c r="B3091" s="6">
        <v>45459.0</v>
      </c>
      <c r="F3091" s="5" t="s">
        <v>851</v>
      </c>
      <c r="G3091" s="7">
        <v>0.0</v>
      </c>
      <c r="H3091" s="5" t="s">
        <v>47</v>
      </c>
      <c r="I3091" s="6">
        <v>45459.0</v>
      </c>
      <c r="J3091" s="5" t="s">
        <v>10588</v>
      </c>
      <c r="K3091" s="5" t="s">
        <v>18508</v>
      </c>
      <c r="L3091" s="7">
        <v>395.0</v>
      </c>
      <c r="M3091" s="7">
        <f t="shared" si="2"/>
        <v>-395</v>
      </c>
      <c r="N3091" s="5" t="str">
        <f t="array" ref="N3091">+_xludf.IFS(M3091&lt;-0.01,"SOBRANTE",M3091&gt;1,"FALTANTE",M3091=0,"NA")</f>
        <v>#NAME?</v>
      </c>
    </row>
    <row r="3092" ht="15.75" hidden="1" customHeight="1">
      <c r="A3092" s="5" t="s">
        <v>16800</v>
      </c>
      <c r="B3092" s="6">
        <v>45459.0</v>
      </c>
      <c r="F3092" s="5" t="s">
        <v>851</v>
      </c>
      <c r="G3092" s="7">
        <v>0.0</v>
      </c>
      <c r="H3092" s="5" t="s">
        <v>47</v>
      </c>
      <c r="I3092" s="6">
        <v>45459.0</v>
      </c>
      <c r="J3092" s="5" t="s">
        <v>10588</v>
      </c>
      <c r="K3092" s="5" t="s">
        <v>18510</v>
      </c>
      <c r="L3092" s="7">
        <v>605.0</v>
      </c>
      <c r="M3092" s="7">
        <f t="shared" si="2"/>
        <v>-605</v>
      </c>
      <c r="N3092" s="5" t="str">
        <f t="array" ref="N3092">+_xludf.IFS(M3092&lt;-0.01,"SOBRANTE",M3092&gt;1,"FALTANTE",M3092=0,"NA")</f>
        <v>#NAME?</v>
      </c>
    </row>
    <row r="3093" ht="15.75" hidden="1" customHeight="1">
      <c r="A3093" s="5" t="s">
        <v>16800</v>
      </c>
      <c r="B3093" s="6">
        <v>45459.0</v>
      </c>
      <c r="F3093" s="5" t="s">
        <v>851</v>
      </c>
      <c r="G3093" s="7">
        <v>0.0</v>
      </c>
      <c r="H3093" s="5" t="s">
        <v>47</v>
      </c>
      <c r="I3093" s="6">
        <v>45459.0</v>
      </c>
      <c r="J3093" s="5" t="s">
        <v>2164</v>
      </c>
      <c r="K3093" s="5" t="s">
        <v>18513</v>
      </c>
      <c r="L3093" s="7">
        <v>605.0</v>
      </c>
      <c r="M3093" s="7">
        <f t="shared" si="2"/>
        <v>-605</v>
      </c>
      <c r="N3093" s="5" t="str">
        <f t="array" ref="N3093">+_xludf.IFS(M3093&lt;-0.01,"SOBRANTE",M3093&gt;1,"FALTANTE",M3093=0,"NA")</f>
        <v>#NAME?</v>
      </c>
    </row>
    <row r="3094" ht="15.75" hidden="1" customHeight="1">
      <c r="A3094" s="5" t="s">
        <v>16800</v>
      </c>
      <c r="B3094" s="6">
        <v>45459.0</v>
      </c>
      <c r="F3094" s="5" t="s">
        <v>851</v>
      </c>
      <c r="G3094" s="7">
        <v>0.0</v>
      </c>
      <c r="H3094" s="5" t="s">
        <v>47</v>
      </c>
      <c r="I3094" s="6">
        <v>45459.0</v>
      </c>
      <c r="J3094" s="5" t="s">
        <v>2164</v>
      </c>
      <c r="K3094" s="5" t="s">
        <v>18515</v>
      </c>
      <c r="L3094" s="7">
        <v>325.0</v>
      </c>
      <c r="M3094" s="7">
        <f t="shared" si="2"/>
        <v>-325</v>
      </c>
      <c r="N3094" s="5" t="str">
        <f t="array" ref="N3094">+_xludf.IFS(M3094&lt;-0.01,"SOBRANTE",M3094&gt;1,"FALTANTE",M3094=0,"NA")</f>
        <v>#NAME?</v>
      </c>
    </row>
    <row r="3095" ht="15.75" hidden="1" customHeight="1">
      <c r="A3095" s="5" t="s">
        <v>16800</v>
      </c>
      <c r="B3095" s="6">
        <v>45459.0</v>
      </c>
      <c r="F3095" s="5" t="s">
        <v>851</v>
      </c>
      <c r="G3095" s="7">
        <v>0.0</v>
      </c>
      <c r="H3095" s="5" t="s">
        <v>47</v>
      </c>
      <c r="I3095" s="6">
        <v>45459.0</v>
      </c>
      <c r="J3095" s="5" t="s">
        <v>7783</v>
      </c>
      <c r="K3095" s="5" t="s">
        <v>18518</v>
      </c>
      <c r="L3095" s="7">
        <v>725.0</v>
      </c>
      <c r="M3095" s="7">
        <f t="shared" si="2"/>
        <v>-725</v>
      </c>
      <c r="N3095" s="5" t="str">
        <f t="array" ref="N3095">+_xludf.IFS(M3095&lt;-0.01,"SOBRANTE",M3095&gt;1,"FALTANTE",M3095=0,"NA")</f>
        <v>#NAME?</v>
      </c>
    </row>
    <row r="3096" ht="15.75" hidden="1" customHeight="1">
      <c r="A3096" s="5" t="s">
        <v>16800</v>
      </c>
      <c r="B3096" s="6">
        <v>45459.0</v>
      </c>
      <c r="F3096" s="5" t="s">
        <v>851</v>
      </c>
      <c r="G3096" s="7">
        <v>0.0</v>
      </c>
      <c r="H3096" s="5" t="s">
        <v>47</v>
      </c>
      <c r="I3096" s="6">
        <v>45459.0</v>
      </c>
      <c r="J3096" s="5" t="s">
        <v>7783</v>
      </c>
      <c r="K3096" s="5" t="s">
        <v>18520</v>
      </c>
      <c r="L3096" s="7">
        <v>635.0</v>
      </c>
      <c r="M3096" s="7">
        <f t="shared" si="2"/>
        <v>-635</v>
      </c>
      <c r="N3096" s="5" t="str">
        <f t="array" ref="N3096">+_xludf.IFS(M3096&lt;-0.01,"SOBRANTE",M3096&gt;1,"FALTANTE",M3096=0,"NA")</f>
        <v>#NAME?</v>
      </c>
    </row>
    <row r="3097" ht="15.75" hidden="1" customHeight="1">
      <c r="A3097" s="5" t="s">
        <v>16800</v>
      </c>
      <c r="B3097" s="6">
        <v>45459.0</v>
      </c>
      <c r="F3097" s="5" t="s">
        <v>851</v>
      </c>
      <c r="G3097" s="7">
        <v>0.0</v>
      </c>
      <c r="H3097" s="5" t="s">
        <v>47</v>
      </c>
      <c r="I3097" s="6">
        <v>45459.0</v>
      </c>
      <c r="J3097" s="5" t="s">
        <v>3482</v>
      </c>
      <c r="K3097" s="5" t="s">
        <v>18523</v>
      </c>
      <c r="L3097" s="7">
        <v>460.0</v>
      </c>
      <c r="M3097" s="7">
        <f t="shared" si="2"/>
        <v>-460</v>
      </c>
      <c r="N3097" s="5" t="str">
        <f t="array" ref="N3097">+_xludf.IFS(M3097&lt;-0.01,"SOBRANTE",M3097&gt;1,"FALTANTE",M3097=0,"NA")</f>
        <v>#NAME?</v>
      </c>
    </row>
    <row r="3098" ht="15.75" hidden="1" customHeight="1">
      <c r="A3098" s="5" t="s">
        <v>16800</v>
      </c>
      <c r="B3098" s="6">
        <v>45459.0</v>
      </c>
      <c r="F3098" s="5" t="s">
        <v>851</v>
      </c>
      <c r="G3098" s="7">
        <v>0.0</v>
      </c>
      <c r="H3098" s="5" t="s">
        <v>47</v>
      </c>
      <c r="I3098" s="6">
        <v>45459.0</v>
      </c>
      <c r="J3098" s="5" t="s">
        <v>8301</v>
      </c>
      <c r="K3098" s="5" t="s">
        <v>18526</v>
      </c>
      <c r="L3098" s="7">
        <v>365.0</v>
      </c>
      <c r="M3098" s="7">
        <f t="shared" si="2"/>
        <v>-365</v>
      </c>
      <c r="N3098" s="5" t="str">
        <f t="array" ref="N3098">+_xludf.IFS(M3098&lt;-0.01,"SOBRANTE",M3098&gt;1,"FALTANTE",M3098=0,"NA")</f>
        <v>#NAME?</v>
      </c>
    </row>
    <row r="3099" ht="15.75" hidden="1" customHeight="1">
      <c r="A3099" s="5" t="s">
        <v>16800</v>
      </c>
      <c r="B3099" s="6">
        <v>45459.0</v>
      </c>
      <c r="F3099" s="5" t="s">
        <v>851</v>
      </c>
      <c r="G3099" s="7">
        <v>0.0</v>
      </c>
      <c r="H3099" s="5" t="s">
        <v>47</v>
      </c>
      <c r="I3099" s="6">
        <v>45459.0</v>
      </c>
      <c r="J3099" s="5" t="s">
        <v>12365</v>
      </c>
      <c r="K3099" s="5" t="s">
        <v>18529</v>
      </c>
      <c r="L3099" s="7">
        <v>1760.0</v>
      </c>
      <c r="M3099" s="7">
        <f t="shared" si="2"/>
        <v>-1760</v>
      </c>
      <c r="N3099" s="5" t="str">
        <f t="array" ref="N3099">+_xludf.IFS(M3099&lt;-0.01,"SOBRANTE",M3099&gt;1,"FALTANTE",M3099=0,"NA")</f>
        <v>#NAME?</v>
      </c>
    </row>
    <row r="3100" ht="15.75" hidden="1" customHeight="1">
      <c r="A3100" s="5" t="s">
        <v>16800</v>
      </c>
      <c r="B3100" s="6">
        <v>45459.0</v>
      </c>
      <c r="F3100" s="5" t="s">
        <v>851</v>
      </c>
      <c r="G3100" s="7">
        <v>0.0</v>
      </c>
      <c r="H3100" s="5" t="s">
        <v>47</v>
      </c>
      <c r="I3100" s="6">
        <v>45459.0</v>
      </c>
      <c r="J3100" s="5" t="s">
        <v>6769</v>
      </c>
      <c r="K3100" s="5" t="s">
        <v>18531</v>
      </c>
      <c r="L3100" s="7">
        <v>365.0</v>
      </c>
      <c r="M3100" s="7">
        <f t="shared" si="2"/>
        <v>-365</v>
      </c>
      <c r="N3100" s="5" t="str">
        <f t="array" ref="N3100">+_xludf.IFS(M3100&lt;-0.01,"SOBRANTE",M3100&gt;1,"FALTANTE",M3100=0,"NA")</f>
        <v>#NAME?</v>
      </c>
    </row>
    <row r="3101" ht="15.75" hidden="1" customHeight="1">
      <c r="A3101" s="5" t="s">
        <v>16800</v>
      </c>
      <c r="B3101" s="6">
        <v>45459.0</v>
      </c>
      <c r="F3101" s="5" t="s">
        <v>851</v>
      </c>
      <c r="G3101" s="7">
        <v>0.0</v>
      </c>
      <c r="H3101" s="5" t="s">
        <v>47</v>
      </c>
      <c r="I3101" s="6">
        <v>45459.0</v>
      </c>
      <c r="J3101" s="5" t="s">
        <v>3841</v>
      </c>
      <c r="K3101" s="5" t="s">
        <v>18534</v>
      </c>
      <c r="L3101" s="7">
        <v>995.0</v>
      </c>
      <c r="M3101" s="7">
        <f t="shared" si="2"/>
        <v>-995</v>
      </c>
      <c r="N3101" s="5" t="str">
        <f t="array" ref="N3101">+_xludf.IFS(M3101&lt;-0.01,"SOBRANTE",M3101&gt;1,"FALTANTE",M3101=0,"NA")</f>
        <v>#NAME?</v>
      </c>
    </row>
    <row r="3102" ht="15.75" hidden="1" customHeight="1">
      <c r="A3102" s="5" t="s">
        <v>16800</v>
      </c>
      <c r="B3102" s="6">
        <v>45459.0</v>
      </c>
      <c r="F3102" s="5" t="s">
        <v>851</v>
      </c>
      <c r="G3102" s="7">
        <v>0.0</v>
      </c>
      <c r="H3102" s="5" t="s">
        <v>47</v>
      </c>
      <c r="I3102" s="6">
        <v>45459.0</v>
      </c>
      <c r="J3102" s="5" t="s">
        <v>6777</v>
      </c>
      <c r="K3102" s="5" t="s">
        <v>18536</v>
      </c>
      <c r="L3102" s="7">
        <v>620.0</v>
      </c>
      <c r="M3102" s="7">
        <f t="shared" si="2"/>
        <v>-620</v>
      </c>
      <c r="N3102" s="5" t="str">
        <f t="array" ref="N3102">+_xludf.IFS(M3102&lt;-0.01,"SOBRANTE",M3102&gt;1,"FALTANTE",M3102=0,"NA")</f>
        <v>#NAME?</v>
      </c>
    </row>
    <row r="3103" ht="15.75" hidden="1" customHeight="1">
      <c r="A3103" s="5" t="s">
        <v>16800</v>
      </c>
      <c r="B3103" s="6">
        <v>45459.0</v>
      </c>
      <c r="F3103" s="5" t="s">
        <v>851</v>
      </c>
      <c r="G3103" s="7">
        <v>0.0</v>
      </c>
      <c r="H3103" s="5" t="s">
        <v>47</v>
      </c>
      <c r="I3103" s="6">
        <v>45459.0</v>
      </c>
      <c r="J3103" s="5" t="s">
        <v>2625</v>
      </c>
      <c r="K3103" s="5" t="s">
        <v>18539</v>
      </c>
      <c r="L3103" s="7">
        <v>395.0</v>
      </c>
      <c r="M3103" s="7">
        <f t="shared" si="2"/>
        <v>-395</v>
      </c>
      <c r="N3103" s="5" t="str">
        <f t="array" ref="N3103">+_xludf.IFS(M3103&lt;-0.01,"SOBRANTE",M3103&gt;1,"FALTANTE",M3103=0,"NA")</f>
        <v>#NAME?</v>
      </c>
    </row>
    <row r="3104" ht="15.75" hidden="1" customHeight="1">
      <c r="A3104" s="5" t="s">
        <v>16800</v>
      </c>
      <c r="B3104" s="6">
        <v>45459.0</v>
      </c>
      <c r="F3104" s="5" t="s">
        <v>851</v>
      </c>
      <c r="G3104" s="7">
        <v>0.0</v>
      </c>
      <c r="H3104" s="5" t="s">
        <v>47</v>
      </c>
      <c r="I3104" s="6">
        <v>45459.0</v>
      </c>
      <c r="J3104" s="5" t="s">
        <v>423</v>
      </c>
      <c r="K3104" s="5" t="s">
        <v>18542</v>
      </c>
      <c r="L3104" s="7">
        <v>650.0</v>
      </c>
      <c r="M3104" s="7">
        <f t="shared" si="2"/>
        <v>-650</v>
      </c>
      <c r="N3104" s="5" t="str">
        <f t="array" ref="N3104">+_xludf.IFS(M3104&lt;-0.01,"SOBRANTE",M3104&gt;1,"FALTANTE",M3104=0,"NA")</f>
        <v>#NAME?</v>
      </c>
    </row>
    <row r="3105" ht="15.75" hidden="1" customHeight="1">
      <c r="A3105" s="5" t="s">
        <v>16800</v>
      </c>
      <c r="B3105" s="6">
        <v>45459.0</v>
      </c>
      <c r="F3105" s="5" t="s">
        <v>851</v>
      </c>
      <c r="G3105" s="7">
        <v>0.0</v>
      </c>
      <c r="H3105" s="5" t="s">
        <v>47</v>
      </c>
      <c r="I3105" s="6">
        <v>45459.0</v>
      </c>
      <c r="J3105" s="5" t="s">
        <v>18545</v>
      </c>
      <c r="K3105" s="5" t="s">
        <v>18546</v>
      </c>
      <c r="L3105" s="7">
        <v>430.0</v>
      </c>
      <c r="M3105" s="7">
        <f t="shared" si="2"/>
        <v>-430</v>
      </c>
      <c r="N3105" s="5" t="str">
        <f t="array" ref="N3105">+_xludf.IFS(M3105&lt;-0.01,"SOBRANTE",M3105&gt;1,"FALTANTE",M3105=0,"NA")</f>
        <v>#NAME?</v>
      </c>
    </row>
    <row r="3106" ht="15.75" hidden="1" customHeight="1">
      <c r="A3106" s="5" t="s">
        <v>16800</v>
      </c>
      <c r="B3106" s="6">
        <v>45460.0</v>
      </c>
      <c r="F3106" s="5" t="s">
        <v>851</v>
      </c>
      <c r="G3106" s="7">
        <v>0.0</v>
      </c>
      <c r="H3106" s="5" t="s">
        <v>47</v>
      </c>
      <c r="I3106" s="6">
        <v>45459.0</v>
      </c>
      <c r="J3106" s="5" t="s">
        <v>6097</v>
      </c>
      <c r="K3106" s="5" t="s">
        <v>18549</v>
      </c>
      <c r="L3106" s="7">
        <v>620.0</v>
      </c>
      <c r="M3106" s="7">
        <f t="shared" si="2"/>
        <v>-620</v>
      </c>
      <c r="N3106" s="5" t="str">
        <f t="array" ref="N3106">+_xludf.IFS(M3106&lt;-0.01,"SOBRANTE",M3106&gt;1,"FALTANTE",M3106=0,"NA")</f>
        <v>#NAME?</v>
      </c>
    </row>
    <row r="3107" ht="15.75" hidden="1" customHeight="1">
      <c r="A3107" s="5" t="s">
        <v>16800</v>
      </c>
      <c r="B3107" s="6">
        <v>45460.0</v>
      </c>
      <c r="F3107" s="5" t="s">
        <v>851</v>
      </c>
      <c r="G3107" s="7">
        <v>0.0</v>
      </c>
      <c r="H3107" s="5" t="s">
        <v>47</v>
      </c>
      <c r="I3107" s="6">
        <v>45460.0</v>
      </c>
      <c r="J3107" s="5" t="s">
        <v>1762</v>
      </c>
      <c r="K3107" s="5" t="s">
        <v>18552</v>
      </c>
      <c r="L3107" s="7">
        <v>915.0</v>
      </c>
      <c r="M3107" s="7">
        <f t="shared" si="2"/>
        <v>-915</v>
      </c>
      <c r="N3107" s="5" t="str">
        <f t="array" ref="N3107">+_xludf.IFS(M3107&lt;-0.01,"SOBRANTE",M3107&gt;1,"FALTANTE",M3107=0,"NA")</f>
        <v>#NAME?</v>
      </c>
    </row>
    <row r="3108" ht="15.75" hidden="1" customHeight="1">
      <c r="A3108" s="5" t="s">
        <v>16800</v>
      </c>
      <c r="B3108" s="6">
        <v>45460.0</v>
      </c>
      <c r="F3108" s="5" t="s">
        <v>851</v>
      </c>
      <c r="G3108" s="7">
        <v>0.0</v>
      </c>
      <c r="H3108" s="5" t="s">
        <v>47</v>
      </c>
      <c r="I3108" s="6">
        <v>45460.0</v>
      </c>
      <c r="J3108" s="5" t="s">
        <v>2297</v>
      </c>
      <c r="K3108" s="5" t="s">
        <v>18555</v>
      </c>
      <c r="L3108" s="7">
        <v>770.0</v>
      </c>
      <c r="M3108" s="7">
        <f t="shared" si="2"/>
        <v>-770</v>
      </c>
      <c r="N3108" s="5" t="str">
        <f t="array" ref="N3108">+_xludf.IFS(M3108&lt;-0.01,"SOBRANTE",M3108&gt;1,"FALTANTE",M3108=0,"NA")</f>
        <v>#NAME?</v>
      </c>
    </row>
    <row r="3109" ht="15.75" hidden="1" customHeight="1">
      <c r="A3109" s="5" t="s">
        <v>16800</v>
      </c>
      <c r="B3109" s="6">
        <v>45460.0</v>
      </c>
      <c r="F3109" s="5" t="s">
        <v>851</v>
      </c>
      <c r="G3109" s="7">
        <v>0.0</v>
      </c>
      <c r="H3109" s="5" t="s">
        <v>47</v>
      </c>
      <c r="I3109" s="6">
        <v>45460.0</v>
      </c>
      <c r="J3109" s="5" t="s">
        <v>1778</v>
      </c>
      <c r="K3109" s="5" t="s">
        <v>18558</v>
      </c>
      <c r="L3109" s="7">
        <v>590.0</v>
      </c>
      <c r="M3109" s="7">
        <f t="shared" si="2"/>
        <v>-590</v>
      </c>
      <c r="N3109" s="5" t="str">
        <f t="array" ref="N3109">+_xludf.IFS(M3109&lt;-0.01,"SOBRANTE",M3109&gt;1,"FALTANTE",M3109=0,"NA")</f>
        <v>#NAME?</v>
      </c>
    </row>
    <row r="3110" ht="15.75" hidden="1" customHeight="1">
      <c r="A3110" s="5" t="s">
        <v>16800</v>
      </c>
      <c r="B3110" s="6">
        <v>45460.0</v>
      </c>
      <c r="F3110" s="5" t="s">
        <v>851</v>
      </c>
      <c r="G3110" s="7">
        <v>0.0</v>
      </c>
      <c r="H3110" s="5" t="s">
        <v>47</v>
      </c>
      <c r="I3110" s="6">
        <v>45460.0</v>
      </c>
      <c r="J3110" s="5" t="s">
        <v>4032</v>
      </c>
      <c r="K3110" s="5" t="s">
        <v>18561</v>
      </c>
      <c r="L3110" s="7">
        <v>380.0</v>
      </c>
      <c r="M3110" s="7">
        <f t="shared" si="2"/>
        <v>-380</v>
      </c>
      <c r="N3110" s="5" t="str">
        <f t="array" ref="N3110">+_xludf.IFS(M3110&lt;-0.01,"SOBRANTE",M3110&gt;1,"FALTANTE",M3110=0,"NA")</f>
        <v>#NAME?</v>
      </c>
    </row>
    <row r="3111" ht="15.75" hidden="1" customHeight="1">
      <c r="A3111" s="5" t="s">
        <v>16800</v>
      </c>
      <c r="B3111" s="6">
        <v>45460.0</v>
      </c>
      <c r="F3111" s="5" t="s">
        <v>851</v>
      </c>
      <c r="G3111" s="7">
        <v>0.0</v>
      </c>
      <c r="H3111" s="5" t="s">
        <v>47</v>
      </c>
      <c r="I3111" s="6">
        <v>45460.0</v>
      </c>
      <c r="J3111" s="5" t="s">
        <v>8454</v>
      </c>
      <c r="K3111" s="5" t="s">
        <v>18564</v>
      </c>
      <c r="L3111" s="7">
        <v>275.0</v>
      </c>
      <c r="M3111" s="7">
        <f t="shared" si="2"/>
        <v>-275</v>
      </c>
      <c r="N3111" s="5" t="str">
        <f t="array" ref="N3111">+_xludf.IFS(M3111&lt;-0.01,"SOBRANTE",M3111&gt;1,"FALTANTE",M3111=0,"NA")</f>
        <v>#NAME?</v>
      </c>
    </row>
    <row r="3112" ht="15.75" hidden="1" customHeight="1">
      <c r="A3112" s="5" t="s">
        <v>16800</v>
      </c>
      <c r="B3112" s="6">
        <v>45460.0</v>
      </c>
      <c r="F3112" s="5" t="s">
        <v>851</v>
      </c>
      <c r="G3112" s="7">
        <v>0.0</v>
      </c>
      <c r="H3112" s="5" t="s">
        <v>47</v>
      </c>
      <c r="I3112" s="6">
        <v>45460.0</v>
      </c>
      <c r="J3112" s="5" t="s">
        <v>5423</v>
      </c>
      <c r="K3112" s="5" t="s">
        <v>18567</v>
      </c>
      <c r="L3112" s="7">
        <v>570.0</v>
      </c>
      <c r="M3112" s="7">
        <f t="shared" si="2"/>
        <v>-570</v>
      </c>
      <c r="N3112" s="5" t="str">
        <f t="array" ref="N3112">+_xludf.IFS(M3112&lt;-0.01,"SOBRANTE",M3112&gt;1,"FALTANTE",M3112=0,"NA")</f>
        <v>#NAME?</v>
      </c>
    </row>
    <row r="3113" ht="15.75" hidden="1" customHeight="1">
      <c r="A3113" s="5" t="s">
        <v>16800</v>
      </c>
      <c r="B3113" s="6">
        <v>45460.0</v>
      </c>
      <c r="F3113" s="5" t="s">
        <v>851</v>
      </c>
      <c r="G3113" s="7">
        <v>0.0</v>
      </c>
      <c r="H3113" s="5" t="s">
        <v>47</v>
      </c>
      <c r="I3113" s="6">
        <v>45460.0</v>
      </c>
      <c r="J3113" s="5" t="s">
        <v>3251</v>
      </c>
      <c r="K3113" s="5" t="s">
        <v>18570</v>
      </c>
      <c r="L3113" s="7">
        <v>400.0</v>
      </c>
      <c r="M3113" s="7">
        <f t="shared" si="2"/>
        <v>-400</v>
      </c>
      <c r="N3113" s="5" t="str">
        <f t="array" ref="N3113">+_xludf.IFS(M3113&lt;-0.01,"SOBRANTE",M3113&gt;1,"FALTANTE",M3113=0,"NA")</f>
        <v>#NAME?</v>
      </c>
    </row>
    <row r="3114" ht="15.75" hidden="1" customHeight="1">
      <c r="A3114" s="5" t="s">
        <v>16800</v>
      </c>
      <c r="B3114" s="6">
        <v>45460.0</v>
      </c>
      <c r="F3114" s="5" t="s">
        <v>851</v>
      </c>
      <c r="G3114" s="7">
        <v>0.0</v>
      </c>
      <c r="H3114" s="5" t="s">
        <v>47</v>
      </c>
      <c r="I3114" s="6">
        <v>45460.0</v>
      </c>
      <c r="J3114" s="5" t="s">
        <v>971</v>
      </c>
      <c r="K3114" s="5" t="s">
        <v>18572</v>
      </c>
      <c r="L3114" s="7">
        <v>620.0</v>
      </c>
      <c r="M3114" s="7">
        <f t="shared" si="2"/>
        <v>-620</v>
      </c>
      <c r="N3114" s="5" t="str">
        <f t="array" ref="N3114">+_xludf.IFS(M3114&lt;-0.01,"SOBRANTE",M3114&gt;1,"FALTANTE",M3114=0,"NA")</f>
        <v>#NAME?</v>
      </c>
    </row>
    <row r="3115" ht="15.75" hidden="1" customHeight="1">
      <c r="A3115" s="5" t="s">
        <v>16800</v>
      </c>
      <c r="B3115" s="6">
        <v>45460.0</v>
      </c>
      <c r="F3115" s="5" t="s">
        <v>851</v>
      </c>
      <c r="G3115" s="7">
        <v>0.0</v>
      </c>
      <c r="H3115" s="5" t="s">
        <v>47</v>
      </c>
      <c r="I3115" s="6">
        <v>45460.0</v>
      </c>
      <c r="J3115" s="5" t="s">
        <v>495</v>
      </c>
      <c r="K3115" s="5" t="s">
        <v>18575</v>
      </c>
      <c r="L3115" s="7">
        <v>345.0</v>
      </c>
      <c r="M3115" s="7">
        <f t="shared" si="2"/>
        <v>-345</v>
      </c>
      <c r="N3115" s="5" t="str">
        <f t="array" ref="N3115">+_xludf.IFS(M3115&lt;-0.01,"SOBRANTE",M3115&gt;1,"FALTANTE",M3115=0,"NA")</f>
        <v>#NAME?</v>
      </c>
    </row>
    <row r="3116" ht="15.75" hidden="1" customHeight="1">
      <c r="A3116" s="5" t="s">
        <v>16800</v>
      </c>
      <c r="B3116" s="6">
        <v>45460.0</v>
      </c>
      <c r="F3116" s="5" t="s">
        <v>851</v>
      </c>
      <c r="G3116" s="7">
        <v>0.0</v>
      </c>
      <c r="H3116" s="5" t="s">
        <v>47</v>
      </c>
      <c r="I3116" s="6">
        <v>45460.0</v>
      </c>
      <c r="J3116" s="5" t="s">
        <v>11797</v>
      </c>
      <c r="K3116" s="5" t="s">
        <v>18578</v>
      </c>
      <c r="L3116" s="7">
        <v>380.0</v>
      </c>
      <c r="M3116" s="7">
        <f t="shared" si="2"/>
        <v>-380</v>
      </c>
      <c r="N3116" s="5" t="str">
        <f t="array" ref="N3116">+_xludf.IFS(M3116&lt;-0.01,"SOBRANTE",M3116&gt;1,"FALTANTE",M3116=0,"NA")</f>
        <v>#NAME?</v>
      </c>
    </row>
    <row r="3117" ht="15.75" hidden="1" customHeight="1">
      <c r="A3117" s="5" t="s">
        <v>16800</v>
      </c>
      <c r="B3117" s="6">
        <v>45460.0</v>
      </c>
      <c r="F3117" s="5" t="s">
        <v>851</v>
      </c>
      <c r="G3117" s="7">
        <v>0.0</v>
      </c>
      <c r="H3117" s="5" t="s">
        <v>47</v>
      </c>
      <c r="I3117" s="6">
        <v>45460.0</v>
      </c>
      <c r="J3117" s="5" t="s">
        <v>11797</v>
      </c>
      <c r="K3117" s="5" t="s">
        <v>18580</v>
      </c>
      <c r="L3117" s="7">
        <v>640.0</v>
      </c>
      <c r="M3117" s="7">
        <f t="shared" si="2"/>
        <v>-640</v>
      </c>
      <c r="N3117" s="5" t="str">
        <f t="array" ref="N3117">+_xludf.IFS(M3117&lt;-0.01,"SOBRANTE",M3117&gt;1,"FALTANTE",M3117=0,"NA")</f>
        <v>#NAME?</v>
      </c>
    </row>
    <row r="3118" ht="15.75" hidden="1" customHeight="1">
      <c r="A3118" s="5" t="s">
        <v>16800</v>
      </c>
      <c r="B3118" s="6">
        <v>45460.0</v>
      </c>
      <c r="F3118" s="5" t="s">
        <v>851</v>
      </c>
      <c r="G3118" s="7">
        <v>0.0</v>
      </c>
      <c r="H3118" s="5" t="s">
        <v>47</v>
      </c>
      <c r="I3118" s="6">
        <v>45460.0</v>
      </c>
      <c r="J3118" s="5" t="s">
        <v>5062</v>
      </c>
      <c r="K3118" s="5" t="s">
        <v>18583</v>
      </c>
      <c r="L3118" s="7">
        <v>675.0</v>
      </c>
      <c r="M3118" s="7">
        <f t="shared" si="2"/>
        <v>-675</v>
      </c>
      <c r="N3118" s="5" t="str">
        <f t="array" ref="N3118">+_xludf.IFS(M3118&lt;-0.01,"SOBRANTE",M3118&gt;1,"FALTANTE",M3118=0,"NA")</f>
        <v>#NAME?</v>
      </c>
    </row>
    <row r="3119" ht="15.75" hidden="1" customHeight="1">
      <c r="A3119" s="5" t="s">
        <v>16800</v>
      </c>
      <c r="B3119" s="6">
        <v>45460.0</v>
      </c>
      <c r="F3119" s="5" t="s">
        <v>851</v>
      </c>
      <c r="G3119" s="7">
        <v>0.0</v>
      </c>
      <c r="H3119" s="5" t="s">
        <v>47</v>
      </c>
      <c r="I3119" s="6">
        <v>45460.0</v>
      </c>
      <c r="J3119" s="5" t="s">
        <v>6597</v>
      </c>
      <c r="K3119" s="5" t="s">
        <v>18586</v>
      </c>
      <c r="L3119" s="7">
        <v>650.0</v>
      </c>
      <c r="M3119" s="7">
        <f t="shared" si="2"/>
        <v>-650</v>
      </c>
      <c r="N3119" s="5" t="str">
        <f t="array" ref="N3119">+_xludf.IFS(M3119&lt;-0.01,"SOBRANTE",M3119&gt;1,"FALTANTE",M3119=0,"NA")</f>
        <v>#NAME?</v>
      </c>
    </row>
    <row r="3120" ht="15.75" hidden="1" customHeight="1">
      <c r="A3120" s="5" t="s">
        <v>16800</v>
      </c>
      <c r="B3120" s="6">
        <v>45460.0</v>
      </c>
      <c r="F3120" s="5" t="s">
        <v>851</v>
      </c>
      <c r="G3120" s="7">
        <v>0.0</v>
      </c>
      <c r="H3120" s="5" t="s">
        <v>47</v>
      </c>
      <c r="I3120" s="6">
        <v>45460.0</v>
      </c>
      <c r="J3120" s="5" t="s">
        <v>5528</v>
      </c>
      <c r="K3120" s="5" t="s">
        <v>18589</v>
      </c>
      <c r="L3120" s="7">
        <v>855.0</v>
      </c>
      <c r="M3120" s="7">
        <f t="shared" si="2"/>
        <v>-855</v>
      </c>
      <c r="N3120" s="5" t="str">
        <f t="array" ref="N3120">+_xludf.IFS(M3120&lt;-0.01,"SOBRANTE",M3120&gt;1,"FALTANTE",M3120=0,"NA")</f>
        <v>#NAME?</v>
      </c>
    </row>
    <row r="3121" ht="15.75" hidden="1" customHeight="1">
      <c r="A3121" s="5" t="s">
        <v>16800</v>
      </c>
      <c r="B3121" s="6">
        <v>45460.0</v>
      </c>
      <c r="F3121" s="5" t="s">
        <v>851</v>
      </c>
      <c r="G3121" s="7">
        <v>0.0</v>
      </c>
      <c r="H3121" s="5" t="s">
        <v>47</v>
      </c>
      <c r="I3121" s="6">
        <v>45460.0</v>
      </c>
      <c r="J3121" s="5" t="s">
        <v>1070</v>
      </c>
      <c r="K3121" s="5" t="s">
        <v>18592</v>
      </c>
      <c r="L3121" s="7">
        <v>790.0</v>
      </c>
      <c r="M3121" s="7">
        <f t="shared" si="2"/>
        <v>-790</v>
      </c>
      <c r="N3121" s="5" t="str">
        <f t="array" ref="N3121">+_xludf.IFS(M3121&lt;-0.01,"SOBRANTE",M3121&gt;1,"FALTANTE",M3121=0,"NA")</f>
        <v>#NAME?</v>
      </c>
    </row>
    <row r="3122" ht="15.75" hidden="1" customHeight="1">
      <c r="A3122" s="5" t="s">
        <v>16800</v>
      </c>
      <c r="B3122" s="6">
        <v>45460.0</v>
      </c>
      <c r="F3122" s="5" t="s">
        <v>851</v>
      </c>
      <c r="G3122" s="7">
        <v>0.0</v>
      </c>
      <c r="H3122" s="5" t="s">
        <v>47</v>
      </c>
      <c r="I3122" s="6">
        <v>45460.0</v>
      </c>
      <c r="J3122" s="5" t="s">
        <v>1482</v>
      </c>
      <c r="K3122" s="5" t="s">
        <v>18595</v>
      </c>
      <c r="L3122" s="7">
        <v>790.0</v>
      </c>
      <c r="M3122" s="7">
        <f t="shared" si="2"/>
        <v>-790</v>
      </c>
      <c r="N3122" s="5" t="str">
        <f t="array" ref="N3122">+_xludf.IFS(M3122&lt;-0.01,"SOBRANTE",M3122&gt;1,"FALTANTE",M3122=0,"NA")</f>
        <v>#NAME?</v>
      </c>
    </row>
    <row r="3123" ht="15.75" hidden="1" customHeight="1">
      <c r="A3123" s="5" t="s">
        <v>16800</v>
      </c>
      <c r="B3123" s="6">
        <v>45460.0</v>
      </c>
      <c r="F3123" s="5" t="s">
        <v>851</v>
      </c>
      <c r="G3123" s="7">
        <v>0.0</v>
      </c>
      <c r="H3123" s="5" t="s">
        <v>47</v>
      </c>
      <c r="I3123" s="6">
        <v>45460.0</v>
      </c>
      <c r="J3123" s="5" t="s">
        <v>15035</v>
      </c>
      <c r="K3123" s="5" t="s">
        <v>18598</v>
      </c>
      <c r="L3123" s="7">
        <v>1015.0</v>
      </c>
      <c r="M3123" s="7">
        <f t="shared" si="2"/>
        <v>-1015</v>
      </c>
      <c r="N3123" s="5" t="str">
        <f t="array" ref="N3123">+_xludf.IFS(M3123&lt;-0.01,"SOBRANTE",M3123&gt;1,"FALTANTE",M3123=0,"NA")</f>
        <v>#NAME?</v>
      </c>
    </row>
    <row r="3124" ht="15.75" hidden="1" customHeight="1">
      <c r="A3124" s="5" t="s">
        <v>16800</v>
      </c>
      <c r="B3124" s="6">
        <v>45460.0</v>
      </c>
      <c r="F3124" s="5" t="s">
        <v>851</v>
      </c>
      <c r="G3124" s="7">
        <v>0.0</v>
      </c>
      <c r="H3124" s="5" t="s">
        <v>47</v>
      </c>
      <c r="I3124" s="6">
        <v>45460.0</v>
      </c>
      <c r="J3124" s="5" t="s">
        <v>10362</v>
      </c>
      <c r="K3124" s="5" t="s">
        <v>18600</v>
      </c>
      <c r="L3124" s="7">
        <v>500.0</v>
      </c>
      <c r="M3124" s="7">
        <f t="shared" si="2"/>
        <v>-500</v>
      </c>
      <c r="N3124" s="5" t="str">
        <f t="array" ref="N3124">+_xludf.IFS(M3124&lt;-0.01,"SOBRANTE",M3124&gt;1,"FALTANTE",M3124=0,"NA")</f>
        <v>#NAME?</v>
      </c>
    </row>
    <row r="3125" ht="15.75" hidden="1" customHeight="1">
      <c r="A3125" s="5" t="s">
        <v>16800</v>
      </c>
      <c r="B3125" s="6">
        <v>45460.0</v>
      </c>
      <c r="F3125" s="5" t="s">
        <v>851</v>
      </c>
      <c r="G3125" s="7">
        <v>0.0</v>
      </c>
      <c r="H3125" s="5" t="s">
        <v>47</v>
      </c>
      <c r="I3125" s="6">
        <v>45460.0</v>
      </c>
      <c r="J3125" s="5" t="s">
        <v>18603</v>
      </c>
      <c r="K3125" s="5" t="s">
        <v>18604</v>
      </c>
      <c r="L3125" s="7">
        <v>640.0</v>
      </c>
      <c r="M3125" s="7">
        <f t="shared" si="2"/>
        <v>-640</v>
      </c>
      <c r="N3125" s="5" t="str">
        <f t="array" ref="N3125">+_xludf.IFS(M3125&lt;-0.01,"SOBRANTE",M3125&gt;1,"FALTANTE",M3125=0,"NA")</f>
        <v>#NAME?</v>
      </c>
    </row>
    <row r="3126" ht="15.75" hidden="1" customHeight="1">
      <c r="A3126" s="5" t="s">
        <v>16800</v>
      </c>
      <c r="B3126" s="6">
        <v>45460.0</v>
      </c>
      <c r="F3126" s="5" t="s">
        <v>851</v>
      </c>
      <c r="G3126" s="7">
        <v>0.0</v>
      </c>
      <c r="H3126" s="5" t="s">
        <v>47</v>
      </c>
      <c r="I3126" s="6">
        <v>45460.0</v>
      </c>
      <c r="J3126" s="5" t="s">
        <v>8707</v>
      </c>
      <c r="K3126" s="5" t="s">
        <v>18607</v>
      </c>
      <c r="L3126" s="7">
        <v>570.0</v>
      </c>
      <c r="M3126" s="7">
        <f t="shared" si="2"/>
        <v>-570</v>
      </c>
      <c r="N3126" s="5" t="str">
        <f t="array" ref="N3126">+_xludf.IFS(M3126&lt;-0.01,"SOBRANTE",M3126&gt;1,"FALTANTE",M3126=0,"NA")</f>
        <v>#NAME?</v>
      </c>
    </row>
    <row r="3127" ht="15.75" hidden="1" customHeight="1">
      <c r="A3127" s="5" t="s">
        <v>16800</v>
      </c>
      <c r="B3127" s="6">
        <v>45460.0</v>
      </c>
      <c r="F3127" s="5" t="s">
        <v>851</v>
      </c>
      <c r="G3127" s="7">
        <v>0.0</v>
      </c>
      <c r="H3127" s="5" t="s">
        <v>47</v>
      </c>
      <c r="I3127" s="6">
        <v>45460.0</v>
      </c>
      <c r="J3127" s="5" t="s">
        <v>7700</v>
      </c>
      <c r="K3127" s="5" t="s">
        <v>18610</v>
      </c>
      <c r="L3127" s="7">
        <v>395.0</v>
      </c>
      <c r="M3127" s="7">
        <f t="shared" si="2"/>
        <v>-395</v>
      </c>
      <c r="N3127" s="5" t="str">
        <f t="array" ref="N3127">+_xludf.IFS(M3127&lt;-0.01,"SOBRANTE",M3127&gt;1,"FALTANTE",M3127=0,"NA")</f>
        <v>#NAME?</v>
      </c>
    </row>
    <row r="3128" ht="15.75" hidden="1" customHeight="1">
      <c r="A3128" s="5" t="s">
        <v>16800</v>
      </c>
      <c r="B3128" s="6">
        <v>45460.0</v>
      </c>
      <c r="F3128" s="5" t="s">
        <v>851</v>
      </c>
      <c r="G3128" s="7">
        <v>0.0</v>
      </c>
      <c r="H3128" s="5" t="s">
        <v>47</v>
      </c>
      <c r="I3128" s="6">
        <v>45460.0</v>
      </c>
      <c r="J3128" s="5" t="s">
        <v>305</v>
      </c>
      <c r="K3128" s="5" t="s">
        <v>18612</v>
      </c>
      <c r="L3128" s="7">
        <v>345.0</v>
      </c>
      <c r="M3128" s="7">
        <f t="shared" si="2"/>
        <v>-345</v>
      </c>
      <c r="N3128" s="5" t="str">
        <f t="array" ref="N3128">+_xludf.IFS(M3128&lt;-0.01,"SOBRANTE",M3128&gt;1,"FALTANTE",M3128=0,"NA")</f>
        <v>#NAME?</v>
      </c>
    </row>
    <row r="3129" ht="15.75" hidden="1" customHeight="1">
      <c r="A3129" s="5" t="s">
        <v>16800</v>
      </c>
      <c r="B3129" s="6">
        <v>45460.0</v>
      </c>
      <c r="F3129" s="5" t="s">
        <v>851</v>
      </c>
      <c r="G3129" s="7">
        <v>0.0</v>
      </c>
      <c r="H3129" s="5" t="s">
        <v>47</v>
      </c>
      <c r="I3129" s="6">
        <v>45460.0</v>
      </c>
      <c r="J3129" s="5" t="s">
        <v>9790</v>
      </c>
      <c r="K3129" s="5" t="s">
        <v>18615</v>
      </c>
      <c r="L3129" s="7">
        <v>1090.0</v>
      </c>
      <c r="M3129" s="7">
        <f t="shared" si="2"/>
        <v>-1090</v>
      </c>
      <c r="N3129" s="5" t="str">
        <f t="array" ref="N3129">+_xludf.IFS(M3129&lt;-0.01,"SOBRANTE",M3129&gt;1,"FALTANTE",M3129=0,"NA")</f>
        <v>#NAME?</v>
      </c>
    </row>
    <row r="3130" ht="15.75" hidden="1" customHeight="1">
      <c r="A3130" s="5" t="s">
        <v>16800</v>
      </c>
      <c r="B3130" s="6">
        <v>45460.0</v>
      </c>
      <c r="F3130" s="5" t="s">
        <v>851</v>
      </c>
      <c r="G3130" s="7">
        <v>0.0</v>
      </c>
      <c r="H3130" s="5" t="s">
        <v>47</v>
      </c>
      <c r="I3130" s="6">
        <v>45460.0</v>
      </c>
      <c r="J3130" s="5" t="s">
        <v>7288</v>
      </c>
      <c r="K3130" s="5" t="s">
        <v>18617</v>
      </c>
      <c r="L3130" s="7">
        <v>640.0</v>
      </c>
      <c r="M3130" s="7">
        <f t="shared" si="2"/>
        <v>-640</v>
      </c>
      <c r="N3130" s="5" t="str">
        <f t="array" ref="N3130">+_xludf.IFS(M3130&lt;-0.01,"SOBRANTE",M3130&gt;1,"FALTANTE",M3130=0,"NA")</f>
        <v>#NAME?</v>
      </c>
    </row>
    <row r="3131" ht="15.75" hidden="1" customHeight="1">
      <c r="A3131" s="5" t="s">
        <v>16800</v>
      </c>
      <c r="B3131" s="6">
        <v>45460.0</v>
      </c>
      <c r="F3131" s="5" t="s">
        <v>851</v>
      </c>
      <c r="G3131" s="7">
        <v>0.0</v>
      </c>
      <c r="H3131" s="5" t="s">
        <v>47</v>
      </c>
      <c r="I3131" s="6">
        <v>45460.0</v>
      </c>
      <c r="J3131" s="5" t="s">
        <v>11548</v>
      </c>
      <c r="K3131" s="5" t="s">
        <v>18620</v>
      </c>
      <c r="L3131" s="7">
        <v>305.0</v>
      </c>
      <c r="M3131" s="7">
        <f t="shared" si="2"/>
        <v>-305</v>
      </c>
      <c r="N3131" s="5" t="str">
        <f t="array" ref="N3131">+_xludf.IFS(M3131&lt;-0.01,"SOBRANTE",M3131&gt;1,"FALTANTE",M3131=0,"NA")</f>
        <v>#NAME?</v>
      </c>
    </row>
    <row r="3132" ht="15.75" hidden="1" customHeight="1">
      <c r="A3132" s="5" t="s">
        <v>16800</v>
      </c>
      <c r="B3132" s="6">
        <v>45460.0</v>
      </c>
      <c r="F3132" s="5" t="s">
        <v>851</v>
      </c>
      <c r="G3132" s="7">
        <v>0.0</v>
      </c>
      <c r="H3132" s="5" t="s">
        <v>47</v>
      </c>
      <c r="I3132" s="6">
        <v>45460.0</v>
      </c>
      <c r="J3132" s="5" t="s">
        <v>14182</v>
      </c>
      <c r="K3132" s="5" t="s">
        <v>18623</v>
      </c>
      <c r="L3132" s="7">
        <v>600.0</v>
      </c>
      <c r="M3132" s="7">
        <f t="shared" si="2"/>
        <v>-600</v>
      </c>
      <c r="N3132" s="5" t="str">
        <f t="array" ref="N3132">+_xludf.IFS(M3132&lt;-0.01,"SOBRANTE",M3132&gt;1,"FALTANTE",M3132=0,"NA")</f>
        <v>#NAME?</v>
      </c>
    </row>
    <row r="3133" ht="15.75" hidden="1" customHeight="1">
      <c r="A3133" s="5" t="s">
        <v>16800</v>
      </c>
      <c r="B3133" s="6">
        <v>45460.0</v>
      </c>
      <c r="F3133" s="5" t="s">
        <v>851</v>
      </c>
      <c r="G3133" s="7">
        <v>0.0</v>
      </c>
      <c r="H3133" s="5" t="s">
        <v>47</v>
      </c>
      <c r="I3133" s="6">
        <v>45460.0</v>
      </c>
      <c r="J3133" s="5" t="s">
        <v>1265</v>
      </c>
      <c r="K3133" s="5" t="s">
        <v>18626</v>
      </c>
      <c r="L3133" s="7">
        <v>340.0</v>
      </c>
      <c r="M3133" s="7">
        <f t="shared" si="2"/>
        <v>-340</v>
      </c>
      <c r="N3133" s="5" t="str">
        <f t="array" ref="N3133">+_xludf.IFS(M3133&lt;-0.01,"SOBRANTE",M3133&gt;1,"FALTANTE",M3133=0,"NA")</f>
        <v>#NAME?</v>
      </c>
    </row>
    <row r="3134" ht="15.75" hidden="1" customHeight="1">
      <c r="A3134" s="5" t="s">
        <v>16800</v>
      </c>
      <c r="B3134" s="6">
        <v>45460.0</v>
      </c>
      <c r="F3134" s="5" t="s">
        <v>851</v>
      </c>
      <c r="G3134" s="7">
        <v>0.0</v>
      </c>
      <c r="H3134" s="5" t="s">
        <v>47</v>
      </c>
      <c r="I3134" s="6">
        <v>45460.0</v>
      </c>
      <c r="J3134" s="5" t="s">
        <v>10983</v>
      </c>
      <c r="K3134" s="5" t="s">
        <v>18629</v>
      </c>
      <c r="L3134" s="7">
        <v>710.0</v>
      </c>
      <c r="M3134" s="7">
        <f t="shared" si="2"/>
        <v>-710</v>
      </c>
      <c r="N3134" s="5" t="str">
        <f t="array" ref="N3134">+_xludf.IFS(M3134&lt;-0.01,"SOBRANTE",M3134&gt;1,"FALTANTE",M3134=0,"NA")</f>
        <v>#NAME?</v>
      </c>
    </row>
    <row r="3135" ht="15.75" hidden="1" customHeight="1">
      <c r="A3135" s="5" t="s">
        <v>16800</v>
      </c>
      <c r="B3135" s="6">
        <v>45460.0</v>
      </c>
      <c r="F3135" s="5" t="s">
        <v>851</v>
      </c>
      <c r="G3135" s="7">
        <v>0.0</v>
      </c>
      <c r="H3135" s="5" t="s">
        <v>47</v>
      </c>
      <c r="I3135" s="6">
        <v>45460.0</v>
      </c>
      <c r="J3135" s="5" t="s">
        <v>9267</v>
      </c>
      <c r="K3135" s="5" t="s">
        <v>18632</v>
      </c>
      <c r="L3135" s="7">
        <v>640.0</v>
      </c>
      <c r="M3135" s="7">
        <f t="shared" si="2"/>
        <v>-640</v>
      </c>
      <c r="N3135" s="5" t="str">
        <f t="array" ref="N3135">+_xludf.IFS(M3135&lt;-0.01,"SOBRANTE",M3135&gt;1,"FALTANTE",M3135=0,"NA")</f>
        <v>#NAME?</v>
      </c>
    </row>
    <row r="3136" ht="15.75" hidden="1" customHeight="1">
      <c r="A3136" s="5" t="s">
        <v>16800</v>
      </c>
      <c r="B3136" s="6">
        <v>45460.0</v>
      </c>
      <c r="F3136" s="5" t="s">
        <v>851</v>
      </c>
      <c r="G3136" s="7">
        <v>0.0</v>
      </c>
      <c r="H3136" s="5" t="s">
        <v>47</v>
      </c>
      <c r="I3136" s="6">
        <v>45460.0</v>
      </c>
      <c r="J3136" s="5" t="s">
        <v>18635</v>
      </c>
      <c r="K3136" s="5" t="s">
        <v>18636</v>
      </c>
      <c r="L3136" s="7">
        <v>550.0</v>
      </c>
      <c r="M3136" s="7">
        <f t="shared" si="2"/>
        <v>-550</v>
      </c>
      <c r="N3136" s="5" t="str">
        <f t="array" ref="N3136">+_xludf.IFS(M3136&lt;-0.01,"SOBRANTE",M3136&gt;1,"FALTANTE",M3136=0,"NA")</f>
        <v>#NAME?</v>
      </c>
    </row>
    <row r="3137" ht="15.75" hidden="1" customHeight="1">
      <c r="A3137" s="5" t="s">
        <v>16800</v>
      </c>
      <c r="B3137" s="6">
        <v>45460.0</v>
      </c>
      <c r="F3137" s="5" t="s">
        <v>851</v>
      </c>
      <c r="G3137" s="7">
        <v>0.0</v>
      </c>
      <c r="H3137" s="5" t="s">
        <v>47</v>
      </c>
      <c r="I3137" s="6">
        <v>45460.0</v>
      </c>
      <c r="J3137" s="5" t="s">
        <v>3919</v>
      </c>
      <c r="K3137" s="5" t="s">
        <v>18639</v>
      </c>
      <c r="L3137" s="7">
        <v>365.0</v>
      </c>
      <c r="M3137" s="7">
        <f t="shared" si="2"/>
        <v>-365</v>
      </c>
      <c r="N3137" s="5" t="str">
        <f t="array" ref="N3137">+_xludf.IFS(M3137&lt;-0.01,"SOBRANTE",M3137&gt;1,"FALTANTE",M3137=0,"NA")</f>
        <v>#NAME?</v>
      </c>
    </row>
    <row r="3138" ht="15.75" hidden="1" customHeight="1">
      <c r="A3138" s="5" t="s">
        <v>16800</v>
      </c>
      <c r="B3138" s="6">
        <v>45460.0</v>
      </c>
      <c r="F3138" s="5" t="s">
        <v>851</v>
      </c>
      <c r="G3138" s="7">
        <v>0.0</v>
      </c>
      <c r="H3138" s="5" t="s">
        <v>47</v>
      </c>
      <c r="I3138" s="6">
        <v>45460.0</v>
      </c>
      <c r="J3138" s="5" t="s">
        <v>463</v>
      </c>
      <c r="K3138" s="5" t="s">
        <v>18642</v>
      </c>
      <c r="L3138" s="7">
        <v>325.0</v>
      </c>
      <c r="M3138" s="7">
        <f t="shared" si="2"/>
        <v>-325</v>
      </c>
      <c r="N3138" s="5" t="str">
        <f t="array" ref="N3138">+_xludf.IFS(M3138&lt;-0.01,"SOBRANTE",M3138&gt;1,"FALTANTE",M3138=0,"NA")</f>
        <v>#NAME?</v>
      </c>
    </row>
    <row r="3139" ht="15.75" hidden="1" customHeight="1">
      <c r="A3139" s="5" t="s">
        <v>16800</v>
      </c>
      <c r="B3139" s="6">
        <v>45461.0</v>
      </c>
      <c r="F3139" s="5" t="s">
        <v>851</v>
      </c>
      <c r="G3139" s="7">
        <v>0.0</v>
      </c>
      <c r="H3139" s="5" t="s">
        <v>47</v>
      </c>
      <c r="I3139" s="6">
        <v>45460.0</v>
      </c>
      <c r="J3139" s="5" t="s">
        <v>18645</v>
      </c>
      <c r="K3139" s="5" t="s">
        <v>18646</v>
      </c>
      <c r="L3139" s="7">
        <v>395.0</v>
      </c>
      <c r="M3139" s="7">
        <f t="shared" si="2"/>
        <v>-395</v>
      </c>
      <c r="N3139" s="5" t="str">
        <f t="array" ref="N3139">+_xludf.IFS(M3139&lt;-0.01,"SOBRANTE",M3139&gt;1,"FALTANTE",M3139=0,"NA")</f>
        <v>#NAME?</v>
      </c>
    </row>
    <row r="3140" ht="15.75" hidden="1" customHeight="1">
      <c r="A3140" s="5" t="s">
        <v>16800</v>
      </c>
      <c r="B3140" s="6">
        <v>45461.0</v>
      </c>
      <c r="F3140" s="5" t="s">
        <v>851</v>
      </c>
      <c r="G3140" s="7">
        <v>0.0</v>
      </c>
      <c r="H3140" s="5" t="s">
        <v>47</v>
      </c>
      <c r="I3140" s="6">
        <v>45461.0</v>
      </c>
      <c r="J3140" s="5" t="s">
        <v>4048</v>
      </c>
      <c r="K3140" s="5" t="s">
        <v>18649</v>
      </c>
      <c r="L3140" s="7">
        <v>305.0</v>
      </c>
      <c r="M3140" s="7">
        <f t="shared" si="2"/>
        <v>-305</v>
      </c>
      <c r="N3140" s="5" t="str">
        <f t="array" ref="N3140">+_xludf.IFS(M3140&lt;-0.01,"SOBRANTE",M3140&gt;1,"FALTANTE",M3140=0,"NA")</f>
        <v>#NAME?</v>
      </c>
    </row>
    <row r="3141" ht="15.75" hidden="1" customHeight="1">
      <c r="A3141" s="5" t="s">
        <v>16800</v>
      </c>
      <c r="B3141" s="6">
        <v>45461.0</v>
      </c>
      <c r="F3141" s="5" t="s">
        <v>851</v>
      </c>
      <c r="G3141" s="7">
        <v>0.0</v>
      </c>
      <c r="H3141" s="5" t="s">
        <v>47</v>
      </c>
      <c r="I3141" s="6">
        <v>45461.0</v>
      </c>
      <c r="J3141" s="5" t="s">
        <v>1809</v>
      </c>
      <c r="K3141" s="5" t="s">
        <v>18651</v>
      </c>
      <c r="L3141" s="7">
        <v>640.0</v>
      </c>
      <c r="M3141" s="7">
        <f t="shared" si="2"/>
        <v>-640</v>
      </c>
      <c r="N3141" s="5" t="str">
        <f t="array" ref="N3141">+_xludf.IFS(M3141&lt;-0.01,"SOBRANTE",M3141&gt;1,"FALTANTE",M3141=0,"NA")</f>
        <v>#NAME?</v>
      </c>
    </row>
    <row r="3142" ht="15.75" hidden="1" customHeight="1">
      <c r="A3142" s="5" t="s">
        <v>16800</v>
      </c>
      <c r="B3142" s="6">
        <v>45461.0</v>
      </c>
      <c r="F3142" s="5" t="s">
        <v>851</v>
      </c>
      <c r="G3142" s="7">
        <v>0.0</v>
      </c>
      <c r="H3142" s="5" t="s">
        <v>47</v>
      </c>
      <c r="I3142" s="6">
        <v>45461.0</v>
      </c>
      <c r="J3142" s="5" t="s">
        <v>5409</v>
      </c>
      <c r="K3142" s="5" t="s">
        <v>18654</v>
      </c>
      <c r="L3142" s="7">
        <v>865.0</v>
      </c>
      <c r="M3142" s="7">
        <f t="shared" si="2"/>
        <v>-865</v>
      </c>
      <c r="N3142" s="5" t="str">
        <f t="array" ref="N3142">+_xludf.IFS(M3142&lt;-0.01,"SOBRANTE",M3142&gt;1,"FALTANTE",M3142=0,"NA")</f>
        <v>#NAME?</v>
      </c>
    </row>
    <row r="3143" ht="15.75" hidden="1" customHeight="1">
      <c r="A3143" s="5" t="s">
        <v>16800</v>
      </c>
      <c r="B3143" s="6">
        <v>45461.0</v>
      </c>
      <c r="F3143" s="5" t="s">
        <v>851</v>
      </c>
      <c r="G3143" s="7">
        <v>0.0</v>
      </c>
      <c r="H3143" s="5" t="s">
        <v>47</v>
      </c>
      <c r="I3143" s="6">
        <v>45461.0</v>
      </c>
      <c r="J3143" s="5" t="s">
        <v>115</v>
      </c>
      <c r="K3143" s="5" t="s">
        <v>18657</v>
      </c>
      <c r="L3143" s="7">
        <v>520.0</v>
      </c>
      <c r="M3143" s="7">
        <f t="shared" si="2"/>
        <v>-520</v>
      </c>
      <c r="N3143" s="5" t="str">
        <f t="array" ref="N3143">+_xludf.IFS(M3143&lt;-0.01,"SOBRANTE",M3143&gt;1,"FALTANTE",M3143=0,"NA")</f>
        <v>#NAME?</v>
      </c>
    </row>
    <row r="3144" ht="15.75" hidden="1" customHeight="1">
      <c r="A3144" s="5" t="s">
        <v>16800</v>
      </c>
      <c r="B3144" s="6">
        <v>45461.0</v>
      </c>
      <c r="F3144" s="5" t="s">
        <v>851</v>
      </c>
      <c r="G3144" s="7">
        <v>0.0</v>
      </c>
      <c r="H3144" s="5" t="s">
        <v>47</v>
      </c>
      <c r="I3144" s="6">
        <v>45461.0</v>
      </c>
      <c r="J3144" s="5" t="s">
        <v>9012</v>
      </c>
      <c r="K3144" s="5" t="s">
        <v>18660</v>
      </c>
      <c r="L3144" s="7">
        <v>390.0</v>
      </c>
      <c r="M3144" s="7">
        <f t="shared" si="2"/>
        <v>-390</v>
      </c>
      <c r="N3144" s="5" t="str">
        <f t="array" ref="N3144">+_xludf.IFS(M3144&lt;-0.01,"SOBRANTE",M3144&gt;1,"FALTANTE",M3144=0,"NA")</f>
        <v>#NAME?</v>
      </c>
    </row>
    <row r="3145" ht="15.75" hidden="1" customHeight="1">
      <c r="A3145" s="5" t="s">
        <v>16800</v>
      </c>
      <c r="B3145" s="6">
        <v>45461.0</v>
      </c>
      <c r="F3145" s="5" t="s">
        <v>851</v>
      </c>
      <c r="G3145" s="7">
        <v>0.0</v>
      </c>
      <c r="H3145" s="5" t="s">
        <v>47</v>
      </c>
      <c r="I3145" s="6">
        <v>45461.0</v>
      </c>
      <c r="J3145" s="5" t="s">
        <v>1011</v>
      </c>
      <c r="K3145" s="5" t="s">
        <v>18663</v>
      </c>
      <c r="L3145" s="7">
        <v>430.0</v>
      </c>
      <c r="M3145" s="7">
        <f t="shared" si="2"/>
        <v>-430</v>
      </c>
      <c r="N3145" s="5" t="str">
        <f t="array" ref="N3145">+_xludf.IFS(M3145&lt;-0.01,"SOBRANTE",M3145&gt;1,"FALTANTE",M3145=0,"NA")</f>
        <v>#NAME?</v>
      </c>
    </row>
    <row r="3146" ht="15.75" hidden="1" customHeight="1">
      <c r="A3146" s="5" t="s">
        <v>16800</v>
      </c>
      <c r="B3146" s="6">
        <v>45461.0</v>
      </c>
      <c r="F3146" s="5" t="s">
        <v>851</v>
      </c>
      <c r="G3146" s="7">
        <v>0.0</v>
      </c>
      <c r="H3146" s="5" t="s">
        <v>47</v>
      </c>
      <c r="I3146" s="6">
        <v>45461.0</v>
      </c>
      <c r="J3146" s="5" t="s">
        <v>1011</v>
      </c>
      <c r="K3146" s="5" t="s">
        <v>18665</v>
      </c>
      <c r="L3146" s="7">
        <v>365.0</v>
      </c>
      <c r="M3146" s="7">
        <f t="shared" si="2"/>
        <v>-365</v>
      </c>
      <c r="N3146" s="5" t="str">
        <f t="array" ref="N3146">+_xludf.IFS(M3146&lt;-0.01,"SOBRANTE",M3146&gt;1,"FALTANTE",M3146=0,"NA")</f>
        <v>#NAME?</v>
      </c>
    </row>
    <row r="3147" ht="15.75" hidden="1" customHeight="1">
      <c r="A3147" s="5" t="s">
        <v>16800</v>
      </c>
      <c r="B3147" s="6">
        <v>45461.0</v>
      </c>
      <c r="F3147" s="5" t="s">
        <v>851</v>
      </c>
      <c r="G3147" s="7">
        <v>0.0</v>
      </c>
      <c r="H3147" s="5" t="s">
        <v>47</v>
      </c>
      <c r="I3147" s="6">
        <v>45461.0</v>
      </c>
      <c r="J3147" s="5" t="s">
        <v>1019</v>
      </c>
      <c r="K3147" s="5" t="s">
        <v>18668</v>
      </c>
      <c r="L3147" s="7">
        <v>350.0</v>
      </c>
      <c r="M3147" s="7">
        <f t="shared" si="2"/>
        <v>-350</v>
      </c>
      <c r="N3147" s="5" t="str">
        <f t="array" ref="N3147">+_xludf.IFS(M3147&lt;-0.01,"SOBRANTE",M3147&gt;1,"FALTANTE",M3147=0,"NA")</f>
        <v>#NAME?</v>
      </c>
    </row>
    <row r="3148" ht="15.75" hidden="1" customHeight="1">
      <c r="A3148" s="5" t="s">
        <v>16800</v>
      </c>
      <c r="B3148" s="6">
        <v>45461.0</v>
      </c>
      <c r="F3148" s="5" t="s">
        <v>851</v>
      </c>
      <c r="G3148" s="7">
        <v>0.0</v>
      </c>
      <c r="H3148" s="5" t="s">
        <v>47</v>
      </c>
      <c r="I3148" s="6">
        <v>45461.0</v>
      </c>
      <c r="J3148" s="5" t="s">
        <v>1040</v>
      </c>
      <c r="K3148" s="5" t="s">
        <v>18671</v>
      </c>
      <c r="L3148" s="7">
        <v>655.0</v>
      </c>
      <c r="M3148" s="7">
        <f t="shared" si="2"/>
        <v>-655</v>
      </c>
      <c r="N3148" s="5" t="str">
        <f t="array" ref="N3148">+_xludf.IFS(M3148&lt;-0.01,"SOBRANTE",M3148&gt;1,"FALTANTE",M3148=0,"NA")</f>
        <v>#NAME?</v>
      </c>
    </row>
    <row r="3149" ht="15.75" hidden="1" customHeight="1">
      <c r="A3149" s="5" t="s">
        <v>16800</v>
      </c>
      <c r="B3149" s="6">
        <v>45461.0</v>
      </c>
      <c r="F3149" s="5" t="s">
        <v>851</v>
      </c>
      <c r="G3149" s="7">
        <v>0.0</v>
      </c>
      <c r="H3149" s="5" t="s">
        <v>47</v>
      </c>
      <c r="I3149" s="6">
        <v>45461.0</v>
      </c>
      <c r="J3149" s="5" t="s">
        <v>637</v>
      </c>
      <c r="K3149" s="5" t="s">
        <v>18674</v>
      </c>
      <c r="L3149" s="7">
        <v>365.0</v>
      </c>
      <c r="M3149" s="7">
        <f t="shared" si="2"/>
        <v>-365</v>
      </c>
      <c r="N3149" s="5" t="str">
        <f t="array" ref="N3149">+_xludf.IFS(M3149&lt;-0.01,"SOBRANTE",M3149&gt;1,"FALTANTE",M3149=0,"NA")</f>
        <v>#NAME?</v>
      </c>
    </row>
    <row r="3150" ht="15.75" hidden="1" customHeight="1">
      <c r="A3150" s="5" t="s">
        <v>16800</v>
      </c>
      <c r="B3150" s="6">
        <v>45461.0</v>
      </c>
      <c r="F3150" s="5" t="s">
        <v>851</v>
      </c>
      <c r="G3150" s="7">
        <v>0.0</v>
      </c>
      <c r="H3150" s="5" t="s">
        <v>47</v>
      </c>
      <c r="I3150" s="6">
        <v>45461.0</v>
      </c>
      <c r="J3150" s="5" t="s">
        <v>10318</v>
      </c>
      <c r="K3150" s="5" t="s">
        <v>18677</v>
      </c>
      <c r="L3150" s="7">
        <v>510.0</v>
      </c>
      <c r="M3150" s="7">
        <f t="shared" si="2"/>
        <v>-510</v>
      </c>
      <c r="N3150" s="5" t="str">
        <f t="array" ref="N3150">+_xludf.IFS(M3150&lt;-0.01,"SOBRANTE",M3150&gt;1,"FALTANTE",M3150=0,"NA")</f>
        <v>#NAME?</v>
      </c>
    </row>
    <row r="3151" ht="15.75" hidden="1" customHeight="1">
      <c r="A3151" s="5" t="s">
        <v>16800</v>
      </c>
      <c r="B3151" s="6">
        <v>45461.0</v>
      </c>
      <c r="F3151" s="5" t="s">
        <v>851</v>
      </c>
      <c r="G3151" s="7">
        <v>0.0</v>
      </c>
      <c r="H3151" s="5" t="s">
        <v>47</v>
      </c>
      <c r="I3151" s="6">
        <v>45461.0</v>
      </c>
      <c r="J3151" s="5" t="s">
        <v>10354</v>
      </c>
      <c r="K3151" s="5" t="s">
        <v>18680</v>
      </c>
      <c r="L3151" s="7">
        <v>395.0</v>
      </c>
      <c r="M3151" s="7">
        <f t="shared" si="2"/>
        <v>-395</v>
      </c>
      <c r="N3151" s="5" t="str">
        <f t="array" ref="N3151">+_xludf.IFS(M3151&lt;-0.01,"SOBRANTE",M3151&gt;1,"FALTANTE",M3151=0,"NA")</f>
        <v>#NAME?</v>
      </c>
    </row>
    <row r="3152" ht="15.75" hidden="1" customHeight="1">
      <c r="A3152" s="5" t="s">
        <v>16800</v>
      </c>
      <c r="B3152" s="6">
        <v>45461.0</v>
      </c>
      <c r="F3152" s="5" t="s">
        <v>851</v>
      </c>
      <c r="G3152" s="7">
        <v>0.0</v>
      </c>
      <c r="H3152" s="5" t="s">
        <v>47</v>
      </c>
      <c r="I3152" s="6">
        <v>45461.0</v>
      </c>
      <c r="J3152" s="5" t="s">
        <v>1126</v>
      </c>
      <c r="K3152" s="5" t="s">
        <v>18683</v>
      </c>
      <c r="L3152" s="7">
        <v>415.0</v>
      </c>
      <c r="M3152" s="7">
        <f t="shared" si="2"/>
        <v>-415</v>
      </c>
      <c r="N3152" s="5" t="str">
        <f t="array" ref="N3152">+_xludf.IFS(M3152&lt;-0.01,"SOBRANTE",M3152&gt;1,"FALTANTE",M3152=0,"NA")</f>
        <v>#NAME?</v>
      </c>
    </row>
    <row r="3153" ht="15.75" hidden="1" customHeight="1">
      <c r="A3153" s="5" t="s">
        <v>16800</v>
      </c>
      <c r="B3153" s="6">
        <v>45461.0</v>
      </c>
      <c r="F3153" s="5" t="s">
        <v>851</v>
      </c>
      <c r="G3153" s="7">
        <v>0.0</v>
      </c>
      <c r="H3153" s="5" t="s">
        <v>47</v>
      </c>
      <c r="I3153" s="6">
        <v>45461.0</v>
      </c>
      <c r="J3153" s="5" t="s">
        <v>3377</v>
      </c>
      <c r="K3153" s="5" t="s">
        <v>18686</v>
      </c>
      <c r="L3153" s="7">
        <v>1480.0</v>
      </c>
      <c r="M3153" s="7">
        <f t="shared" si="2"/>
        <v>-1480</v>
      </c>
      <c r="N3153" s="5" t="str">
        <f t="array" ref="N3153">+_xludf.IFS(M3153&lt;-0.01,"SOBRANTE",M3153&gt;1,"FALTANTE",M3153=0,"NA")</f>
        <v>#NAME?</v>
      </c>
    </row>
    <row r="3154" ht="15.75" hidden="1" customHeight="1">
      <c r="A3154" s="5" t="s">
        <v>16800</v>
      </c>
      <c r="B3154" s="6">
        <v>45461.0</v>
      </c>
      <c r="F3154" s="5" t="s">
        <v>851</v>
      </c>
      <c r="G3154" s="7">
        <v>0.0</v>
      </c>
      <c r="H3154" s="5" t="s">
        <v>47</v>
      </c>
      <c r="I3154" s="6">
        <v>45461.0</v>
      </c>
      <c r="J3154" s="5" t="s">
        <v>1541</v>
      </c>
      <c r="K3154" s="5" t="s">
        <v>18689</v>
      </c>
      <c r="L3154" s="7">
        <v>365.0</v>
      </c>
      <c r="M3154" s="7">
        <f t="shared" si="2"/>
        <v>-365</v>
      </c>
      <c r="N3154" s="5" t="str">
        <f t="array" ref="N3154">+_xludf.IFS(M3154&lt;-0.01,"SOBRANTE",M3154&gt;1,"FALTANTE",M3154=0,"NA")</f>
        <v>#NAME?</v>
      </c>
    </row>
    <row r="3155" ht="15.75" hidden="1" customHeight="1">
      <c r="A3155" s="5" t="s">
        <v>16800</v>
      </c>
      <c r="B3155" s="6">
        <v>45461.0</v>
      </c>
      <c r="F3155" s="5" t="s">
        <v>851</v>
      </c>
      <c r="G3155" s="7">
        <v>0.0</v>
      </c>
      <c r="H3155" s="5" t="s">
        <v>47</v>
      </c>
      <c r="I3155" s="6">
        <v>45461.0</v>
      </c>
      <c r="J3155" s="5" t="s">
        <v>4684</v>
      </c>
      <c r="K3155" s="5" t="s">
        <v>18692</v>
      </c>
      <c r="L3155" s="7">
        <v>365.0</v>
      </c>
      <c r="M3155" s="7">
        <f t="shared" si="2"/>
        <v>-365</v>
      </c>
      <c r="N3155" s="5" t="str">
        <f t="array" ref="N3155">+_xludf.IFS(M3155&lt;-0.01,"SOBRANTE",M3155&gt;1,"FALTANTE",M3155=0,"NA")</f>
        <v>#NAME?</v>
      </c>
    </row>
    <row r="3156" ht="15.75" hidden="1" customHeight="1">
      <c r="A3156" s="5" t="s">
        <v>16800</v>
      </c>
      <c r="B3156" s="6">
        <v>45461.0</v>
      </c>
      <c r="F3156" s="5" t="s">
        <v>851</v>
      </c>
      <c r="G3156" s="7">
        <v>0.0</v>
      </c>
      <c r="H3156" s="5" t="s">
        <v>47</v>
      </c>
      <c r="I3156" s="6">
        <v>45461.0</v>
      </c>
      <c r="J3156" s="5" t="s">
        <v>7225</v>
      </c>
      <c r="K3156" s="5" t="s">
        <v>18695</v>
      </c>
      <c r="L3156" s="7">
        <v>400.0</v>
      </c>
      <c r="M3156" s="7">
        <f t="shared" si="2"/>
        <v>-400</v>
      </c>
      <c r="N3156" s="5" t="str">
        <f t="array" ref="N3156">+_xludf.IFS(M3156&lt;-0.01,"SOBRANTE",M3156&gt;1,"FALTANTE",M3156=0,"NA")</f>
        <v>#NAME?</v>
      </c>
    </row>
    <row r="3157" ht="15.75" hidden="1" customHeight="1">
      <c r="A3157" s="5" t="s">
        <v>16800</v>
      </c>
      <c r="B3157" s="6">
        <v>45461.0</v>
      </c>
      <c r="F3157" s="5" t="s">
        <v>851</v>
      </c>
      <c r="G3157" s="7">
        <v>0.0</v>
      </c>
      <c r="H3157" s="5" t="s">
        <v>47</v>
      </c>
      <c r="I3157" s="6">
        <v>45461.0</v>
      </c>
      <c r="J3157" s="5" t="s">
        <v>1157</v>
      </c>
      <c r="K3157" s="5" t="s">
        <v>18698</v>
      </c>
      <c r="L3157" s="7">
        <v>1150.0</v>
      </c>
      <c r="M3157" s="7">
        <f t="shared" si="2"/>
        <v>-1150</v>
      </c>
      <c r="N3157" s="5" t="str">
        <f t="array" ref="N3157">+_xludf.IFS(M3157&lt;-0.01,"SOBRANTE",M3157&gt;1,"FALTANTE",M3157=0,"NA")</f>
        <v>#NAME?</v>
      </c>
    </row>
    <row r="3158" ht="15.75" hidden="1" customHeight="1">
      <c r="A3158" s="5" t="s">
        <v>16800</v>
      </c>
      <c r="B3158" s="6">
        <v>45461.0</v>
      </c>
      <c r="F3158" s="5" t="s">
        <v>851</v>
      </c>
      <c r="G3158" s="7">
        <v>0.0</v>
      </c>
      <c r="H3158" s="5" t="s">
        <v>47</v>
      </c>
      <c r="I3158" s="6">
        <v>45461.0</v>
      </c>
      <c r="J3158" s="5" t="s">
        <v>6684</v>
      </c>
      <c r="K3158" s="5" t="s">
        <v>18701</v>
      </c>
      <c r="L3158" s="7">
        <v>365.0</v>
      </c>
      <c r="M3158" s="7">
        <f t="shared" si="2"/>
        <v>-365</v>
      </c>
      <c r="N3158" s="5" t="str">
        <f t="array" ref="N3158">+_xludf.IFS(M3158&lt;-0.01,"SOBRANTE",M3158&gt;1,"FALTANTE",M3158=0,"NA")</f>
        <v>#NAME?</v>
      </c>
    </row>
    <row r="3159" ht="15.75" hidden="1" customHeight="1">
      <c r="A3159" s="5" t="s">
        <v>16800</v>
      </c>
      <c r="B3159" s="6">
        <v>45461.0</v>
      </c>
      <c r="F3159" s="5" t="s">
        <v>851</v>
      </c>
      <c r="G3159" s="7">
        <v>0.0</v>
      </c>
      <c r="H3159" s="5" t="s">
        <v>47</v>
      </c>
      <c r="I3159" s="6">
        <v>45461.0</v>
      </c>
      <c r="J3159" s="5" t="s">
        <v>7239</v>
      </c>
      <c r="K3159" s="5" t="s">
        <v>18704</v>
      </c>
      <c r="L3159" s="7">
        <v>365.0</v>
      </c>
      <c r="M3159" s="7">
        <f t="shared" si="2"/>
        <v>-365</v>
      </c>
      <c r="N3159" s="5" t="str">
        <f t="array" ref="N3159">+_xludf.IFS(M3159&lt;-0.01,"SOBRANTE",M3159&gt;1,"FALTANTE",M3159=0,"NA")</f>
        <v>#NAME?</v>
      </c>
    </row>
    <row r="3160" ht="15.75" hidden="1" customHeight="1">
      <c r="A3160" s="5" t="s">
        <v>16800</v>
      </c>
      <c r="B3160" s="6">
        <v>45461.0</v>
      </c>
      <c r="F3160" s="5" t="s">
        <v>851</v>
      </c>
      <c r="G3160" s="7">
        <v>0.0</v>
      </c>
      <c r="H3160" s="5" t="s">
        <v>47</v>
      </c>
      <c r="I3160" s="6">
        <v>45461.0</v>
      </c>
      <c r="J3160" s="5" t="s">
        <v>297</v>
      </c>
      <c r="K3160" s="5" t="s">
        <v>18707</v>
      </c>
      <c r="L3160" s="7">
        <v>395.0</v>
      </c>
      <c r="M3160" s="7">
        <f t="shared" si="2"/>
        <v>-395</v>
      </c>
      <c r="N3160" s="5" t="str">
        <f t="array" ref="N3160">+_xludf.IFS(M3160&lt;-0.01,"SOBRANTE",M3160&gt;1,"FALTANTE",M3160=0,"NA")</f>
        <v>#NAME?</v>
      </c>
    </row>
    <row r="3161" ht="15.75" hidden="1" customHeight="1">
      <c r="A3161" s="5" t="s">
        <v>16800</v>
      </c>
      <c r="B3161" s="6">
        <v>45461.0</v>
      </c>
      <c r="F3161" s="5" t="s">
        <v>851</v>
      </c>
      <c r="G3161" s="7">
        <v>0.0</v>
      </c>
      <c r="H3161" s="5" t="s">
        <v>47</v>
      </c>
      <c r="I3161" s="6">
        <v>45461.0</v>
      </c>
      <c r="J3161" s="5" t="s">
        <v>4253</v>
      </c>
      <c r="K3161" s="5" t="s">
        <v>18710</v>
      </c>
      <c r="L3161" s="7">
        <v>420.0</v>
      </c>
      <c r="M3161" s="7">
        <f t="shared" si="2"/>
        <v>-420</v>
      </c>
      <c r="N3161" s="5" t="str">
        <f t="array" ref="N3161">+_xludf.IFS(M3161&lt;-0.01,"SOBRANTE",M3161&gt;1,"FALTANTE",M3161=0,"NA")</f>
        <v>#NAME?</v>
      </c>
    </row>
    <row r="3162" ht="15.75" hidden="1" customHeight="1">
      <c r="A3162" s="5" t="s">
        <v>16800</v>
      </c>
      <c r="B3162" s="6">
        <v>45461.0</v>
      </c>
      <c r="F3162" s="5" t="s">
        <v>851</v>
      </c>
      <c r="G3162" s="7">
        <v>0.0</v>
      </c>
      <c r="H3162" s="5" t="s">
        <v>47</v>
      </c>
      <c r="I3162" s="6">
        <v>45461.0</v>
      </c>
      <c r="J3162" s="5" t="s">
        <v>10588</v>
      </c>
      <c r="K3162" s="5" t="s">
        <v>18713</v>
      </c>
      <c r="L3162" s="7">
        <v>690.0</v>
      </c>
      <c r="M3162" s="7">
        <f t="shared" si="2"/>
        <v>-690</v>
      </c>
      <c r="N3162" s="5" t="str">
        <f t="array" ref="N3162">+_xludf.IFS(M3162&lt;-0.01,"SOBRANTE",M3162&gt;1,"FALTANTE",M3162=0,"NA")</f>
        <v>#NAME?</v>
      </c>
    </row>
    <row r="3163" ht="15.75" hidden="1" customHeight="1">
      <c r="A3163" s="5" t="s">
        <v>16800</v>
      </c>
      <c r="B3163" s="6">
        <v>45461.0</v>
      </c>
      <c r="F3163" s="5" t="s">
        <v>851</v>
      </c>
      <c r="G3163" s="7">
        <v>0.0</v>
      </c>
      <c r="H3163" s="5" t="s">
        <v>47</v>
      </c>
      <c r="I3163" s="6">
        <v>45461.0</v>
      </c>
      <c r="J3163" s="5" t="s">
        <v>3050</v>
      </c>
      <c r="K3163" s="5" t="s">
        <v>18716</v>
      </c>
      <c r="L3163" s="7">
        <v>365.0</v>
      </c>
      <c r="M3163" s="7">
        <f t="shared" si="2"/>
        <v>-365</v>
      </c>
      <c r="N3163" s="5" t="str">
        <f t="array" ref="N3163">+_xludf.IFS(M3163&lt;-0.01,"SOBRANTE",M3163&gt;1,"FALTANTE",M3163=0,"NA")</f>
        <v>#NAME?</v>
      </c>
    </row>
    <row r="3164" ht="15.75" hidden="1" customHeight="1">
      <c r="A3164" s="5" t="s">
        <v>16800</v>
      </c>
      <c r="B3164" s="6">
        <v>45461.0</v>
      </c>
      <c r="F3164" s="5" t="s">
        <v>851</v>
      </c>
      <c r="G3164" s="7">
        <v>0.0</v>
      </c>
      <c r="H3164" s="5" t="s">
        <v>47</v>
      </c>
      <c r="I3164" s="6">
        <v>45461.0</v>
      </c>
      <c r="J3164" s="5" t="s">
        <v>16894</v>
      </c>
      <c r="K3164" s="5" t="s">
        <v>18719</v>
      </c>
      <c r="L3164" s="7">
        <v>325.0</v>
      </c>
      <c r="M3164" s="7">
        <f t="shared" si="2"/>
        <v>-325</v>
      </c>
      <c r="N3164" s="5" t="str">
        <f t="array" ref="N3164">+_xludf.IFS(M3164&lt;-0.01,"SOBRANTE",M3164&gt;1,"FALTANTE",M3164=0,"NA")</f>
        <v>#NAME?</v>
      </c>
    </row>
    <row r="3165" ht="15.75" hidden="1" customHeight="1">
      <c r="A3165" s="5" t="s">
        <v>16800</v>
      </c>
      <c r="B3165" s="6">
        <v>45461.0</v>
      </c>
      <c r="F3165" s="5" t="s">
        <v>851</v>
      </c>
      <c r="G3165" s="7">
        <v>0.0</v>
      </c>
      <c r="H3165" s="5" t="s">
        <v>47</v>
      </c>
      <c r="I3165" s="6">
        <v>45461.0</v>
      </c>
      <c r="J3165" s="5" t="s">
        <v>6769</v>
      </c>
      <c r="K3165" s="5" t="s">
        <v>18721</v>
      </c>
      <c r="L3165" s="7">
        <v>1270.0</v>
      </c>
      <c r="M3165" s="7">
        <f t="shared" si="2"/>
        <v>-1270</v>
      </c>
      <c r="N3165" s="5" t="str">
        <f t="array" ref="N3165">+_xludf.IFS(M3165&lt;-0.01,"SOBRANTE",M3165&gt;1,"FALTANTE",M3165=0,"NA")</f>
        <v>#NAME?</v>
      </c>
    </row>
    <row r="3166" ht="15.75" hidden="1" customHeight="1">
      <c r="A3166" s="5" t="s">
        <v>16800</v>
      </c>
      <c r="B3166" s="6">
        <v>45461.0</v>
      </c>
      <c r="F3166" s="5" t="s">
        <v>851</v>
      </c>
      <c r="G3166" s="7">
        <v>0.0</v>
      </c>
      <c r="H3166" s="5" t="s">
        <v>47</v>
      </c>
      <c r="I3166" s="6">
        <v>45461.0</v>
      </c>
      <c r="J3166" s="5" t="s">
        <v>6769</v>
      </c>
      <c r="K3166" s="5" t="s">
        <v>18723</v>
      </c>
      <c r="L3166" s="7">
        <v>345.0</v>
      </c>
      <c r="M3166" s="7">
        <f t="shared" si="2"/>
        <v>-345</v>
      </c>
      <c r="N3166" s="5" t="str">
        <f t="array" ref="N3166">+_xludf.IFS(M3166&lt;-0.01,"SOBRANTE",M3166&gt;1,"FALTANTE",M3166=0,"NA")</f>
        <v>#NAME?</v>
      </c>
    </row>
    <row r="3167" ht="15.75" hidden="1" customHeight="1">
      <c r="A3167" s="5" t="s">
        <v>16800</v>
      </c>
      <c r="B3167" s="6">
        <v>45461.0</v>
      </c>
      <c r="F3167" s="5" t="s">
        <v>851</v>
      </c>
      <c r="G3167" s="7">
        <v>0.0</v>
      </c>
      <c r="H3167" s="5" t="s">
        <v>47</v>
      </c>
      <c r="I3167" s="6">
        <v>45461.0</v>
      </c>
      <c r="J3167" s="5" t="s">
        <v>10997</v>
      </c>
      <c r="K3167" s="5" t="s">
        <v>18726</v>
      </c>
      <c r="L3167" s="7">
        <v>365.0</v>
      </c>
      <c r="M3167" s="7">
        <f t="shared" si="2"/>
        <v>-365</v>
      </c>
      <c r="N3167" s="5" t="str">
        <f t="array" ref="N3167">+_xludf.IFS(M3167&lt;-0.01,"SOBRANTE",M3167&gt;1,"FALTANTE",M3167=0,"NA")</f>
        <v>#NAME?</v>
      </c>
    </row>
    <row r="3168" ht="15.75" hidden="1" customHeight="1">
      <c r="A3168" s="5" t="s">
        <v>16800</v>
      </c>
      <c r="B3168" s="6">
        <v>45461.0</v>
      </c>
      <c r="F3168" s="5" t="s">
        <v>851</v>
      </c>
      <c r="G3168" s="7">
        <v>0.0</v>
      </c>
      <c r="H3168" s="5" t="s">
        <v>47</v>
      </c>
      <c r="I3168" s="6">
        <v>45461.0</v>
      </c>
      <c r="J3168" s="5" t="s">
        <v>384</v>
      </c>
      <c r="K3168" s="5" t="s">
        <v>18729</v>
      </c>
      <c r="L3168" s="7">
        <v>365.0</v>
      </c>
      <c r="M3168" s="7">
        <f t="shared" si="2"/>
        <v>-365</v>
      </c>
      <c r="N3168" s="5" t="str">
        <f t="array" ref="N3168">+_xludf.IFS(M3168&lt;-0.01,"SOBRANTE",M3168&gt;1,"FALTANTE",M3168=0,"NA")</f>
        <v>#NAME?</v>
      </c>
    </row>
    <row r="3169" ht="15.75" hidden="1" customHeight="1">
      <c r="A3169" s="5" t="s">
        <v>16800</v>
      </c>
      <c r="B3169" s="6">
        <v>45461.0</v>
      </c>
      <c r="F3169" s="5" t="s">
        <v>851</v>
      </c>
      <c r="G3169" s="7">
        <v>0.0</v>
      </c>
      <c r="H3169" s="5" t="s">
        <v>47</v>
      </c>
      <c r="I3169" s="6">
        <v>45461.0</v>
      </c>
      <c r="J3169" s="5" t="s">
        <v>16901</v>
      </c>
      <c r="K3169" s="5" t="s">
        <v>18732</v>
      </c>
      <c r="L3169" s="7">
        <v>305.0</v>
      </c>
      <c r="M3169" s="7">
        <f t="shared" si="2"/>
        <v>-305</v>
      </c>
      <c r="N3169" s="5" t="str">
        <f t="array" ref="N3169">+_xludf.IFS(M3169&lt;-0.01,"SOBRANTE",M3169&gt;1,"FALTANTE",M3169=0,"NA")</f>
        <v>#NAME?</v>
      </c>
    </row>
    <row r="3170" ht="15.75" hidden="1" customHeight="1">
      <c r="A3170" s="5" t="s">
        <v>16800</v>
      </c>
      <c r="B3170" s="6">
        <v>45461.0</v>
      </c>
      <c r="F3170" s="5" t="s">
        <v>851</v>
      </c>
      <c r="G3170" s="7">
        <v>0.0</v>
      </c>
      <c r="H3170" s="5" t="s">
        <v>47</v>
      </c>
      <c r="I3170" s="6">
        <v>45461.0</v>
      </c>
      <c r="J3170" s="5" t="s">
        <v>18735</v>
      </c>
      <c r="K3170" s="5" t="s">
        <v>18736</v>
      </c>
      <c r="L3170" s="7">
        <v>470.0</v>
      </c>
      <c r="M3170" s="7">
        <f t="shared" si="2"/>
        <v>-470</v>
      </c>
      <c r="N3170" s="5" t="str">
        <f t="array" ref="N3170">+_xludf.IFS(M3170&lt;-0.01,"SOBRANTE",M3170&gt;1,"FALTANTE",M3170=0,"NA")</f>
        <v>#NAME?</v>
      </c>
    </row>
    <row r="3171" ht="15.75" hidden="1" customHeight="1">
      <c r="A3171" s="5" t="s">
        <v>16800</v>
      </c>
      <c r="B3171" s="6">
        <v>45461.0</v>
      </c>
      <c r="F3171" s="5" t="s">
        <v>851</v>
      </c>
      <c r="G3171" s="7">
        <v>0.0</v>
      </c>
      <c r="H3171" s="5" t="s">
        <v>47</v>
      </c>
      <c r="I3171" s="6">
        <v>45461.0</v>
      </c>
      <c r="J3171" s="5" t="s">
        <v>6075</v>
      </c>
      <c r="K3171" s="5" t="s">
        <v>18739</v>
      </c>
      <c r="L3171" s="7">
        <v>365.0</v>
      </c>
      <c r="M3171" s="7">
        <f t="shared" si="2"/>
        <v>-365</v>
      </c>
      <c r="N3171" s="5" t="str">
        <f t="array" ref="N3171">+_xludf.IFS(M3171&lt;-0.01,"SOBRANTE",M3171&gt;1,"FALTANTE",M3171=0,"NA")</f>
        <v>#NAME?</v>
      </c>
    </row>
    <row r="3172" ht="15.75" hidden="1" customHeight="1">
      <c r="A3172" s="5" t="s">
        <v>16800</v>
      </c>
      <c r="B3172" s="6">
        <v>45461.0</v>
      </c>
      <c r="F3172" s="5" t="s">
        <v>851</v>
      </c>
      <c r="G3172" s="7">
        <v>0.0</v>
      </c>
      <c r="H3172" s="5" t="s">
        <v>47</v>
      </c>
      <c r="I3172" s="6">
        <v>45461.0</v>
      </c>
      <c r="J3172" s="5" t="s">
        <v>12052</v>
      </c>
      <c r="K3172" s="5" t="s">
        <v>18742</v>
      </c>
      <c r="L3172" s="7">
        <v>507.0</v>
      </c>
      <c r="M3172" s="7">
        <f t="shared" si="2"/>
        <v>-507</v>
      </c>
      <c r="N3172" s="5" t="str">
        <f t="array" ref="N3172">+_xludf.IFS(M3172&lt;-0.01,"SOBRANTE",M3172&gt;1,"FALTANTE",M3172=0,"NA")</f>
        <v>#NAME?</v>
      </c>
    </row>
    <row r="3173" ht="15.75" hidden="1" customHeight="1">
      <c r="A3173" s="5" t="s">
        <v>16800</v>
      </c>
      <c r="B3173" s="6">
        <v>45462.0</v>
      </c>
      <c r="F3173" s="5" t="s">
        <v>851</v>
      </c>
      <c r="G3173" s="7">
        <v>0.0</v>
      </c>
      <c r="H3173" s="5" t="s">
        <v>47</v>
      </c>
      <c r="I3173" s="6">
        <v>45461.0</v>
      </c>
      <c r="J3173" s="5" t="s">
        <v>18745</v>
      </c>
      <c r="K3173" s="5" t="s">
        <v>18746</v>
      </c>
      <c r="L3173" s="7">
        <v>630.0</v>
      </c>
      <c r="M3173" s="7">
        <f t="shared" si="2"/>
        <v>-630</v>
      </c>
      <c r="N3173" s="5" t="str">
        <f t="array" ref="N3173">+_xludf.IFS(M3173&lt;-0.01,"SOBRANTE",M3173&gt;1,"FALTANTE",M3173=0,"NA")</f>
        <v>#NAME?</v>
      </c>
    </row>
    <row r="3174" ht="15.75" hidden="1" customHeight="1">
      <c r="A3174" s="5" t="s">
        <v>16800</v>
      </c>
      <c r="B3174" s="6">
        <v>45462.0</v>
      </c>
      <c r="F3174" s="5" t="s">
        <v>851</v>
      </c>
      <c r="G3174" s="7">
        <v>0.0</v>
      </c>
      <c r="H3174" s="5" t="s">
        <v>47</v>
      </c>
      <c r="I3174" s="6">
        <v>45462.0</v>
      </c>
      <c r="J3174" s="5" t="s">
        <v>3988</v>
      </c>
      <c r="K3174" s="5" t="s">
        <v>18749</v>
      </c>
      <c r="L3174" s="7">
        <v>400.0</v>
      </c>
      <c r="M3174" s="7">
        <f t="shared" si="2"/>
        <v>-400</v>
      </c>
      <c r="N3174" s="5" t="str">
        <f t="array" ref="N3174">+_xludf.IFS(M3174&lt;-0.01,"SOBRANTE",M3174&gt;1,"FALTANTE",M3174=0,"NA")</f>
        <v>#NAME?</v>
      </c>
    </row>
    <row r="3175" ht="15.75" hidden="1" customHeight="1">
      <c r="A3175" s="5" t="s">
        <v>16800</v>
      </c>
      <c r="B3175" s="6">
        <v>45462.0</v>
      </c>
      <c r="F3175" s="5" t="s">
        <v>851</v>
      </c>
      <c r="G3175" s="7">
        <v>0.0</v>
      </c>
      <c r="H3175" s="5" t="s">
        <v>47</v>
      </c>
      <c r="I3175" s="6">
        <v>45462.0</v>
      </c>
      <c r="J3175" s="5" t="s">
        <v>74</v>
      </c>
      <c r="K3175" s="5" t="s">
        <v>18752</v>
      </c>
      <c r="L3175" s="7">
        <v>640.0</v>
      </c>
      <c r="M3175" s="7">
        <f t="shared" si="2"/>
        <v>-640</v>
      </c>
      <c r="N3175" s="5" t="str">
        <f t="array" ref="N3175">+_xludf.IFS(M3175&lt;-0.01,"SOBRANTE",M3175&gt;1,"FALTANTE",M3175=0,"NA")</f>
        <v>#NAME?</v>
      </c>
    </row>
    <row r="3176" ht="15.75" hidden="1" customHeight="1">
      <c r="A3176" s="5" t="s">
        <v>16800</v>
      </c>
      <c r="B3176" s="6">
        <v>45462.0</v>
      </c>
      <c r="F3176" s="5" t="s">
        <v>851</v>
      </c>
      <c r="G3176" s="7">
        <v>0.0</v>
      </c>
      <c r="H3176" s="5" t="s">
        <v>47</v>
      </c>
      <c r="I3176" s="6">
        <v>45462.0</v>
      </c>
      <c r="J3176" s="5" t="s">
        <v>7006</v>
      </c>
      <c r="K3176" s="5" t="s">
        <v>18755</v>
      </c>
      <c r="L3176" s="7">
        <v>375.0</v>
      </c>
      <c r="M3176" s="7">
        <f t="shared" si="2"/>
        <v>-375</v>
      </c>
      <c r="N3176" s="5" t="str">
        <f t="array" ref="N3176">+_xludf.IFS(M3176&lt;-0.01,"SOBRANTE",M3176&gt;1,"FALTANTE",M3176=0,"NA")</f>
        <v>#NAME?</v>
      </c>
    </row>
    <row r="3177" ht="15.75" hidden="1" customHeight="1">
      <c r="A3177" s="5" t="s">
        <v>16800</v>
      </c>
      <c r="B3177" s="6">
        <v>45462.0</v>
      </c>
      <c r="F3177" s="5" t="s">
        <v>851</v>
      </c>
      <c r="G3177" s="7">
        <v>0.0</v>
      </c>
      <c r="H3177" s="5" t="s">
        <v>47</v>
      </c>
      <c r="I3177" s="6">
        <v>45462.0</v>
      </c>
      <c r="J3177" s="5" t="s">
        <v>8005</v>
      </c>
      <c r="K3177" s="5" t="s">
        <v>18757</v>
      </c>
      <c r="L3177" s="7">
        <v>695.0</v>
      </c>
      <c r="M3177" s="7">
        <f t="shared" si="2"/>
        <v>-695</v>
      </c>
      <c r="N3177" s="5" t="str">
        <f t="array" ref="N3177">+_xludf.IFS(M3177&lt;-0.01,"SOBRANTE",M3177&gt;1,"FALTANTE",M3177=0,"NA")</f>
        <v>#NAME?</v>
      </c>
    </row>
    <row r="3178" ht="15.75" hidden="1" customHeight="1">
      <c r="A3178" s="5" t="s">
        <v>16800</v>
      </c>
      <c r="B3178" s="6">
        <v>45462.0</v>
      </c>
      <c r="F3178" s="5" t="s">
        <v>851</v>
      </c>
      <c r="G3178" s="7">
        <v>0.0</v>
      </c>
      <c r="H3178" s="5" t="s">
        <v>47</v>
      </c>
      <c r="I3178" s="6">
        <v>45462.0</v>
      </c>
      <c r="J3178" s="5" t="s">
        <v>4079</v>
      </c>
      <c r="K3178" s="5" t="s">
        <v>18760</v>
      </c>
      <c r="L3178" s="7">
        <v>385.0</v>
      </c>
      <c r="M3178" s="7">
        <f t="shared" si="2"/>
        <v>-385</v>
      </c>
      <c r="N3178" s="5" t="str">
        <f t="array" ref="N3178">+_xludf.IFS(M3178&lt;-0.01,"SOBRANTE",M3178&gt;1,"FALTANTE",M3178=0,"NA")</f>
        <v>#NAME?</v>
      </c>
    </row>
    <row r="3179" ht="15.75" hidden="1" customHeight="1">
      <c r="A3179" s="5" t="s">
        <v>16800</v>
      </c>
      <c r="B3179" s="6">
        <v>45462.0</v>
      </c>
      <c r="F3179" s="5" t="s">
        <v>851</v>
      </c>
      <c r="G3179" s="7">
        <v>0.0</v>
      </c>
      <c r="H3179" s="5" t="s">
        <v>47</v>
      </c>
      <c r="I3179" s="6">
        <v>45462.0</v>
      </c>
      <c r="J3179" s="5" t="s">
        <v>8462</v>
      </c>
      <c r="K3179" s="5" t="s">
        <v>18763</v>
      </c>
      <c r="L3179" s="7">
        <v>430.0</v>
      </c>
      <c r="M3179" s="7">
        <f t="shared" si="2"/>
        <v>-430</v>
      </c>
      <c r="N3179" s="5" t="str">
        <f t="array" ref="N3179">+_xludf.IFS(M3179&lt;-0.01,"SOBRANTE",M3179&gt;1,"FALTANTE",M3179=0,"NA")</f>
        <v>#NAME?</v>
      </c>
    </row>
    <row r="3180" ht="15.75" hidden="1" customHeight="1">
      <c r="A3180" s="5" t="s">
        <v>16800</v>
      </c>
      <c r="B3180" s="6">
        <v>45462.0</v>
      </c>
      <c r="F3180" s="5" t="s">
        <v>851</v>
      </c>
      <c r="G3180" s="7">
        <v>0.0</v>
      </c>
      <c r="H3180" s="5" t="s">
        <v>47</v>
      </c>
      <c r="I3180" s="6">
        <v>45462.0</v>
      </c>
      <c r="J3180" s="5" t="s">
        <v>107</v>
      </c>
      <c r="K3180" s="5" t="s">
        <v>18766</v>
      </c>
      <c r="L3180" s="7">
        <v>365.0</v>
      </c>
      <c r="M3180" s="7">
        <f t="shared" si="2"/>
        <v>-365</v>
      </c>
      <c r="N3180" s="5" t="str">
        <f t="array" ref="N3180">+_xludf.IFS(M3180&lt;-0.01,"SOBRANTE",M3180&gt;1,"FALTANTE",M3180=0,"NA")</f>
        <v>#NAME?</v>
      </c>
    </row>
    <row r="3181" ht="15.75" hidden="1" customHeight="1">
      <c r="A3181" s="5" t="s">
        <v>16800</v>
      </c>
      <c r="B3181" s="6">
        <v>45462.0</v>
      </c>
      <c r="F3181" s="5" t="s">
        <v>851</v>
      </c>
      <c r="G3181" s="7">
        <v>0.0</v>
      </c>
      <c r="H3181" s="5" t="s">
        <v>47</v>
      </c>
      <c r="I3181" s="6">
        <v>45462.0</v>
      </c>
      <c r="J3181" s="5" t="s">
        <v>1416</v>
      </c>
      <c r="K3181" s="5" t="s">
        <v>18769</v>
      </c>
      <c r="L3181" s="7">
        <v>305.0</v>
      </c>
      <c r="M3181" s="7">
        <f t="shared" si="2"/>
        <v>-305</v>
      </c>
      <c r="N3181" s="5" t="str">
        <f t="array" ref="N3181">+_xludf.IFS(M3181&lt;-0.01,"SOBRANTE",M3181&gt;1,"FALTANTE",M3181=0,"NA")</f>
        <v>#NAME?</v>
      </c>
    </row>
    <row r="3182" ht="15.75" hidden="1" customHeight="1">
      <c r="A3182" s="5" t="s">
        <v>16800</v>
      </c>
      <c r="B3182" s="6">
        <v>45462.0</v>
      </c>
      <c r="F3182" s="5" t="s">
        <v>851</v>
      </c>
      <c r="G3182" s="7">
        <v>0.0</v>
      </c>
      <c r="H3182" s="5" t="s">
        <v>47</v>
      </c>
      <c r="I3182" s="6">
        <v>45462.0</v>
      </c>
      <c r="J3182" s="5" t="s">
        <v>2824</v>
      </c>
      <c r="K3182" s="5" t="s">
        <v>18772</v>
      </c>
      <c r="L3182" s="7">
        <v>640.0</v>
      </c>
      <c r="M3182" s="7">
        <f t="shared" si="2"/>
        <v>-640</v>
      </c>
      <c r="N3182" s="5" t="str">
        <f t="array" ref="N3182">+_xludf.IFS(M3182&lt;-0.01,"SOBRANTE",M3182&gt;1,"FALTANTE",M3182=0,"NA")</f>
        <v>#NAME?</v>
      </c>
    </row>
    <row r="3183" ht="15.75" hidden="1" customHeight="1">
      <c r="A3183" s="5" t="s">
        <v>16800</v>
      </c>
      <c r="B3183" s="6">
        <v>45462.0</v>
      </c>
      <c r="F3183" s="5" t="s">
        <v>851</v>
      </c>
      <c r="G3183" s="7">
        <v>0.0</v>
      </c>
      <c r="H3183" s="5" t="s">
        <v>47</v>
      </c>
      <c r="I3183" s="6">
        <v>45462.0</v>
      </c>
      <c r="J3183" s="5" t="s">
        <v>1885</v>
      </c>
      <c r="K3183" s="5" t="s">
        <v>18775</v>
      </c>
      <c r="L3183" s="7">
        <v>905.0</v>
      </c>
      <c r="M3183" s="7">
        <f t="shared" si="2"/>
        <v>-905</v>
      </c>
      <c r="N3183" s="5" t="str">
        <f t="array" ref="N3183">+_xludf.IFS(M3183&lt;-0.01,"SOBRANTE",M3183&gt;1,"FALTANTE",M3183=0,"NA")</f>
        <v>#NAME?</v>
      </c>
    </row>
    <row r="3184" ht="15.75" hidden="1" customHeight="1">
      <c r="A3184" s="5" t="s">
        <v>16800</v>
      </c>
      <c r="B3184" s="6">
        <v>45462.0</v>
      </c>
      <c r="F3184" s="5" t="s">
        <v>851</v>
      </c>
      <c r="G3184" s="7">
        <v>0.0</v>
      </c>
      <c r="H3184" s="5" t="s">
        <v>47</v>
      </c>
      <c r="I3184" s="6">
        <v>45462.0</v>
      </c>
      <c r="J3184" s="5" t="s">
        <v>1885</v>
      </c>
      <c r="K3184" s="5" t="s">
        <v>18777</v>
      </c>
      <c r="L3184" s="7">
        <v>345.0</v>
      </c>
      <c r="M3184" s="7">
        <f t="shared" si="2"/>
        <v>-345</v>
      </c>
      <c r="N3184" s="5" t="str">
        <f t="array" ref="N3184">+_xludf.IFS(M3184&lt;-0.01,"SOBRANTE",M3184&gt;1,"FALTANTE",M3184=0,"NA")</f>
        <v>#NAME?</v>
      </c>
    </row>
    <row r="3185" ht="15.75" hidden="1" customHeight="1">
      <c r="A3185" s="5" t="s">
        <v>16800</v>
      </c>
      <c r="B3185" s="6">
        <v>45462.0</v>
      </c>
      <c r="F3185" s="5" t="s">
        <v>851</v>
      </c>
      <c r="G3185" s="7">
        <v>0.0</v>
      </c>
      <c r="H3185" s="5" t="s">
        <v>47</v>
      </c>
      <c r="I3185" s="6">
        <v>45462.0</v>
      </c>
      <c r="J3185" s="5" t="s">
        <v>139</v>
      </c>
      <c r="K3185" s="5" t="s">
        <v>18779</v>
      </c>
      <c r="L3185" s="7">
        <v>740.0</v>
      </c>
      <c r="M3185" s="7">
        <f t="shared" si="2"/>
        <v>-740</v>
      </c>
      <c r="N3185" s="5" t="str">
        <f t="array" ref="N3185">+_xludf.IFS(M3185&lt;-0.01,"SOBRANTE",M3185&gt;1,"FALTANTE",M3185=0,"NA")</f>
        <v>#NAME?</v>
      </c>
    </row>
    <row r="3186" ht="15.75" hidden="1" customHeight="1">
      <c r="A3186" s="5" t="s">
        <v>16800</v>
      </c>
      <c r="B3186" s="6">
        <v>45462.0</v>
      </c>
      <c r="F3186" s="5" t="s">
        <v>851</v>
      </c>
      <c r="G3186" s="7">
        <v>0.0</v>
      </c>
      <c r="H3186" s="5" t="s">
        <v>47</v>
      </c>
      <c r="I3186" s="6">
        <v>45462.0</v>
      </c>
      <c r="J3186" s="5" t="s">
        <v>1908</v>
      </c>
      <c r="K3186" s="5" t="s">
        <v>18782</v>
      </c>
      <c r="L3186" s="7">
        <v>585.0</v>
      </c>
      <c r="M3186" s="7">
        <f t="shared" si="2"/>
        <v>-585</v>
      </c>
      <c r="N3186" s="5" t="str">
        <f t="array" ref="N3186">+_xludf.IFS(M3186&lt;-0.01,"SOBRANTE",M3186&gt;1,"FALTANTE",M3186=0,"NA")</f>
        <v>#NAME?</v>
      </c>
    </row>
    <row r="3187" ht="15.75" hidden="1" customHeight="1">
      <c r="A3187" s="5" t="s">
        <v>16800</v>
      </c>
      <c r="B3187" s="6">
        <v>45462.0</v>
      </c>
      <c r="F3187" s="5" t="s">
        <v>851</v>
      </c>
      <c r="G3187" s="7">
        <v>0.0</v>
      </c>
      <c r="H3187" s="5" t="s">
        <v>47</v>
      </c>
      <c r="I3187" s="6">
        <v>45462.0</v>
      </c>
      <c r="J3187" s="5" t="s">
        <v>13756</v>
      </c>
      <c r="K3187" s="5" t="s">
        <v>18785</v>
      </c>
      <c r="L3187" s="7">
        <v>595.0</v>
      </c>
      <c r="M3187" s="7">
        <f t="shared" si="2"/>
        <v>-595</v>
      </c>
      <c r="N3187" s="5" t="str">
        <f t="array" ref="N3187">+_xludf.IFS(M3187&lt;-0.01,"SOBRANTE",M3187&gt;1,"FALTANTE",M3187=0,"NA")</f>
        <v>#NAME?</v>
      </c>
    </row>
    <row r="3188" ht="15.75" hidden="1" customHeight="1">
      <c r="A3188" s="5" t="s">
        <v>16800</v>
      </c>
      <c r="B3188" s="6">
        <v>45462.0</v>
      </c>
      <c r="F3188" s="5" t="s">
        <v>851</v>
      </c>
      <c r="G3188" s="7">
        <v>0.0</v>
      </c>
      <c r="H3188" s="5" t="s">
        <v>47</v>
      </c>
      <c r="I3188" s="6">
        <v>45462.0</v>
      </c>
      <c r="J3188" s="5" t="s">
        <v>2451</v>
      </c>
      <c r="K3188" s="5" t="s">
        <v>18788</v>
      </c>
      <c r="L3188" s="7">
        <v>365.0</v>
      </c>
      <c r="M3188" s="7">
        <f t="shared" si="2"/>
        <v>-365</v>
      </c>
      <c r="N3188" s="5" t="str">
        <f t="array" ref="N3188">+_xludf.IFS(M3188&lt;-0.01,"SOBRANTE",M3188&gt;1,"FALTANTE",M3188=0,"NA")</f>
        <v>#NAME?</v>
      </c>
    </row>
    <row r="3189" ht="15.75" hidden="1" customHeight="1">
      <c r="A3189" s="5" t="s">
        <v>16800</v>
      </c>
      <c r="B3189" s="6">
        <v>45462.0</v>
      </c>
      <c r="F3189" s="5" t="s">
        <v>851</v>
      </c>
      <c r="G3189" s="7">
        <v>0.0</v>
      </c>
      <c r="H3189" s="5" t="s">
        <v>47</v>
      </c>
      <c r="I3189" s="6">
        <v>45462.0</v>
      </c>
      <c r="J3189" s="5" t="s">
        <v>13278</v>
      </c>
      <c r="K3189" s="5" t="s">
        <v>18791</v>
      </c>
      <c r="L3189" s="7">
        <v>802.0</v>
      </c>
      <c r="M3189" s="7">
        <f t="shared" si="2"/>
        <v>-802</v>
      </c>
      <c r="N3189" s="5" t="str">
        <f t="array" ref="N3189">+_xludf.IFS(M3189&lt;-0.01,"SOBRANTE",M3189&gt;1,"FALTANTE",M3189=0,"NA")</f>
        <v>#NAME?</v>
      </c>
    </row>
    <row r="3190" ht="15.75" hidden="1" customHeight="1">
      <c r="A3190" s="5" t="s">
        <v>16800</v>
      </c>
      <c r="B3190" s="6">
        <v>45462.0</v>
      </c>
      <c r="F3190" s="5" t="s">
        <v>851</v>
      </c>
      <c r="G3190" s="7">
        <v>0.0</v>
      </c>
      <c r="H3190" s="5" t="s">
        <v>47</v>
      </c>
      <c r="I3190" s="6">
        <v>45462.0</v>
      </c>
      <c r="J3190" s="5" t="s">
        <v>5939</v>
      </c>
      <c r="K3190" s="5" t="s">
        <v>18794</v>
      </c>
      <c r="L3190" s="7">
        <v>660.0</v>
      </c>
      <c r="M3190" s="7">
        <f t="shared" si="2"/>
        <v>-660</v>
      </c>
      <c r="N3190" s="5" t="str">
        <f t="array" ref="N3190">+_xludf.IFS(M3190&lt;-0.01,"SOBRANTE",M3190&gt;1,"FALTANTE",M3190=0,"NA")</f>
        <v>#NAME?</v>
      </c>
    </row>
    <row r="3191" ht="15.75" hidden="1" customHeight="1">
      <c r="A3191" s="5" t="s">
        <v>16800</v>
      </c>
      <c r="B3191" s="6">
        <v>45462.0</v>
      </c>
      <c r="F3191" s="5" t="s">
        <v>851</v>
      </c>
      <c r="G3191" s="7">
        <v>0.0</v>
      </c>
      <c r="H3191" s="5" t="s">
        <v>47</v>
      </c>
      <c r="I3191" s="6">
        <v>45462.0</v>
      </c>
      <c r="J3191" s="5" t="s">
        <v>16854</v>
      </c>
      <c r="K3191" s="5" t="s">
        <v>18797</v>
      </c>
      <c r="L3191" s="7">
        <v>345.0</v>
      </c>
      <c r="M3191" s="7">
        <f t="shared" si="2"/>
        <v>-345</v>
      </c>
      <c r="N3191" s="5" t="str">
        <f t="array" ref="N3191">+_xludf.IFS(M3191&lt;-0.01,"SOBRANTE",M3191&gt;1,"FALTANTE",M3191=0,"NA")</f>
        <v>#NAME?</v>
      </c>
    </row>
    <row r="3192" ht="15.75" hidden="1" customHeight="1">
      <c r="A3192" s="5" t="s">
        <v>16800</v>
      </c>
      <c r="B3192" s="6">
        <v>45462.0</v>
      </c>
      <c r="F3192" s="5" t="s">
        <v>851</v>
      </c>
      <c r="G3192" s="7">
        <v>0.0</v>
      </c>
      <c r="H3192" s="5" t="s">
        <v>47</v>
      </c>
      <c r="I3192" s="6">
        <v>45462.0</v>
      </c>
      <c r="J3192" s="5" t="s">
        <v>9733</v>
      </c>
      <c r="K3192" s="5" t="s">
        <v>18800</v>
      </c>
      <c r="L3192" s="7">
        <v>2405.0</v>
      </c>
      <c r="M3192" s="7">
        <f t="shared" si="2"/>
        <v>-2405</v>
      </c>
      <c r="N3192" s="5" t="str">
        <f t="array" ref="N3192">+_xludf.IFS(M3192&lt;-0.01,"SOBRANTE",M3192&gt;1,"FALTANTE",M3192=0,"NA")</f>
        <v>#NAME?</v>
      </c>
    </row>
    <row r="3193" ht="15.75" hidden="1" customHeight="1">
      <c r="A3193" s="5" t="s">
        <v>16800</v>
      </c>
      <c r="B3193" s="6">
        <v>45462.0</v>
      </c>
      <c r="F3193" s="5" t="s">
        <v>851</v>
      </c>
      <c r="G3193" s="7">
        <v>0.0</v>
      </c>
      <c r="H3193" s="5" t="s">
        <v>47</v>
      </c>
      <c r="I3193" s="6">
        <v>45462.0</v>
      </c>
      <c r="J3193" s="5" t="s">
        <v>3369</v>
      </c>
      <c r="K3193" s="5" t="s">
        <v>18803</v>
      </c>
      <c r="L3193" s="7">
        <v>550.0</v>
      </c>
      <c r="M3193" s="7">
        <f t="shared" si="2"/>
        <v>-550</v>
      </c>
      <c r="N3193" s="5" t="str">
        <f t="array" ref="N3193">+_xludf.IFS(M3193&lt;-0.01,"SOBRANTE",M3193&gt;1,"FALTANTE",M3193=0,"NA")</f>
        <v>#NAME?</v>
      </c>
    </row>
    <row r="3194" ht="15.75" hidden="1" customHeight="1">
      <c r="A3194" s="5" t="s">
        <v>16800</v>
      </c>
      <c r="B3194" s="6">
        <v>45462.0</v>
      </c>
      <c r="F3194" s="5" t="s">
        <v>851</v>
      </c>
      <c r="G3194" s="7">
        <v>0.0</v>
      </c>
      <c r="H3194" s="5" t="s">
        <v>47</v>
      </c>
      <c r="I3194" s="6">
        <v>45462.0</v>
      </c>
      <c r="J3194" s="5" t="s">
        <v>7202</v>
      </c>
      <c r="K3194" s="5" t="s">
        <v>18806</v>
      </c>
      <c r="L3194" s="7">
        <v>295.0</v>
      </c>
      <c r="M3194" s="7">
        <f t="shared" si="2"/>
        <v>-295</v>
      </c>
      <c r="N3194" s="5" t="str">
        <f t="array" ref="N3194">+_xludf.IFS(M3194&lt;-0.01,"SOBRANTE",M3194&gt;1,"FALTANTE",M3194=0,"NA")</f>
        <v>#NAME?</v>
      </c>
    </row>
    <row r="3195" ht="15.75" hidden="1" customHeight="1">
      <c r="A3195" s="5" t="s">
        <v>16800</v>
      </c>
      <c r="B3195" s="6">
        <v>45462.0</v>
      </c>
      <c r="F3195" s="5" t="s">
        <v>851</v>
      </c>
      <c r="G3195" s="7">
        <v>0.0</v>
      </c>
      <c r="H3195" s="5" t="s">
        <v>47</v>
      </c>
      <c r="I3195" s="6">
        <v>45462.0</v>
      </c>
      <c r="J3195" s="5" t="s">
        <v>9481</v>
      </c>
      <c r="K3195" s="5" t="s">
        <v>18809</v>
      </c>
      <c r="L3195" s="7">
        <v>975.0</v>
      </c>
      <c r="M3195" s="7">
        <f t="shared" si="2"/>
        <v>-975</v>
      </c>
      <c r="N3195" s="5" t="str">
        <f t="array" ref="N3195">+_xludf.IFS(M3195&lt;-0.01,"SOBRANTE",M3195&gt;1,"FALTANTE",M3195=0,"NA")</f>
        <v>#NAME?</v>
      </c>
    </row>
    <row r="3196" ht="15.75" hidden="1" customHeight="1">
      <c r="A3196" s="5" t="s">
        <v>16800</v>
      </c>
      <c r="B3196" s="6">
        <v>45462.0</v>
      </c>
      <c r="F3196" s="5" t="s">
        <v>851</v>
      </c>
      <c r="G3196" s="7">
        <v>0.0</v>
      </c>
      <c r="H3196" s="5" t="s">
        <v>47</v>
      </c>
      <c r="I3196" s="6">
        <v>45462.0</v>
      </c>
      <c r="J3196" s="5" t="s">
        <v>1555</v>
      </c>
      <c r="K3196" s="5" t="s">
        <v>18812</v>
      </c>
      <c r="L3196" s="7">
        <v>325.0</v>
      </c>
      <c r="M3196" s="7">
        <f t="shared" si="2"/>
        <v>-325</v>
      </c>
      <c r="N3196" s="5" t="str">
        <f t="array" ref="N3196">+_xludf.IFS(M3196&lt;-0.01,"SOBRANTE",M3196&gt;1,"FALTANTE",M3196=0,"NA")</f>
        <v>#NAME?</v>
      </c>
    </row>
    <row r="3197" ht="15.75" hidden="1" customHeight="1">
      <c r="A3197" s="5" t="s">
        <v>16800</v>
      </c>
      <c r="B3197" s="6">
        <v>45462.0</v>
      </c>
      <c r="F3197" s="5" t="s">
        <v>851</v>
      </c>
      <c r="G3197" s="7">
        <v>0.0</v>
      </c>
      <c r="H3197" s="5" t="s">
        <v>47</v>
      </c>
      <c r="I3197" s="6">
        <v>45462.0</v>
      </c>
      <c r="J3197" s="5" t="s">
        <v>2087</v>
      </c>
      <c r="K3197" s="5" t="s">
        <v>18815</v>
      </c>
      <c r="L3197" s="7">
        <v>799.0</v>
      </c>
      <c r="M3197" s="7">
        <f t="shared" si="2"/>
        <v>-799</v>
      </c>
      <c r="N3197" s="5" t="str">
        <f t="array" ref="N3197">+_xludf.IFS(M3197&lt;-0.01,"SOBRANTE",M3197&gt;1,"FALTANTE",M3197=0,"NA")</f>
        <v>#NAME?</v>
      </c>
    </row>
    <row r="3198" ht="15.75" hidden="1" customHeight="1">
      <c r="A3198" s="5" t="s">
        <v>16800</v>
      </c>
      <c r="B3198" s="6">
        <v>45462.0</v>
      </c>
      <c r="F3198" s="5" t="s">
        <v>851</v>
      </c>
      <c r="G3198" s="7">
        <v>0.0</v>
      </c>
      <c r="H3198" s="5" t="s">
        <v>47</v>
      </c>
      <c r="I3198" s="6">
        <v>45462.0</v>
      </c>
      <c r="J3198" s="5" t="s">
        <v>3026</v>
      </c>
      <c r="K3198" s="5" t="s">
        <v>18817</v>
      </c>
      <c r="L3198" s="7">
        <v>640.0</v>
      </c>
      <c r="M3198" s="7">
        <f t="shared" si="2"/>
        <v>-640</v>
      </c>
      <c r="N3198" s="5" t="str">
        <f t="array" ref="N3198">+_xludf.IFS(M3198&lt;-0.01,"SOBRANTE",M3198&gt;1,"FALTANTE",M3198=0,"NA")</f>
        <v>#NAME?</v>
      </c>
    </row>
    <row r="3199" ht="15.75" hidden="1" customHeight="1">
      <c r="A3199" s="5" t="s">
        <v>16800</v>
      </c>
      <c r="B3199" s="6">
        <v>45462.0</v>
      </c>
      <c r="F3199" s="5" t="s">
        <v>851</v>
      </c>
      <c r="G3199" s="7">
        <v>0.0</v>
      </c>
      <c r="H3199" s="5" t="s">
        <v>47</v>
      </c>
      <c r="I3199" s="6">
        <v>45462.0</v>
      </c>
      <c r="J3199" s="5" t="s">
        <v>6692</v>
      </c>
      <c r="K3199" s="5" t="s">
        <v>18820</v>
      </c>
      <c r="L3199" s="7">
        <v>340.0</v>
      </c>
      <c r="M3199" s="7">
        <f t="shared" si="2"/>
        <v>-340</v>
      </c>
      <c r="N3199" s="5" t="str">
        <f t="array" ref="N3199">+_xludf.IFS(M3199&lt;-0.01,"SOBRANTE",M3199&gt;1,"FALTANTE",M3199=0,"NA")</f>
        <v>#NAME?</v>
      </c>
    </row>
    <row r="3200" ht="15.75" hidden="1" customHeight="1">
      <c r="A3200" s="5" t="s">
        <v>16800</v>
      </c>
      <c r="B3200" s="6">
        <v>45462.0</v>
      </c>
      <c r="F3200" s="5" t="s">
        <v>851</v>
      </c>
      <c r="G3200" s="7">
        <v>0.0</v>
      </c>
      <c r="H3200" s="5" t="s">
        <v>47</v>
      </c>
      <c r="I3200" s="6">
        <v>45462.0</v>
      </c>
      <c r="J3200" s="5" t="s">
        <v>2095</v>
      </c>
      <c r="K3200" s="5" t="s">
        <v>18823</v>
      </c>
      <c r="L3200" s="7">
        <v>380.0</v>
      </c>
      <c r="M3200" s="7">
        <f t="shared" si="2"/>
        <v>-380</v>
      </c>
      <c r="N3200" s="5" t="str">
        <f t="array" ref="N3200">+_xludf.IFS(M3200&lt;-0.01,"SOBRANTE",M3200&gt;1,"FALTANTE",M3200=0,"NA")</f>
        <v>#NAME?</v>
      </c>
    </row>
    <row r="3201" ht="15.75" hidden="1" customHeight="1">
      <c r="A3201" s="5" t="s">
        <v>16800</v>
      </c>
      <c r="B3201" s="6">
        <v>45462.0</v>
      </c>
      <c r="F3201" s="5" t="s">
        <v>851</v>
      </c>
      <c r="G3201" s="7">
        <v>0.0</v>
      </c>
      <c r="H3201" s="5" t="s">
        <v>47</v>
      </c>
      <c r="I3201" s="6">
        <v>45462.0</v>
      </c>
      <c r="J3201" s="5" t="s">
        <v>724</v>
      </c>
      <c r="K3201" s="5" t="s">
        <v>18826</v>
      </c>
      <c r="L3201" s="7">
        <v>1200.0</v>
      </c>
      <c r="M3201" s="7">
        <f t="shared" si="2"/>
        <v>-1200</v>
      </c>
      <c r="N3201" s="5" t="str">
        <f t="array" ref="N3201">+_xludf.IFS(M3201&lt;-0.01,"SOBRANTE",M3201&gt;1,"FALTANTE",M3201=0,"NA")</f>
        <v>#NAME?</v>
      </c>
    </row>
    <row r="3202" ht="15.75" hidden="1" customHeight="1">
      <c r="A3202" s="5" t="s">
        <v>16800</v>
      </c>
      <c r="B3202" s="6">
        <v>45462.0</v>
      </c>
      <c r="F3202" s="5" t="s">
        <v>851</v>
      </c>
      <c r="G3202" s="7">
        <v>0.0</v>
      </c>
      <c r="H3202" s="5" t="s">
        <v>47</v>
      </c>
      <c r="I3202" s="6">
        <v>45462.0</v>
      </c>
      <c r="J3202" s="5" t="s">
        <v>2103</v>
      </c>
      <c r="K3202" s="5" t="s">
        <v>18829</v>
      </c>
      <c r="L3202" s="7">
        <v>1010.0</v>
      </c>
      <c r="M3202" s="7">
        <f t="shared" si="2"/>
        <v>-1010</v>
      </c>
      <c r="N3202" s="5" t="str">
        <f t="array" ref="N3202">+_xludf.IFS(M3202&lt;-0.01,"SOBRANTE",M3202&gt;1,"FALTANTE",M3202=0,"NA")</f>
        <v>#NAME?</v>
      </c>
    </row>
    <row r="3203" ht="15.75" hidden="1" customHeight="1">
      <c r="A3203" s="5" t="s">
        <v>16800</v>
      </c>
      <c r="B3203" s="6">
        <v>45462.0</v>
      </c>
      <c r="F3203" s="5" t="s">
        <v>851</v>
      </c>
      <c r="G3203" s="7">
        <v>0.0</v>
      </c>
      <c r="H3203" s="5" t="s">
        <v>47</v>
      </c>
      <c r="I3203" s="6">
        <v>45462.0</v>
      </c>
      <c r="J3203" s="5" t="s">
        <v>738</v>
      </c>
      <c r="K3203" s="5" t="s">
        <v>18832</v>
      </c>
      <c r="L3203" s="7">
        <v>560.0</v>
      </c>
      <c r="M3203" s="7">
        <f t="shared" si="2"/>
        <v>-560</v>
      </c>
      <c r="N3203" s="5" t="str">
        <f t="array" ref="N3203">+_xludf.IFS(M3203&lt;-0.01,"SOBRANTE",M3203&gt;1,"FALTANTE",M3203=0,"NA")</f>
        <v>#NAME?</v>
      </c>
    </row>
    <row r="3204" ht="15.75" hidden="1" customHeight="1">
      <c r="A3204" s="5" t="s">
        <v>16800</v>
      </c>
      <c r="B3204" s="6">
        <v>45462.0</v>
      </c>
      <c r="F3204" s="5" t="s">
        <v>851</v>
      </c>
      <c r="G3204" s="7">
        <v>0.0</v>
      </c>
      <c r="H3204" s="5" t="s">
        <v>47</v>
      </c>
      <c r="I3204" s="6">
        <v>45462.0</v>
      </c>
      <c r="J3204" s="5" t="s">
        <v>11548</v>
      </c>
      <c r="K3204" s="5" t="s">
        <v>18835</v>
      </c>
      <c r="L3204" s="7">
        <v>730.0</v>
      </c>
      <c r="M3204" s="7">
        <f t="shared" si="2"/>
        <v>-730</v>
      </c>
      <c r="N3204" s="5" t="str">
        <f t="array" ref="N3204">+_xludf.IFS(M3204&lt;-0.01,"SOBRANTE",M3204&gt;1,"FALTANTE",M3204=0,"NA")</f>
        <v>#NAME?</v>
      </c>
    </row>
    <row r="3205" ht="15.75" hidden="1" customHeight="1">
      <c r="A3205" s="5" t="s">
        <v>16800</v>
      </c>
      <c r="B3205" s="6">
        <v>45462.0</v>
      </c>
      <c r="F3205" s="5" t="s">
        <v>851</v>
      </c>
      <c r="G3205" s="7">
        <v>0.0</v>
      </c>
      <c r="H3205" s="5" t="s">
        <v>47</v>
      </c>
      <c r="I3205" s="6">
        <v>45462.0</v>
      </c>
      <c r="J3205" s="5" t="s">
        <v>6038</v>
      </c>
      <c r="K3205" s="5" t="s">
        <v>18838</v>
      </c>
      <c r="L3205" s="7">
        <v>365.0</v>
      </c>
      <c r="M3205" s="7">
        <f t="shared" si="2"/>
        <v>-365</v>
      </c>
      <c r="N3205" s="5" t="str">
        <f t="array" ref="N3205">+_xludf.IFS(M3205&lt;-0.01,"SOBRANTE",M3205&gt;1,"FALTANTE",M3205=0,"NA")</f>
        <v>#NAME?</v>
      </c>
    </row>
    <row r="3206" ht="15.75" hidden="1" customHeight="1">
      <c r="A3206" s="5" t="s">
        <v>16800</v>
      </c>
      <c r="B3206" s="6">
        <v>45462.0</v>
      </c>
      <c r="F3206" s="5" t="s">
        <v>851</v>
      </c>
      <c r="G3206" s="7">
        <v>0.0</v>
      </c>
      <c r="H3206" s="5" t="s">
        <v>47</v>
      </c>
      <c r="I3206" s="6">
        <v>45462.0</v>
      </c>
      <c r="J3206" s="5" t="s">
        <v>4282</v>
      </c>
      <c r="K3206" s="5" t="s">
        <v>18841</v>
      </c>
      <c r="L3206" s="7">
        <v>730.0</v>
      </c>
      <c r="M3206" s="7">
        <f t="shared" si="2"/>
        <v>-730</v>
      </c>
      <c r="N3206" s="5" t="str">
        <f t="array" ref="N3206">+_xludf.IFS(M3206&lt;-0.01,"SOBRANTE",M3206&gt;1,"FALTANTE",M3206=0,"NA")</f>
        <v>#NAME?</v>
      </c>
    </row>
    <row r="3207" ht="15.75" hidden="1" customHeight="1">
      <c r="A3207" s="5" t="s">
        <v>16800</v>
      </c>
      <c r="B3207" s="6">
        <v>45462.0</v>
      </c>
      <c r="F3207" s="5" t="s">
        <v>851</v>
      </c>
      <c r="G3207" s="7">
        <v>0.0</v>
      </c>
      <c r="H3207" s="5" t="s">
        <v>47</v>
      </c>
      <c r="I3207" s="6">
        <v>45462.0</v>
      </c>
      <c r="J3207" s="5" t="s">
        <v>4842</v>
      </c>
      <c r="K3207" s="5" t="s">
        <v>18844</v>
      </c>
      <c r="L3207" s="7">
        <v>590.0</v>
      </c>
      <c r="M3207" s="7">
        <f t="shared" si="2"/>
        <v>-590</v>
      </c>
      <c r="N3207" s="5" t="str">
        <f t="array" ref="N3207">+_xludf.IFS(M3207&lt;-0.01,"SOBRANTE",M3207&gt;1,"FALTANTE",M3207=0,"NA")</f>
        <v>#NAME?</v>
      </c>
    </row>
    <row r="3208" ht="15.75" hidden="1" customHeight="1">
      <c r="A3208" s="5" t="s">
        <v>16800</v>
      </c>
      <c r="B3208" s="6">
        <v>45462.0</v>
      </c>
      <c r="F3208" s="5" t="s">
        <v>851</v>
      </c>
      <c r="G3208" s="7">
        <v>0.0</v>
      </c>
      <c r="H3208" s="5" t="s">
        <v>47</v>
      </c>
      <c r="I3208" s="6">
        <v>45462.0</v>
      </c>
      <c r="J3208" s="5" t="s">
        <v>3535</v>
      </c>
      <c r="K3208" s="5" t="s">
        <v>18846</v>
      </c>
      <c r="L3208" s="7">
        <v>602.0</v>
      </c>
      <c r="M3208" s="7">
        <f t="shared" si="2"/>
        <v>-602</v>
      </c>
      <c r="N3208" s="5" t="str">
        <f t="array" ref="N3208">+_xludf.IFS(M3208&lt;-0.01,"SOBRANTE",M3208&gt;1,"FALTANTE",M3208=0,"NA")</f>
        <v>#NAME?</v>
      </c>
    </row>
    <row r="3209" ht="15.75" hidden="1" customHeight="1">
      <c r="A3209" s="5" t="s">
        <v>16800</v>
      </c>
      <c r="B3209" s="6">
        <v>45462.0</v>
      </c>
      <c r="F3209" s="5" t="s">
        <v>851</v>
      </c>
      <c r="G3209" s="7">
        <v>0.0</v>
      </c>
      <c r="H3209" s="5" t="s">
        <v>47</v>
      </c>
      <c r="I3209" s="6">
        <v>45462.0</v>
      </c>
      <c r="J3209" s="5" t="s">
        <v>4857</v>
      </c>
      <c r="K3209" s="5" t="s">
        <v>18849</v>
      </c>
      <c r="L3209" s="7">
        <v>800.0</v>
      </c>
      <c r="M3209" s="7">
        <f t="shared" si="2"/>
        <v>-800</v>
      </c>
      <c r="N3209" s="5" t="str">
        <f t="array" ref="N3209">+_xludf.IFS(M3209&lt;-0.01,"SOBRANTE",M3209&gt;1,"FALTANTE",M3209=0,"NA")</f>
        <v>#NAME?</v>
      </c>
    </row>
    <row r="3210" ht="15.75" hidden="1" customHeight="1">
      <c r="A3210" s="5" t="s">
        <v>16800</v>
      </c>
      <c r="B3210" s="6">
        <v>45462.0</v>
      </c>
      <c r="F3210" s="5" t="s">
        <v>851</v>
      </c>
      <c r="G3210" s="7">
        <v>0.0</v>
      </c>
      <c r="H3210" s="5" t="s">
        <v>47</v>
      </c>
      <c r="I3210" s="6">
        <v>45462.0</v>
      </c>
      <c r="J3210" s="5" t="s">
        <v>11067</v>
      </c>
      <c r="K3210" s="5" t="s">
        <v>18852</v>
      </c>
      <c r="L3210" s="7">
        <v>790.0</v>
      </c>
      <c r="M3210" s="7">
        <f t="shared" si="2"/>
        <v>-790</v>
      </c>
      <c r="N3210" s="5" t="str">
        <f t="array" ref="N3210">+_xludf.IFS(M3210&lt;-0.01,"SOBRANTE",M3210&gt;1,"FALTANTE",M3210=0,"NA")</f>
        <v>#NAME?</v>
      </c>
    </row>
    <row r="3211" ht="15.75" hidden="1" customHeight="1">
      <c r="A3211" s="5" t="s">
        <v>16800</v>
      </c>
      <c r="B3211" s="6">
        <v>45462.0</v>
      </c>
      <c r="F3211" s="5" t="s">
        <v>851</v>
      </c>
      <c r="G3211" s="7">
        <v>0.0</v>
      </c>
      <c r="H3211" s="5" t="s">
        <v>47</v>
      </c>
      <c r="I3211" s="6">
        <v>45462.0</v>
      </c>
      <c r="J3211" s="5" t="s">
        <v>15091</v>
      </c>
      <c r="K3211" s="5" t="s">
        <v>18855</v>
      </c>
      <c r="L3211" s="7">
        <v>610.0</v>
      </c>
      <c r="M3211" s="7">
        <f t="shared" si="2"/>
        <v>-610</v>
      </c>
      <c r="N3211" s="5" t="str">
        <f t="array" ref="N3211">+_xludf.IFS(M3211&lt;-0.01,"SOBRANTE",M3211&gt;1,"FALTANTE",M3211=0,"NA")</f>
        <v>#NAME?</v>
      </c>
    </row>
    <row r="3212" ht="15.75" hidden="1" customHeight="1">
      <c r="A3212" s="5" t="s">
        <v>16800</v>
      </c>
      <c r="B3212" s="6">
        <v>45462.0</v>
      </c>
      <c r="F3212" s="5" t="s">
        <v>851</v>
      </c>
      <c r="G3212" s="7">
        <v>0.0</v>
      </c>
      <c r="H3212" s="5" t="s">
        <v>47</v>
      </c>
      <c r="I3212" s="6">
        <v>45462.0</v>
      </c>
      <c r="J3212" s="5" t="s">
        <v>1663</v>
      </c>
      <c r="K3212" s="5" t="s">
        <v>18858</v>
      </c>
      <c r="L3212" s="7">
        <v>1150.0</v>
      </c>
      <c r="M3212" s="7">
        <f t="shared" si="2"/>
        <v>-1150</v>
      </c>
      <c r="N3212" s="5" t="str">
        <f t="array" ref="N3212">+_xludf.IFS(M3212&lt;-0.01,"SOBRANTE",M3212&gt;1,"FALTANTE",M3212=0,"NA")</f>
        <v>#NAME?</v>
      </c>
    </row>
    <row r="3213" ht="15.75" hidden="1" customHeight="1">
      <c r="A3213" s="5" t="s">
        <v>16800</v>
      </c>
      <c r="B3213" s="6">
        <v>45463.0</v>
      </c>
      <c r="F3213" s="5" t="s">
        <v>851</v>
      </c>
      <c r="G3213" s="7">
        <v>0.0</v>
      </c>
      <c r="H3213" s="5" t="s">
        <v>47</v>
      </c>
      <c r="I3213" s="6">
        <v>45462.0</v>
      </c>
      <c r="J3213" s="5" t="s">
        <v>1663</v>
      </c>
      <c r="K3213" s="5" t="s">
        <v>18860</v>
      </c>
      <c r="L3213" s="7">
        <v>1370.0</v>
      </c>
      <c r="M3213" s="7">
        <f t="shared" si="2"/>
        <v>-1370</v>
      </c>
      <c r="N3213" s="5" t="str">
        <f t="array" ref="N3213">+_xludf.IFS(M3213&lt;-0.01,"SOBRANTE",M3213&gt;1,"FALTANTE",M3213=0,"NA")</f>
        <v>#NAME?</v>
      </c>
    </row>
    <row r="3214" ht="15.75" hidden="1" customHeight="1">
      <c r="A3214" s="5" t="s">
        <v>16800</v>
      </c>
      <c r="B3214" s="6">
        <v>45463.0</v>
      </c>
      <c r="F3214" s="5" t="s">
        <v>851</v>
      </c>
      <c r="G3214" s="7">
        <v>0.0</v>
      </c>
      <c r="H3214" s="5" t="s">
        <v>47</v>
      </c>
      <c r="I3214" s="6">
        <v>45463.0</v>
      </c>
      <c r="J3214" s="5" t="s">
        <v>4048</v>
      </c>
      <c r="K3214" s="5" t="s">
        <v>18862</v>
      </c>
      <c r="L3214" s="7">
        <v>1005.0</v>
      </c>
      <c r="M3214" s="7">
        <f t="shared" si="2"/>
        <v>-1005</v>
      </c>
      <c r="N3214" s="5" t="str">
        <f t="array" ref="N3214">+_xludf.IFS(M3214&lt;-0.01,"SOBRANTE",M3214&gt;1,"FALTANTE",M3214=0,"NA")</f>
        <v>#NAME?</v>
      </c>
    </row>
    <row r="3215" ht="15.75" hidden="1" customHeight="1">
      <c r="A3215" s="5" t="s">
        <v>16800</v>
      </c>
      <c r="B3215" s="6">
        <v>45463.0</v>
      </c>
      <c r="F3215" s="5" t="s">
        <v>851</v>
      </c>
      <c r="G3215" s="7">
        <v>0.0</v>
      </c>
      <c r="H3215" s="5" t="s">
        <v>47</v>
      </c>
      <c r="I3215" s="6">
        <v>45463.0</v>
      </c>
      <c r="J3215" s="5" t="s">
        <v>5409</v>
      </c>
      <c r="K3215" s="5" t="s">
        <v>18865</v>
      </c>
      <c r="L3215" s="7">
        <v>420.0</v>
      </c>
      <c r="M3215" s="7">
        <f t="shared" si="2"/>
        <v>-420</v>
      </c>
      <c r="N3215" s="5" t="str">
        <f t="array" ref="N3215">+_xludf.IFS(M3215&lt;-0.01,"SOBRANTE",M3215&gt;1,"FALTANTE",M3215=0,"NA")</f>
        <v>#NAME?</v>
      </c>
    </row>
    <row r="3216" ht="15.75" hidden="1" customHeight="1">
      <c r="A3216" s="5" t="s">
        <v>16800</v>
      </c>
      <c r="B3216" s="6">
        <v>45463.0</v>
      </c>
      <c r="F3216" s="5" t="s">
        <v>851</v>
      </c>
      <c r="G3216" s="7">
        <v>0.0</v>
      </c>
      <c r="H3216" s="5" t="s">
        <v>47</v>
      </c>
      <c r="I3216" s="6">
        <v>45463.0</v>
      </c>
      <c r="J3216" s="5" t="s">
        <v>13439</v>
      </c>
      <c r="K3216" s="5" t="s">
        <v>18868</v>
      </c>
      <c r="L3216" s="7">
        <v>4150.0</v>
      </c>
      <c r="M3216" s="7">
        <f t="shared" si="2"/>
        <v>-4150</v>
      </c>
      <c r="N3216" s="5" t="str">
        <f t="array" ref="N3216">+_xludf.IFS(M3216&lt;-0.01,"SOBRANTE",M3216&gt;1,"FALTANTE",M3216=0,"NA")</f>
        <v>#NAME?</v>
      </c>
    </row>
    <row r="3217" ht="15.75" hidden="1" customHeight="1">
      <c r="A3217" s="5" t="s">
        <v>16800</v>
      </c>
      <c r="B3217" s="6">
        <v>45463.0</v>
      </c>
      <c r="F3217" s="5" t="s">
        <v>851</v>
      </c>
      <c r="G3217" s="7">
        <v>0.0</v>
      </c>
      <c r="H3217" s="5" t="s">
        <v>47</v>
      </c>
      <c r="I3217" s="6">
        <v>45463.0</v>
      </c>
      <c r="J3217" s="5" t="s">
        <v>10101</v>
      </c>
      <c r="K3217" s="5" t="s">
        <v>18871</v>
      </c>
      <c r="L3217" s="7">
        <v>450.0</v>
      </c>
      <c r="M3217" s="7">
        <f t="shared" si="2"/>
        <v>-450</v>
      </c>
      <c r="N3217" s="5" t="str">
        <f t="array" ref="N3217">+_xludf.IFS(M3217&lt;-0.01,"SOBRANTE",M3217&gt;1,"FALTANTE",M3217=0,"NA")</f>
        <v>#NAME?</v>
      </c>
    </row>
    <row r="3218" ht="15.75" hidden="1" customHeight="1">
      <c r="A3218" s="5" t="s">
        <v>16800</v>
      </c>
      <c r="B3218" s="6">
        <v>45463.0</v>
      </c>
      <c r="F3218" s="5" t="s">
        <v>851</v>
      </c>
      <c r="G3218" s="7">
        <v>0.0</v>
      </c>
      <c r="H3218" s="5" t="s">
        <v>47</v>
      </c>
      <c r="I3218" s="6">
        <v>45463.0</v>
      </c>
      <c r="J3218" s="5" t="s">
        <v>2356</v>
      </c>
      <c r="K3218" s="5" t="s">
        <v>18874</v>
      </c>
      <c r="L3218" s="7">
        <v>585.0</v>
      </c>
      <c r="M3218" s="7">
        <f t="shared" si="2"/>
        <v>-585</v>
      </c>
      <c r="N3218" s="5" t="str">
        <f t="array" ref="N3218">+_xludf.IFS(M3218&lt;-0.01,"SOBRANTE",M3218&gt;1,"FALTANTE",M3218=0,"NA")</f>
        <v>#NAME?</v>
      </c>
    </row>
    <row r="3219" ht="15.75" hidden="1" customHeight="1">
      <c r="A3219" s="5" t="s">
        <v>16800</v>
      </c>
      <c r="B3219" s="6">
        <v>45463.0</v>
      </c>
      <c r="F3219" s="5" t="s">
        <v>851</v>
      </c>
      <c r="G3219" s="7">
        <v>0.0</v>
      </c>
      <c r="H3219" s="5" t="s">
        <v>47</v>
      </c>
      <c r="I3219" s="6">
        <v>45463.0</v>
      </c>
      <c r="J3219" s="5" t="s">
        <v>115</v>
      </c>
      <c r="K3219" s="5" t="s">
        <v>18877</v>
      </c>
      <c r="L3219" s="7">
        <v>500.0</v>
      </c>
      <c r="M3219" s="7">
        <f t="shared" si="2"/>
        <v>-500</v>
      </c>
      <c r="N3219" s="5" t="str">
        <f t="array" ref="N3219">+_xludf.IFS(M3219&lt;-0.01,"SOBRANTE",M3219&gt;1,"FALTANTE",M3219=0,"NA")</f>
        <v>#NAME?</v>
      </c>
    </row>
    <row r="3220" ht="15.75" hidden="1" customHeight="1">
      <c r="A3220" s="5" t="s">
        <v>16800</v>
      </c>
      <c r="B3220" s="6">
        <v>45463.0</v>
      </c>
      <c r="F3220" s="5" t="s">
        <v>851</v>
      </c>
      <c r="G3220" s="7">
        <v>0.0</v>
      </c>
      <c r="H3220" s="5" t="s">
        <v>47</v>
      </c>
      <c r="I3220" s="6">
        <v>45463.0</v>
      </c>
      <c r="J3220" s="5" t="s">
        <v>9012</v>
      </c>
      <c r="K3220" s="5" t="s">
        <v>18879</v>
      </c>
      <c r="L3220" s="7">
        <v>490.0</v>
      </c>
      <c r="M3220" s="7">
        <f t="shared" si="2"/>
        <v>-490</v>
      </c>
      <c r="N3220" s="5" t="str">
        <f t="array" ref="N3220">+_xludf.IFS(M3220&lt;-0.01,"SOBRANTE",M3220&gt;1,"FALTANTE",M3220=0,"NA")</f>
        <v>#NAME?</v>
      </c>
    </row>
    <row r="3221" ht="15.75" hidden="1" customHeight="1">
      <c r="A3221" s="5" t="s">
        <v>16800</v>
      </c>
      <c r="B3221" s="6">
        <v>45463.0</v>
      </c>
      <c r="F3221" s="5" t="s">
        <v>851</v>
      </c>
      <c r="G3221" s="7">
        <v>0.0</v>
      </c>
      <c r="H3221" s="5" t="s">
        <v>47</v>
      </c>
      <c r="I3221" s="6">
        <v>45463.0</v>
      </c>
      <c r="J3221" s="5" t="s">
        <v>8040</v>
      </c>
      <c r="K3221" s="5" t="s">
        <v>18881</v>
      </c>
      <c r="L3221" s="7">
        <v>345.0</v>
      </c>
      <c r="M3221" s="7">
        <f t="shared" si="2"/>
        <v>-345</v>
      </c>
      <c r="N3221" s="5" t="str">
        <f t="array" ref="N3221">+_xludf.IFS(M3221&lt;-0.01,"SOBRANTE",M3221&gt;1,"FALTANTE",M3221=0,"NA")</f>
        <v>#NAME?</v>
      </c>
    </row>
    <row r="3222" ht="15.75" hidden="1" customHeight="1">
      <c r="A3222" s="5" t="s">
        <v>16800</v>
      </c>
      <c r="B3222" s="6">
        <v>45463.0</v>
      </c>
      <c r="F3222" s="5" t="s">
        <v>851</v>
      </c>
      <c r="G3222" s="7">
        <v>0.0</v>
      </c>
      <c r="H3222" s="5" t="s">
        <v>47</v>
      </c>
      <c r="I3222" s="6">
        <v>45463.0</v>
      </c>
      <c r="J3222" s="5" t="s">
        <v>503</v>
      </c>
      <c r="K3222" s="5" t="s">
        <v>18883</v>
      </c>
      <c r="L3222" s="7">
        <v>365.0</v>
      </c>
      <c r="M3222" s="7">
        <f t="shared" si="2"/>
        <v>-365</v>
      </c>
      <c r="N3222" s="5" t="str">
        <f t="array" ref="N3222">+_xludf.IFS(M3222&lt;-0.01,"SOBRANTE",M3222&gt;1,"FALTANTE",M3222=0,"NA")</f>
        <v>#NAME?</v>
      </c>
    </row>
    <row r="3223" ht="15.75" hidden="1" customHeight="1">
      <c r="A3223" s="5" t="s">
        <v>16800</v>
      </c>
      <c r="B3223" s="6">
        <v>45463.0</v>
      </c>
      <c r="F3223" s="5" t="s">
        <v>851</v>
      </c>
      <c r="G3223" s="7">
        <v>0.0</v>
      </c>
      <c r="H3223" s="5" t="s">
        <v>47</v>
      </c>
      <c r="I3223" s="6">
        <v>45463.0</v>
      </c>
      <c r="J3223" s="5" t="s">
        <v>518</v>
      </c>
      <c r="K3223" s="5" t="s">
        <v>18886</v>
      </c>
      <c r="L3223" s="7">
        <v>865.0</v>
      </c>
      <c r="M3223" s="7">
        <f t="shared" si="2"/>
        <v>-865</v>
      </c>
      <c r="N3223" s="5" t="str">
        <f t="array" ref="N3223">+_xludf.IFS(M3223&lt;-0.01,"SOBRANTE",M3223&gt;1,"FALTANTE",M3223=0,"NA")</f>
        <v>#NAME?</v>
      </c>
    </row>
    <row r="3224" ht="15.75" hidden="1" customHeight="1">
      <c r="A3224" s="5" t="s">
        <v>16800</v>
      </c>
      <c r="B3224" s="6">
        <v>45463.0</v>
      </c>
      <c r="F3224" s="5" t="s">
        <v>851</v>
      </c>
      <c r="G3224" s="7">
        <v>0.0</v>
      </c>
      <c r="H3224" s="5" t="s">
        <v>47</v>
      </c>
      <c r="I3224" s="6">
        <v>45463.0</v>
      </c>
      <c r="J3224" s="5" t="s">
        <v>1893</v>
      </c>
      <c r="K3224" s="5" t="s">
        <v>18889</v>
      </c>
      <c r="L3224" s="7">
        <v>1015.0</v>
      </c>
      <c r="M3224" s="7">
        <f t="shared" si="2"/>
        <v>-1015</v>
      </c>
      <c r="N3224" s="5" t="str">
        <f t="array" ref="N3224">+_xludf.IFS(M3224&lt;-0.01,"SOBRANTE",M3224&gt;1,"FALTANTE",M3224=0,"NA")</f>
        <v>#NAME?</v>
      </c>
    </row>
    <row r="3225" ht="15.75" hidden="1" customHeight="1">
      <c r="A3225" s="5" t="s">
        <v>16800</v>
      </c>
      <c r="B3225" s="6">
        <v>45463.0</v>
      </c>
      <c r="F3225" s="5" t="s">
        <v>851</v>
      </c>
      <c r="G3225" s="7">
        <v>0.0</v>
      </c>
      <c r="H3225" s="5" t="s">
        <v>47</v>
      </c>
      <c r="I3225" s="6">
        <v>45463.0</v>
      </c>
      <c r="J3225" s="5" t="s">
        <v>581</v>
      </c>
      <c r="K3225" s="5" t="s">
        <v>18892</v>
      </c>
      <c r="L3225" s="7">
        <v>1035.0</v>
      </c>
      <c r="M3225" s="7">
        <f t="shared" si="2"/>
        <v>-1035</v>
      </c>
      <c r="N3225" s="5" t="str">
        <f t="array" ref="N3225">+_xludf.IFS(M3225&lt;-0.01,"SOBRANTE",M3225&gt;1,"FALTANTE",M3225=0,"NA")</f>
        <v>#NAME?</v>
      </c>
    </row>
    <row r="3226" ht="15.75" hidden="1" customHeight="1">
      <c r="A3226" s="5" t="s">
        <v>16800</v>
      </c>
      <c r="B3226" s="6">
        <v>45463.0</v>
      </c>
      <c r="F3226" s="5" t="s">
        <v>851</v>
      </c>
      <c r="G3226" s="7">
        <v>0.0</v>
      </c>
      <c r="H3226" s="5" t="s">
        <v>47</v>
      </c>
      <c r="I3226" s="6">
        <v>45463.0</v>
      </c>
      <c r="J3226" s="5" t="s">
        <v>185</v>
      </c>
      <c r="K3226" s="5" t="s">
        <v>18895</v>
      </c>
      <c r="L3226" s="7">
        <v>370.0</v>
      </c>
      <c r="M3226" s="7">
        <f t="shared" si="2"/>
        <v>-370</v>
      </c>
      <c r="N3226" s="5" t="str">
        <f t="array" ref="N3226">+_xludf.IFS(M3226&lt;-0.01,"SOBRANTE",M3226&gt;1,"FALTANTE",M3226=0,"NA")</f>
        <v>#NAME?</v>
      </c>
    </row>
    <row r="3227" ht="15.75" hidden="1" customHeight="1">
      <c r="A3227" s="5" t="s">
        <v>16800</v>
      </c>
      <c r="B3227" s="6">
        <v>45463.0</v>
      </c>
      <c r="F3227" s="5" t="s">
        <v>851</v>
      </c>
      <c r="G3227" s="7">
        <v>0.0</v>
      </c>
      <c r="H3227" s="5" t="s">
        <v>47</v>
      </c>
      <c r="I3227" s="6">
        <v>45463.0</v>
      </c>
      <c r="J3227" s="5" t="s">
        <v>5543</v>
      </c>
      <c r="K3227" s="5" t="s">
        <v>18898</v>
      </c>
      <c r="L3227" s="7">
        <v>365.0</v>
      </c>
      <c r="M3227" s="7">
        <f t="shared" si="2"/>
        <v>-365</v>
      </c>
      <c r="N3227" s="5" t="str">
        <f t="array" ref="N3227">+_xludf.IFS(M3227&lt;-0.01,"SOBRANTE",M3227&gt;1,"FALTANTE",M3227=0,"NA")</f>
        <v>#NAME?</v>
      </c>
    </row>
    <row r="3228" ht="15.75" hidden="1" customHeight="1">
      <c r="A3228" s="5" t="s">
        <v>16800</v>
      </c>
      <c r="B3228" s="6">
        <v>45463.0</v>
      </c>
      <c r="F3228" s="5" t="s">
        <v>851</v>
      </c>
      <c r="G3228" s="7">
        <v>0.0</v>
      </c>
      <c r="H3228" s="5" t="s">
        <v>47</v>
      </c>
      <c r="I3228" s="6">
        <v>45463.0</v>
      </c>
      <c r="J3228" s="5" t="s">
        <v>11434</v>
      </c>
      <c r="K3228" s="5" t="s">
        <v>18901</v>
      </c>
      <c r="L3228" s="7">
        <v>305.0</v>
      </c>
      <c r="M3228" s="7">
        <f t="shared" si="2"/>
        <v>-305</v>
      </c>
      <c r="N3228" s="5" t="str">
        <f t="array" ref="N3228">+_xludf.IFS(M3228&lt;-0.01,"SOBRANTE",M3228&gt;1,"FALTANTE",M3228=0,"NA")</f>
        <v>#NAME?</v>
      </c>
    </row>
    <row r="3229" ht="15.75" hidden="1" customHeight="1">
      <c r="A3229" s="5" t="s">
        <v>16800</v>
      </c>
      <c r="B3229" s="6">
        <v>45463.0</v>
      </c>
      <c r="F3229" s="5" t="s">
        <v>851</v>
      </c>
      <c r="G3229" s="7">
        <v>0.0</v>
      </c>
      <c r="H3229" s="5" t="s">
        <v>47</v>
      </c>
      <c r="I3229" s="6">
        <v>45463.0</v>
      </c>
      <c r="J3229" s="5" t="s">
        <v>684</v>
      </c>
      <c r="K3229" s="5" t="s">
        <v>18904</v>
      </c>
      <c r="L3229" s="7">
        <v>1035.0</v>
      </c>
      <c r="M3229" s="7">
        <f t="shared" si="2"/>
        <v>-1035</v>
      </c>
      <c r="N3229" s="5" t="str">
        <f t="array" ref="N3229">+_xludf.IFS(M3229&lt;-0.01,"SOBRANTE",M3229&gt;1,"FALTANTE",M3229=0,"NA")</f>
        <v>#NAME?</v>
      </c>
    </row>
    <row r="3230" ht="15.75" hidden="1" customHeight="1">
      <c r="A3230" s="5" t="s">
        <v>16800</v>
      </c>
      <c r="B3230" s="6">
        <v>45463.0</v>
      </c>
      <c r="F3230" s="5" t="s">
        <v>851</v>
      </c>
      <c r="G3230" s="7">
        <v>0.0</v>
      </c>
      <c r="H3230" s="5" t="s">
        <v>47</v>
      </c>
      <c r="I3230" s="6">
        <v>45463.0</v>
      </c>
      <c r="J3230" s="5" t="s">
        <v>5186</v>
      </c>
      <c r="K3230" s="5" t="s">
        <v>18907</v>
      </c>
      <c r="L3230" s="7">
        <v>799.0</v>
      </c>
      <c r="M3230" s="7">
        <f t="shared" si="2"/>
        <v>-799</v>
      </c>
      <c r="N3230" s="5" t="str">
        <f t="array" ref="N3230">+_xludf.IFS(M3230&lt;-0.01,"SOBRANTE",M3230&gt;1,"FALTANTE",M3230=0,"NA")</f>
        <v>#NAME?</v>
      </c>
    </row>
    <row r="3231" ht="15.75" hidden="1" customHeight="1">
      <c r="A3231" s="5" t="s">
        <v>16800</v>
      </c>
      <c r="B3231" s="6">
        <v>45463.0</v>
      </c>
      <c r="F3231" s="5" t="s">
        <v>851</v>
      </c>
      <c r="G3231" s="7">
        <v>0.0</v>
      </c>
      <c r="H3231" s="5" t="s">
        <v>47</v>
      </c>
      <c r="I3231" s="6">
        <v>45463.0</v>
      </c>
      <c r="J3231" s="5" t="s">
        <v>2041</v>
      </c>
      <c r="K3231" s="5" t="s">
        <v>18910</v>
      </c>
      <c r="L3231" s="7">
        <v>305.0</v>
      </c>
      <c r="M3231" s="7">
        <f t="shared" si="2"/>
        <v>-305</v>
      </c>
      <c r="N3231" s="5" t="str">
        <f t="array" ref="N3231">+_xludf.IFS(M3231&lt;-0.01,"SOBRANTE",M3231&gt;1,"FALTANTE",M3231=0,"NA")</f>
        <v>#NAME?</v>
      </c>
    </row>
    <row r="3232" ht="15.75" hidden="1" customHeight="1">
      <c r="A3232" s="5" t="s">
        <v>16800</v>
      </c>
      <c r="B3232" s="6">
        <v>45463.0</v>
      </c>
      <c r="F3232" s="5" t="s">
        <v>851</v>
      </c>
      <c r="G3232" s="7">
        <v>0.0</v>
      </c>
      <c r="H3232" s="5" t="s">
        <v>47</v>
      </c>
      <c r="I3232" s="6">
        <v>45463.0</v>
      </c>
      <c r="J3232" s="5" t="s">
        <v>8172</v>
      </c>
      <c r="K3232" s="5" t="s">
        <v>18913</v>
      </c>
      <c r="L3232" s="7">
        <v>910.0</v>
      </c>
      <c r="M3232" s="7">
        <f t="shared" si="2"/>
        <v>-910</v>
      </c>
      <c r="N3232" s="5" t="str">
        <f t="array" ref="N3232">+_xludf.IFS(M3232&lt;-0.01,"SOBRANTE",M3232&gt;1,"FALTANTE",M3232=0,"NA")</f>
        <v>#NAME?</v>
      </c>
    </row>
    <row r="3233" ht="15.75" hidden="1" customHeight="1">
      <c r="A3233" s="5" t="s">
        <v>16800</v>
      </c>
      <c r="B3233" s="6">
        <v>45463.0</v>
      </c>
      <c r="F3233" s="5" t="s">
        <v>851</v>
      </c>
      <c r="G3233" s="7">
        <v>0.0</v>
      </c>
      <c r="H3233" s="5" t="s">
        <v>47</v>
      </c>
      <c r="I3233" s="6">
        <v>45463.0</v>
      </c>
      <c r="J3233" s="5" t="s">
        <v>7217</v>
      </c>
      <c r="K3233" s="5" t="s">
        <v>18916</v>
      </c>
      <c r="L3233" s="7">
        <v>565.0</v>
      </c>
      <c r="M3233" s="7">
        <f t="shared" si="2"/>
        <v>-565</v>
      </c>
      <c r="N3233" s="5" t="str">
        <f t="array" ref="N3233">+_xludf.IFS(M3233&lt;-0.01,"SOBRANTE",M3233&gt;1,"FALTANTE",M3233=0,"NA")</f>
        <v>#NAME?</v>
      </c>
    </row>
    <row r="3234" ht="15.75" hidden="1" customHeight="1">
      <c r="A3234" s="5" t="s">
        <v>16800</v>
      </c>
      <c r="B3234" s="6">
        <v>45463.0</v>
      </c>
      <c r="F3234" s="5" t="s">
        <v>851</v>
      </c>
      <c r="G3234" s="7">
        <v>0.0</v>
      </c>
      <c r="H3234" s="5" t="s">
        <v>47</v>
      </c>
      <c r="I3234" s="6">
        <v>45463.0</v>
      </c>
      <c r="J3234" s="5" t="s">
        <v>18919</v>
      </c>
      <c r="K3234" s="5" t="s">
        <v>18920</v>
      </c>
      <c r="L3234" s="7">
        <v>630.0</v>
      </c>
      <c r="M3234" s="7">
        <f t="shared" si="2"/>
        <v>-630</v>
      </c>
      <c r="N3234" s="5" t="str">
        <f t="array" ref="N3234">+_xludf.IFS(M3234&lt;-0.01,"SOBRANTE",M3234&gt;1,"FALTANTE",M3234=0,"NA")</f>
        <v>#NAME?</v>
      </c>
    </row>
    <row r="3235" ht="15.75" hidden="1" customHeight="1">
      <c r="A3235" s="5" t="s">
        <v>16800</v>
      </c>
      <c r="B3235" s="6">
        <v>45463.0</v>
      </c>
      <c r="F3235" s="5" t="s">
        <v>851</v>
      </c>
      <c r="G3235" s="7">
        <v>0.0</v>
      </c>
      <c r="H3235" s="5" t="s">
        <v>47</v>
      </c>
      <c r="I3235" s="6">
        <v>45463.0</v>
      </c>
      <c r="J3235" s="5" t="s">
        <v>2087</v>
      </c>
      <c r="K3235" s="5" t="s">
        <v>18923</v>
      </c>
      <c r="L3235" s="7">
        <v>365.0</v>
      </c>
      <c r="M3235" s="7">
        <f t="shared" si="2"/>
        <v>-365</v>
      </c>
      <c r="N3235" s="5" t="str">
        <f t="array" ref="N3235">+_xludf.IFS(M3235&lt;-0.01,"SOBRANTE",M3235&gt;1,"FALTANTE",M3235=0,"NA")</f>
        <v>#NAME?</v>
      </c>
    </row>
    <row r="3236" ht="15.75" hidden="1" customHeight="1">
      <c r="A3236" s="5" t="s">
        <v>16800</v>
      </c>
      <c r="B3236" s="6">
        <v>45463.0</v>
      </c>
      <c r="F3236" s="5" t="s">
        <v>851</v>
      </c>
      <c r="G3236" s="7">
        <v>0.0</v>
      </c>
      <c r="H3236" s="5" t="s">
        <v>47</v>
      </c>
      <c r="I3236" s="6">
        <v>45463.0</v>
      </c>
      <c r="J3236" s="5" t="s">
        <v>1563</v>
      </c>
      <c r="K3236" s="5" t="s">
        <v>18926</v>
      </c>
      <c r="L3236" s="7">
        <v>325.0</v>
      </c>
      <c r="M3236" s="7">
        <f t="shared" si="2"/>
        <v>-325</v>
      </c>
      <c r="N3236" s="5" t="str">
        <f t="array" ref="N3236">+_xludf.IFS(M3236&lt;-0.01,"SOBRANTE",M3236&gt;1,"FALTANTE",M3236=0,"NA")</f>
        <v>#NAME?</v>
      </c>
    </row>
    <row r="3237" ht="15.75" hidden="1" customHeight="1">
      <c r="A3237" s="5" t="s">
        <v>16800</v>
      </c>
      <c r="B3237" s="6">
        <v>45463.0</v>
      </c>
      <c r="F3237" s="5" t="s">
        <v>851</v>
      </c>
      <c r="G3237" s="7">
        <v>0.0</v>
      </c>
      <c r="H3237" s="5" t="s">
        <v>47</v>
      </c>
      <c r="I3237" s="6">
        <v>45463.0</v>
      </c>
      <c r="J3237" s="5" t="s">
        <v>3795</v>
      </c>
      <c r="K3237" s="5" t="s">
        <v>18929</v>
      </c>
      <c r="L3237" s="7">
        <v>340.0</v>
      </c>
      <c r="M3237" s="7">
        <f t="shared" si="2"/>
        <v>-340</v>
      </c>
      <c r="N3237" s="5" t="str">
        <f t="array" ref="N3237">+_xludf.IFS(M3237&lt;-0.01,"SOBRANTE",M3237&gt;1,"FALTANTE",M3237=0,"NA")</f>
        <v>#NAME?</v>
      </c>
    </row>
    <row r="3238" ht="15.75" hidden="1" customHeight="1">
      <c r="A3238" s="5" t="s">
        <v>16800</v>
      </c>
      <c r="B3238" s="6">
        <v>45463.0</v>
      </c>
      <c r="F3238" s="5" t="s">
        <v>851</v>
      </c>
      <c r="G3238" s="7">
        <v>0.0</v>
      </c>
      <c r="H3238" s="5" t="s">
        <v>47</v>
      </c>
      <c r="I3238" s="6">
        <v>45463.0</v>
      </c>
      <c r="J3238" s="5" t="s">
        <v>13622</v>
      </c>
      <c r="K3238" s="5" t="s">
        <v>18932</v>
      </c>
      <c r="L3238" s="7">
        <v>967.0</v>
      </c>
      <c r="M3238" s="7">
        <f t="shared" si="2"/>
        <v>-967</v>
      </c>
      <c r="N3238" s="5" t="str">
        <f t="array" ref="N3238">+_xludf.IFS(M3238&lt;-0.01,"SOBRANTE",M3238&gt;1,"FALTANTE",M3238=0,"NA")</f>
        <v>#NAME?</v>
      </c>
    </row>
    <row r="3239" ht="15.75" hidden="1" customHeight="1">
      <c r="A3239" s="5" t="s">
        <v>16800</v>
      </c>
      <c r="B3239" s="6">
        <v>45463.0</v>
      </c>
      <c r="F3239" s="5" t="s">
        <v>851</v>
      </c>
      <c r="G3239" s="7">
        <v>0.0</v>
      </c>
      <c r="H3239" s="5" t="s">
        <v>47</v>
      </c>
      <c r="I3239" s="6">
        <v>45463.0</v>
      </c>
      <c r="J3239" s="5" t="s">
        <v>9200</v>
      </c>
      <c r="K3239" s="5" t="s">
        <v>18935</v>
      </c>
      <c r="L3239" s="7">
        <v>770.0</v>
      </c>
      <c r="M3239" s="7">
        <f t="shared" si="2"/>
        <v>-770</v>
      </c>
      <c r="N3239" s="5" t="str">
        <f t="array" ref="N3239">+_xludf.IFS(M3239&lt;-0.01,"SOBRANTE",M3239&gt;1,"FALTANTE",M3239=0,"NA")</f>
        <v>#NAME?</v>
      </c>
    </row>
    <row r="3240" ht="15.75" hidden="1" customHeight="1">
      <c r="A3240" s="5" t="s">
        <v>16800</v>
      </c>
      <c r="B3240" s="6">
        <v>45463.0</v>
      </c>
      <c r="F3240" s="5" t="s">
        <v>851</v>
      </c>
      <c r="G3240" s="7">
        <v>0.0</v>
      </c>
      <c r="H3240" s="5" t="s">
        <v>47</v>
      </c>
      <c r="I3240" s="6">
        <v>45463.0</v>
      </c>
      <c r="J3240" s="5" t="s">
        <v>18938</v>
      </c>
      <c r="K3240" s="5" t="s">
        <v>18939</v>
      </c>
      <c r="L3240" s="7">
        <v>760.0</v>
      </c>
      <c r="M3240" s="7">
        <f t="shared" si="2"/>
        <v>-760</v>
      </c>
      <c r="N3240" s="5" t="str">
        <f t="array" ref="N3240">+_xludf.IFS(M3240&lt;-0.01,"SOBRANTE",M3240&gt;1,"FALTANTE",M3240=0,"NA")</f>
        <v>#NAME?</v>
      </c>
    </row>
    <row r="3241" ht="15.75" hidden="1" customHeight="1">
      <c r="A3241" s="5" t="s">
        <v>16800</v>
      </c>
      <c r="B3241" s="6">
        <v>45463.0</v>
      </c>
      <c r="F3241" s="5" t="s">
        <v>851</v>
      </c>
      <c r="G3241" s="7">
        <v>0.0</v>
      </c>
      <c r="H3241" s="5" t="s">
        <v>47</v>
      </c>
      <c r="I3241" s="6">
        <v>45463.0</v>
      </c>
      <c r="J3241" s="5" t="s">
        <v>4872</v>
      </c>
      <c r="K3241" s="5" t="s">
        <v>18942</v>
      </c>
      <c r="L3241" s="7">
        <v>730.0</v>
      </c>
      <c r="M3241" s="7">
        <f t="shared" si="2"/>
        <v>-730</v>
      </c>
      <c r="N3241" s="5" t="str">
        <f t="array" ref="N3241">+_xludf.IFS(M3241&lt;-0.01,"SOBRANTE",M3241&gt;1,"FALTANTE",M3241=0,"NA")</f>
        <v>#NAME?</v>
      </c>
    </row>
    <row r="3242" ht="15.75" hidden="1" customHeight="1">
      <c r="A3242" s="5" t="s">
        <v>16800</v>
      </c>
      <c r="B3242" s="6">
        <v>45463.0</v>
      </c>
      <c r="F3242" s="5" t="s">
        <v>851</v>
      </c>
      <c r="G3242" s="7">
        <v>0.0</v>
      </c>
      <c r="H3242" s="5" t="s">
        <v>47</v>
      </c>
      <c r="I3242" s="6">
        <v>45463.0</v>
      </c>
      <c r="J3242" s="5" t="s">
        <v>431</v>
      </c>
      <c r="K3242" s="5" t="s">
        <v>18945</v>
      </c>
      <c r="L3242" s="7">
        <v>437.0</v>
      </c>
      <c r="M3242" s="7">
        <f t="shared" si="2"/>
        <v>-437</v>
      </c>
      <c r="N3242" s="5" t="str">
        <f t="array" ref="N3242">+_xludf.IFS(M3242&lt;-0.01,"SOBRANTE",M3242&gt;1,"FALTANTE",M3242=0,"NA")</f>
        <v>#NAME?</v>
      </c>
    </row>
    <row r="3243" ht="15.75" hidden="1" customHeight="1">
      <c r="A3243" s="5" t="s">
        <v>16800</v>
      </c>
      <c r="B3243" s="6">
        <v>45464.0</v>
      </c>
      <c r="F3243" s="5" t="s">
        <v>851</v>
      </c>
      <c r="G3243" s="7">
        <v>0.0</v>
      </c>
      <c r="H3243" s="5" t="s">
        <v>47</v>
      </c>
      <c r="I3243" s="6">
        <v>45463.0</v>
      </c>
      <c r="J3243" s="5" t="s">
        <v>11095</v>
      </c>
      <c r="K3243" s="5" t="s">
        <v>18948</v>
      </c>
      <c r="L3243" s="7">
        <v>395.0</v>
      </c>
      <c r="M3243" s="7">
        <f t="shared" si="2"/>
        <v>-395</v>
      </c>
      <c r="N3243" s="5" t="str">
        <f t="array" ref="N3243">+_xludf.IFS(M3243&lt;-0.01,"SOBRANTE",M3243&gt;1,"FALTANTE",M3243=0,"NA")</f>
        <v>#NAME?</v>
      </c>
    </row>
    <row r="3244" ht="15.75" hidden="1" customHeight="1">
      <c r="A3244" s="5" t="s">
        <v>16800</v>
      </c>
      <c r="B3244" s="6">
        <v>45464.0</v>
      </c>
      <c r="F3244" s="5" t="s">
        <v>851</v>
      </c>
      <c r="G3244" s="7">
        <v>0.0</v>
      </c>
      <c r="H3244" s="5" t="s">
        <v>47</v>
      </c>
      <c r="I3244" s="6">
        <v>45464.0</v>
      </c>
      <c r="J3244" s="5" t="s">
        <v>883</v>
      </c>
      <c r="K3244" s="5" t="s">
        <v>18950</v>
      </c>
      <c r="L3244" s="7">
        <v>730.0</v>
      </c>
      <c r="M3244" s="7">
        <f t="shared" si="2"/>
        <v>-730</v>
      </c>
      <c r="N3244" s="5" t="str">
        <f t="array" ref="N3244">+_xludf.IFS(M3244&lt;-0.01,"SOBRANTE",M3244&gt;1,"FALTANTE",M3244=0,"NA")</f>
        <v>#NAME?</v>
      </c>
    </row>
    <row r="3245" ht="15.75" hidden="1" customHeight="1">
      <c r="A3245" s="5" t="s">
        <v>16800</v>
      </c>
      <c r="B3245" s="6">
        <v>45464.0</v>
      </c>
      <c r="F3245" s="5" t="s">
        <v>851</v>
      </c>
      <c r="G3245" s="7">
        <v>0.0</v>
      </c>
      <c r="H3245" s="5" t="s">
        <v>47</v>
      </c>
      <c r="I3245" s="6">
        <v>45464.0</v>
      </c>
      <c r="J3245" s="5" t="s">
        <v>90</v>
      </c>
      <c r="K3245" s="5" t="s">
        <v>18953</v>
      </c>
      <c r="L3245" s="7">
        <v>470.0</v>
      </c>
      <c r="M3245" s="7">
        <f t="shared" si="2"/>
        <v>-470</v>
      </c>
      <c r="N3245" s="5" t="str">
        <f t="array" ref="N3245">+_xludf.IFS(M3245&lt;-0.01,"SOBRANTE",M3245&gt;1,"FALTANTE",M3245=0,"NA")</f>
        <v>#NAME?</v>
      </c>
    </row>
    <row r="3246" ht="15.75" hidden="1" customHeight="1">
      <c r="A3246" s="5" t="s">
        <v>16800</v>
      </c>
      <c r="B3246" s="6">
        <v>45464.0</v>
      </c>
      <c r="F3246" s="5" t="s">
        <v>851</v>
      </c>
      <c r="G3246" s="7">
        <v>0.0</v>
      </c>
      <c r="H3246" s="5" t="s">
        <v>47</v>
      </c>
      <c r="I3246" s="6">
        <v>45464.0</v>
      </c>
      <c r="J3246" s="5" t="s">
        <v>2741</v>
      </c>
      <c r="K3246" s="5" t="s">
        <v>18956</v>
      </c>
      <c r="L3246" s="7">
        <v>560.0</v>
      </c>
      <c r="M3246" s="7">
        <f t="shared" si="2"/>
        <v>-560</v>
      </c>
      <c r="N3246" s="5" t="str">
        <f t="array" ref="N3246">+_xludf.IFS(M3246&lt;-0.01,"SOBRANTE",M3246&gt;1,"FALTANTE",M3246=0,"NA")</f>
        <v>#NAME?</v>
      </c>
    </row>
    <row r="3247" ht="15.75" hidden="1" customHeight="1">
      <c r="A3247" s="5" t="s">
        <v>16800</v>
      </c>
      <c r="B3247" s="6">
        <v>45464.0</v>
      </c>
      <c r="F3247" s="5" t="s">
        <v>851</v>
      </c>
      <c r="G3247" s="7">
        <v>0.0</v>
      </c>
      <c r="H3247" s="5" t="s">
        <v>47</v>
      </c>
      <c r="I3247" s="6">
        <v>45464.0</v>
      </c>
      <c r="J3247" s="5" t="s">
        <v>4040</v>
      </c>
      <c r="K3247" s="5" t="s">
        <v>18959</v>
      </c>
      <c r="L3247" s="7">
        <v>1500.0</v>
      </c>
      <c r="M3247" s="7">
        <f t="shared" si="2"/>
        <v>-1500</v>
      </c>
      <c r="N3247" s="5" t="str">
        <f t="array" ref="N3247">+_xludf.IFS(M3247&lt;-0.01,"SOBRANTE",M3247&gt;1,"FALTANTE",M3247=0,"NA")</f>
        <v>#NAME?</v>
      </c>
    </row>
    <row r="3248" ht="15.75" hidden="1" customHeight="1">
      <c r="A3248" s="5" t="s">
        <v>16800</v>
      </c>
      <c r="B3248" s="6">
        <v>45464.0</v>
      </c>
      <c r="F3248" s="5" t="s">
        <v>851</v>
      </c>
      <c r="G3248" s="7">
        <v>0.0</v>
      </c>
      <c r="H3248" s="5" t="s">
        <v>47</v>
      </c>
      <c r="I3248" s="6">
        <v>45464.0</v>
      </c>
      <c r="J3248" s="5" t="s">
        <v>4984</v>
      </c>
      <c r="K3248" s="5" t="s">
        <v>18962</v>
      </c>
      <c r="L3248" s="7">
        <v>420.0</v>
      </c>
      <c r="M3248" s="7">
        <f t="shared" si="2"/>
        <v>-420</v>
      </c>
      <c r="N3248" s="5" t="str">
        <f t="array" ref="N3248">+_xludf.IFS(M3248&lt;-0.01,"SOBRANTE",M3248&gt;1,"FALTANTE",M3248=0,"NA")</f>
        <v>#NAME?</v>
      </c>
    </row>
    <row r="3249" ht="15.75" hidden="1" customHeight="1">
      <c r="A3249" s="5" t="s">
        <v>16800</v>
      </c>
      <c r="B3249" s="6">
        <v>45464.0</v>
      </c>
      <c r="F3249" s="5" t="s">
        <v>851</v>
      </c>
      <c r="G3249" s="7">
        <v>0.0</v>
      </c>
      <c r="H3249" s="5" t="s">
        <v>47</v>
      </c>
      <c r="I3249" s="6">
        <v>45464.0</v>
      </c>
      <c r="J3249" s="5" t="s">
        <v>6207</v>
      </c>
      <c r="K3249" s="5" t="s">
        <v>18964</v>
      </c>
      <c r="L3249" s="7">
        <v>845.0</v>
      </c>
      <c r="M3249" s="7">
        <f t="shared" si="2"/>
        <v>-845</v>
      </c>
      <c r="N3249" s="5" t="str">
        <f t="array" ref="N3249">+_xludf.IFS(M3249&lt;-0.01,"SOBRANTE",M3249&gt;1,"FALTANTE",M3249=0,"NA")</f>
        <v>#NAME?</v>
      </c>
    </row>
    <row r="3250" ht="15.75" hidden="1" customHeight="1">
      <c r="A3250" s="5" t="s">
        <v>16800</v>
      </c>
      <c r="B3250" s="6">
        <v>45464.0</v>
      </c>
      <c r="F3250" s="5" t="s">
        <v>851</v>
      </c>
      <c r="G3250" s="7">
        <v>0.0</v>
      </c>
      <c r="H3250" s="5" t="s">
        <v>47</v>
      </c>
      <c r="I3250" s="6">
        <v>45464.0</v>
      </c>
      <c r="J3250" s="5" t="s">
        <v>2794</v>
      </c>
      <c r="K3250" s="5" t="s">
        <v>18966</v>
      </c>
      <c r="L3250" s="7">
        <v>905.0</v>
      </c>
      <c r="M3250" s="7">
        <f t="shared" si="2"/>
        <v>-905</v>
      </c>
      <c r="N3250" s="5" t="str">
        <f t="array" ref="N3250">+_xludf.IFS(M3250&lt;-0.01,"SOBRANTE",M3250&gt;1,"FALTANTE",M3250=0,"NA")</f>
        <v>#NAME?</v>
      </c>
    </row>
    <row r="3251" ht="15.75" hidden="1" customHeight="1">
      <c r="A3251" s="5" t="s">
        <v>16800</v>
      </c>
      <c r="B3251" s="6">
        <v>45464.0</v>
      </c>
      <c r="F3251" s="5" t="s">
        <v>851</v>
      </c>
      <c r="G3251" s="7">
        <v>0.0</v>
      </c>
      <c r="H3251" s="5" t="s">
        <v>47</v>
      </c>
      <c r="I3251" s="6">
        <v>45464.0</v>
      </c>
      <c r="J3251" s="5" t="s">
        <v>5354</v>
      </c>
      <c r="K3251" s="5" t="s">
        <v>18969</v>
      </c>
      <c r="L3251" s="7">
        <v>680.0</v>
      </c>
      <c r="M3251" s="7">
        <f t="shared" si="2"/>
        <v>-680</v>
      </c>
      <c r="N3251" s="5" t="str">
        <f t="array" ref="N3251">+_xludf.IFS(M3251&lt;-0.01,"SOBRANTE",M3251&gt;1,"FALTANTE",M3251=0,"NA")</f>
        <v>#NAME?</v>
      </c>
    </row>
    <row r="3252" ht="15.75" hidden="1" customHeight="1">
      <c r="A3252" s="5" t="s">
        <v>16800</v>
      </c>
      <c r="B3252" s="6">
        <v>45464.0</v>
      </c>
      <c r="F3252" s="5" t="s">
        <v>851</v>
      </c>
      <c r="G3252" s="7">
        <v>0.0</v>
      </c>
      <c r="H3252" s="5" t="s">
        <v>47</v>
      </c>
      <c r="I3252" s="6">
        <v>45464.0</v>
      </c>
      <c r="J3252" s="5" t="s">
        <v>107</v>
      </c>
      <c r="K3252" s="5" t="s">
        <v>18972</v>
      </c>
      <c r="L3252" s="7">
        <v>470.0</v>
      </c>
      <c r="M3252" s="7">
        <f t="shared" si="2"/>
        <v>-470</v>
      </c>
      <c r="N3252" s="5" t="str">
        <f t="array" ref="N3252">+_xludf.IFS(M3252&lt;-0.01,"SOBRANTE",M3252&gt;1,"FALTANTE",M3252=0,"NA")</f>
        <v>#NAME?</v>
      </c>
    </row>
    <row r="3253" ht="15.75" hidden="1" customHeight="1">
      <c r="A3253" s="5" t="s">
        <v>16800</v>
      </c>
      <c r="B3253" s="6">
        <v>45464.0</v>
      </c>
      <c r="F3253" s="5" t="s">
        <v>851</v>
      </c>
      <c r="G3253" s="7">
        <v>0.0</v>
      </c>
      <c r="H3253" s="5" t="s">
        <v>47</v>
      </c>
      <c r="I3253" s="6">
        <v>45464.0</v>
      </c>
      <c r="J3253" s="5" t="s">
        <v>9012</v>
      </c>
      <c r="K3253" s="5" t="s">
        <v>18974</v>
      </c>
      <c r="L3253" s="7">
        <v>395.0</v>
      </c>
      <c r="M3253" s="7">
        <f t="shared" si="2"/>
        <v>-395</v>
      </c>
      <c r="N3253" s="5" t="str">
        <f t="array" ref="N3253">+_xludf.IFS(M3253&lt;-0.01,"SOBRANTE",M3253&gt;1,"FALTANTE",M3253=0,"NA")</f>
        <v>#NAME?</v>
      </c>
    </row>
    <row r="3254" ht="15.75" hidden="1" customHeight="1">
      <c r="A3254" s="5" t="s">
        <v>16800</v>
      </c>
      <c r="B3254" s="6">
        <v>45464.0</v>
      </c>
      <c r="F3254" s="5" t="s">
        <v>851</v>
      </c>
      <c r="G3254" s="7">
        <v>0.0</v>
      </c>
      <c r="H3254" s="5" t="s">
        <v>47</v>
      </c>
      <c r="I3254" s="6">
        <v>45464.0</v>
      </c>
      <c r="J3254" s="5" t="s">
        <v>2824</v>
      </c>
      <c r="K3254" s="5" t="s">
        <v>18976</v>
      </c>
      <c r="L3254" s="7">
        <v>1715.0</v>
      </c>
      <c r="M3254" s="7">
        <f t="shared" si="2"/>
        <v>-1715</v>
      </c>
      <c r="N3254" s="5" t="str">
        <f t="array" ref="N3254">+_xludf.IFS(M3254&lt;-0.01,"SOBRANTE",M3254&gt;1,"FALTANTE",M3254=0,"NA")</f>
        <v>#NAME?</v>
      </c>
    </row>
    <row r="3255" ht="15.75" hidden="1" customHeight="1">
      <c r="A3255" s="5" t="s">
        <v>16800</v>
      </c>
      <c r="B3255" s="6">
        <v>45464.0</v>
      </c>
      <c r="F3255" s="5" t="s">
        <v>851</v>
      </c>
      <c r="G3255" s="7">
        <v>0.0</v>
      </c>
      <c r="H3255" s="5" t="s">
        <v>47</v>
      </c>
      <c r="I3255" s="6">
        <v>45464.0</v>
      </c>
      <c r="J3255" s="5" t="s">
        <v>12158</v>
      </c>
      <c r="K3255" s="5" t="s">
        <v>18979</v>
      </c>
      <c r="L3255" s="7">
        <v>325.0</v>
      </c>
      <c r="M3255" s="7">
        <f t="shared" si="2"/>
        <v>-325</v>
      </c>
      <c r="N3255" s="5" t="str">
        <f t="array" ref="N3255">+_xludf.IFS(M3255&lt;-0.01,"SOBRANTE",M3255&gt;1,"FALTANTE",M3255=0,"NA")</f>
        <v>#NAME?</v>
      </c>
    </row>
    <row r="3256" ht="15.75" hidden="1" customHeight="1">
      <c r="A3256" s="5" t="s">
        <v>16800</v>
      </c>
      <c r="B3256" s="6">
        <v>45464.0</v>
      </c>
      <c r="F3256" s="5" t="s">
        <v>851</v>
      </c>
      <c r="G3256" s="7">
        <v>0.0</v>
      </c>
      <c r="H3256" s="5" t="s">
        <v>47</v>
      </c>
      <c r="I3256" s="6">
        <v>45464.0</v>
      </c>
      <c r="J3256" s="5" t="s">
        <v>597</v>
      </c>
      <c r="K3256" s="5" t="s">
        <v>18982</v>
      </c>
      <c r="L3256" s="7">
        <v>625.0</v>
      </c>
      <c r="M3256" s="7">
        <f t="shared" si="2"/>
        <v>-625</v>
      </c>
      <c r="N3256" s="5" t="str">
        <f t="array" ref="N3256">+_xludf.IFS(M3256&lt;-0.01,"SOBRANTE",M3256&gt;1,"FALTANTE",M3256=0,"NA")</f>
        <v>#NAME?</v>
      </c>
    </row>
    <row r="3257" ht="15.75" hidden="1" customHeight="1">
      <c r="A3257" s="5" t="s">
        <v>16800</v>
      </c>
      <c r="B3257" s="6">
        <v>45464.0</v>
      </c>
      <c r="F3257" s="5" t="s">
        <v>851</v>
      </c>
      <c r="G3257" s="7">
        <v>0.0</v>
      </c>
      <c r="H3257" s="5" t="s">
        <v>47</v>
      </c>
      <c r="I3257" s="6">
        <v>45464.0</v>
      </c>
      <c r="J3257" s="5" t="s">
        <v>1070</v>
      </c>
      <c r="K3257" s="5" t="s">
        <v>18985</v>
      </c>
      <c r="L3257" s="7">
        <v>935.0</v>
      </c>
      <c r="M3257" s="7">
        <f t="shared" si="2"/>
        <v>-935</v>
      </c>
      <c r="N3257" s="5" t="str">
        <f t="array" ref="N3257">+_xludf.IFS(M3257&lt;-0.01,"SOBRANTE",M3257&gt;1,"FALTANTE",M3257=0,"NA")</f>
        <v>#NAME?</v>
      </c>
    </row>
    <row r="3258" ht="15.75" hidden="1" customHeight="1">
      <c r="A3258" s="5" t="s">
        <v>16800</v>
      </c>
      <c r="B3258" s="6">
        <v>45464.0</v>
      </c>
      <c r="F3258" s="5" t="s">
        <v>851</v>
      </c>
      <c r="G3258" s="7">
        <v>0.0</v>
      </c>
      <c r="H3258" s="5" t="s">
        <v>47</v>
      </c>
      <c r="I3258" s="6">
        <v>45464.0</v>
      </c>
      <c r="J3258" s="5" t="s">
        <v>4161</v>
      </c>
      <c r="K3258" s="5" t="s">
        <v>18988</v>
      </c>
      <c r="L3258" s="7">
        <v>610.0</v>
      </c>
      <c r="M3258" s="7">
        <f t="shared" si="2"/>
        <v>-610</v>
      </c>
      <c r="N3258" s="5" t="str">
        <f t="array" ref="N3258">+_xludf.IFS(M3258&lt;-0.01,"SOBRANTE",M3258&gt;1,"FALTANTE",M3258=0,"NA")</f>
        <v>#NAME?</v>
      </c>
    </row>
    <row r="3259" ht="15.75" hidden="1" customHeight="1">
      <c r="A3259" s="5" t="s">
        <v>16800</v>
      </c>
      <c r="B3259" s="6">
        <v>45464.0</v>
      </c>
      <c r="F3259" s="5" t="s">
        <v>851</v>
      </c>
      <c r="G3259" s="7">
        <v>0.0</v>
      </c>
      <c r="H3259" s="5" t="s">
        <v>47</v>
      </c>
      <c r="I3259" s="6">
        <v>45464.0</v>
      </c>
      <c r="J3259" s="5" t="s">
        <v>18991</v>
      </c>
      <c r="K3259" s="5" t="s">
        <v>18992</v>
      </c>
      <c r="L3259" s="7">
        <v>376.0</v>
      </c>
      <c r="M3259" s="7">
        <f t="shared" si="2"/>
        <v>-376</v>
      </c>
      <c r="N3259" s="5" t="str">
        <f t="array" ref="N3259">+_xludf.IFS(M3259&lt;-0.01,"SOBRANTE",M3259&gt;1,"FALTANTE",M3259=0,"NA")</f>
        <v>#NAME?</v>
      </c>
    </row>
    <row r="3260" ht="15.75" hidden="1" customHeight="1">
      <c r="A3260" s="5" t="s">
        <v>16800</v>
      </c>
      <c r="B3260" s="6">
        <v>45464.0</v>
      </c>
      <c r="F3260" s="5" t="s">
        <v>851</v>
      </c>
      <c r="G3260" s="7">
        <v>0.0</v>
      </c>
      <c r="H3260" s="5" t="s">
        <v>47</v>
      </c>
      <c r="I3260" s="6">
        <v>45464.0</v>
      </c>
      <c r="J3260" s="5" t="s">
        <v>18123</v>
      </c>
      <c r="K3260" s="5" t="s">
        <v>18995</v>
      </c>
      <c r="L3260" s="7">
        <v>380.0</v>
      </c>
      <c r="M3260" s="7">
        <f t="shared" si="2"/>
        <v>-380</v>
      </c>
      <c r="N3260" s="5" t="str">
        <f t="array" ref="N3260">+_xludf.IFS(M3260&lt;-0.01,"SOBRANTE",M3260&gt;1,"FALTANTE",M3260=0,"NA")</f>
        <v>#NAME?</v>
      </c>
    </row>
    <row r="3261" ht="15.75" hidden="1" customHeight="1">
      <c r="A3261" s="5" t="s">
        <v>16800</v>
      </c>
      <c r="B3261" s="6">
        <v>45464.0</v>
      </c>
      <c r="F3261" s="5" t="s">
        <v>851</v>
      </c>
      <c r="G3261" s="7">
        <v>0.0</v>
      </c>
      <c r="H3261" s="5" t="s">
        <v>47</v>
      </c>
      <c r="I3261" s="6">
        <v>45464.0</v>
      </c>
      <c r="J3261" s="5" t="s">
        <v>6338</v>
      </c>
      <c r="K3261" s="5" t="s">
        <v>18998</v>
      </c>
      <c r="L3261" s="7">
        <v>585.0</v>
      </c>
      <c r="M3261" s="7">
        <f t="shared" si="2"/>
        <v>-585</v>
      </c>
      <c r="N3261" s="5" t="str">
        <f t="array" ref="N3261">+_xludf.IFS(M3261&lt;-0.01,"SOBRANTE",M3261&gt;1,"FALTANTE",M3261=0,"NA")</f>
        <v>#NAME?</v>
      </c>
    </row>
    <row r="3262" ht="15.75" hidden="1" customHeight="1">
      <c r="A3262" s="5" t="s">
        <v>16800</v>
      </c>
      <c r="B3262" s="6">
        <v>45464.0</v>
      </c>
      <c r="F3262" s="5" t="s">
        <v>851</v>
      </c>
      <c r="G3262" s="7">
        <v>0.0</v>
      </c>
      <c r="H3262" s="5" t="s">
        <v>47</v>
      </c>
      <c r="I3262" s="6">
        <v>45464.0</v>
      </c>
      <c r="J3262" s="5" t="s">
        <v>8671</v>
      </c>
      <c r="K3262" s="5" t="s">
        <v>19001</v>
      </c>
      <c r="L3262" s="7">
        <v>1450.0</v>
      </c>
      <c r="M3262" s="7">
        <f t="shared" si="2"/>
        <v>-1450</v>
      </c>
      <c r="N3262" s="5" t="str">
        <f t="array" ref="N3262">+_xludf.IFS(M3262&lt;-0.01,"SOBRANTE",M3262&gt;1,"FALTANTE",M3262=0,"NA")</f>
        <v>#NAME?</v>
      </c>
    </row>
    <row r="3263" ht="15.75" hidden="1" customHeight="1">
      <c r="A3263" s="5" t="s">
        <v>16800</v>
      </c>
      <c r="B3263" s="6">
        <v>45464.0</v>
      </c>
      <c r="F3263" s="5" t="s">
        <v>851</v>
      </c>
      <c r="G3263" s="7">
        <v>0.0</v>
      </c>
      <c r="H3263" s="5" t="s">
        <v>47</v>
      </c>
      <c r="I3263" s="6">
        <v>45464.0</v>
      </c>
      <c r="J3263" s="5" t="s">
        <v>8671</v>
      </c>
      <c r="K3263" s="5" t="s">
        <v>19003</v>
      </c>
      <c r="L3263" s="7">
        <v>610.0</v>
      </c>
      <c r="M3263" s="7">
        <f t="shared" si="2"/>
        <v>-610</v>
      </c>
      <c r="N3263" s="5" t="str">
        <f t="array" ref="N3263">+_xludf.IFS(M3263&lt;-0.01,"SOBRANTE",M3263&gt;1,"FALTANTE",M3263=0,"NA")</f>
        <v>#NAME?</v>
      </c>
    </row>
    <row r="3264" ht="15.75" hidden="1" customHeight="1">
      <c r="A3264" s="5" t="s">
        <v>16800</v>
      </c>
      <c r="B3264" s="6">
        <v>45464.0</v>
      </c>
      <c r="F3264" s="5" t="s">
        <v>851</v>
      </c>
      <c r="G3264" s="7">
        <v>0.0</v>
      </c>
      <c r="H3264" s="5" t="s">
        <v>47</v>
      </c>
      <c r="I3264" s="6">
        <v>45464.0</v>
      </c>
      <c r="J3264" s="5" t="s">
        <v>9162</v>
      </c>
      <c r="K3264" s="5" t="s">
        <v>19005</v>
      </c>
      <c r="L3264" s="7">
        <v>365.0</v>
      </c>
      <c r="M3264" s="7">
        <f t="shared" si="2"/>
        <v>-365</v>
      </c>
      <c r="N3264" s="5" t="str">
        <f t="array" ref="N3264">+_xludf.IFS(M3264&lt;-0.01,"SOBRANTE",M3264&gt;1,"FALTANTE",M3264=0,"NA")</f>
        <v>#NAME?</v>
      </c>
    </row>
    <row r="3265" ht="15.75" hidden="1" customHeight="1">
      <c r="A3265" s="5" t="s">
        <v>16800</v>
      </c>
      <c r="B3265" s="6">
        <v>45464.0</v>
      </c>
      <c r="F3265" s="5" t="s">
        <v>851</v>
      </c>
      <c r="G3265" s="7">
        <v>0.0</v>
      </c>
      <c r="H3265" s="5" t="s">
        <v>47</v>
      </c>
      <c r="I3265" s="6">
        <v>45464.0</v>
      </c>
      <c r="J3265" s="5" t="s">
        <v>281</v>
      </c>
      <c r="K3265" s="5" t="s">
        <v>19008</v>
      </c>
      <c r="L3265" s="7">
        <v>555.0</v>
      </c>
      <c r="M3265" s="7">
        <f t="shared" si="2"/>
        <v>-555</v>
      </c>
      <c r="N3265" s="5" t="str">
        <f t="array" ref="N3265">+_xludf.IFS(M3265&lt;-0.01,"SOBRANTE",M3265&gt;1,"FALTANTE",M3265=0,"NA")</f>
        <v>#NAME?</v>
      </c>
    </row>
    <row r="3266" ht="15.75" hidden="1" customHeight="1">
      <c r="A3266" s="5" t="s">
        <v>16800</v>
      </c>
      <c r="B3266" s="6">
        <v>45464.0</v>
      </c>
      <c r="F3266" s="5" t="s">
        <v>851</v>
      </c>
      <c r="G3266" s="7">
        <v>0.0</v>
      </c>
      <c r="H3266" s="5" t="s">
        <v>47</v>
      </c>
      <c r="I3266" s="6">
        <v>45464.0</v>
      </c>
      <c r="J3266" s="5" t="s">
        <v>7700</v>
      </c>
      <c r="K3266" s="5" t="s">
        <v>19011</v>
      </c>
      <c r="L3266" s="7">
        <v>640.0</v>
      </c>
      <c r="M3266" s="7">
        <f t="shared" si="2"/>
        <v>-640</v>
      </c>
      <c r="N3266" s="5" t="str">
        <f t="array" ref="N3266">+_xludf.IFS(M3266&lt;-0.01,"SOBRANTE",M3266&gt;1,"FALTANTE",M3266=0,"NA")</f>
        <v>#NAME?</v>
      </c>
    </row>
    <row r="3267" ht="15.75" hidden="1" customHeight="1">
      <c r="A3267" s="5" t="s">
        <v>16800</v>
      </c>
      <c r="B3267" s="6">
        <v>45464.0</v>
      </c>
      <c r="F3267" s="5" t="s">
        <v>851</v>
      </c>
      <c r="G3267" s="7">
        <v>0.0</v>
      </c>
      <c r="H3267" s="5" t="s">
        <v>47</v>
      </c>
      <c r="I3267" s="6">
        <v>45464.0</v>
      </c>
      <c r="J3267" s="5" t="s">
        <v>10588</v>
      </c>
      <c r="K3267" s="5" t="s">
        <v>19014</v>
      </c>
      <c r="L3267" s="7">
        <v>730.0</v>
      </c>
      <c r="M3267" s="7">
        <f t="shared" si="2"/>
        <v>-730</v>
      </c>
      <c r="N3267" s="5" t="str">
        <f t="array" ref="N3267">+_xludf.IFS(M3267&lt;-0.01,"SOBRANTE",M3267&gt;1,"FALTANTE",M3267=0,"NA")</f>
        <v>#NAME?</v>
      </c>
    </row>
    <row r="3268" ht="15.75" hidden="1" customHeight="1">
      <c r="A3268" s="5" t="s">
        <v>16800</v>
      </c>
      <c r="B3268" s="6">
        <v>45464.0</v>
      </c>
      <c r="F3268" s="5" t="s">
        <v>851</v>
      </c>
      <c r="G3268" s="7">
        <v>0.0</v>
      </c>
      <c r="H3268" s="5" t="s">
        <v>47</v>
      </c>
      <c r="I3268" s="6">
        <v>45464.0</v>
      </c>
      <c r="J3268" s="5" t="s">
        <v>2126</v>
      </c>
      <c r="K3268" s="5" t="s">
        <v>19017</v>
      </c>
      <c r="L3268" s="7">
        <v>360.0</v>
      </c>
      <c r="M3268" s="7">
        <f t="shared" si="2"/>
        <v>-360</v>
      </c>
      <c r="N3268" s="5" t="str">
        <f t="array" ref="N3268">+_xludf.IFS(M3268&lt;-0.01,"SOBRANTE",M3268&gt;1,"FALTANTE",M3268=0,"NA")</f>
        <v>#NAME?</v>
      </c>
    </row>
    <row r="3269" ht="15.75" hidden="1" customHeight="1">
      <c r="A3269" s="5" t="s">
        <v>16800</v>
      </c>
      <c r="B3269" s="6">
        <v>45464.0</v>
      </c>
      <c r="F3269" s="5" t="s">
        <v>851</v>
      </c>
      <c r="G3269" s="7">
        <v>0.0</v>
      </c>
      <c r="H3269" s="5" t="s">
        <v>47</v>
      </c>
      <c r="I3269" s="6">
        <v>45464.0</v>
      </c>
      <c r="J3269" s="5" t="s">
        <v>313</v>
      </c>
      <c r="K3269" s="5" t="s">
        <v>19020</v>
      </c>
      <c r="L3269" s="7">
        <v>605.0</v>
      </c>
      <c r="M3269" s="7">
        <f t="shared" si="2"/>
        <v>-605</v>
      </c>
      <c r="N3269" s="5" t="str">
        <f t="array" ref="N3269">+_xludf.IFS(M3269&lt;-0.01,"SOBRANTE",M3269&gt;1,"FALTANTE",M3269=0,"NA")</f>
        <v>#NAME?</v>
      </c>
    </row>
    <row r="3270" ht="15.75" hidden="1" customHeight="1">
      <c r="A3270" s="5" t="s">
        <v>16800</v>
      </c>
      <c r="B3270" s="6">
        <v>45464.0</v>
      </c>
      <c r="F3270" s="5" t="s">
        <v>851</v>
      </c>
      <c r="G3270" s="7">
        <v>0.0</v>
      </c>
      <c r="H3270" s="5" t="s">
        <v>47</v>
      </c>
      <c r="I3270" s="6">
        <v>45464.0</v>
      </c>
      <c r="J3270" s="5" t="s">
        <v>8229</v>
      </c>
      <c r="K3270" s="5" t="s">
        <v>19023</v>
      </c>
      <c r="L3270" s="7">
        <v>325.0</v>
      </c>
      <c r="M3270" s="7">
        <f t="shared" si="2"/>
        <v>-325</v>
      </c>
      <c r="N3270" s="5" t="str">
        <f t="array" ref="N3270">+_xludf.IFS(M3270&lt;-0.01,"SOBRANTE",M3270&gt;1,"FALTANTE",M3270=0,"NA")</f>
        <v>#NAME?</v>
      </c>
    </row>
    <row r="3271" ht="15.75" hidden="1" customHeight="1">
      <c r="A3271" s="5" t="s">
        <v>16800</v>
      </c>
      <c r="B3271" s="6">
        <v>45464.0</v>
      </c>
      <c r="F3271" s="5" t="s">
        <v>851</v>
      </c>
      <c r="G3271" s="7">
        <v>0.0</v>
      </c>
      <c r="H3271" s="5" t="s">
        <v>47</v>
      </c>
      <c r="I3271" s="6">
        <v>45464.0</v>
      </c>
      <c r="J3271" s="5" t="s">
        <v>14575</v>
      </c>
      <c r="K3271" s="5" t="s">
        <v>19026</v>
      </c>
      <c r="L3271" s="7">
        <v>395.0</v>
      </c>
      <c r="M3271" s="7">
        <f t="shared" si="2"/>
        <v>-395</v>
      </c>
      <c r="N3271" s="5" t="str">
        <f t="array" ref="N3271">+_xludf.IFS(M3271&lt;-0.01,"SOBRANTE",M3271&gt;1,"FALTANTE",M3271=0,"NA")</f>
        <v>#NAME?</v>
      </c>
    </row>
    <row r="3272" ht="15.75" hidden="1" customHeight="1">
      <c r="A3272" s="5" t="s">
        <v>16800</v>
      </c>
      <c r="B3272" s="6">
        <v>45465.0</v>
      </c>
      <c r="F3272" s="5" t="s">
        <v>851</v>
      </c>
      <c r="G3272" s="7">
        <v>0.0</v>
      </c>
      <c r="H3272" s="5" t="s">
        <v>47</v>
      </c>
      <c r="I3272" s="6">
        <v>45464.0</v>
      </c>
      <c r="J3272" s="5" t="s">
        <v>8799</v>
      </c>
      <c r="K3272" s="5" t="s">
        <v>19029</v>
      </c>
      <c r="L3272" s="7">
        <v>365.0</v>
      </c>
      <c r="M3272" s="7">
        <f t="shared" si="2"/>
        <v>-365</v>
      </c>
      <c r="N3272" s="5" t="str">
        <f t="array" ref="N3272">+_xludf.IFS(M3272&lt;-0.01,"SOBRANTE",M3272&gt;1,"FALTANTE",M3272=0,"NA")</f>
        <v>#NAME?</v>
      </c>
    </row>
    <row r="3273" ht="15.75" hidden="1" customHeight="1">
      <c r="A3273" s="5" t="s">
        <v>16800</v>
      </c>
      <c r="B3273" s="6">
        <v>45465.0</v>
      </c>
      <c r="F3273" s="5" t="s">
        <v>851</v>
      </c>
      <c r="G3273" s="7">
        <v>0.0</v>
      </c>
      <c r="H3273" s="5" t="s">
        <v>47</v>
      </c>
      <c r="I3273" s="6">
        <v>45465.0</v>
      </c>
      <c r="J3273" s="5" t="s">
        <v>4017</v>
      </c>
      <c r="K3273" s="5" t="s">
        <v>19031</v>
      </c>
      <c r="L3273" s="7">
        <v>610.0</v>
      </c>
      <c r="M3273" s="7">
        <f t="shared" si="2"/>
        <v>-610</v>
      </c>
      <c r="N3273" s="5" t="str">
        <f t="array" ref="N3273">+_xludf.IFS(M3273&lt;-0.01,"SOBRANTE",M3273&gt;1,"FALTANTE",M3273=0,"NA")</f>
        <v>#NAME?</v>
      </c>
    </row>
    <row r="3274" ht="15.75" hidden="1" customHeight="1">
      <c r="A3274" s="5" t="s">
        <v>16800</v>
      </c>
      <c r="B3274" s="6">
        <v>45465.0</v>
      </c>
      <c r="F3274" s="5" t="s">
        <v>851</v>
      </c>
      <c r="G3274" s="7">
        <v>0.0</v>
      </c>
      <c r="H3274" s="5" t="s">
        <v>47</v>
      </c>
      <c r="I3274" s="6">
        <v>45465.0</v>
      </c>
      <c r="J3274" s="5" t="s">
        <v>5806</v>
      </c>
      <c r="K3274" s="5" t="s">
        <v>19034</v>
      </c>
      <c r="L3274" s="7">
        <v>835.0</v>
      </c>
      <c r="M3274" s="7">
        <f t="shared" si="2"/>
        <v>-835</v>
      </c>
      <c r="N3274" s="5" t="str">
        <f t="array" ref="N3274">+_xludf.IFS(M3274&lt;-0.01,"SOBRANTE",M3274&gt;1,"FALTANTE",M3274=0,"NA")</f>
        <v>#NAME?</v>
      </c>
    </row>
    <row r="3275" ht="15.75" hidden="1" customHeight="1">
      <c r="A3275" s="5" t="s">
        <v>16800</v>
      </c>
      <c r="B3275" s="6">
        <v>45465.0</v>
      </c>
      <c r="F3275" s="5" t="s">
        <v>851</v>
      </c>
      <c r="G3275" s="7">
        <v>0.0</v>
      </c>
      <c r="H3275" s="5" t="s">
        <v>47</v>
      </c>
      <c r="I3275" s="6">
        <v>45465.0</v>
      </c>
      <c r="J3275" s="5" t="s">
        <v>4984</v>
      </c>
      <c r="K3275" s="5" t="s">
        <v>19036</v>
      </c>
      <c r="L3275" s="7">
        <v>395.0</v>
      </c>
      <c r="M3275" s="7">
        <f t="shared" si="2"/>
        <v>-395</v>
      </c>
      <c r="N3275" s="5" t="str">
        <f t="array" ref="N3275">+_xludf.IFS(M3275&lt;-0.01,"SOBRANTE",M3275&gt;1,"FALTANTE",M3275=0,"NA")</f>
        <v>#NAME?</v>
      </c>
    </row>
    <row r="3276" ht="15.75" hidden="1" customHeight="1">
      <c r="A3276" s="5" t="s">
        <v>16800</v>
      </c>
      <c r="B3276" s="6">
        <v>45465.0</v>
      </c>
      <c r="F3276" s="5" t="s">
        <v>851</v>
      </c>
      <c r="G3276" s="7">
        <v>0.0</v>
      </c>
      <c r="H3276" s="5" t="s">
        <v>47</v>
      </c>
      <c r="I3276" s="6">
        <v>45465.0</v>
      </c>
      <c r="J3276" s="5" t="s">
        <v>1809</v>
      </c>
      <c r="K3276" s="5" t="s">
        <v>19039</v>
      </c>
      <c r="L3276" s="7">
        <v>730.0</v>
      </c>
      <c r="M3276" s="7">
        <f t="shared" si="2"/>
        <v>-730</v>
      </c>
      <c r="N3276" s="5" t="str">
        <f t="array" ref="N3276">+_xludf.IFS(M3276&lt;-0.01,"SOBRANTE",M3276&gt;1,"FALTANTE",M3276=0,"NA")</f>
        <v>#NAME?</v>
      </c>
    </row>
    <row r="3277" ht="15.75" hidden="1" customHeight="1">
      <c r="A3277" s="5" t="s">
        <v>16800</v>
      </c>
      <c r="B3277" s="6">
        <v>45465.0</v>
      </c>
      <c r="F3277" s="5" t="s">
        <v>851</v>
      </c>
      <c r="G3277" s="7">
        <v>0.0</v>
      </c>
      <c r="H3277" s="5" t="s">
        <v>47</v>
      </c>
      <c r="I3277" s="6">
        <v>45465.0</v>
      </c>
      <c r="J3277" s="5" t="s">
        <v>4079</v>
      </c>
      <c r="K3277" s="5" t="s">
        <v>19041</v>
      </c>
      <c r="L3277" s="7">
        <v>1220.0</v>
      </c>
      <c r="M3277" s="7">
        <f t="shared" si="2"/>
        <v>-1220</v>
      </c>
      <c r="N3277" s="5" t="str">
        <f t="array" ref="N3277">+_xludf.IFS(M3277&lt;-0.01,"SOBRANTE",M3277&gt;1,"FALTANTE",M3277=0,"NA")</f>
        <v>#NAME?</v>
      </c>
    </row>
    <row r="3278" ht="15.75" hidden="1" customHeight="1">
      <c r="A3278" s="5" t="s">
        <v>16800</v>
      </c>
      <c r="B3278" s="6">
        <v>45465.0</v>
      </c>
      <c r="F3278" s="5" t="s">
        <v>851</v>
      </c>
      <c r="G3278" s="7">
        <v>0.0</v>
      </c>
      <c r="H3278" s="5" t="s">
        <v>47</v>
      </c>
      <c r="I3278" s="6">
        <v>45465.0</v>
      </c>
      <c r="J3278" s="5" t="s">
        <v>107</v>
      </c>
      <c r="K3278" s="5" t="s">
        <v>19044</v>
      </c>
      <c r="L3278" s="7">
        <v>275.0</v>
      </c>
      <c r="M3278" s="7">
        <f t="shared" si="2"/>
        <v>-275</v>
      </c>
      <c r="N3278" s="5" t="str">
        <f t="array" ref="N3278">+_xludf.IFS(M3278&lt;-0.01,"SOBRANTE",M3278&gt;1,"FALTANTE",M3278=0,"NA")</f>
        <v>#NAME?</v>
      </c>
    </row>
    <row r="3279" ht="15.75" hidden="1" customHeight="1">
      <c r="A3279" s="5" t="s">
        <v>16800</v>
      </c>
      <c r="B3279" s="6">
        <v>45465.0</v>
      </c>
      <c r="F3279" s="5" t="s">
        <v>851</v>
      </c>
      <c r="G3279" s="7">
        <v>0.0</v>
      </c>
      <c r="H3279" s="5" t="s">
        <v>47</v>
      </c>
      <c r="I3279" s="6">
        <v>45465.0</v>
      </c>
      <c r="J3279" s="5" t="s">
        <v>1854</v>
      </c>
      <c r="K3279" s="5" t="s">
        <v>19046</v>
      </c>
      <c r="L3279" s="7">
        <v>420.0</v>
      </c>
      <c r="M3279" s="7">
        <f t="shared" si="2"/>
        <v>-420</v>
      </c>
      <c r="N3279" s="5" t="str">
        <f t="array" ref="N3279">+_xludf.IFS(M3279&lt;-0.01,"SOBRANTE",M3279&gt;1,"FALTANTE",M3279=0,"NA")</f>
        <v>#NAME?</v>
      </c>
    </row>
    <row r="3280" ht="15.75" hidden="1" customHeight="1">
      <c r="A3280" s="5" t="s">
        <v>16800</v>
      </c>
      <c r="B3280" s="6">
        <v>45465.0</v>
      </c>
      <c r="F3280" s="5" t="s">
        <v>851</v>
      </c>
      <c r="G3280" s="7">
        <v>0.0</v>
      </c>
      <c r="H3280" s="5" t="s">
        <v>47</v>
      </c>
      <c r="I3280" s="6">
        <v>45465.0</v>
      </c>
      <c r="J3280" s="5" t="s">
        <v>1862</v>
      </c>
      <c r="K3280" s="5" t="s">
        <v>19049</v>
      </c>
      <c r="L3280" s="7">
        <v>1416.0</v>
      </c>
      <c r="M3280" s="7">
        <f t="shared" si="2"/>
        <v>-1416</v>
      </c>
      <c r="N3280" s="5" t="str">
        <f t="array" ref="N3280">+_xludf.IFS(M3280&lt;-0.01,"SOBRANTE",M3280&gt;1,"FALTANTE",M3280=0,"NA")</f>
        <v>#NAME?</v>
      </c>
    </row>
    <row r="3281" ht="15.75" hidden="1" customHeight="1">
      <c r="A3281" s="5" t="s">
        <v>16800</v>
      </c>
      <c r="B3281" s="6">
        <v>45465.0</v>
      </c>
      <c r="F3281" s="5" t="s">
        <v>851</v>
      </c>
      <c r="G3281" s="7">
        <v>0.0</v>
      </c>
      <c r="H3281" s="5" t="s">
        <v>47</v>
      </c>
      <c r="I3281" s="6">
        <v>45465.0</v>
      </c>
      <c r="J3281" s="5" t="s">
        <v>115</v>
      </c>
      <c r="K3281" s="5" t="s">
        <v>19052</v>
      </c>
      <c r="L3281" s="7">
        <v>520.0</v>
      </c>
      <c r="M3281" s="7">
        <f t="shared" si="2"/>
        <v>-520</v>
      </c>
      <c r="N3281" s="5" t="str">
        <f t="array" ref="N3281">+_xludf.IFS(M3281&lt;-0.01,"SOBRANTE",M3281&gt;1,"FALTANTE",M3281=0,"NA")</f>
        <v>#NAME?</v>
      </c>
    </row>
    <row r="3282" ht="15.75" hidden="1" customHeight="1">
      <c r="A3282" s="5" t="s">
        <v>16800</v>
      </c>
      <c r="B3282" s="6">
        <v>45465.0</v>
      </c>
      <c r="F3282" s="5" t="s">
        <v>851</v>
      </c>
      <c r="G3282" s="7">
        <v>0.0</v>
      </c>
      <c r="H3282" s="5" t="s">
        <v>47</v>
      </c>
      <c r="I3282" s="6">
        <v>45465.0</v>
      </c>
      <c r="J3282" s="5" t="s">
        <v>4115</v>
      </c>
      <c r="K3282" s="5" t="s">
        <v>19055</v>
      </c>
      <c r="L3282" s="7">
        <v>640.0</v>
      </c>
      <c r="M3282" s="7">
        <f t="shared" si="2"/>
        <v>-640</v>
      </c>
      <c r="N3282" s="5" t="str">
        <f t="array" ref="N3282">+_xludf.IFS(M3282&lt;-0.01,"SOBRANTE",M3282&gt;1,"FALTANTE",M3282=0,"NA")</f>
        <v>#NAME?</v>
      </c>
    </row>
    <row r="3283" ht="15.75" hidden="1" customHeight="1">
      <c r="A3283" s="5" t="s">
        <v>16800</v>
      </c>
      <c r="B3283" s="6">
        <v>45465.0</v>
      </c>
      <c r="F3283" s="5" t="s">
        <v>851</v>
      </c>
      <c r="G3283" s="7">
        <v>0.0</v>
      </c>
      <c r="H3283" s="5" t="s">
        <v>47</v>
      </c>
      <c r="I3283" s="6">
        <v>45465.0</v>
      </c>
      <c r="J3283" s="5" t="s">
        <v>17775</v>
      </c>
      <c r="K3283" s="5" t="s">
        <v>19058</v>
      </c>
      <c r="L3283" s="7">
        <v>415.0</v>
      </c>
      <c r="M3283" s="7">
        <f t="shared" si="2"/>
        <v>-415</v>
      </c>
      <c r="N3283" s="5" t="str">
        <f t="array" ref="N3283">+_xludf.IFS(M3283&lt;-0.01,"SOBRANTE",M3283&gt;1,"FALTANTE",M3283=0,"NA")</f>
        <v>#NAME?</v>
      </c>
    </row>
    <row r="3284" ht="15.75" hidden="1" customHeight="1">
      <c r="A3284" s="5" t="s">
        <v>16800</v>
      </c>
      <c r="B3284" s="6">
        <v>45465.0</v>
      </c>
      <c r="F3284" s="5" t="s">
        <v>851</v>
      </c>
      <c r="G3284" s="7">
        <v>0.0</v>
      </c>
      <c r="H3284" s="5" t="s">
        <v>47</v>
      </c>
      <c r="I3284" s="6">
        <v>45465.0</v>
      </c>
      <c r="J3284" s="5" t="s">
        <v>1078</v>
      </c>
      <c r="K3284" s="5" t="s">
        <v>19061</v>
      </c>
      <c r="L3284" s="7">
        <v>610.0</v>
      </c>
      <c r="M3284" s="7">
        <f t="shared" si="2"/>
        <v>-610</v>
      </c>
      <c r="N3284" s="5" t="str">
        <f t="array" ref="N3284">+_xludf.IFS(M3284&lt;-0.01,"SOBRANTE",M3284&gt;1,"FALTANTE",M3284=0,"NA")</f>
        <v>#NAME?</v>
      </c>
    </row>
    <row r="3285" ht="15.75" hidden="1" customHeight="1">
      <c r="A3285" s="5" t="s">
        <v>16800</v>
      </c>
      <c r="B3285" s="6">
        <v>45465.0</v>
      </c>
      <c r="F3285" s="5" t="s">
        <v>851</v>
      </c>
      <c r="G3285" s="7">
        <v>0.0</v>
      </c>
      <c r="H3285" s="5" t="s">
        <v>47</v>
      </c>
      <c r="I3285" s="6">
        <v>45465.0</v>
      </c>
      <c r="J3285" s="5" t="s">
        <v>4581</v>
      </c>
      <c r="K3285" s="5" t="s">
        <v>19064</v>
      </c>
      <c r="L3285" s="7">
        <v>715.0</v>
      </c>
      <c r="M3285" s="7">
        <f t="shared" si="2"/>
        <v>-715</v>
      </c>
      <c r="N3285" s="5" t="str">
        <f t="array" ref="N3285">+_xludf.IFS(M3285&lt;-0.01,"SOBRANTE",M3285&gt;1,"FALTANTE",M3285=0,"NA")</f>
        <v>#NAME?</v>
      </c>
    </row>
    <row r="3286" ht="15.75" hidden="1" customHeight="1">
      <c r="A3286" s="5" t="s">
        <v>16800</v>
      </c>
      <c r="B3286" s="6">
        <v>45465.0</v>
      </c>
      <c r="F3286" s="5" t="s">
        <v>851</v>
      </c>
      <c r="G3286" s="7">
        <v>0.0</v>
      </c>
      <c r="H3286" s="5" t="s">
        <v>47</v>
      </c>
      <c r="I3286" s="6">
        <v>45465.0</v>
      </c>
      <c r="J3286" s="5" t="s">
        <v>3309</v>
      </c>
      <c r="K3286" s="5" t="s">
        <v>19067</v>
      </c>
      <c r="L3286" s="7">
        <v>1750.0</v>
      </c>
      <c r="M3286" s="7">
        <f t="shared" si="2"/>
        <v>-1750</v>
      </c>
      <c r="N3286" s="5" t="str">
        <f t="array" ref="N3286">+_xludf.IFS(M3286&lt;-0.01,"SOBRANTE",M3286&gt;1,"FALTANTE",M3286=0,"NA")</f>
        <v>#NAME?</v>
      </c>
    </row>
    <row r="3287" ht="15.75" hidden="1" customHeight="1">
      <c r="A3287" s="5" t="s">
        <v>16800</v>
      </c>
      <c r="B3287" s="6">
        <v>45465.0</v>
      </c>
      <c r="F3287" s="5" t="s">
        <v>851</v>
      </c>
      <c r="G3287" s="7">
        <v>0.0</v>
      </c>
      <c r="H3287" s="5" t="s">
        <v>47</v>
      </c>
      <c r="I3287" s="6">
        <v>45465.0</v>
      </c>
      <c r="J3287" s="5" t="s">
        <v>645</v>
      </c>
      <c r="K3287" s="5" t="s">
        <v>19069</v>
      </c>
      <c r="L3287" s="7">
        <v>455.0</v>
      </c>
      <c r="M3287" s="7">
        <f t="shared" si="2"/>
        <v>-455</v>
      </c>
      <c r="N3287" s="5" t="str">
        <f t="array" ref="N3287">+_xludf.IFS(M3287&lt;-0.01,"SOBRANTE",M3287&gt;1,"FALTANTE",M3287=0,"NA")</f>
        <v>#NAME?</v>
      </c>
    </row>
    <row r="3288" ht="15.75" hidden="1" customHeight="1">
      <c r="A3288" s="5" t="s">
        <v>16800</v>
      </c>
      <c r="B3288" s="6">
        <v>45465.0</v>
      </c>
      <c r="F3288" s="5" t="s">
        <v>851</v>
      </c>
      <c r="G3288" s="7">
        <v>0.0</v>
      </c>
      <c r="H3288" s="5" t="s">
        <v>47</v>
      </c>
      <c r="I3288" s="6">
        <v>45465.0</v>
      </c>
      <c r="J3288" s="5" t="s">
        <v>201</v>
      </c>
      <c r="K3288" s="5" t="s">
        <v>19072</v>
      </c>
      <c r="L3288" s="7">
        <v>660.0</v>
      </c>
      <c r="M3288" s="7">
        <f t="shared" si="2"/>
        <v>-660</v>
      </c>
      <c r="N3288" s="5" t="str">
        <f t="array" ref="N3288">+_xludf.IFS(M3288&lt;-0.01,"SOBRANTE",M3288&gt;1,"FALTANTE",M3288=0,"NA")</f>
        <v>#NAME?</v>
      </c>
    </row>
    <row r="3289" ht="15.75" hidden="1" customHeight="1">
      <c r="A3289" s="5" t="s">
        <v>16800</v>
      </c>
      <c r="B3289" s="6">
        <v>45465.0</v>
      </c>
      <c r="F3289" s="5" t="s">
        <v>851</v>
      </c>
      <c r="G3289" s="7">
        <v>0.0</v>
      </c>
      <c r="H3289" s="5" t="s">
        <v>47</v>
      </c>
      <c r="I3289" s="6">
        <v>45465.0</v>
      </c>
      <c r="J3289" s="5" t="s">
        <v>6308</v>
      </c>
      <c r="K3289" s="5" t="s">
        <v>19075</v>
      </c>
      <c r="L3289" s="7">
        <v>610.0</v>
      </c>
      <c r="M3289" s="7">
        <f t="shared" si="2"/>
        <v>-610</v>
      </c>
      <c r="N3289" s="5" t="str">
        <f t="array" ref="N3289">+_xludf.IFS(M3289&lt;-0.01,"SOBRANTE",M3289&gt;1,"FALTANTE",M3289=0,"NA")</f>
        <v>#NAME?</v>
      </c>
    </row>
    <row r="3290" ht="15.75" hidden="1" customHeight="1">
      <c r="A3290" s="5" t="s">
        <v>16800</v>
      </c>
      <c r="B3290" s="6">
        <v>45465.0</v>
      </c>
      <c r="F3290" s="5" t="s">
        <v>851</v>
      </c>
      <c r="G3290" s="7">
        <v>0.0</v>
      </c>
      <c r="H3290" s="5" t="s">
        <v>47</v>
      </c>
      <c r="I3290" s="6">
        <v>45465.0</v>
      </c>
      <c r="J3290" s="5" t="s">
        <v>2019</v>
      </c>
      <c r="K3290" s="5" t="s">
        <v>19078</v>
      </c>
      <c r="L3290" s="7">
        <v>565.0</v>
      </c>
      <c r="M3290" s="7">
        <f t="shared" si="2"/>
        <v>-565</v>
      </c>
      <c r="N3290" s="5" t="str">
        <f t="array" ref="N3290">+_xludf.IFS(M3290&lt;-0.01,"SOBRANTE",M3290&gt;1,"FALTANTE",M3290=0,"NA")</f>
        <v>#NAME?</v>
      </c>
    </row>
    <row r="3291" ht="15.75" hidden="1" customHeight="1">
      <c r="A3291" s="5" t="s">
        <v>16800</v>
      </c>
      <c r="B3291" s="6">
        <v>45465.0</v>
      </c>
      <c r="F3291" s="5" t="s">
        <v>851</v>
      </c>
      <c r="G3291" s="7">
        <v>0.0</v>
      </c>
      <c r="H3291" s="5" t="s">
        <v>47</v>
      </c>
      <c r="I3291" s="6">
        <v>45465.0</v>
      </c>
      <c r="J3291" s="5" t="s">
        <v>7700</v>
      </c>
      <c r="K3291" s="5" t="s">
        <v>19081</v>
      </c>
      <c r="L3291" s="7">
        <v>380.0</v>
      </c>
      <c r="M3291" s="7">
        <f t="shared" si="2"/>
        <v>-380</v>
      </c>
      <c r="N3291" s="5" t="str">
        <f t="array" ref="N3291">+_xludf.IFS(M3291&lt;-0.01,"SOBRANTE",M3291&gt;1,"FALTANTE",M3291=0,"NA")</f>
        <v>#NAME?</v>
      </c>
    </row>
    <row r="3292" ht="15.75" hidden="1" customHeight="1">
      <c r="A3292" s="5" t="s">
        <v>16800</v>
      </c>
      <c r="B3292" s="6">
        <v>45465.0</v>
      </c>
      <c r="F3292" s="5" t="s">
        <v>851</v>
      </c>
      <c r="G3292" s="7">
        <v>0.0</v>
      </c>
      <c r="H3292" s="5" t="s">
        <v>47</v>
      </c>
      <c r="I3292" s="6">
        <v>45465.0</v>
      </c>
      <c r="J3292" s="5" t="s">
        <v>16894</v>
      </c>
      <c r="K3292" s="5" t="s">
        <v>19084</v>
      </c>
      <c r="L3292" s="7">
        <v>365.0</v>
      </c>
      <c r="M3292" s="7">
        <f t="shared" si="2"/>
        <v>-365</v>
      </c>
      <c r="N3292" s="5" t="str">
        <f t="array" ref="N3292">+_xludf.IFS(M3292&lt;-0.01,"SOBRANTE",M3292&gt;1,"FALTANTE",M3292=0,"NA")</f>
        <v>#NAME?</v>
      </c>
    </row>
    <row r="3293" ht="15.75" hidden="1" customHeight="1">
      <c r="A3293" s="5" t="s">
        <v>16800</v>
      </c>
      <c r="B3293" s="6">
        <v>45465.0</v>
      </c>
      <c r="F3293" s="5" t="s">
        <v>851</v>
      </c>
      <c r="G3293" s="7">
        <v>0.0</v>
      </c>
      <c r="H3293" s="5" t="s">
        <v>47</v>
      </c>
      <c r="I3293" s="6">
        <v>45465.0</v>
      </c>
      <c r="J3293" s="5" t="s">
        <v>3833</v>
      </c>
      <c r="K3293" s="5" t="s">
        <v>19087</v>
      </c>
      <c r="L3293" s="7">
        <v>365.0</v>
      </c>
      <c r="M3293" s="7">
        <f t="shared" si="2"/>
        <v>-365</v>
      </c>
      <c r="N3293" s="5" t="str">
        <f t="array" ref="N3293">+_xludf.IFS(M3293&lt;-0.01,"SOBRANTE",M3293&gt;1,"FALTANTE",M3293=0,"NA")</f>
        <v>#NAME?</v>
      </c>
    </row>
    <row r="3294" ht="15.75" hidden="1" customHeight="1">
      <c r="A3294" s="5" t="s">
        <v>16800</v>
      </c>
      <c r="B3294" s="6">
        <v>45465.0</v>
      </c>
      <c r="F3294" s="5" t="s">
        <v>851</v>
      </c>
      <c r="G3294" s="7">
        <v>0.0</v>
      </c>
      <c r="H3294" s="5" t="s">
        <v>47</v>
      </c>
      <c r="I3294" s="6">
        <v>45465.0</v>
      </c>
      <c r="J3294" s="5" t="s">
        <v>12814</v>
      </c>
      <c r="K3294" s="5" t="s">
        <v>19090</v>
      </c>
      <c r="L3294" s="7">
        <v>990.0</v>
      </c>
      <c r="M3294" s="7">
        <f t="shared" si="2"/>
        <v>-990</v>
      </c>
      <c r="N3294" s="5" t="str">
        <f t="array" ref="N3294">+_xludf.IFS(M3294&lt;-0.01,"SOBRANTE",M3294&gt;1,"FALTANTE",M3294=0,"NA")</f>
        <v>#NAME?</v>
      </c>
    </row>
    <row r="3295" ht="15.75" hidden="1" customHeight="1">
      <c r="A3295" s="5" t="s">
        <v>16800</v>
      </c>
      <c r="B3295" s="6">
        <v>45466.0</v>
      </c>
      <c r="F3295" s="5" t="s">
        <v>851</v>
      </c>
      <c r="G3295" s="7">
        <v>0.0</v>
      </c>
      <c r="H3295" s="5" t="s">
        <v>47</v>
      </c>
      <c r="I3295" s="6">
        <v>45465.0</v>
      </c>
      <c r="J3295" s="5" t="s">
        <v>19093</v>
      </c>
      <c r="K3295" s="5" t="s">
        <v>19094</v>
      </c>
      <c r="L3295" s="7">
        <v>562.0</v>
      </c>
      <c r="M3295" s="7">
        <f t="shared" si="2"/>
        <v>-562</v>
      </c>
      <c r="N3295" s="5" t="str">
        <f t="array" ref="N3295">+_xludf.IFS(M3295&lt;-0.01,"SOBRANTE",M3295&gt;1,"FALTANTE",M3295=0,"NA")</f>
        <v>#NAME?</v>
      </c>
    </row>
    <row r="3296" ht="15.75" hidden="1" customHeight="1">
      <c r="A3296" s="5" t="s">
        <v>16800</v>
      </c>
      <c r="B3296" s="6">
        <v>45466.0</v>
      </c>
      <c r="F3296" s="5" t="s">
        <v>851</v>
      </c>
      <c r="G3296" s="7">
        <v>0.0</v>
      </c>
      <c r="H3296" s="5" t="s">
        <v>47</v>
      </c>
      <c r="I3296" s="6">
        <v>45466.0</v>
      </c>
      <c r="J3296" s="5" t="s">
        <v>3221</v>
      </c>
      <c r="K3296" s="5" t="s">
        <v>19097</v>
      </c>
      <c r="L3296" s="7">
        <v>590.0</v>
      </c>
      <c r="M3296" s="7">
        <f t="shared" si="2"/>
        <v>-590</v>
      </c>
      <c r="N3296" s="5" t="str">
        <f t="array" ref="N3296">+_xludf.IFS(M3296&lt;-0.01,"SOBRANTE",M3296&gt;1,"FALTANTE",M3296=0,"NA")</f>
        <v>#NAME?</v>
      </c>
    </row>
    <row r="3297" ht="15.75" hidden="1" customHeight="1">
      <c r="A3297" s="5" t="s">
        <v>16800</v>
      </c>
      <c r="B3297" s="6">
        <v>45466.0</v>
      </c>
      <c r="F3297" s="5" t="s">
        <v>851</v>
      </c>
      <c r="G3297" s="7">
        <v>0.0</v>
      </c>
      <c r="H3297" s="5" t="s">
        <v>47</v>
      </c>
      <c r="I3297" s="6">
        <v>45466.0</v>
      </c>
      <c r="J3297" s="5" t="s">
        <v>5798</v>
      </c>
      <c r="K3297" s="5" t="s">
        <v>19100</v>
      </c>
      <c r="L3297" s="7">
        <v>970.0</v>
      </c>
      <c r="M3297" s="7">
        <f t="shared" si="2"/>
        <v>-970</v>
      </c>
      <c r="N3297" s="5" t="str">
        <f t="array" ref="N3297">+_xludf.IFS(M3297&lt;-0.01,"SOBRANTE",M3297&gt;1,"FALTANTE",M3297=0,"NA")</f>
        <v>#NAME?</v>
      </c>
    </row>
    <row r="3298" ht="15.75" hidden="1" customHeight="1">
      <c r="A3298" s="5" t="s">
        <v>16800</v>
      </c>
      <c r="B3298" s="6">
        <v>45466.0</v>
      </c>
      <c r="F3298" s="5" t="s">
        <v>851</v>
      </c>
      <c r="G3298" s="7">
        <v>0.0</v>
      </c>
      <c r="H3298" s="5" t="s">
        <v>47</v>
      </c>
      <c r="I3298" s="6">
        <v>45466.0</v>
      </c>
      <c r="J3298" s="5" t="s">
        <v>5423</v>
      </c>
      <c r="K3298" s="5" t="s">
        <v>19103</v>
      </c>
      <c r="L3298" s="7">
        <v>685.0</v>
      </c>
      <c r="M3298" s="7">
        <f t="shared" si="2"/>
        <v>-685</v>
      </c>
      <c r="N3298" s="5" t="str">
        <f t="array" ref="N3298">+_xludf.IFS(M3298&lt;-0.01,"SOBRANTE",M3298&gt;1,"FALTANTE",M3298=0,"NA")</f>
        <v>#NAME?</v>
      </c>
    </row>
    <row r="3299" ht="15.75" hidden="1" customHeight="1">
      <c r="A3299" s="5" t="s">
        <v>16800</v>
      </c>
      <c r="B3299" s="6">
        <v>45466.0</v>
      </c>
      <c r="F3299" s="5" t="s">
        <v>851</v>
      </c>
      <c r="G3299" s="7">
        <v>0.0</v>
      </c>
      <c r="H3299" s="5" t="s">
        <v>47</v>
      </c>
      <c r="I3299" s="6">
        <v>45466.0</v>
      </c>
      <c r="J3299" s="5" t="s">
        <v>5077</v>
      </c>
      <c r="K3299" s="5" t="s">
        <v>19106</v>
      </c>
      <c r="L3299" s="7">
        <v>1460.0</v>
      </c>
      <c r="M3299" s="7">
        <f t="shared" si="2"/>
        <v>-1460</v>
      </c>
      <c r="N3299" s="5" t="str">
        <f t="array" ref="N3299">+_xludf.IFS(M3299&lt;-0.01,"SOBRANTE",M3299&gt;1,"FALTANTE",M3299=0,"NA")</f>
        <v>#NAME?</v>
      </c>
    </row>
    <row r="3300" ht="15.75" hidden="1" customHeight="1">
      <c r="A3300" s="5" t="s">
        <v>16800</v>
      </c>
      <c r="B3300" s="6">
        <v>45466.0</v>
      </c>
      <c r="F3300" s="5" t="s">
        <v>851</v>
      </c>
      <c r="G3300" s="7">
        <v>0.0</v>
      </c>
      <c r="H3300" s="5" t="s">
        <v>47</v>
      </c>
      <c r="I3300" s="6">
        <v>45466.0</v>
      </c>
      <c r="J3300" s="5" t="s">
        <v>1019</v>
      </c>
      <c r="K3300" s="5" t="s">
        <v>19109</v>
      </c>
      <c r="L3300" s="7">
        <v>1030.0</v>
      </c>
      <c r="M3300" s="7">
        <f t="shared" si="2"/>
        <v>-1030</v>
      </c>
      <c r="N3300" s="5" t="str">
        <f t="array" ref="N3300">+_xludf.IFS(M3300&lt;-0.01,"SOBRANTE",M3300&gt;1,"FALTANTE",M3300=0,"NA")</f>
        <v>#NAME?</v>
      </c>
    </row>
    <row r="3301" ht="15.75" hidden="1" customHeight="1">
      <c r="A3301" s="5" t="s">
        <v>16800</v>
      </c>
      <c r="B3301" s="6">
        <v>45466.0</v>
      </c>
      <c r="F3301" s="5" t="s">
        <v>851</v>
      </c>
      <c r="G3301" s="7">
        <v>0.0</v>
      </c>
      <c r="H3301" s="5" t="s">
        <v>47</v>
      </c>
      <c r="I3301" s="6">
        <v>45466.0</v>
      </c>
      <c r="J3301" s="5" t="s">
        <v>565</v>
      </c>
      <c r="K3301" s="5" t="s">
        <v>19112</v>
      </c>
      <c r="L3301" s="7">
        <v>550.0</v>
      </c>
      <c r="M3301" s="7">
        <f t="shared" si="2"/>
        <v>-550</v>
      </c>
      <c r="N3301" s="5" t="str">
        <f t="array" ref="N3301">+_xludf.IFS(M3301&lt;-0.01,"SOBRANTE",M3301&gt;1,"FALTANTE",M3301=0,"NA")</f>
        <v>#NAME?</v>
      </c>
    </row>
    <row r="3302" ht="15.75" hidden="1" customHeight="1">
      <c r="A3302" s="5" t="s">
        <v>16800</v>
      </c>
      <c r="B3302" s="6">
        <v>45466.0</v>
      </c>
      <c r="F3302" s="5" t="s">
        <v>851</v>
      </c>
      <c r="G3302" s="7">
        <v>0.0</v>
      </c>
      <c r="H3302" s="5" t="s">
        <v>47</v>
      </c>
      <c r="I3302" s="6">
        <v>45466.0</v>
      </c>
      <c r="J3302" s="5" t="s">
        <v>9048</v>
      </c>
      <c r="K3302" s="5" t="s">
        <v>19115</v>
      </c>
      <c r="L3302" s="7">
        <v>630.0</v>
      </c>
      <c r="M3302" s="7">
        <f t="shared" si="2"/>
        <v>-630</v>
      </c>
      <c r="N3302" s="5" t="str">
        <f t="array" ref="N3302">+_xludf.IFS(M3302&lt;-0.01,"SOBRANTE",M3302&gt;1,"FALTANTE",M3302=0,"NA")</f>
        <v>#NAME?</v>
      </c>
    </row>
    <row r="3303" ht="15.75" hidden="1" customHeight="1">
      <c r="A3303" s="5" t="s">
        <v>16800</v>
      </c>
      <c r="B3303" s="6">
        <v>45466.0</v>
      </c>
      <c r="F3303" s="5" t="s">
        <v>851</v>
      </c>
      <c r="G3303" s="7">
        <v>0.0</v>
      </c>
      <c r="H3303" s="5" t="s">
        <v>47</v>
      </c>
      <c r="I3303" s="6">
        <v>45466.0</v>
      </c>
      <c r="J3303" s="5" t="s">
        <v>1459</v>
      </c>
      <c r="K3303" s="5" t="s">
        <v>19118</v>
      </c>
      <c r="L3303" s="7">
        <v>560.0</v>
      </c>
      <c r="M3303" s="7">
        <f t="shared" si="2"/>
        <v>-560</v>
      </c>
      <c r="N3303" s="5" t="str">
        <f t="array" ref="N3303">+_xludf.IFS(M3303&lt;-0.01,"SOBRANTE",M3303&gt;1,"FALTANTE",M3303=0,"NA")</f>
        <v>#NAME?</v>
      </c>
    </row>
    <row r="3304" ht="15.75" hidden="1" customHeight="1">
      <c r="A3304" s="5" t="s">
        <v>16800</v>
      </c>
      <c r="B3304" s="6">
        <v>45466.0</v>
      </c>
      <c r="F3304" s="5" t="s">
        <v>851</v>
      </c>
      <c r="G3304" s="7">
        <v>0.0</v>
      </c>
      <c r="H3304" s="5" t="s">
        <v>47</v>
      </c>
      <c r="I3304" s="6">
        <v>45466.0</v>
      </c>
      <c r="J3304" s="5" t="s">
        <v>8136</v>
      </c>
      <c r="K3304" s="5" t="s">
        <v>19121</v>
      </c>
      <c r="L3304" s="7">
        <v>785.0</v>
      </c>
      <c r="M3304" s="7">
        <f t="shared" si="2"/>
        <v>-785</v>
      </c>
      <c r="N3304" s="5" t="str">
        <f t="array" ref="N3304">+_xludf.IFS(M3304&lt;-0.01,"SOBRANTE",M3304&gt;1,"FALTANTE",M3304=0,"NA")</f>
        <v>#NAME?</v>
      </c>
    </row>
    <row r="3305" ht="15.75" hidden="1" customHeight="1">
      <c r="A3305" s="5" t="s">
        <v>16800</v>
      </c>
      <c r="B3305" s="6">
        <v>45466.0</v>
      </c>
      <c r="F3305" s="5" t="s">
        <v>851</v>
      </c>
      <c r="G3305" s="7">
        <v>0.0</v>
      </c>
      <c r="H3305" s="5" t="s">
        <v>47</v>
      </c>
      <c r="I3305" s="6">
        <v>45466.0</v>
      </c>
      <c r="J3305" s="5" t="s">
        <v>19124</v>
      </c>
      <c r="K3305" s="5" t="s">
        <v>19125</v>
      </c>
      <c r="L3305" s="7">
        <v>400.0</v>
      </c>
      <c r="M3305" s="7">
        <f t="shared" si="2"/>
        <v>-400</v>
      </c>
      <c r="N3305" s="5" t="str">
        <f t="array" ref="N3305">+_xludf.IFS(M3305&lt;-0.01,"SOBRANTE",M3305&gt;1,"FALTANTE",M3305=0,"NA")</f>
        <v>#NAME?</v>
      </c>
    </row>
    <row r="3306" ht="15.75" hidden="1" customHeight="1">
      <c r="A3306" s="5" t="s">
        <v>16800</v>
      </c>
      <c r="B3306" s="6">
        <v>45466.0</v>
      </c>
      <c r="F3306" s="5" t="s">
        <v>851</v>
      </c>
      <c r="G3306" s="7">
        <v>0.0</v>
      </c>
      <c r="H3306" s="5" t="s">
        <v>47</v>
      </c>
      <c r="I3306" s="6">
        <v>45466.0</v>
      </c>
      <c r="J3306" s="5" t="s">
        <v>3317</v>
      </c>
      <c r="K3306" s="5" t="s">
        <v>19128</v>
      </c>
      <c r="L3306" s="7">
        <v>975.0</v>
      </c>
      <c r="M3306" s="7">
        <f t="shared" si="2"/>
        <v>-975</v>
      </c>
      <c r="N3306" s="5" t="str">
        <f t="array" ref="N3306">+_xludf.IFS(M3306&lt;-0.01,"SOBRANTE",M3306&gt;1,"FALTANTE",M3306=0,"NA")</f>
        <v>#NAME?</v>
      </c>
    </row>
    <row r="3307" ht="15.75" hidden="1" customHeight="1">
      <c r="A3307" s="5" t="s">
        <v>16800</v>
      </c>
      <c r="B3307" s="6">
        <v>45466.0</v>
      </c>
      <c r="F3307" s="5" t="s">
        <v>851</v>
      </c>
      <c r="G3307" s="7">
        <v>0.0</v>
      </c>
      <c r="H3307" s="5" t="s">
        <v>47</v>
      </c>
      <c r="I3307" s="6">
        <v>45466.0</v>
      </c>
      <c r="J3307" s="5" t="s">
        <v>2962</v>
      </c>
      <c r="K3307" s="5" t="s">
        <v>19131</v>
      </c>
      <c r="L3307" s="7">
        <v>1180.0</v>
      </c>
      <c r="M3307" s="7">
        <f t="shared" si="2"/>
        <v>-1180</v>
      </c>
      <c r="N3307" s="5" t="str">
        <f t="array" ref="N3307">+_xludf.IFS(M3307&lt;-0.01,"SOBRANTE",M3307&gt;1,"FALTANTE",M3307=0,"NA")</f>
        <v>#NAME?</v>
      </c>
    </row>
    <row r="3308" ht="15.75" hidden="1" customHeight="1">
      <c r="A3308" s="5" t="s">
        <v>16800</v>
      </c>
      <c r="B3308" s="6">
        <v>45466.0</v>
      </c>
      <c r="F3308" s="5" t="s">
        <v>851</v>
      </c>
      <c r="G3308" s="7">
        <v>0.0</v>
      </c>
      <c r="H3308" s="5" t="s">
        <v>47</v>
      </c>
      <c r="I3308" s="6">
        <v>45466.0</v>
      </c>
      <c r="J3308" s="5" t="s">
        <v>4676</v>
      </c>
      <c r="K3308" s="5" t="s">
        <v>19134</v>
      </c>
      <c r="L3308" s="7">
        <v>655.0</v>
      </c>
      <c r="M3308" s="7">
        <f t="shared" si="2"/>
        <v>-655</v>
      </c>
      <c r="N3308" s="5" t="str">
        <f t="array" ref="N3308">+_xludf.IFS(M3308&lt;-0.01,"SOBRANTE",M3308&gt;1,"FALTANTE",M3308=0,"NA")</f>
        <v>#NAME?</v>
      </c>
    </row>
    <row r="3309" ht="15.75" hidden="1" customHeight="1">
      <c r="A3309" s="5" t="s">
        <v>16800</v>
      </c>
      <c r="B3309" s="6">
        <v>45466.0</v>
      </c>
      <c r="F3309" s="5" t="s">
        <v>851</v>
      </c>
      <c r="G3309" s="7">
        <v>0.0</v>
      </c>
      <c r="H3309" s="5" t="s">
        <v>47</v>
      </c>
      <c r="I3309" s="6">
        <v>45466.0</v>
      </c>
      <c r="J3309" s="5" t="s">
        <v>5210</v>
      </c>
      <c r="K3309" s="5" t="s">
        <v>19137</v>
      </c>
      <c r="L3309" s="7">
        <v>450.0</v>
      </c>
      <c r="M3309" s="7">
        <f t="shared" si="2"/>
        <v>-450</v>
      </c>
      <c r="N3309" s="5" t="str">
        <f t="array" ref="N3309">+_xludf.IFS(M3309&lt;-0.01,"SOBRANTE",M3309&gt;1,"FALTANTE",M3309=0,"NA")</f>
        <v>#NAME?</v>
      </c>
    </row>
    <row r="3310" ht="15.75" hidden="1" customHeight="1">
      <c r="A3310" s="5" t="s">
        <v>16800</v>
      </c>
      <c r="B3310" s="6">
        <v>45466.0</v>
      </c>
      <c r="F3310" s="5" t="s">
        <v>851</v>
      </c>
      <c r="G3310" s="7">
        <v>0.0</v>
      </c>
      <c r="H3310" s="5" t="s">
        <v>47</v>
      </c>
      <c r="I3310" s="6">
        <v>45466.0</v>
      </c>
      <c r="J3310" s="5" t="s">
        <v>7296</v>
      </c>
      <c r="K3310" s="5" t="s">
        <v>19140</v>
      </c>
      <c r="L3310" s="7">
        <v>305.0</v>
      </c>
      <c r="M3310" s="7">
        <f t="shared" si="2"/>
        <v>-305</v>
      </c>
      <c r="N3310" s="5" t="str">
        <f t="array" ref="N3310">+_xludf.IFS(M3310&lt;-0.01,"SOBRANTE",M3310&gt;1,"FALTANTE",M3310=0,"NA")</f>
        <v>#NAME?</v>
      </c>
    </row>
    <row r="3311" ht="15.75" hidden="1" customHeight="1">
      <c r="A3311" s="5" t="s">
        <v>16800</v>
      </c>
      <c r="B3311" s="6">
        <v>45466.0</v>
      </c>
      <c r="F3311" s="5" t="s">
        <v>851</v>
      </c>
      <c r="G3311" s="7">
        <v>0.0</v>
      </c>
      <c r="H3311" s="5" t="s">
        <v>47</v>
      </c>
      <c r="I3311" s="6">
        <v>45466.0</v>
      </c>
      <c r="J3311" s="5" t="s">
        <v>2164</v>
      </c>
      <c r="K3311" s="5" t="s">
        <v>19143</v>
      </c>
      <c r="L3311" s="7">
        <v>1180.0</v>
      </c>
      <c r="M3311" s="7">
        <f t="shared" si="2"/>
        <v>-1180</v>
      </c>
      <c r="N3311" s="5" t="str">
        <f t="array" ref="N3311">+_xludf.IFS(M3311&lt;-0.01,"SOBRANTE",M3311&gt;1,"FALTANTE",M3311=0,"NA")</f>
        <v>#NAME?</v>
      </c>
    </row>
    <row r="3312" ht="15.75" hidden="1" customHeight="1">
      <c r="A3312" s="5" t="s">
        <v>16800</v>
      </c>
      <c r="B3312" s="6">
        <v>45466.0</v>
      </c>
      <c r="F3312" s="5" t="s">
        <v>851</v>
      </c>
      <c r="G3312" s="7">
        <v>0.0</v>
      </c>
      <c r="H3312" s="5" t="s">
        <v>47</v>
      </c>
      <c r="I3312" s="6">
        <v>45466.0</v>
      </c>
      <c r="J3312" s="5" t="s">
        <v>3482</v>
      </c>
      <c r="K3312" s="5" t="s">
        <v>19146</v>
      </c>
      <c r="L3312" s="7">
        <v>650.0</v>
      </c>
      <c r="M3312" s="7">
        <f t="shared" si="2"/>
        <v>-650</v>
      </c>
      <c r="N3312" s="5" t="str">
        <f t="array" ref="N3312">+_xludf.IFS(M3312&lt;-0.01,"SOBRANTE",M3312&gt;1,"FALTANTE",M3312=0,"NA")</f>
        <v>#NAME?</v>
      </c>
    </row>
    <row r="3313" ht="15.75" hidden="1" customHeight="1">
      <c r="A3313" s="5" t="s">
        <v>16800</v>
      </c>
      <c r="B3313" s="6">
        <v>45466.0</v>
      </c>
      <c r="F3313" s="5" t="s">
        <v>851</v>
      </c>
      <c r="G3313" s="7">
        <v>0.0</v>
      </c>
      <c r="H3313" s="5" t="s">
        <v>47</v>
      </c>
      <c r="I3313" s="6">
        <v>45466.0</v>
      </c>
      <c r="J3313" s="5" t="s">
        <v>4282</v>
      </c>
      <c r="K3313" s="5" t="s">
        <v>19149</v>
      </c>
      <c r="L3313" s="7">
        <v>365.0</v>
      </c>
      <c r="M3313" s="7">
        <f t="shared" si="2"/>
        <v>-365</v>
      </c>
      <c r="N3313" s="5" t="str">
        <f t="array" ref="N3313">+_xludf.IFS(M3313&lt;-0.01,"SOBRANTE",M3313&gt;1,"FALTANTE",M3313=0,"NA")</f>
        <v>#NAME?</v>
      </c>
    </row>
    <row r="3314" ht="15.75" hidden="1" customHeight="1">
      <c r="A3314" s="5" t="s">
        <v>16800</v>
      </c>
      <c r="B3314" s="6">
        <v>45466.0</v>
      </c>
      <c r="F3314" s="5" t="s">
        <v>851</v>
      </c>
      <c r="G3314" s="7">
        <v>0.0</v>
      </c>
      <c r="H3314" s="5" t="s">
        <v>47</v>
      </c>
      <c r="I3314" s="6">
        <v>45466.0</v>
      </c>
      <c r="J3314" s="5" t="s">
        <v>4857</v>
      </c>
      <c r="K3314" s="5" t="s">
        <v>19152</v>
      </c>
      <c r="L3314" s="7">
        <v>395.0</v>
      </c>
      <c r="M3314" s="7">
        <f t="shared" si="2"/>
        <v>-395</v>
      </c>
      <c r="N3314" s="5" t="str">
        <f t="array" ref="N3314">+_xludf.IFS(M3314&lt;-0.01,"SOBRANTE",M3314&gt;1,"FALTANTE",M3314=0,"NA")</f>
        <v>#NAME?</v>
      </c>
    </row>
    <row r="3315" ht="15.75" hidden="1" customHeight="1">
      <c r="A3315" s="5" t="s">
        <v>16800</v>
      </c>
      <c r="B3315" s="6">
        <v>45467.0</v>
      </c>
      <c r="F3315" s="5" t="s">
        <v>851</v>
      </c>
      <c r="G3315" s="7">
        <v>0.0</v>
      </c>
      <c r="H3315" s="5" t="s">
        <v>47</v>
      </c>
      <c r="I3315" s="6">
        <v>45466.0</v>
      </c>
      <c r="J3315" s="5" t="s">
        <v>16901</v>
      </c>
      <c r="K3315" s="5" t="s">
        <v>19155</v>
      </c>
      <c r="L3315" s="7">
        <v>1025.0</v>
      </c>
      <c r="M3315" s="7">
        <f t="shared" si="2"/>
        <v>-1025</v>
      </c>
      <c r="N3315" s="5" t="str">
        <f t="array" ref="N3315">+_xludf.IFS(M3315&lt;-0.01,"SOBRANTE",M3315&gt;1,"FALTANTE",M3315=0,"NA")</f>
        <v>#NAME?</v>
      </c>
    </row>
    <row r="3316" ht="15.75" hidden="1" customHeight="1">
      <c r="A3316" s="5" t="s">
        <v>16800</v>
      </c>
      <c r="B3316" s="6">
        <v>45467.0</v>
      </c>
      <c r="F3316" s="5" t="s">
        <v>851</v>
      </c>
      <c r="G3316" s="7">
        <v>0.0</v>
      </c>
      <c r="H3316" s="5" t="s">
        <v>47</v>
      </c>
      <c r="I3316" s="6">
        <v>45467.0</v>
      </c>
      <c r="J3316" s="5" t="s">
        <v>6143</v>
      </c>
      <c r="K3316" s="5" t="s">
        <v>19158</v>
      </c>
      <c r="L3316" s="7">
        <v>610.0</v>
      </c>
      <c r="M3316" s="7">
        <f t="shared" si="2"/>
        <v>-610</v>
      </c>
      <c r="N3316" s="5" t="str">
        <f t="array" ref="N3316">+_xludf.IFS(M3316&lt;-0.01,"SOBRANTE",M3316&gt;1,"FALTANTE",M3316=0,"NA")</f>
        <v>#NAME?</v>
      </c>
    </row>
    <row r="3317" ht="15.75" hidden="1" customHeight="1">
      <c r="A3317" s="5" t="s">
        <v>16800</v>
      </c>
      <c r="B3317" s="6">
        <v>45467.0</v>
      </c>
      <c r="F3317" s="5" t="s">
        <v>851</v>
      </c>
      <c r="G3317" s="7">
        <v>0.0</v>
      </c>
      <c r="H3317" s="5" t="s">
        <v>47</v>
      </c>
      <c r="I3317" s="6">
        <v>45467.0</v>
      </c>
      <c r="J3317" s="5" t="s">
        <v>2266</v>
      </c>
      <c r="K3317" s="5" t="s">
        <v>19161</v>
      </c>
      <c r="L3317" s="7">
        <v>3160.0</v>
      </c>
      <c r="M3317" s="7">
        <f t="shared" si="2"/>
        <v>-3160</v>
      </c>
      <c r="N3317" s="5" t="str">
        <f t="array" ref="N3317">+_xludf.IFS(M3317&lt;-0.01,"SOBRANTE",M3317&gt;1,"FALTANTE",M3317=0,"NA")</f>
        <v>#NAME?</v>
      </c>
    </row>
    <row r="3318" ht="15.75" hidden="1" customHeight="1">
      <c r="A3318" s="5" t="s">
        <v>16800</v>
      </c>
      <c r="B3318" s="6">
        <v>45467.0</v>
      </c>
      <c r="F3318" s="5" t="s">
        <v>851</v>
      </c>
      <c r="G3318" s="7">
        <v>0.0</v>
      </c>
      <c r="H3318" s="5" t="s">
        <v>47</v>
      </c>
      <c r="I3318" s="6">
        <v>45467.0</v>
      </c>
      <c r="J3318" s="5" t="s">
        <v>1738</v>
      </c>
      <c r="K3318" s="5" t="s">
        <v>19163</v>
      </c>
      <c r="L3318" s="7">
        <v>540.0</v>
      </c>
      <c r="M3318" s="7">
        <f t="shared" si="2"/>
        <v>-540</v>
      </c>
      <c r="N3318" s="5" t="str">
        <f t="array" ref="N3318">+_xludf.IFS(M3318&lt;-0.01,"SOBRANTE",M3318&gt;1,"FALTANTE",M3318=0,"NA")</f>
        <v>#NAME?</v>
      </c>
    </row>
    <row r="3319" ht="15.75" hidden="1" customHeight="1">
      <c r="A3319" s="5" t="s">
        <v>16800</v>
      </c>
      <c r="B3319" s="6">
        <v>45467.0</v>
      </c>
      <c r="F3319" s="5" t="s">
        <v>851</v>
      </c>
      <c r="G3319" s="7">
        <v>0.0</v>
      </c>
      <c r="H3319" s="5" t="s">
        <v>47</v>
      </c>
      <c r="I3319" s="6">
        <v>45467.0</v>
      </c>
      <c r="J3319" s="5" t="s">
        <v>2726</v>
      </c>
      <c r="K3319" s="5" t="s">
        <v>19165</v>
      </c>
      <c r="L3319" s="7">
        <v>1155.0</v>
      </c>
      <c r="M3319" s="7">
        <f t="shared" si="2"/>
        <v>-1155</v>
      </c>
      <c r="N3319" s="5" t="str">
        <f t="array" ref="N3319">+_xludf.IFS(M3319&lt;-0.01,"SOBRANTE",M3319&gt;1,"FALTANTE",M3319=0,"NA")</f>
        <v>#NAME?</v>
      </c>
    </row>
    <row r="3320" ht="15.75" hidden="1" customHeight="1">
      <c r="A3320" s="5" t="s">
        <v>16800</v>
      </c>
      <c r="B3320" s="6">
        <v>45467.0</v>
      </c>
      <c r="F3320" s="5" t="s">
        <v>851</v>
      </c>
      <c r="G3320" s="7">
        <v>0.0</v>
      </c>
      <c r="H3320" s="5" t="s">
        <v>47</v>
      </c>
      <c r="I3320" s="6">
        <v>45467.0</v>
      </c>
      <c r="J3320" s="5" t="s">
        <v>8371</v>
      </c>
      <c r="K3320" s="5" t="s">
        <v>19168</v>
      </c>
      <c r="L3320" s="7">
        <v>1210.0</v>
      </c>
      <c r="M3320" s="7">
        <f t="shared" si="2"/>
        <v>-1210</v>
      </c>
      <c r="N3320" s="5" t="str">
        <f t="array" ref="N3320">+_xludf.IFS(M3320&lt;-0.01,"SOBRANTE",M3320&gt;1,"FALTANTE",M3320=0,"NA")</f>
        <v>#NAME?</v>
      </c>
    </row>
    <row r="3321" ht="15.75" hidden="1" customHeight="1">
      <c r="A3321" s="5" t="s">
        <v>16800</v>
      </c>
      <c r="B3321" s="6">
        <v>45467.0</v>
      </c>
      <c r="F3321" s="5" t="s">
        <v>851</v>
      </c>
      <c r="G3321" s="7">
        <v>0.0</v>
      </c>
      <c r="H3321" s="5" t="s">
        <v>47</v>
      </c>
      <c r="I3321" s="6">
        <v>45467.0</v>
      </c>
      <c r="J3321" s="5" t="s">
        <v>2282</v>
      </c>
      <c r="K3321" s="5" t="s">
        <v>19171</v>
      </c>
      <c r="L3321" s="7">
        <v>520.0</v>
      </c>
      <c r="M3321" s="7">
        <f t="shared" si="2"/>
        <v>-520</v>
      </c>
      <c r="N3321" s="5" t="str">
        <f t="array" ref="N3321">+_xludf.IFS(M3321&lt;-0.01,"SOBRANTE",M3321&gt;1,"FALTANTE",M3321=0,"NA")</f>
        <v>#NAME?</v>
      </c>
    </row>
    <row r="3322" ht="15.75" hidden="1" customHeight="1">
      <c r="A3322" s="5" t="s">
        <v>16800</v>
      </c>
      <c r="B3322" s="6">
        <v>45467.0</v>
      </c>
      <c r="F3322" s="5" t="s">
        <v>851</v>
      </c>
      <c r="G3322" s="7">
        <v>0.0</v>
      </c>
      <c r="H3322" s="5" t="s">
        <v>47</v>
      </c>
      <c r="I3322" s="6">
        <v>45467.0</v>
      </c>
      <c r="J3322" s="5" t="s">
        <v>82</v>
      </c>
      <c r="K3322" s="5" t="s">
        <v>19174</v>
      </c>
      <c r="L3322" s="7">
        <v>630.0</v>
      </c>
      <c r="M3322" s="7">
        <f t="shared" si="2"/>
        <v>-630</v>
      </c>
      <c r="N3322" s="5" t="str">
        <f t="array" ref="N3322">+_xludf.IFS(M3322&lt;-0.01,"SOBRANTE",M3322&gt;1,"FALTANTE",M3322=0,"NA")</f>
        <v>#NAME?</v>
      </c>
    </row>
    <row r="3323" ht="15.75" hidden="1" customHeight="1">
      <c r="A3323" s="5" t="s">
        <v>16800</v>
      </c>
      <c r="B3323" s="6">
        <v>45467.0</v>
      </c>
      <c r="F3323" s="5" t="s">
        <v>851</v>
      </c>
      <c r="G3323" s="7">
        <v>0.0</v>
      </c>
      <c r="H3323" s="5" t="s">
        <v>47</v>
      </c>
      <c r="I3323" s="6">
        <v>45467.0</v>
      </c>
      <c r="J3323" s="5" t="s">
        <v>5806</v>
      </c>
      <c r="K3323" s="5" t="s">
        <v>19177</v>
      </c>
      <c r="L3323" s="7">
        <v>665.0</v>
      </c>
      <c r="M3323" s="7">
        <f t="shared" si="2"/>
        <v>-665</v>
      </c>
      <c r="N3323" s="5" t="str">
        <f t="array" ref="N3323">+_xludf.IFS(M3323&lt;-0.01,"SOBRANTE",M3323&gt;1,"FALTANTE",M3323=0,"NA")</f>
        <v>#NAME?</v>
      </c>
    </row>
    <row r="3324" ht="15.75" hidden="1" customHeight="1">
      <c r="A3324" s="5" t="s">
        <v>16800</v>
      </c>
      <c r="B3324" s="6">
        <v>45467.0</v>
      </c>
      <c r="F3324" s="5" t="s">
        <v>851</v>
      </c>
      <c r="G3324" s="7">
        <v>0.0</v>
      </c>
      <c r="H3324" s="5" t="s">
        <v>47</v>
      </c>
      <c r="I3324" s="6">
        <v>45467.0</v>
      </c>
      <c r="J3324" s="5" t="s">
        <v>2326</v>
      </c>
      <c r="K3324" s="5" t="s">
        <v>19180</v>
      </c>
      <c r="L3324" s="7">
        <v>3820.0</v>
      </c>
      <c r="M3324" s="7">
        <f t="shared" si="2"/>
        <v>-3820</v>
      </c>
      <c r="N3324" s="5" t="str">
        <f t="array" ref="N3324">+_xludf.IFS(M3324&lt;-0.01,"SOBRANTE",M3324&gt;1,"FALTANTE",M3324=0,"NA")</f>
        <v>#NAME?</v>
      </c>
    </row>
    <row r="3325" ht="15.75" hidden="1" customHeight="1">
      <c r="A3325" s="5" t="s">
        <v>16800</v>
      </c>
      <c r="B3325" s="6">
        <v>45467.0</v>
      </c>
      <c r="F3325" s="5" t="s">
        <v>851</v>
      </c>
      <c r="G3325" s="7">
        <v>0.0</v>
      </c>
      <c r="H3325" s="5" t="s">
        <v>47</v>
      </c>
      <c r="I3325" s="6">
        <v>45467.0</v>
      </c>
      <c r="J3325" s="5" t="s">
        <v>2763</v>
      </c>
      <c r="K3325" s="5" t="s">
        <v>19183</v>
      </c>
      <c r="L3325" s="7">
        <v>630.0</v>
      </c>
      <c r="M3325" s="7">
        <f t="shared" si="2"/>
        <v>-630</v>
      </c>
      <c r="N3325" s="5" t="str">
        <f t="array" ref="N3325">+_xludf.IFS(M3325&lt;-0.01,"SOBRANTE",M3325&gt;1,"FALTANTE",M3325=0,"NA")</f>
        <v>#NAME?</v>
      </c>
    </row>
    <row r="3326" ht="15.75" hidden="1" customHeight="1">
      <c r="A3326" s="5" t="s">
        <v>16800</v>
      </c>
      <c r="B3326" s="6">
        <v>45467.0</v>
      </c>
      <c r="F3326" s="5" t="s">
        <v>851</v>
      </c>
      <c r="G3326" s="7">
        <v>0.0</v>
      </c>
      <c r="H3326" s="5" t="s">
        <v>47</v>
      </c>
      <c r="I3326" s="6">
        <v>45467.0</v>
      </c>
      <c r="J3326" s="5" t="s">
        <v>4048</v>
      </c>
      <c r="K3326" s="5" t="s">
        <v>19186</v>
      </c>
      <c r="L3326" s="7">
        <v>1320.0</v>
      </c>
      <c r="M3326" s="7">
        <f t="shared" si="2"/>
        <v>-1320</v>
      </c>
      <c r="N3326" s="5" t="str">
        <f t="array" ref="N3326">+_xludf.IFS(M3326&lt;-0.01,"SOBRANTE",M3326&gt;1,"FALTANTE",M3326=0,"NA")</f>
        <v>#NAME?</v>
      </c>
    </row>
    <row r="3327" ht="15.75" hidden="1" customHeight="1">
      <c r="A3327" s="5" t="s">
        <v>16800</v>
      </c>
      <c r="B3327" s="6">
        <v>45467.0</v>
      </c>
      <c r="F3327" s="5" t="s">
        <v>851</v>
      </c>
      <c r="G3327" s="7">
        <v>0.0</v>
      </c>
      <c r="H3327" s="5" t="s">
        <v>47</v>
      </c>
      <c r="I3327" s="6">
        <v>45467.0</v>
      </c>
      <c r="J3327" s="5" t="s">
        <v>4056</v>
      </c>
      <c r="K3327" s="5" t="s">
        <v>19189</v>
      </c>
      <c r="L3327" s="7">
        <v>670.0</v>
      </c>
      <c r="M3327" s="7">
        <f t="shared" si="2"/>
        <v>-670</v>
      </c>
      <c r="N3327" s="5" t="str">
        <f t="array" ref="N3327">+_xludf.IFS(M3327&lt;-0.01,"SOBRANTE",M3327&gt;1,"FALTANTE",M3327=0,"NA")</f>
        <v>#NAME?</v>
      </c>
    </row>
    <row r="3328" ht="15.75" hidden="1" customHeight="1">
      <c r="A3328" s="5" t="s">
        <v>16800</v>
      </c>
      <c r="B3328" s="6">
        <v>45467.0</v>
      </c>
      <c r="F3328" s="5" t="s">
        <v>851</v>
      </c>
      <c r="G3328" s="7">
        <v>0.0</v>
      </c>
      <c r="H3328" s="5" t="s">
        <v>47</v>
      </c>
      <c r="I3328" s="6">
        <v>45467.0</v>
      </c>
      <c r="J3328" s="5" t="s">
        <v>1400</v>
      </c>
      <c r="K3328" s="5" t="s">
        <v>19192</v>
      </c>
      <c r="L3328" s="7">
        <v>660.0</v>
      </c>
      <c r="M3328" s="7">
        <f t="shared" si="2"/>
        <v>-660</v>
      </c>
      <c r="N3328" s="5" t="str">
        <f t="array" ref="N3328">+_xludf.IFS(M3328&lt;-0.01,"SOBRANTE",M3328&gt;1,"FALTANTE",M3328=0,"NA")</f>
        <v>#NAME?</v>
      </c>
    </row>
    <row r="3329" ht="15.75" hidden="1" customHeight="1">
      <c r="A3329" s="5" t="s">
        <v>16800</v>
      </c>
      <c r="B3329" s="6">
        <v>45467.0</v>
      </c>
      <c r="F3329" s="5" t="s">
        <v>851</v>
      </c>
      <c r="G3329" s="7">
        <v>0.0</v>
      </c>
      <c r="H3329" s="5" t="s">
        <v>47</v>
      </c>
      <c r="I3329" s="6">
        <v>45467.0</v>
      </c>
      <c r="J3329" s="5" t="s">
        <v>2810</v>
      </c>
      <c r="K3329" s="5" t="s">
        <v>19195</v>
      </c>
      <c r="L3329" s="7">
        <v>1350.0</v>
      </c>
      <c r="M3329" s="7">
        <f t="shared" si="2"/>
        <v>-1350</v>
      </c>
      <c r="N3329" s="5" t="str">
        <f t="array" ref="N3329">+_xludf.IFS(M3329&lt;-0.01,"SOBRANTE",M3329&gt;1,"FALTANTE",M3329=0,"NA")</f>
        <v>#NAME?</v>
      </c>
    </row>
    <row r="3330" ht="15.75" hidden="1" customHeight="1">
      <c r="A3330" s="5" t="s">
        <v>16800</v>
      </c>
      <c r="B3330" s="6">
        <v>45467.0</v>
      </c>
      <c r="F3330" s="5" t="s">
        <v>851</v>
      </c>
      <c r="G3330" s="7">
        <v>0.0</v>
      </c>
      <c r="H3330" s="5" t="s">
        <v>47</v>
      </c>
      <c r="I3330" s="6">
        <v>45467.0</v>
      </c>
      <c r="J3330" s="5" t="s">
        <v>2391</v>
      </c>
      <c r="K3330" s="5" t="s">
        <v>19198</v>
      </c>
      <c r="L3330" s="7">
        <v>1120.0</v>
      </c>
      <c r="M3330" s="7">
        <f t="shared" si="2"/>
        <v>-1120</v>
      </c>
      <c r="N3330" s="5" t="str">
        <f t="array" ref="N3330">+_xludf.IFS(M3330&lt;-0.01,"SOBRANTE",M3330&gt;1,"FALTANTE",M3330=0,"NA")</f>
        <v>#NAME?</v>
      </c>
    </row>
    <row r="3331" ht="15.75" hidden="1" customHeight="1">
      <c r="A3331" s="5" t="s">
        <v>16800</v>
      </c>
      <c r="B3331" s="6">
        <v>45467.0</v>
      </c>
      <c r="F3331" s="5" t="s">
        <v>851</v>
      </c>
      <c r="G3331" s="7">
        <v>0.0</v>
      </c>
      <c r="H3331" s="5" t="s">
        <v>47</v>
      </c>
      <c r="I3331" s="6">
        <v>45467.0</v>
      </c>
      <c r="J3331" s="5" t="s">
        <v>123</v>
      </c>
      <c r="K3331" s="5" t="s">
        <v>19201</v>
      </c>
      <c r="L3331" s="7">
        <v>1350.0</v>
      </c>
      <c r="M3331" s="7">
        <f t="shared" si="2"/>
        <v>-1350</v>
      </c>
      <c r="N3331" s="5" t="str">
        <f t="array" ref="N3331">+_xludf.IFS(M3331&lt;-0.01,"SOBRANTE",M3331&gt;1,"FALTANTE",M3331=0,"NA")</f>
        <v>#NAME?</v>
      </c>
    </row>
    <row r="3332" ht="15.75" hidden="1" customHeight="1">
      <c r="A3332" s="5" t="s">
        <v>16800</v>
      </c>
      <c r="B3332" s="6">
        <v>45467.0</v>
      </c>
      <c r="F3332" s="5" t="s">
        <v>851</v>
      </c>
      <c r="G3332" s="7">
        <v>0.0</v>
      </c>
      <c r="H3332" s="5" t="s">
        <v>47</v>
      </c>
      <c r="I3332" s="6">
        <v>45467.0</v>
      </c>
      <c r="J3332" s="5" t="s">
        <v>1893</v>
      </c>
      <c r="K3332" s="5" t="s">
        <v>19204</v>
      </c>
      <c r="L3332" s="7">
        <v>630.0</v>
      </c>
      <c r="M3332" s="7">
        <f t="shared" si="2"/>
        <v>-630</v>
      </c>
      <c r="N3332" s="5" t="str">
        <f t="array" ref="N3332">+_xludf.IFS(M3332&lt;-0.01,"SOBRANTE",M3332&gt;1,"FALTANTE",M3332=0,"NA")</f>
        <v>#NAME?</v>
      </c>
    </row>
    <row r="3333" ht="15.75" hidden="1" customHeight="1">
      <c r="A3333" s="5" t="s">
        <v>16800</v>
      </c>
      <c r="B3333" s="6">
        <v>45467.0</v>
      </c>
      <c r="F3333" s="5" t="s">
        <v>851</v>
      </c>
      <c r="G3333" s="7">
        <v>0.0</v>
      </c>
      <c r="H3333" s="5" t="s">
        <v>47</v>
      </c>
      <c r="I3333" s="6">
        <v>45467.0</v>
      </c>
      <c r="J3333" s="5" t="s">
        <v>2420</v>
      </c>
      <c r="K3333" s="5" t="s">
        <v>19206</v>
      </c>
      <c r="L3333" s="7">
        <v>1330.0</v>
      </c>
      <c r="M3333" s="7">
        <f t="shared" si="2"/>
        <v>-1330</v>
      </c>
      <c r="N3333" s="5" t="str">
        <f t="array" ref="N3333">+_xludf.IFS(M3333&lt;-0.01,"SOBRANTE",M3333&gt;1,"FALTANTE",M3333=0,"NA")</f>
        <v>#NAME?</v>
      </c>
    </row>
    <row r="3334" ht="15.75" hidden="1" customHeight="1">
      <c r="A3334" s="5" t="s">
        <v>16800</v>
      </c>
      <c r="B3334" s="6">
        <v>45467.0</v>
      </c>
      <c r="F3334" s="5" t="s">
        <v>851</v>
      </c>
      <c r="G3334" s="7">
        <v>0.0</v>
      </c>
      <c r="H3334" s="5" t="s">
        <v>47</v>
      </c>
      <c r="I3334" s="6">
        <v>45467.0</v>
      </c>
      <c r="J3334" s="5" t="s">
        <v>995</v>
      </c>
      <c r="K3334" s="5" t="s">
        <v>19208</v>
      </c>
      <c r="L3334" s="7">
        <v>660.0</v>
      </c>
      <c r="M3334" s="7">
        <f t="shared" si="2"/>
        <v>-660</v>
      </c>
      <c r="N3334" s="5" t="str">
        <f t="array" ref="N3334">+_xludf.IFS(M3334&lt;-0.01,"SOBRANTE",M3334&gt;1,"FALTANTE",M3334=0,"NA")</f>
        <v>#NAME?</v>
      </c>
    </row>
    <row r="3335" ht="15.75" hidden="1" customHeight="1">
      <c r="A3335" s="5" t="s">
        <v>16800</v>
      </c>
      <c r="B3335" s="6">
        <v>45467.0</v>
      </c>
      <c r="F3335" s="5" t="s">
        <v>851</v>
      </c>
      <c r="G3335" s="7">
        <v>0.0</v>
      </c>
      <c r="H3335" s="5" t="s">
        <v>47</v>
      </c>
      <c r="I3335" s="6">
        <v>45467.0</v>
      </c>
      <c r="J3335" s="5" t="s">
        <v>12628</v>
      </c>
      <c r="K3335" s="5" t="s">
        <v>19211</v>
      </c>
      <c r="L3335" s="7">
        <v>665.0</v>
      </c>
      <c r="M3335" s="7">
        <f t="shared" si="2"/>
        <v>-665</v>
      </c>
      <c r="N3335" s="5" t="str">
        <f t="array" ref="N3335">+_xludf.IFS(M3335&lt;-0.01,"SOBRANTE",M3335&gt;1,"FALTANTE",M3335=0,"NA")</f>
        <v>#NAME?</v>
      </c>
    </row>
    <row r="3336" ht="15.75" hidden="1" customHeight="1">
      <c r="A3336" s="5" t="s">
        <v>16800</v>
      </c>
      <c r="B3336" s="6">
        <v>45467.0</v>
      </c>
      <c r="F3336" s="5" t="s">
        <v>851</v>
      </c>
      <c r="G3336" s="7">
        <v>0.0</v>
      </c>
      <c r="H3336" s="5" t="s">
        <v>47</v>
      </c>
      <c r="I3336" s="6">
        <v>45467.0</v>
      </c>
      <c r="J3336" s="5" t="s">
        <v>7563</v>
      </c>
      <c r="K3336" s="5" t="s">
        <v>19214</v>
      </c>
      <c r="L3336" s="7">
        <v>510.0</v>
      </c>
      <c r="M3336" s="7">
        <f t="shared" si="2"/>
        <v>-510</v>
      </c>
      <c r="N3336" s="5" t="str">
        <f t="array" ref="N3336">+_xludf.IFS(M3336&lt;-0.01,"SOBRANTE",M3336&gt;1,"FALTANTE",M3336=0,"NA")</f>
        <v>#NAME?</v>
      </c>
    </row>
    <row r="3337" ht="15.75" hidden="1" customHeight="1">
      <c r="A3337" s="5" t="s">
        <v>16800</v>
      </c>
      <c r="B3337" s="6">
        <v>45467.0</v>
      </c>
      <c r="F3337" s="5" t="s">
        <v>851</v>
      </c>
      <c r="G3337" s="7">
        <v>0.0</v>
      </c>
      <c r="H3337" s="5" t="s">
        <v>47</v>
      </c>
      <c r="I3337" s="6">
        <v>45467.0</v>
      </c>
      <c r="J3337" s="5" t="s">
        <v>565</v>
      </c>
      <c r="K3337" s="5" t="s">
        <v>19217</v>
      </c>
      <c r="L3337" s="7">
        <v>665.0</v>
      </c>
      <c r="M3337" s="7">
        <f t="shared" si="2"/>
        <v>-665</v>
      </c>
      <c r="N3337" s="5" t="str">
        <f t="array" ref="N3337">+_xludf.IFS(M3337&lt;-0.01,"SOBRANTE",M3337&gt;1,"FALTANTE",M3337=0,"NA")</f>
        <v>#NAME?</v>
      </c>
    </row>
    <row r="3338" ht="15.75" hidden="1" customHeight="1">
      <c r="A3338" s="5" t="s">
        <v>16800</v>
      </c>
      <c r="B3338" s="6">
        <v>45467.0</v>
      </c>
      <c r="F3338" s="5" t="s">
        <v>851</v>
      </c>
      <c r="G3338" s="7">
        <v>0.0</v>
      </c>
      <c r="H3338" s="5" t="s">
        <v>47</v>
      </c>
      <c r="I3338" s="6">
        <v>45467.0</v>
      </c>
      <c r="J3338" s="5" t="s">
        <v>16536</v>
      </c>
      <c r="K3338" s="5" t="s">
        <v>19220</v>
      </c>
      <c r="L3338" s="7">
        <v>12600.0</v>
      </c>
      <c r="M3338" s="7">
        <f t="shared" si="2"/>
        <v>-12600</v>
      </c>
      <c r="N3338" s="5" t="str">
        <f t="array" ref="N3338">+_xludf.IFS(M3338&lt;-0.01,"SOBRANTE",M3338&gt;1,"FALTANTE",M3338=0,"NA")</f>
        <v>#NAME?</v>
      </c>
    </row>
    <row r="3339" ht="15.75" hidden="1" customHeight="1">
      <c r="A3339" s="5" t="s">
        <v>16800</v>
      </c>
      <c r="B3339" s="6">
        <v>45467.0</v>
      </c>
      <c r="F3339" s="5" t="s">
        <v>851</v>
      </c>
      <c r="G3339" s="7">
        <v>0.0</v>
      </c>
      <c r="H3339" s="5" t="s">
        <v>47</v>
      </c>
      <c r="I3339" s="6">
        <v>45467.0</v>
      </c>
      <c r="J3339" s="5" t="s">
        <v>7106</v>
      </c>
      <c r="K3339" s="5" t="s">
        <v>19223</v>
      </c>
      <c r="L3339" s="7">
        <v>1440.0</v>
      </c>
      <c r="M3339" s="7">
        <f t="shared" si="2"/>
        <v>-1440</v>
      </c>
      <c r="N3339" s="5" t="str">
        <f t="array" ref="N3339">+_xludf.IFS(M3339&lt;-0.01,"SOBRANTE",M3339&gt;1,"FALTANTE",M3339=0,"NA")</f>
        <v>#NAME?</v>
      </c>
    </row>
    <row r="3340" ht="15.75" hidden="1" customHeight="1">
      <c r="A3340" s="5" t="s">
        <v>16800</v>
      </c>
      <c r="B3340" s="6">
        <v>45467.0</v>
      </c>
      <c r="F3340" s="5" t="s">
        <v>851</v>
      </c>
      <c r="G3340" s="7">
        <v>0.0</v>
      </c>
      <c r="H3340" s="5" t="s">
        <v>47</v>
      </c>
      <c r="I3340" s="6">
        <v>45467.0</v>
      </c>
      <c r="J3340" s="5" t="s">
        <v>18379</v>
      </c>
      <c r="K3340" s="5" t="s">
        <v>19226</v>
      </c>
      <c r="L3340" s="7">
        <v>1150.0</v>
      </c>
      <c r="M3340" s="7">
        <f t="shared" si="2"/>
        <v>-1150</v>
      </c>
      <c r="N3340" s="5" t="str">
        <f t="array" ref="N3340">+_xludf.IFS(M3340&lt;-0.01,"SOBRANTE",M3340&gt;1,"FALTANTE",M3340=0,"NA")</f>
        <v>#NAME?</v>
      </c>
    </row>
    <row r="3341" ht="15.75" hidden="1" customHeight="1">
      <c r="A3341" s="5" t="s">
        <v>16800</v>
      </c>
      <c r="B3341" s="6">
        <v>45467.0</v>
      </c>
      <c r="F3341" s="5" t="s">
        <v>851</v>
      </c>
      <c r="G3341" s="7">
        <v>0.0</v>
      </c>
      <c r="H3341" s="5" t="s">
        <v>47</v>
      </c>
      <c r="I3341" s="6">
        <v>45467.0</v>
      </c>
      <c r="J3341" s="5" t="s">
        <v>4537</v>
      </c>
      <c r="K3341" s="5" t="s">
        <v>19229</v>
      </c>
      <c r="L3341" s="7">
        <v>1360.0</v>
      </c>
      <c r="M3341" s="7">
        <f t="shared" si="2"/>
        <v>-1360</v>
      </c>
      <c r="N3341" s="5" t="str">
        <f t="array" ref="N3341">+_xludf.IFS(M3341&lt;-0.01,"SOBRANTE",M3341&gt;1,"FALTANTE",M3341=0,"NA")</f>
        <v>#NAME?</v>
      </c>
    </row>
    <row r="3342" ht="15.75" hidden="1" customHeight="1">
      <c r="A3342" s="5" t="s">
        <v>16800</v>
      </c>
      <c r="B3342" s="6">
        <v>45467.0</v>
      </c>
      <c r="F3342" s="5" t="s">
        <v>851</v>
      </c>
      <c r="G3342" s="7">
        <v>0.0</v>
      </c>
      <c r="H3342" s="5" t="s">
        <v>47</v>
      </c>
      <c r="I3342" s="6">
        <v>45467.0</v>
      </c>
      <c r="J3342" s="5" t="s">
        <v>1937</v>
      </c>
      <c r="K3342" s="5" t="s">
        <v>19232</v>
      </c>
      <c r="L3342" s="7">
        <v>830.0</v>
      </c>
      <c r="M3342" s="7">
        <f t="shared" si="2"/>
        <v>-830</v>
      </c>
      <c r="N3342" s="5" t="str">
        <f t="array" ref="N3342">+_xludf.IFS(M3342&lt;-0.01,"SOBRANTE",M3342&gt;1,"FALTANTE",M3342=0,"NA")</f>
        <v>#NAME?</v>
      </c>
    </row>
    <row r="3343" ht="15.75" hidden="1" customHeight="1">
      <c r="A3343" s="5" t="s">
        <v>16800</v>
      </c>
      <c r="B3343" s="6">
        <v>45467.0</v>
      </c>
      <c r="F3343" s="5" t="s">
        <v>851</v>
      </c>
      <c r="G3343" s="7">
        <v>0.0</v>
      </c>
      <c r="H3343" s="5" t="s">
        <v>47</v>
      </c>
      <c r="I3343" s="6">
        <v>45467.0</v>
      </c>
      <c r="J3343" s="5" t="s">
        <v>1968</v>
      </c>
      <c r="K3343" s="5" t="s">
        <v>19235</v>
      </c>
      <c r="L3343" s="7">
        <v>4200.0</v>
      </c>
      <c r="M3343" s="7">
        <f t="shared" si="2"/>
        <v>-4200</v>
      </c>
      <c r="N3343" s="5" t="str">
        <f t="array" ref="N3343">+_xludf.IFS(M3343&lt;-0.01,"SOBRANTE",M3343&gt;1,"FALTANTE",M3343=0,"NA")</f>
        <v>#NAME?</v>
      </c>
    </row>
    <row r="3344" ht="15.75" hidden="1" customHeight="1">
      <c r="A3344" s="5" t="s">
        <v>16800</v>
      </c>
      <c r="B3344" s="6">
        <v>45467.0</v>
      </c>
      <c r="F3344" s="5" t="s">
        <v>851</v>
      </c>
      <c r="G3344" s="7">
        <v>0.0</v>
      </c>
      <c r="H3344" s="5" t="s">
        <v>47</v>
      </c>
      <c r="I3344" s="6">
        <v>45467.0</v>
      </c>
      <c r="J3344" s="5" t="s">
        <v>7578</v>
      </c>
      <c r="K3344" s="5" t="s">
        <v>19238</v>
      </c>
      <c r="L3344" s="7">
        <v>770.0</v>
      </c>
      <c r="M3344" s="7">
        <f t="shared" si="2"/>
        <v>-770</v>
      </c>
      <c r="N3344" s="5" t="str">
        <f t="array" ref="N3344">+_xludf.IFS(M3344&lt;-0.01,"SOBRANTE",M3344&gt;1,"FALTANTE",M3344=0,"NA")</f>
        <v>#NAME?</v>
      </c>
    </row>
    <row r="3345" ht="15.75" hidden="1" customHeight="1">
      <c r="A3345" s="5" t="s">
        <v>16800</v>
      </c>
      <c r="B3345" s="6">
        <v>45467.0</v>
      </c>
      <c r="F3345" s="5" t="s">
        <v>851</v>
      </c>
      <c r="G3345" s="7">
        <v>0.0</v>
      </c>
      <c r="H3345" s="5" t="s">
        <v>47</v>
      </c>
      <c r="I3345" s="6">
        <v>45467.0</v>
      </c>
      <c r="J3345" s="5" t="s">
        <v>2443</v>
      </c>
      <c r="K3345" s="5" t="s">
        <v>19241</v>
      </c>
      <c r="L3345" s="7">
        <v>2600.0</v>
      </c>
      <c r="M3345" s="7">
        <f t="shared" si="2"/>
        <v>-2600</v>
      </c>
      <c r="N3345" s="5" t="str">
        <f t="array" ref="N3345">+_xludf.IFS(M3345&lt;-0.01,"SOBRANTE",M3345&gt;1,"FALTANTE",M3345=0,"NA")</f>
        <v>#NAME?</v>
      </c>
    </row>
    <row r="3346" ht="15.75" hidden="1" customHeight="1">
      <c r="A3346" s="5" t="s">
        <v>16800</v>
      </c>
      <c r="B3346" s="6">
        <v>45467.0</v>
      </c>
      <c r="F3346" s="5" t="s">
        <v>851</v>
      </c>
      <c r="G3346" s="7">
        <v>0.0</v>
      </c>
      <c r="H3346" s="5" t="s">
        <v>47</v>
      </c>
      <c r="I3346" s="6">
        <v>45467.0</v>
      </c>
      <c r="J3346" s="5" t="s">
        <v>11404</v>
      </c>
      <c r="K3346" s="5" t="s">
        <v>19244</v>
      </c>
      <c r="L3346" s="7">
        <v>3012.0</v>
      </c>
      <c r="M3346" s="7">
        <f t="shared" si="2"/>
        <v>-3012</v>
      </c>
      <c r="N3346" s="5" t="str">
        <f t="array" ref="N3346">+_xludf.IFS(M3346&lt;-0.01,"SOBRANTE",M3346&gt;1,"FALTANTE",M3346=0,"NA")</f>
        <v>#NAME?</v>
      </c>
    </row>
    <row r="3347" ht="15.75" hidden="1" customHeight="1">
      <c r="A3347" s="5" t="s">
        <v>16800</v>
      </c>
      <c r="B3347" s="6">
        <v>45467.0</v>
      </c>
      <c r="F3347" s="5" t="s">
        <v>851</v>
      </c>
      <c r="G3347" s="7">
        <v>0.0</v>
      </c>
      <c r="H3347" s="5" t="s">
        <v>47</v>
      </c>
      <c r="I3347" s="6">
        <v>45467.0</v>
      </c>
      <c r="J3347" s="5" t="s">
        <v>4602</v>
      </c>
      <c r="K3347" s="5" t="s">
        <v>19247</v>
      </c>
      <c r="L3347" s="7">
        <v>1360.0</v>
      </c>
      <c r="M3347" s="7">
        <f t="shared" si="2"/>
        <v>-1360</v>
      </c>
      <c r="N3347" s="5" t="str">
        <f t="array" ref="N3347">+_xludf.IFS(M3347&lt;-0.01,"SOBRANTE",M3347&gt;1,"FALTANTE",M3347=0,"NA")</f>
        <v>#NAME?</v>
      </c>
    </row>
    <row r="3348" ht="15.75" hidden="1" customHeight="1">
      <c r="A3348" s="5" t="s">
        <v>16800</v>
      </c>
      <c r="B3348" s="6">
        <v>45467.0</v>
      </c>
      <c r="F3348" s="5" t="s">
        <v>851</v>
      </c>
      <c r="G3348" s="7">
        <v>0.0</v>
      </c>
      <c r="H3348" s="5" t="s">
        <v>47</v>
      </c>
      <c r="I3348" s="6">
        <v>45467.0</v>
      </c>
      <c r="J3348" s="5" t="s">
        <v>637</v>
      </c>
      <c r="K3348" s="5" t="s">
        <v>19250</v>
      </c>
      <c r="L3348" s="7">
        <v>1090.0</v>
      </c>
      <c r="M3348" s="7">
        <f t="shared" si="2"/>
        <v>-1090</v>
      </c>
      <c r="N3348" s="5" t="str">
        <f t="array" ref="N3348">+_xludf.IFS(M3348&lt;-0.01,"SOBRANTE",M3348&gt;1,"FALTANTE",M3348=0,"NA")</f>
        <v>#NAME?</v>
      </c>
    </row>
    <row r="3349" ht="15.75" hidden="1" customHeight="1">
      <c r="A3349" s="5" t="s">
        <v>16800</v>
      </c>
      <c r="B3349" s="6">
        <v>45467.0</v>
      </c>
      <c r="F3349" s="5" t="s">
        <v>851</v>
      </c>
      <c r="G3349" s="7">
        <v>0.0</v>
      </c>
      <c r="H3349" s="5" t="s">
        <v>47</v>
      </c>
      <c r="I3349" s="6">
        <v>45467.0</v>
      </c>
      <c r="J3349" s="5" t="s">
        <v>217</v>
      </c>
      <c r="K3349" s="5" t="s">
        <v>19253</v>
      </c>
      <c r="L3349" s="7">
        <v>660.0</v>
      </c>
      <c r="M3349" s="7">
        <f t="shared" si="2"/>
        <v>-660</v>
      </c>
      <c r="N3349" s="5" t="str">
        <f t="array" ref="N3349">+_xludf.IFS(M3349&lt;-0.01,"SOBRANTE",M3349&gt;1,"FALTANTE",M3349=0,"NA")</f>
        <v>#NAME?</v>
      </c>
    </row>
    <row r="3350" ht="15.75" hidden="1" customHeight="1">
      <c r="A3350" s="5" t="s">
        <v>16800</v>
      </c>
      <c r="B3350" s="6">
        <v>45467.0</v>
      </c>
      <c r="F3350" s="5" t="s">
        <v>851</v>
      </c>
      <c r="G3350" s="7">
        <v>0.0</v>
      </c>
      <c r="H3350" s="5" t="s">
        <v>47</v>
      </c>
      <c r="I3350" s="6">
        <v>45467.0</v>
      </c>
      <c r="J3350" s="5" t="s">
        <v>12235</v>
      </c>
      <c r="K3350" s="5" t="s">
        <v>19256</v>
      </c>
      <c r="L3350" s="7">
        <v>1384.0</v>
      </c>
      <c r="M3350" s="7">
        <f t="shared" si="2"/>
        <v>-1384</v>
      </c>
      <c r="N3350" s="5" t="str">
        <f t="array" ref="N3350">+_xludf.IFS(M3350&lt;-0.01,"SOBRANTE",M3350&gt;1,"FALTANTE",M3350=0,"NA")</f>
        <v>#NAME?</v>
      </c>
    </row>
    <row r="3351" ht="15.75" hidden="1" customHeight="1">
      <c r="A3351" s="5" t="s">
        <v>16800</v>
      </c>
      <c r="B3351" s="6">
        <v>45467.0</v>
      </c>
      <c r="F3351" s="5" t="s">
        <v>851</v>
      </c>
      <c r="G3351" s="7">
        <v>0.0</v>
      </c>
      <c r="H3351" s="5" t="s">
        <v>47</v>
      </c>
      <c r="I3351" s="6">
        <v>45467.0</v>
      </c>
      <c r="J3351" s="5" t="s">
        <v>3340</v>
      </c>
      <c r="K3351" s="5" t="s">
        <v>19259</v>
      </c>
      <c r="L3351" s="7">
        <v>660.0</v>
      </c>
      <c r="M3351" s="7">
        <f t="shared" si="2"/>
        <v>-660</v>
      </c>
      <c r="N3351" s="5" t="str">
        <f t="array" ref="N3351">+_xludf.IFS(M3351&lt;-0.01,"SOBRANTE",M3351&gt;1,"FALTANTE",M3351=0,"NA")</f>
        <v>#NAME?</v>
      </c>
    </row>
    <row r="3352" ht="15.75" hidden="1" customHeight="1">
      <c r="A3352" s="5" t="s">
        <v>16800</v>
      </c>
      <c r="B3352" s="6">
        <v>45467.0</v>
      </c>
      <c r="F3352" s="5" t="s">
        <v>851</v>
      </c>
      <c r="G3352" s="7">
        <v>0.0</v>
      </c>
      <c r="H3352" s="5" t="s">
        <v>47</v>
      </c>
      <c r="I3352" s="6">
        <v>45467.0</v>
      </c>
      <c r="J3352" s="5" t="s">
        <v>233</v>
      </c>
      <c r="K3352" s="5" t="s">
        <v>19262</v>
      </c>
      <c r="L3352" s="7">
        <v>2420.0</v>
      </c>
      <c r="M3352" s="7">
        <f t="shared" si="2"/>
        <v>-2420</v>
      </c>
      <c r="N3352" s="5" t="str">
        <f t="array" ref="N3352">+_xludf.IFS(M3352&lt;-0.01,"SOBRANTE",M3352&gt;1,"FALTANTE",M3352=0,"NA")</f>
        <v>#NAME?</v>
      </c>
    </row>
    <row r="3353" ht="15.75" hidden="1" customHeight="1">
      <c r="A3353" s="5" t="s">
        <v>16800</v>
      </c>
      <c r="B3353" s="6">
        <v>45467.0</v>
      </c>
      <c r="F3353" s="5" t="s">
        <v>851</v>
      </c>
      <c r="G3353" s="7">
        <v>0.0</v>
      </c>
      <c r="H3353" s="5" t="s">
        <v>47</v>
      </c>
      <c r="I3353" s="6">
        <v>45467.0</v>
      </c>
      <c r="J3353" s="5" t="s">
        <v>5164</v>
      </c>
      <c r="K3353" s="5" t="s">
        <v>19265</v>
      </c>
      <c r="L3353" s="7">
        <v>700.0</v>
      </c>
      <c r="M3353" s="7">
        <f t="shared" si="2"/>
        <v>-700</v>
      </c>
      <c r="N3353" s="5" t="str">
        <f t="array" ref="N3353">+_xludf.IFS(M3353&lt;-0.01,"SOBRANTE",M3353&gt;1,"FALTANTE",M3353=0,"NA")</f>
        <v>#NAME?</v>
      </c>
    </row>
    <row r="3354" ht="15.75" hidden="1" customHeight="1">
      <c r="A3354" s="5" t="s">
        <v>16800</v>
      </c>
      <c r="B3354" s="6">
        <v>45467.0</v>
      </c>
      <c r="F3354" s="5" t="s">
        <v>851</v>
      </c>
      <c r="G3354" s="7">
        <v>0.0</v>
      </c>
      <c r="H3354" s="5" t="s">
        <v>47</v>
      </c>
      <c r="I3354" s="6">
        <v>45467.0</v>
      </c>
      <c r="J3354" s="5" t="s">
        <v>2930</v>
      </c>
      <c r="K3354" s="5" t="s">
        <v>19268</v>
      </c>
      <c r="L3354" s="7">
        <v>662.0</v>
      </c>
      <c r="M3354" s="7">
        <f t="shared" si="2"/>
        <v>-662</v>
      </c>
      <c r="N3354" s="5" t="str">
        <f t="array" ref="N3354">+_xludf.IFS(M3354&lt;-0.01,"SOBRANTE",M3354&gt;1,"FALTANTE",M3354=0,"NA")</f>
        <v>#NAME?</v>
      </c>
    </row>
    <row r="3355" ht="15.75" hidden="1" customHeight="1">
      <c r="A3355" s="5" t="s">
        <v>16800</v>
      </c>
      <c r="B3355" s="6">
        <v>45467.0</v>
      </c>
      <c r="F3355" s="5" t="s">
        <v>851</v>
      </c>
      <c r="G3355" s="7">
        <v>0.0</v>
      </c>
      <c r="H3355" s="5" t="s">
        <v>47</v>
      </c>
      <c r="I3355" s="6">
        <v>45467.0</v>
      </c>
      <c r="J3355" s="5" t="s">
        <v>2946</v>
      </c>
      <c r="K3355" s="5" t="s">
        <v>19271</v>
      </c>
      <c r="L3355" s="7">
        <v>660.0</v>
      </c>
      <c r="M3355" s="7">
        <f t="shared" si="2"/>
        <v>-660</v>
      </c>
      <c r="N3355" s="5" t="str">
        <f t="array" ref="N3355">+_xludf.IFS(M3355&lt;-0.01,"SOBRANTE",M3355&gt;1,"FALTANTE",M3355=0,"NA")</f>
        <v>#NAME?</v>
      </c>
    </row>
    <row r="3356" ht="15.75" hidden="1" customHeight="1">
      <c r="A3356" s="5" t="s">
        <v>16800</v>
      </c>
      <c r="B3356" s="6">
        <v>45467.0</v>
      </c>
      <c r="F3356" s="5" t="s">
        <v>851</v>
      </c>
      <c r="G3356" s="7">
        <v>0.0</v>
      </c>
      <c r="H3356" s="5" t="s">
        <v>47</v>
      </c>
      <c r="I3356" s="6">
        <v>45467.0</v>
      </c>
      <c r="J3356" s="5" t="s">
        <v>2946</v>
      </c>
      <c r="K3356" s="5" t="s">
        <v>19273</v>
      </c>
      <c r="L3356" s="7">
        <v>1510.0</v>
      </c>
      <c r="M3356" s="7">
        <f t="shared" si="2"/>
        <v>-1510</v>
      </c>
      <c r="N3356" s="5" t="str">
        <f t="array" ref="N3356">+_xludf.IFS(M3356&lt;-0.01,"SOBRANTE",M3356&gt;1,"FALTANTE",M3356=0,"NA")</f>
        <v>#NAME?</v>
      </c>
    </row>
    <row r="3357" ht="15.75" hidden="1" customHeight="1">
      <c r="A3357" s="5" t="s">
        <v>16800</v>
      </c>
      <c r="B3357" s="6">
        <v>45467.0</v>
      </c>
      <c r="F3357" s="5" t="s">
        <v>851</v>
      </c>
      <c r="G3357" s="7">
        <v>0.0</v>
      </c>
      <c r="H3357" s="5" t="s">
        <v>47</v>
      </c>
      <c r="I3357" s="6">
        <v>45467.0</v>
      </c>
      <c r="J3357" s="5" t="s">
        <v>18410</v>
      </c>
      <c r="K3357" s="5" t="s">
        <v>19276</v>
      </c>
      <c r="L3357" s="7">
        <v>1325.0</v>
      </c>
      <c r="M3357" s="7">
        <f t="shared" si="2"/>
        <v>-1325</v>
      </c>
      <c r="N3357" s="5" t="str">
        <f t="array" ref="N3357">+_xludf.IFS(M3357&lt;-0.01,"SOBRANTE",M3357&gt;1,"FALTANTE",M3357=0,"NA")</f>
        <v>#NAME?</v>
      </c>
    </row>
    <row r="3358" ht="15.75" hidden="1" customHeight="1">
      <c r="A3358" s="5" t="s">
        <v>16800</v>
      </c>
      <c r="B3358" s="6">
        <v>45467.0</v>
      </c>
      <c r="F3358" s="5" t="s">
        <v>851</v>
      </c>
      <c r="G3358" s="7">
        <v>0.0</v>
      </c>
      <c r="H3358" s="5" t="s">
        <v>47</v>
      </c>
      <c r="I3358" s="6">
        <v>45467.0</v>
      </c>
      <c r="J3358" s="5" t="s">
        <v>10377</v>
      </c>
      <c r="K3358" s="5" t="s">
        <v>19278</v>
      </c>
      <c r="L3358" s="7">
        <v>580.0</v>
      </c>
      <c r="M3358" s="7">
        <f t="shared" si="2"/>
        <v>-580</v>
      </c>
      <c r="N3358" s="5" t="str">
        <f t="array" ref="N3358">+_xludf.IFS(M3358&lt;-0.01,"SOBRANTE",M3358&gt;1,"FALTANTE",M3358=0,"NA")</f>
        <v>#NAME?</v>
      </c>
    </row>
    <row r="3359" ht="15.75" hidden="1" customHeight="1">
      <c r="A3359" s="5" t="s">
        <v>16800</v>
      </c>
      <c r="B3359" s="6">
        <v>45467.0</v>
      </c>
      <c r="F3359" s="5" t="s">
        <v>851</v>
      </c>
      <c r="G3359" s="7">
        <v>0.0</v>
      </c>
      <c r="H3359" s="5" t="s">
        <v>47</v>
      </c>
      <c r="I3359" s="6">
        <v>45467.0</v>
      </c>
      <c r="J3359" s="5" t="s">
        <v>10385</v>
      </c>
      <c r="K3359" s="5" t="s">
        <v>19280</v>
      </c>
      <c r="L3359" s="7">
        <v>660.0</v>
      </c>
      <c r="M3359" s="7">
        <f t="shared" si="2"/>
        <v>-660</v>
      </c>
      <c r="N3359" s="5" t="str">
        <f t="array" ref="N3359">+_xludf.IFS(M3359&lt;-0.01,"SOBRANTE",M3359&gt;1,"FALTANTE",M3359=0,"NA")</f>
        <v>#NAME?</v>
      </c>
    </row>
    <row r="3360" ht="15.75" hidden="1" customHeight="1">
      <c r="A3360" s="5" t="s">
        <v>16800</v>
      </c>
      <c r="B3360" s="6">
        <v>45467.0</v>
      </c>
      <c r="F3360" s="5" t="s">
        <v>851</v>
      </c>
      <c r="G3360" s="7">
        <v>0.0</v>
      </c>
      <c r="H3360" s="5" t="s">
        <v>47</v>
      </c>
      <c r="I3360" s="6">
        <v>45467.0</v>
      </c>
      <c r="J3360" s="5" t="s">
        <v>9131</v>
      </c>
      <c r="K3360" s="5" t="s">
        <v>19283</v>
      </c>
      <c r="L3360" s="7">
        <v>660.0</v>
      </c>
      <c r="M3360" s="7">
        <f t="shared" si="2"/>
        <v>-660</v>
      </c>
      <c r="N3360" s="5" t="str">
        <f t="array" ref="N3360">+_xludf.IFS(M3360&lt;-0.01,"SOBRANTE",M3360&gt;1,"FALTANTE",M3360=0,"NA")</f>
        <v>#NAME?</v>
      </c>
    </row>
    <row r="3361" ht="15.75" hidden="1" customHeight="1">
      <c r="A3361" s="5" t="s">
        <v>16800</v>
      </c>
      <c r="B3361" s="6">
        <v>45467.0</v>
      </c>
      <c r="F3361" s="5" t="s">
        <v>851</v>
      </c>
      <c r="G3361" s="7">
        <v>0.0</v>
      </c>
      <c r="H3361" s="5" t="s">
        <v>47</v>
      </c>
      <c r="I3361" s="6">
        <v>45467.0</v>
      </c>
      <c r="J3361" s="5" t="s">
        <v>8640</v>
      </c>
      <c r="K3361" s="5" t="s">
        <v>19286</v>
      </c>
      <c r="L3361" s="7">
        <v>495.0</v>
      </c>
      <c r="M3361" s="7">
        <f t="shared" si="2"/>
        <v>-495</v>
      </c>
      <c r="N3361" s="5" t="str">
        <f t="array" ref="N3361">+_xludf.IFS(M3361&lt;-0.01,"SOBRANTE",M3361&gt;1,"FALTANTE",M3361=0,"NA")</f>
        <v>#NAME?</v>
      </c>
    </row>
    <row r="3362" ht="15.75" hidden="1" customHeight="1">
      <c r="A3362" s="5" t="s">
        <v>16800</v>
      </c>
      <c r="B3362" s="6">
        <v>45467.0</v>
      </c>
      <c r="F3362" s="5" t="s">
        <v>851</v>
      </c>
      <c r="G3362" s="7">
        <v>0.0</v>
      </c>
      <c r="H3362" s="5" t="s">
        <v>47</v>
      </c>
      <c r="I3362" s="6">
        <v>45467.0</v>
      </c>
      <c r="J3362" s="5" t="s">
        <v>7630</v>
      </c>
      <c r="K3362" s="5" t="s">
        <v>19289</v>
      </c>
      <c r="L3362" s="7">
        <v>1045.0</v>
      </c>
      <c r="M3362" s="7">
        <f t="shared" si="2"/>
        <v>-1045</v>
      </c>
      <c r="N3362" s="5" t="str">
        <f t="array" ref="N3362">+_xludf.IFS(M3362&lt;-0.01,"SOBRANTE",M3362&gt;1,"FALTANTE",M3362=0,"NA")</f>
        <v>#NAME?</v>
      </c>
    </row>
    <row r="3363" ht="15.75" hidden="1" customHeight="1">
      <c r="A3363" s="5" t="s">
        <v>16800</v>
      </c>
      <c r="B3363" s="6">
        <v>45467.0</v>
      </c>
      <c r="F3363" s="5" t="s">
        <v>851</v>
      </c>
      <c r="G3363" s="7">
        <v>0.0</v>
      </c>
      <c r="H3363" s="5" t="s">
        <v>47</v>
      </c>
      <c r="I3363" s="6">
        <v>45467.0</v>
      </c>
      <c r="J3363" s="5" t="s">
        <v>18603</v>
      </c>
      <c r="K3363" s="5" t="s">
        <v>19292</v>
      </c>
      <c r="L3363" s="7">
        <v>800.0</v>
      </c>
      <c r="M3363" s="7">
        <f t="shared" si="2"/>
        <v>-800</v>
      </c>
      <c r="N3363" s="5" t="str">
        <f t="array" ref="N3363">+_xludf.IFS(M3363&lt;-0.01,"SOBRANTE",M3363&gt;1,"FALTANTE",M3363=0,"NA")</f>
        <v>#NAME?</v>
      </c>
    </row>
    <row r="3364" ht="15.75" hidden="1" customHeight="1">
      <c r="A3364" s="5" t="s">
        <v>16800</v>
      </c>
      <c r="B3364" s="6">
        <v>45467.0</v>
      </c>
      <c r="F3364" s="5" t="s">
        <v>851</v>
      </c>
      <c r="G3364" s="7">
        <v>0.0</v>
      </c>
      <c r="H3364" s="5" t="s">
        <v>47</v>
      </c>
      <c r="I3364" s="6">
        <v>45467.0</v>
      </c>
      <c r="J3364" s="5" t="s">
        <v>18146</v>
      </c>
      <c r="K3364" s="5" t="s">
        <v>19295</v>
      </c>
      <c r="L3364" s="7">
        <v>580.0</v>
      </c>
      <c r="M3364" s="7">
        <f t="shared" si="2"/>
        <v>-580</v>
      </c>
      <c r="N3364" s="5" t="str">
        <f t="array" ref="N3364">+_xludf.IFS(M3364&lt;-0.01,"SOBRANTE",M3364&gt;1,"FALTANTE",M3364=0,"NA")</f>
        <v>#NAME?</v>
      </c>
    </row>
    <row r="3365" ht="15.75" hidden="1" customHeight="1">
      <c r="A3365" s="5" t="s">
        <v>16800</v>
      </c>
      <c r="B3365" s="6">
        <v>45467.0</v>
      </c>
      <c r="F3365" s="5" t="s">
        <v>851</v>
      </c>
      <c r="G3365" s="7">
        <v>0.0</v>
      </c>
      <c r="H3365" s="5" t="s">
        <v>47</v>
      </c>
      <c r="I3365" s="6">
        <v>45467.0</v>
      </c>
      <c r="J3365" s="5" t="s">
        <v>10504</v>
      </c>
      <c r="K3365" s="5" t="s">
        <v>19297</v>
      </c>
      <c r="L3365" s="7">
        <v>1240.0</v>
      </c>
      <c r="M3365" s="7">
        <f t="shared" si="2"/>
        <v>-1240</v>
      </c>
      <c r="N3365" s="5" t="str">
        <f t="array" ref="N3365">+_xludf.IFS(M3365&lt;-0.01,"SOBRANTE",M3365&gt;1,"FALTANTE",M3365=0,"NA")</f>
        <v>#NAME?</v>
      </c>
    </row>
    <row r="3366" ht="15.75" hidden="1" customHeight="1">
      <c r="A3366" s="5" t="s">
        <v>16800</v>
      </c>
      <c r="B3366" s="6">
        <v>45467.0</v>
      </c>
      <c r="F3366" s="5" t="s">
        <v>851</v>
      </c>
      <c r="G3366" s="7">
        <v>0.0</v>
      </c>
      <c r="H3366" s="5" t="s">
        <v>47</v>
      </c>
      <c r="I3366" s="6">
        <v>45467.0</v>
      </c>
      <c r="J3366" s="5" t="s">
        <v>10519</v>
      </c>
      <c r="K3366" s="5" t="s">
        <v>19299</v>
      </c>
      <c r="L3366" s="7">
        <v>979.0</v>
      </c>
      <c r="M3366" s="7">
        <f t="shared" si="2"/>
        <v>-979</v>
      </c>
      <c r="N3366" s="5" t="str">
        <f t="array" ref="N3366">+_xludf.IFS(M3366&lt;-0.01,"SOBRANTE",M3366&gt;1,"FALTANTE",M3366=0,"NA")</f>
        <v>#NAME?</v>
      </c>
    </row>
    <row r="3367" ht="15.75" hidden="1" customHeight="1">
      <c r="A3367" s="5" t="s">
        <v>16800</v>
      </c>
      <c r="B3367" s="6">
        <v>45467.0</v>
      </c>
      <c r="F3367" s="5" t="s">
        <v>851</v>
      </c>
      <c r="G3367" s="7">
        <v>0.0</v>
      </c>
      <c r="H3367" s="5" t="s">
        <v>47</v>
      </c>
      <c r="I3367" s="6">
        <v>45467.0</v>
      </c>
      <c r="J3367" s="5" t="s">
        <v>3400</v>
      </c>
      <c r="K3367" s="5" t="s">
        <v>19302</v>
      </c>
      <c r="L3367" s="7">
        <v>3290.0</v>
      </c>
      <c r="M3367" s="7">
        <f t="shared" si="2"/>
        <v>-3290</v>
      </c>
      <c r="N3367" s="5" t="str">
        <f t="array" ref="N3367">+_xludf.IFS(M3367&lt;-0.01,"SOBRANTE",M3367&gt;1,"FALTANTE",M3367=0,"NA")</f>
        <v>#NAME?</v>
      </c>
    </row>
    <row r="3368" ht="15.75" hidden="1" customHeight="1">
      <c r="A3368" s="5" t="s">
        <v>16800</v>
      </c>
      <c r="B3368" s="6">
        <v>45467.0</v>
      </c>
      <c r="F3368" s="5" t="s">
        <v>851</v>
      </c>
      <c r="G3368" s="7">
        <v>0.0</v>
      </c>
      <c r="H3368" s="5" t="s">
        <v>47</v>
      </c>
      <c r="I3368" s="6">
        <v>45467.0</v>
      </c>
      <c r="J3368" s="5" t="s">
        <v>3400</v>
      </c>
      <c r="K3368" s="5" t="s">
        <v>19304</v>
      </c>
      <c r="L3368" s="7">
        <v>520.0</v>
      </c>
      <c r="M3368" s="7">
        <f t="shared" si="2"/>
        <v>-520</v>
      </c>
      <c r="N3368" s="5" t="str">
        <f t="array" ref="N3368">+_xludf.IFS(M3368&lt;-0.01,"SOBRANTE",M3368&gt;1,"FALTANTE",M3368=0,"NA")</f>
        <v>#NAME?</v>
      </c>
    </row>
    <row r="3369" ht="15.75" hidden="1" customHeight="1">
      <c r="A3369" s="5" t="s">
        <v>16800</v>
      </c>
      <c r="B3369" s="6">
        <v>45467.0</v>
      </c>
      <c r="F3369" s="5" t="s">
        <v>851</v>
      </c>
      <c r="G3369" s="7">
        <v>0.0</v>
      </c>
      <c r="H3369" s="5" t="s">
        <v>47</v>
      </c>
      <c r="I3369" s="6">
        <v>45467.0</v>
      </c>
      <c r="J3369" s="5" t="s">
        <v>277</v>
      </c>
      <c r="K3369" s="5" t="s">
        <v>19307</v>
      </c>
      <c r="L3369" s="7">
        <v>942.0</v>
      </c>
      <c r="M3369" s="7">
        <f t="shared" si="2"/>
        <v>-942</v>
      </c>
      <c r="N3369" s="5" t="str">
        <f t="array" ref="N3369">+_xludf.IFS(M3369&lt;-0.01,"SOBRANTE",M3369&gt;1,"FALTANTE",M3369=0,"NA")</f>
        <v>#NAME?</v>
      </c>
    </row>
    <row r="3370" ht="15.75" hidden="1" customHeight="1">
      <c r="A3370" s="5" t="s">
        <v>16800</v>
      </c>
      <c r="B3370" s="6">
        <v>45467.0</v>
      </c>
      <c r="F3370" s="5" t="s">
        <v>851</v>
      </c>
      <c r="G3370" s="7">
        <v>0.0</v>
      </c>
      <c r="H3370" s="5" t="s">
        <v>47</v>
      </c>
      <c r="I3370" s="6">
        <v>45467.0</v>
      </c>
      <c r="J3370" s="5" t="s">
        <v>7225</v>
      </c>
      <c r="K3370" s="5" t="s">
        <v>19309</v>
      </c>
      <c r="L3370" s="7">
        <v>1360.0</v>
      </c>
      <c r="M3370" s="7">
        <f t="shared" si="2"/>
        <v>-1360</v>
      </c>
      <c r="N3370" s="5" t="str">
        <f t="array" ref="N3370">+_xludf.IFS(M3370&lt;-0.01,"SOBRANTE",M3370&gt;1,"FALTANTE",M3370=0,"NA")</f>
        <v>#NAME?</v>
      </c>
    </row>
    <row r="3371" ht="15.75" hidden="1" customHeight="1">
      <c r="A3371" s="5" t="s">
        <v>16800</v>
      </c>
      <c r="B3371" s="6">
        <v>45467.0</v>
      </c>
      <c r="F3371" s="5" t="s">
        <v>851</v>
      </c>
      <c r="G3371" s="7">
        <v>0.0</v>
      </c>
      <c r="H3371" s="5" t="s">
        <v>47</v>
      </c>
      <c r="I3371" s="6">
        <v>45467.0</v>
      </c>
      <c r="J3371" s="5" t="s">
        <v>19312</v>
      </c>
      <c r="K3371" s="5" t="s">
        <v>19313</v>
      </c>
      <c r="L3371" s="7">
        <v>828.0</v>
      </c>
      <c r="M3371" s="7">
        <f t="shared" si="2"/>
        <v>-828</v>
      </c>
      <c r="N3371" s="5" t="str">
        <f t="array" ref="N3371">+_xludf.IFS(M3371&lt;-0.01,"SOBRANTE",M3371&gt;1,"FALTANTE",M3371=0,"NA")</f>
        <v>#NAME?</v>
      </c>
    </row>
    <row r="3372" ht="15.75" hidden="1" customHeight="1">
      <c r="A3372" s="5" t="s">
        <v>16800</v>
      </c>
      <c r="B3372" s="6">
        <v>45467.0</v>
      </c>
      <c r="F3372" s="5" t="s">
        <v>851</v>
      </c>
      <c r="G3372" s="7">
        <v>0.0</v>
      </c>
      <c r="H3372" s="5" t="s">
        <v>47</v>
      </c>
      <c r="I3372" s="6">
        <v>45467.0</v>
      </c>
      <c r="J3372" s="5" t="s">
        <v>19312</v>
      </c>
      <c r="K3372" s="5" t="s">
        <v>19315</v>
      </c>
      <c r="L3372" s="7">
        <v>660.0</v>
      </c>
      <c r="M3372" s="7">
        <f t="shared" si="2"/>
        <v>-660</v>
      </c>
      <c r="N3372" s="5" t="str">
        <f t="array" ref="N3372">+_xludf.IFS(M3372&lt;-0.01,"SOBRANTE",M3372&gt;1,"FALTANTE",M3372=0,"NA")</f>
        <v>#NAME?</v>
      </c>
    </row>
    <row r="3373" ht="15.75" hidden="1" customHeight="1">
      <c r="A3373" s="5" t="s">
        <v>16800</v>
      </c>
      <c r="B3373" s="6">
        <v>45467.0</v>
      </c>
      <c r="F3373" s="5" t="s">
        <v>851</v>
      </c>
      <c r="G3373" s="7">
        <v>0.0</v>
      </c>
      <c r="H3373" s="5" t="s">
        <v>47</v>
      </c>
      <c r="I3373" s="6">
        <v>45467.0</v>
      </c>
      <c r="J3373" s="5" t="s">
        <v>9481</v>
      </c>
      <c r="K3373" s="5" t="s">
        <v>19317</v>
      </c>
      <c r="L3373" s="7">
        <v>1240.0</v>
      </c>
      <c r="M3373" s="7">
        <f t="shared" si="2"/>
        <v>-1240</v>
      </c>
      <c r="N3373" s="5" t="str">
        <f t="array" ref="N3373">+_xludf.IFS(M3373&lt;-0.01,"SOBRANTE",M3373&gt;1,"FALTANTE",M3373=0,"NA")</f>
        <v>#NAME?</v>
      </c>
    </row>
    <row r="3374" ht="15.75" hidden="1" customHeight="1">
      <c r="A3374" s="5" t="s">
        <v>16800</v>
      </c>
      <c r="B3374" s="6">
        <v>45467.0</v>
      </c>
      <c r="F3374" s="5" t="s">
        <v>851</v>
      </c>
      <c r="G3374" s="7">
        <v>0.0</v>
      </c>
      <c r="H3374" s="5" t="s">
        <v>47</v>
      </c>
      <c r="I3374" s="6">
        <v>45467.0</v>
      </c>
      <c r="J3374" s="5" t="s">
        <v>9481</v>
      </c>
      <c r="K3374" s="5" t="s">
        <v>19319</v>
      </c>
      <c r="L3374" s="7">
        <v>690.0</v>
      </c>
      <c r="M3374" s="7">
        <f t="shared" si="2"/>
        <v>-690</v>
      </c>
      <c r="N3374" s="5" t="str">
        <f t="array" ref="N3374">+_xludf.IFS(M3374&lt;-0.01,"SOBRANTE",M3374&gt;1,"FALTANTE",M3374=0,"NA")</f>
        <v>#NAME?</v>
      </c>
    </row>
    <row r="3375" ht="15.75" hidden="1" customHeight="1">
      <c r="A3375" s="5" t="s">
        <v>16800</v>
      </c>
      <c r="B3375" s="6">
        <v>45467.0</v>
      </c>
      <c r="F3375" s="5" t="s">
        <v>851</v>
      </c>
      <c r="G3375" s="7">
        <v>0.0</v>
      </c>
      <c r="H3375" s="5" t="s">
        <v>47</v>
      </c>
      <c r="I3375" s="6">
        <v>45467.0</v>
      </c>
      <c r="J3375" s="5" t="s">
        <v>6367</v>
      </c>
      <c r="K3375" s="5" t="s">
        <v>19322</v>
      </c>
      <c r="L3375" s="7">
        <v>1090.0</v>
      </c>
      <c r="M3375" s="7">
        <f t="shared" si="2"/>
        <v>-1090</v>
      </c>
      <c r="N3375" s="5" t="str">
        <f t="array" ref="N3375">+_xludf.IFS(M3375&lt;-0.01,"SOBRANTE",M3375&gt;1,"FALTANTE",M3375=0,"NA")</f>
        <v>#NAME?</v>
      </c>
    </row>
    <row r="3376" ht="15.75" hidden="1" customHeight="1">
      <c r="A3376" s="5" t="s">
        <v>16800</v>
      </c>
      <c r="B3376" s="6">
        <v>45467.0</v>
      </c>
      <c r="F3376" s="5" t="s">
        <v>851</v>
      </c>
      <c r="G3376" s="7">
        <v>0.0</v>
      </c>
      <c r="H3376" s="5" t="s">
        <v>47</v>
      </c>
      <c r="I3376" s="6">
        <v>45467.0</v>
      </c>
      <c r="J3376" s="5" t="s">
        <v>3438</v>
      </c>
      <c r="K3376" s="5" t="s">
        <v>19325</v>
      </c>
      <c r="L3376" s="7">
        <v>690.0</v>
      </c>
      <c r="M3376" s="7">
        <f t="shared" si="2"/>
        <v>-690</v>
      </c>
      <c r="N3376" s="5" t="str">
        <f t="array" ref="N3376">+_xludf.IFS(M3376&lt;-0.01,"SOBRANTE",M3376&gt;1,"FALTANTE",M3376=0,"NA")</f>
        <v>#NAME?</v>
      </c>
    </row>
    <row r="3377" ht="15.75" hidden="1" customHeight="1">
      <c r="A3377" s="5" t="s">
        <v>16800</v>
      </c>
      <c r="B3377" s="6">
        <v>45467.0</v>
      </c>
      <c r="F3377" s="5" t="s">
        <v>851</v>
      </c>
      <c r="G3377" s="7">
        <v>0.0</v>
      </c>
      <c r="H3377" s="5" t="s">
        <v>47</v>
      </c>
      <c r="I3377" s="6">
        <v>45467.0</v>
      </c>
      <c r="J3377" s="5" t="s">
        <v>724</v>
      </c>
      <c r="K3377" s="5" t="s">
        <v>19328</v>
      </c>
      <c r="L3377" s="7">
        <v>2240.0</v>
      </c>
      <c r="M3377" s="7">
        <f t="shared" si="2"/>
        <v>-2240</v>
      </c>
      <c r="N3377" s="5" t="str">
        <f t="array" ref="N3377">+_xludf.IFS(M3377&lt;-0.01,"SOBRANTE",M3377&gt;1,"FALTANTE",M3377=0,"NA")</f>
        <v>#NAME?</v>
      </c>
    </row>
    <row r="3378" ht="15.75" hidden="1" customHeight="1">
      <c r="A3378" s="5" t="s">
        <v>16800</v>
      </c>
      <c r="B3378" s="6">
        <v>45467.0</v>
      </c>
      <c r="F3378" s="5" t="s">
        <v>851</v>
      </c>
      <c r="G3378" s="7">
        <v>0.0</v>
      </c>
      <c r="H3378" s="5" t="s">
        <v>47</v>
      </c>
      <c r="I3378" s="6">
        <v>45467.0</v>
      </c>
      <c r="J3378" s="5" t="s">
        <v>13622</v>
      </c>
      <c r="K3378" s="5" t="s">
        <v>19331</v>
      </c>
      <c r="L3378" s="7">
        <v>1430.0</v>
      </c>
      <c r="M3378" s="7">
        <f t="shared" si="2"/>
        <v>-1430</v>
      </c>
      <c r="N3378" s="5" t="str">
        <f t="array" ref="N3378">+_xludf.IFS(M3378&lt;-0.01,"SOBRANTE",M3378&gt;1,"FALTANTE",M3378=0,"NA")</f>
        <v>#NAME?</v>
      </c>
    </row>
    <row r="3379" ht="15.75" hidden="1" customHeight="1">
      <c r="A3379" s="5" t="s">
        <v>16800</v>
      </c>
      <c r="B3379" s="6">
        <v>45467.0</v>
      </c>
      <c r="F3379" s="5" t="s">
        <v>851</v>
      </c>
      <c r="G3379" s="7">
        <v>0.0</v>
      </c>
      <c r="H3379" s="5" t="s">
        <v>47</v>
      </c>
      <c r="I3379" s="6">
        <v>45467.0</v>
      </c>
      <c r="J3379" s="5" t="s">
        <v>1579</v>
      </c>
      <c r="K3379" s="5" t="s">
        <v>19334</v>
      </c>
      <c r="L3379" s="7">
        <v>1320.0</v>
      </c>
      <c r="M3379" s="7">
        <f t="shared" si="2"/>
        <v>-1320</v>
      </c>
      <c r="N3379" s="5" t="str">
        <f t="array" ref="N3379">+_xludf.IFS(M3379&lt;-0.01,"SOBRANTE",M3379&gt;1,"FALTANTE",M3379=0,"NA")</f>
        <v>#NAME?</v>
      </c>
    </row>
    <row r="3380" ht="15.75" hidden="1" customHeight="1">
      <c r="A3380" s="5" t="s">
        <v>16800</v>
      </c>
      <c r="B3380" s="6">
        <v>45467.0</v>
      </c>
      <c r="F3380" s="5" t="s">
        <v>851</v>
      </c>
      <c r="G3380" s="7">
        <v>0.0</v>
      </c>
      <c r="H3380" s="5" t="s">
        <v>47</v>
      </c>
      <c r="I3380" s="6">
        <v>45467.0</v>
      </c>
      <c r="J3380" s="5" t="s">
        <v>1579</v>
      </c>
      <c r="K3380" s="5" t="s">
        <v>19336</v>
      </c>
      <c r="L3380" s="7">
        <v>695.0</v>
      </c>
      <c r="M3380" s="7">
        <f t="shared" si="2"/>
        <v>-695</v>
      </c>
      <c r="N3380" s="5" t="str">
        <f t="array" ref="N3380">+_xludf.IFS(M3380&lt;-0.01,"SOBRANTE",M3380&gt;1,"FALTANTE",M3380=0,"NA")</f>
        <v>#NAME?</v>
      </c>
    </row>
    <row r="3381" ht="15.75" hidden="1" customHeight="1">
      <c r="A3381" s="5" t="s">
        <v>16800</v>
      </c>
      <c r="B3381" s="6">
        <v>45467.0</v>
      </c>
      <c r="F3381" s="5" t="s">
        <v>851</v>
      </c>
      <c r="G3381" s="7">
        <v>0.0</v>
      </c>
      <c r="H3381" s="5" t="s">
        <v>47</v>
      </c>
      <c r="I3381" s="6">
        <v>45467.0</v>
      </c>
      <c r="J3381" s="5" t="s">
        <v>9200</v>
      </c>
      <c r="K3381" s="5" t="s">
        <v>19339</v>
      </c>
      <c r="L3381" s="7">
        <v>1157.0</v>
      </c>
      <c r="M3381" s="7">
        <f t="shared" si="2"/>
        <v>-1157</v>
      </c>
      <c r="N3381" s="5" t="str">
        <f t="array" ref="N3381">+_xludf.IFS(M3381&lt;-0.01,"SOBRANTE",M3381&gt;1,"FALTANTE",M3381=0,"NA")</f>
        <v>#NAME?</v>
      </c>
    </row>
    <row r="3382" ht="15.75" hidden="1" customHeight="1">
      <c r="A3382" s="5" t="s">
        <v>16800</v>
      </c>
      <c r="B3382" s="6">
        <v>45467.0</v>
      </c>
      <c r="F3382" s="5" t="s">
        <v>851</v>
      </c>
      <c r="G3382" s="7">
        <v>0.0</v>
      </c>
      <c r="H3382" s="5" t="s">
        <v>47</v>
      </c>
      <c r="I3382" s="6">
        <v>45467.0</v>
      </c>
      <c r="J3382" s="5" t="s">
        <v>305</v>
      </c>
      <c r="K3382" s="5" t="s">
        <v>19342</v>
      </c>
      <c r="L3382" s="7">
        <v>580.0</v>
      </c>
      <c r="M3382" s="7">
        <f t="shared" si="2"/>
        <v>-580</v>
      </c>
      <c r="N3382" s="5" t="str">
        <f t="array" ref="N3382">+_xludf.IFS(M3382&lt;-0.01,"SOBRANTE",M3382&gt;1,"FALTANTE",M3382=0,"NA")</f>
        <v>#NAME?</v>
      </c>
    </row>
    <row r="3383" ht="15.75" hidden="1" customHeight="1">
      <c r="A3383" s="5" t="s">
        <v>16800</v>
      </c>
      <c r="B3383" s="6">
        <v>45467.0</v>
      </c>
      <c r="F3383" s="5" t="s">
        <v>851</v>
      </c>
      <c r="G3383" s="7">
        <v>0.0</v>
      </c>
      <c r="H3383" s="5" t="s">
        <v>47</v>
      </c>
      <c r="I3383" s="6">
        <v>45467.0</v>
      </c>
      <c r="J3383" s="5" t="s">
        <v>2118</v>
      </c>
      <c r="K3383" s="5" t="s">
        <v>19345</v>
      </c>
      <c r="L3383" s="7">
        <v>630.0</v>
      </c>
      <c r="M3383" s="7">
        <f t="shared" si="2"/>
        <v>-630</v>
      </c>
      <c r="N3383" s="5" t="str">
        <f t="array" ref="N3383">+_xludf.IFS(M3383&lt;-0.01,"SOBRANTE",M3383&gt;1,"FALTANTE",M3383=0,"NA")</f>
        <v>#NAME?</v>
      </c>
    </row>
    <row r="3384" ht="15.75" hidden="1" customHeight="1">
      <c r="A3384" s="5" t="s">
        <v>16800</v>
      </c>
      <c r="B3384" s="6">
        <v>45467.0</v>
      </c>
      <c r="F3384" s="5" t="s">
        <v>851</v>
      </c>
      <c r="G3384" s="7">
        <v>0.0</v>
      </c>
      <c r="H3384" s="5" t="s">
        <v>47</v>
      </c>
      <c r="I3384" s="6">
        <v>45467.0</v>
      </c>
      <c r="J3384" s="5" t="s">
        <v>1173</v>
      </c>
      <c r="K3384" s="5" t="s">
        <v>19348</v>
      </c>
      <c r="L3384" s="7">
        <v>940.0</v>
      </c>
      <c r="M3384" s="7">
        <f t="shared" si="2"/>
        <v>-940</v>
      </c>
      <c r="N3384" s="5" t="str">
        <f t="array" ref="N3384">+_xludf.IFS(M3384&lt;-0.01,"SOBRANTE",M3384&gt;1,"FALTANTE",M3384=0,"NA")</f>
        <v>#NAME?</v>
      </c>
    </row>
    <row r="3385" ht="15.75" hidden="1" customHeight="1">
      <c r="A3385" s="5" t="s">
        <v>16800</v>
      </c>
      <c r="B3385" s="6">
        <v>45467.0</v>
      </c>
      <c r="F3385" s="5" t="s">
        <v>851</v>
      </c>
      <c r="G3385" s="7">
        <v>0.0</v>
      </c>
      <c r="H3385" s="5" t="s">
        <v>47</v>
      </c>
      <c r="I3385" s="6">
        <v>45467.0</v>
      </c>
      <c r="J3385" s="5" t="s">
        <v>1173</v>
      </c>
      <c r="K3385" s="5" t="s">
        <v>19350</v>
      </c>
      <c r="L3385" s="7">
        <v>980.0</v>
      </c>
      <c r="M3385" s="7">
        <f t="shared" si="2"/>
        <v>-980</v>
      </c>
      <c r="N3385" s="5" t="str">
        <f t="array" ref="N3385">+_xludf.IFS(M3385&lt;-0.01,"SOBRANTE",M3385&gt;1,"FALTANTE",M3385=0,"NA")</f>
        <v>#NAME?</v>
      </c>
    </row>
    <row r="3386" ht="15.75" hidden="1" customHeight="1">
      <c r="A3386" s="5" t="s">
        <v>16800</v>
      </c>
      <c r="B3386" s="6">
        <v>45467.0</v>
      </c>
      <c r="F3386" s="5" t="s">
        <v>851</v>
      </c>
      <c r="G3386" s="7">
        <v>0.0</v>
      </c>
      <c r="H3386" s="5" t="s">
        <v>47</v>
      </c>
      <c r="I3386" s="6">
        <v>45467.0</v>
      </c>
      <c r="J3386" s="5" t="s">
        <v>4736</v>
      </c>
      <c r="K3386" s="5" t="s">
        <v>19353</v>
      </c>
      <c r="L3386" s="7">
        <v>630.0</v>
      </c>
      <c r="M3386" s="7">
        <f t="shared" si="2"/>
        <v>-630</v>
      </c>
      <c r="N3386" s="5" t="str">
        <f t="array" ref="N3386">+_xludf.IFS(M3386&lt;-0.01,"SOBRANTE",M3386&gt;1,"FALTANTE",M3386=0,"NA")</f>
        <v>#NAME?</v>
      </c>
    </row>
    <row r="3387" ht="15.75" hidden="1" customHeight="1">
      <c r="A3387" s="5" t="s">
        <v>16800</v>
      </c>
      <c r="B3387" s="6">
        <v>45467.0</v>
      </c>
      <c r="F3387" s="5" t="s">
        <v>851</v>
      </c>
      <c r="G3387" s="7">
        <v>0.0</v>
      </c>
      <c r="H3387" s="5" t="s">
        <v>47</v>
      </c>
      <c r="I3387" s="6">
        <v>45467.0</v>
      </c>
      <c r="J3387" s="5" t="s">
        <v>18304</v>
      </c>
      <c r="K3387" s="5" t="s">
        <v>19356</v>
      </c>
      <c r="L3387" s="7">
        <v>930.0</v>
      </c>
      <c r="M3387" s="7">
        <f t="shared" si="2"/>
        <v>-930</v>
      </c>
      <c r="N3387" s="5" t="str">
        <f t="array" ref="N3387">+_xludf.IFS(M3387&lt;-0.01,"SOBRANTE",M3387&gt;1,"FALTANTE",M3387=0,"NA")</f>
        <v>#NAME?</v>
      </c>
    </row>
    <row r="3388" ht="15.75" hidden="1" customHeight="1">
      <c r="A3388" s="5" t="s">
        <v>16800</v>
      </c>
      <c r="B3388" s="6">
        <v>45467.0</v>
      </c>
      <c r="F3388" s="5" t="s">
        <v>851</v>
      </c>
      <c r="G3388" s="7">
        <v>0.0</v>
      </c>
      <c r="H3388" s="5" t="s">
        <v>47</v>
      </c>
      <c r="I3388" s="6">
        <v>45467.0</v>
      </c>
      <c r="J3388" s="5" t="s">
        <v>5624</v>
      </c>
      <c r="K3388" s="5" t="s">
        <v>19359</v>
      </c>
      <c r="L3388" s="7">
        <v>630.0</v>
      </c>
      <c r="M3388" s="7">
        <f t="shared" si="2"/>
        <v>-630</v>
      </c>
      <c r="N3388" s="5" t="str">
        <f t="array" ref="N3388">+_xludf.IFS(M3388&lt;-0.01,"SOBRANTE",M3388&gt;1,"FALTANTE",M3388=0,"NA")</f>
        <v>#NAME?</v>
      </c>
    </row>
    <row r="3389" ht="15.75" hidden="1" customHeight="1">
      <c r="A3389" s="5" t="s">
        <v>16800</v>
      </c>
      <c r="B3389" s="6">
        <v>45467.0</v>
      </c>
      <c r="F3389" s="5" t="s">
        <v>851</v>
      </c>
      <c r="G3389" s="7">
        <v>0.0</v>
      </c>
      <c r="H3389" s="5" t="s">
        <v>47</v>
      </c>
      <c r="I3389" s="6">
        <v>45467.0</v>
      </c>
      <c r="J3389" s="5" t="s">
        <v>5982</v>
      </c>
      <c r="K3389" s="5" t="s">
        <v>19362</v>
      </c>
      <c r="L3389" s="7">
        <v>830.0</v>
      </c>
      <c r="M3389" s="7">
        <f t="shared" si="2"/>
        <v>-830</v>
      </c>
      <c r="N3389" s="5" t="str">
        <f t="array" ref="N3389">+_xludf.IFS(M3389&lt;-0.01,"SOBRANTE",M3389&gt;1,"FALTANTE",M3389=0,"NA")</f>
        <v>#NAME?</v>
      </c>
    </row>
    <row r="3390" ht="15.75" hidden="1" customHeight="1">
      <c r="A3390" s="5" t="s">
        <v>16800</v>
      </c>
      <c r="B3390" s="6">
        <v>45467.0</v>
      </c>
      <c r="F3390" s="5" t="s">
        <v>851</v>
      </c>
      <c r="G3390" s="7">
        <v>0.0</v>
      </c>
      <c r="H3390" s="5" t="s">
        <v>47</v>
      </c>
      <c r="I3390" s="6">
        <v>45467.0</v>
      </c>
      <c r="J3390" s="5" t="s">
        <v>3050</v>
      </c>
      <c r="K3390" s="5" t="s">
        <v>19365</v>
      </c>
      <c r="L3390" s="7">
        <v>1640.0</v>
      </c>
      <c r="M3390" s="7">
        <f t="shared" si="2"/>
        <v>-1640</v>
      </c>
      <c r="N3390" s="5" t="str">
        <f t="array" ref="N3390">+_xludf.IFS(M3390&lt;-0.01,"SOBRANTE",M3390&gt;1,"FALTANTE",M3390=0,"NA")</f>
        <v>#NAME?</v>
      </c>
    </row>
    <row r="3391" ht="15.75" hidden="1" customHeight="1">
      <c r="A3391" s="5" t="s">
        <v>16800</v>
      </c>
      <c r="B3391" s="6">
        <v>45467.0</v>
      </c>
      <c r="F3391" s="5" t="s">
        <v>851</v>
      </c>
      <c r="G3391" s="7">
        <v>0.0</v>
      </c>
      <c r="H3391" s="5" t="s">
        <v>47</v>
      </c>
      <c r="I3391" s="6">
        <v>45467.0</v>
      </c>
      <c r="J3391" s="5" t="s">
        <v>1606</v>
      </c>
      <c r="K3391" s="5" t="s">
        <v>19367</v>
      </c>
      <c r="L3391" s="7">
        <v>660.0</v>
      </c>
      <c r="M3391" s="7">
        <f t="shared" si="2"/>
        <v>-660</v>
      </c>
      <c r="N3391" s="5" t="str">
        <f t="array" ref="N3391">+_xludf.IFS(M3391&lt;-0.01,"SOBRANTE",M3391&gt;1,"FALTANTE",M3391=0,"NA")</f>
        <v>#NAME?</v>
      </c>
    </row>
    <row r="3392" ht="15.75" hidden="1" customHeight="1">
      <c r="A3392" s="5" t="s">
        <v>16800</v>
      </c>
      <c r="B3392" s="6">
        <v>45467.0</v>
      </c>
      <c r="F3392" s="5" t="s">
        <v>851</v>
      </c>
      <c r="G3392" s="7">
        <v>0.0</v>
      </c>
      <c r="H3392" s="5" t="s">
        <v>47</v>
      </c>
      <c r="I3392" s="6">
        <v>45467.0</v>
      </c>
      <c r="J3392" s="5" t="s">
        <v>4744</v>
      </c>
      <c r="K3392" s="5" t="s">
        <v>19370</v>
      </c>
      <c r="L3392" s="7">
        <v>690.0</v>
      </c>
      <c r="M3392" s="7">
        <f t="shared" si="2"/>
        <v>-690</v>
      </c>
      <c r="N3392" s="5" t="str">
        <f t="array" ref="N3392">+_xludf.IFS(M3392&lt;-0.01,"SOBRANTE",M3392&gt;1,"FALTANTE",M3392=0,"NA")</f>
        <v>#NAME?</v>
      </c>
    </row>
    <row r="3393" ht="15.75" hidden="1" customHeight="1">
      <c r="A3393" s="5" t="s">
        <v>16800</v>
      </c>
      <c r="B3393" s="6">
        <v>45467.0</v>
      </c>
      <c r="F3393" s="5" t="s">
        <v>851</v>
      </c>
      <c r="G3393" s="7">
        <v>0.0</v>
      </c>
      <c r="H3393" s="5" t="s">
        <v>47</v>
      </c>
      <c r="I3393" s="6">
        <v>45467.0</v>
      </c>
      <c r="J3393" s="5" t="s">
        <v>3452</v>
      </c>
      <c r="K3393" s="5" t="s">
        <v>19372</v>
      </c>
      <c r="L3393" s="7">
        <v>692.0</v>
      </c>
      <c r="M3393" s="7">
        <f t="shared" si="2"/>
        <v>-692</v>
      </c>
      <c r="N3393" s="5" t="str">
        <f t="array" ref="N3393">+_xludf.IFS(M3393&lt;-0.01,"SOBRANTE",M3393&gt;1,"FALTANTE",M3393=0,"NA")</f>
        <v>#NAME?</v>
      </c>
    </row>
    <row r="3394" ht="15.75" hidden="1" customHeight="1">
      <c r="A3394" s="5" t="s">
        <v>16800</v>
      </c>
      <c r="B3394" s="6">
        <v>45467.0</v>
      </c>
      <c r="F3394" s="5" t="s">
        <v>851</v>
      </c>
      <c r="G3394" s="7">
        <v>0.0</v>
      </c>
      <c r="H3394" s="5" t="s">
        <v>47</v>
      </c>
      <c r="I3394" s="6">
        <v>45467.0</v>
      </c>
      <c r="J3394" s="5" t="s">
        <v>1181</v>
      </c>
      <c r="K3394" s="5" t="s">
        <v>19375</v>
      </c>
      <c r="L3394" s="7">
        <v>690.0</v>
      </c>
      <c r="M3394" s="7">
        <f t="shared" si="2"/>
        <v>-690</v>
      </c>
      <c r="N3394" s="5" t="str">
        <f t="array" ref="N3394">+_xludf.IFS(M3394&lt;-0.01,"SOBRANTE",M3394&gt;1,"FALTANTE",M3394=0,"NA")</f>
        <v>#NAME?</v>
      </c>
    </row>
    <row r="3395" ht="15.75" hidden="1" customHeight="1">
      <c r="A3395" s="5" t="s">
        <v>16800</v>
      </c>
      <c r="B3395" s="6">
        <v>45467.0</v>
      </c>
      <c r="F3395" s="5" t="s">
        <v>851</v>
      </c>
      <c r="G3395" s="7">
        <v>0.0</v>
      </c>
      <c r="H3395" s="5" t="s">
        <v>47</v>
      </c>
      <c r="I3395" s="6">
        <v>45467.0</v>
      </c>
      <c r="J3395" s="5" t="s">
        <v>3474</v>
      </c>
      <c r="K3395" s="5" t="s">
        <v>19377</v>
      </c>
      <c r="L3395" s="7">
        <v>2265.0</v>
      </c>
      <c r="M3395" s="7">
        <f t="shared" si="2"/>
        <v>-2265</v>
      </c>
      <c r="N3395" s="5" t="str">
        <f t="array" ref="N3395">+_xludf.IFS(M3395&lt;-0.01,"SOBRANTE",M3395&gt;1,"FALTANTE",M3395=0,"NA")</f>
        <v>#NAME?</v>
      </c>
    </row>
    <row r="3396" ht="15.75" hidden="1" customHeight="1">
      <c r="A3396" s="5" t="s">
        <v>16800</v>
      </c>
      <c r="B3396" s="6">
        <v>45467.0</v>
      </c>
      <c r="F3396" s="5" t="s">
        <v>851</v>
      </c>
      <c r="G3396" s="7">
        <v>0.0</v>
      </c>
      <c r="H3396" s="5" t="s">
        <v>47</v>
      </c>
      <c r="I3396" s="6">
        <v>45467.0</v>
      </c>
      <c r="J3396" s="5" t="s">
        <v>6447</v>
      </c>
      <c r="K3396" s="5" t="s">
        <v>19380</v>
      </c>
      <c r="L3396" s="7">
        <v>660.0</v>
      </c>
      <c r="M3396" s="7">
        <f t="shared" si="2"/>
        <v>-660</v>
      </c>
      <c r="N3396" s="5" t="str">
        <f t="array" ref="N3396">+_xludf.IFS(M3396&lt;-0.01,"SOBRANTE",M3396&gt;1,"FALTANTE",M3396=0,"NA")</f>
        <v>#NAME?</v>
      </c>
    </row>
    <row r="3397" ht="15.75" hidden="1" customHeight="1">
      <c r="A3397" s="5" t="s">
        <v>16800</v>
      </c>
      <c r="B3397" s="6">
        <v>45467.0</v>
      </c>
      <c r="F3397" s="5" t="s">
        <v>851</v>
      </c>
      <c r="G3397" s="7">
        <v>0.0</v>
      </c>
      <c r="H3397" s="5" t="s">
        <v>47</v>
      </c>
      <c r="I3397" s="6">
        <v>45467.0</v>
      </c>
      <c r="J3397" s="5" t="s">
        <v>2594</v>
      </c>
      <c r="K3397" s="5" t="s">
        <v>19383</v>
      </c>
      <c r="L3397" s="7">
        <v>625.0</v>
      </c>
      <c r="M3397" s="7">
        <f t="shared" si="2"/>
        <v>-625</v>
      </c>
      <c r="N3397" s="5" t="str">
        <f t="array" ref="N3397">+_xludf.IFS(M3397&lt;-0.01,"SOBRANTE",M3397&gt;1,"FALTANTE",M3397=0,"NA")</f>
        <v>#NAME?</v>
      </c>
    </row>
    <row r="3398" ht="15.75" hidden="1" customHeight="1">
      <c r="A3398" s="5" t="s">
        <v>16800</v>
      </c>
      <c r="B3398" s="6">
        <v>45467.0</v>
      </c>
      <c r="F3398" s="5" t="s">
        <v>851</v>
      </c>
      <c r="G3398" s="7">
        <v>0.0</v>
      </c>
      <c r="H3398" s="5" t="s">
        <v>47</v>
      </c>
      <c r="I3398" s="6">
        <v>45467.0</v>
      </c>
      <c r="J3398" s="5" t="s">
        <v>4781</v>
      </c>
      <c r="K3398" s="5" t="s">
        <v>19386</v>
      </c>
      <c r="L3398" s="7">
        <v>770.0</v>
      </c>
      <c r="M3398" s="7">
        <f t="shared" si="2"/>
        <v>-770</v>
      </c>
      <c r="N3398" s="5" t="str">
        <f t="array" ref="N3398">+_xludf.IFS(M3398&lt;-0.01,"SOBRANTE",M3398&gt;1,"FALTANTE",M3398=0,"NA")</f>
        <v>#NAME?</v>
      </c>
    </row>
    <row r="3399" ht="15.75" hidden="1" customHeight="1">
      <c r="A3399" s="5" t="s">
        <v>16800</v>
      </c>
      <c r="B3399" s="6">
        <v>45467.0</v>
      </c>
      <c r="F3399" s="5" t="s">
        <v>851</v>
      </c>
      <c r="G3399" s="7">
        <v>0.0</v>
      </c>
      <c r="H3399" s="5" t="s">
        <v>47</v>
      </c>
      <c r="I3399" s="6">
        <v>45467.0</v>
      </c>
      <c r="J3399" s="5" t="s">
        <v>3102</v>
      </c>
      <c r="K3399" s="5" t="s">
        <v>19389</v>
      </c>
      <c r="L3399" s="7">
        <v>660.0</v>
      </c>
      <c r="M3399" s="7">
        <f t="shared" si="2"/>
        <v>-660</v>
      </c>
      <c r="N3399" s="5" t="str">
        <f t="array" ref="N3399">+_xludf.IFS(M3399&lt;-0.01,"SOBRANTE",M3399&gt;1,"FALTANTE",M3399=0,"NA")</f>
        <v>#NAME?</v>
      </c>
    </row>
    <row r="3400" ht="15.75" hidden="1" customHeight="1">
      <c r="A3400" s="5" t="s">
        <v>16800</v>
      </c>
      <c r="B3400" s="6">
        <v>45467.0</v>
      </c>
      <c r="F3400" s="5" t="s">
        <v>851</v>
      </c>
      <c r="G3400" s="7">
        <v>0.0</v>
      </c>
      <c r="H3400" s="5" t="s">
        <v>47</v>
      </c>
      <c r="I3400" s="6">
        <v>45467.0</v>
      </c>
      <c r="J3400" s="5" t="s">
        <v>3102</v>
      </c>
      <c r="K3400" s="5" t="s">
        <v>19391</v>
      </c>
      <c r="L3400" s="7">
        <v>660.0</v>
      </c>
      <c r="M3400" s="7">
        <f t="shared" si="2"/>
        <v>-660</v>
      </c>
      <c r="N3400" s="5" t="str">
        <f t="array" ref="N3400">+_xludf.IFS(M3400&lt;-0.01,"SOBRANTE",M3400&gt;1,"FALTANTE",M3400=0,"NA")</f>
        <v>#NAME?</v>
      </c>
    </row>
    <row r="3401" ht="15.75" hidden="1" customHeight="1">
      <c r="A3401" s="5" t="s">
        <v>16800</v>
      </c>
      <c r="B3401" s="6">
        <v>45467.0</v>
      </c>
      <c r="F3401" s="5" t="s">
        <v>851</v>
      </c>
      <c r="G3401" s="7">
        <v>0.0</v>
      </c>
      <c r="H3401" s="5" t="s">
        <v>47</v>
      </c>
      <c r="I3401" s="6">
        <v>45467.0</v>
      </c>
      <c r="J3401" s="5" t="s">
        <v>17299</v>
      </c>
      <c r="K3401" s="5" t="s">
        <v>19394</v>
      </c>
      <c r="L3401" s="7">
        <v>1015.0</v>
      </c>
      <c r="M3401" s="7">
        <f t="shared" si="2"/>
        <v>-1015</v>
      </c>
      <c r="N3401" s="5" t="str">
        <f t="array" ref="N3401">+_xludf.IFS(M3401&lt;-0.01,"SOBRANTE",M3401&gt;1,"FALTANTE",M3401=0,"NA")</f>
        <v>#NAME?</v>
      </c>
    </row>
    <row r="3402" ht="15.75" hidden="1" customHeight="1">
      <c r="A3402" s="5" t="s">
        <v>16800</v>
      </c>
      <c r="B3402" s="6">
        <v>45467.0</v>
      </c>
      <c r="F3402" s="5" t="s">
        <v>851</v>
      </c>
      <c r="G3402" s="7">
        <v>0.0</v>
      </c>
      <c r="H3402" s="5" t="s">
        <v>47</v>
      </c>
      <c r="I3402" s="6">
        <v>45467.0</v>
      </c>
      <c r="J3402" s="5" t="s">
        <v>3496</v>
      </c>
      <c r="K3402" s="5" t="s">
        <v>19397</v>
      </c>
      <c r="L3402" s="7">
        <v>662.0</v>
      </c>
      <c r="M3402" s="7">
        <f t="shared" si="2"/>
        <v>-662</v>
      </c>
      <c r="N3402" s="5" t="str">
        <f t="array" ref="N3402">+_xludf.IFS(M3402&lt;-0.01,"SOBRANTE",M3402&gt;1,"FALTANTE",M3402=0,"NA")</f>
        <v>#NAME?</v>
      </c>
    </row>
    <row r="3403" ht="15.75" hidden="1" customHeight="1">
      <c r="A3403" s="5" t="s">
        <v>16800</v>
      </c>
      <c r="B3403" s="6">
        <v>45467.0</v>
      </c>
      <c r="F3403" s="5" t="s">
        <v>851</v>
      </c>
      <c r="G3403" s="7">
        <v>0.0</v>
      </c>
      <c r="H3403" s="5" t="s">
        <v>47</v>
      </c>
      <c r="I3403" s="6">
        <v>45467.0</v>
      </c>
      <c r="J3403" s="5" t="s">
        <v>7333</v>
      </c>
      <c r="K3403" s="5" t="s">
        <v>19399</v>
      </c>
      <c r="L3403" s="7">
        <v>2260.0</v>
      </c>
      <c r="M3403" s="7">
        <f t="shared" si="2"/>
        <v>-2260</v>
      </c>
      <c r="N3403" s="5" t="str">
        <f t="array" ref="N3403">+_xludf.IFS(M3403&lt;-0.01,"SOBRANTE",M3403&gt;1,"FALTANTE",M3403=0,"NA")</f>
        <v>#NAME?</v>
      </c>
    </row>
    <row r="3404" ht="15.75" hidden="1" customHeight="1">
      <c r="A3404" s="5" t="s">
        <v>16800</v>
      </c>
      <c r="B3404" s="6">
        <v>45467.0</v>
      </c>
      <c r="F3404" s="5" t="s">
        <v>851</v>
      </c>
      <c r="G3404" s="7">
        <v>0.0</v>
      </c>
      <c r="H3404" s="5" t="s">
        <v>47</v>
      </c>
      <c r="I3404" s="6">
        <v>45467.0</v>
      </c>
      <c r="J3404" s="5" t="s">
        <v>7808</v>
      </c>
      <c r="K3404" s="5" t="s">
        <v>19402</v>
      </c>
      <c r="L3404" s="7">
        <v>1210.0</v>
      </c>
      <c r="M3404" s="7">
        <f t="shared" si="2"/>
        <v>-1210</v>
      </c>
      <c r="N3404" s="5" t="str">
        <f t="array" ref="N3404">+_xludf.IFS(M3404&lt;-0.01,"SOBRANTE",M3404&gt;1,"FALTANTE",M3404=0,"NA")</f>
        <v>#NAME?</v>
      </c>
    </row>
    <row r="3405" ht="15.75" hidden="1" customHeight="1">
      <c r="A3405" s="5" t="s">
        <v>16800</v>
      </c>
      <c r="B3405" s="6">
        <v>45467.0</v>
      </c>
      <c r="F3405" s="5" t="s">
        <v>851</v>
      </c>
      <c r="G3405" s="7">
        <v>0.0</v>
      </c>
      <c r="H3405" s="5" t="s">
        <v>47</v>
      </c>
      <c r="I3405" s="6">
        <v>45467.0</v>
      </c>
      <c r="J3405" s="5" t="s">
        <v>5655</v>
      </c>
      <c r="K3405" s="5" t="s">
        <v>19405</v>
      </c>
      <c r="L3405" s="7">
        <v>1437.0</v>
      </c>
      <c r="M3405" s="7">
        <f t="shared" si="2"/>
        <v>-1437</v>
      </c>
      <c r="N3405" s="5" t="str">
        <f t="array" ref="N3405">+_xludf.IFS(M3405&lt;-0.01,"SOBRANTE",M3405&gt;1,"FALTANTE",M3405=0,"NA")</f>
        <v>#NAME?</v>
      </c>
    </row>
    <row r="3406" ht="15.75" hidden="1" customHeight="1">
      <c r="A3406" s="5" t="s">
        <v>16800</v>
      </c>
      <c r="B3406" s="6">
        <v>45467.0</v>
      </c>
      <c r="F3406" s="5" t="s">
        <v>851</v>
      </c>
      <c r="G3406" s="7">
        <v>0.0</v>
      </c>
      <c r="H3406" s="5" t="s">
        <v>47</v>
      </c>
      <c r="I3406" s="6">
        <v>45467.0</v>
      </c>
      <c r="J3406" s="5" t="s">
        <v>5655</v>
      </c>
      <c r="K3406" s="5" t="s">
        <v>19407</v>
      </c>
      <c r="L3406" s="7">
        <v>1860.0</v>
      </c>
      <c r="M3406" s="7">
        <f t="shared" si="2"/>
        <v>-1860</v>
      </c>
      <c r="N3406" s="5" t="str">
        <f t="array" ref="N3406">+_xludf.IFS(M3406&lt;-0.01,"SOBRANTE",M3406&gt;1,"FALTANTE",M3406=0,"NA")</f>
        <v>#NAME?</v>
      </c>
    </row>
    <row r="3407" ht="15.75" hidden="1" customHeight="1">
      <c r="A3407" s="5" t="s">
        <v>16800</v>
      </c>
      <c r="B3407" s="6">
        <v>45467.0</v>
      </c>
      <c r="F3407" s="5" t="s">
        <v>851</v>
      </c>
      <c r="G3407" s="7">
        <v>0.0</v>
      </c>
      <c r="H3407" s="5" t="s">
        <v>47</v>
      </c>
      <c r="I3407" s="6">
        <v>45467.0</v>
      </c>
      <c r="J3407" s="5" t="s">
        <v>14575</v>
      </c>
      <c r="K3407" s="5" t="s">
        <v>19410</v>
      </c>
      <c r="L3407" s="7">
        <v>1295.0</v>
      </c>
      <c r="M3407" s="7">
        <f t="shared" si="2"/>
        <v>-1295</v>
      </c>
      <c r="N3407" s="5" t="str">
        <f t="array" ref="N3407">+_xludf.IFS(M3407&lt;-0.01,"SOBRANTE",M3407&gt;1,"FALTANTE",M3407=0,"NA")</f>
        <v>#NAME?</v>
      </c>
    </row>
    <row r="3408" ht="15.75" hidden="1" customHeight="1">
      <c r="A3408" s="5" t="s">
        <v>16800</v>
      </c>
      <c r="B3408" s="6">
        <v>45467.0</v>
      </c>
      <c r="F3408" s="5" t="s">
        <v>851</v>
      </c>
      <c r="G3408" s="7">
        <v>0.0</v>
      </c>
      <c r="H3408" s="5" t="s">
        <v>47</v>
      </c>
      <c r="I3408" s="6">
        <v>45467.0</v>
      </c>
      <c r="J3408" s="5" t="s">
        <v>6075</v>
      </c>
      <c r="K3408" s="5" t="s">
        <v>19413</v>
      </c>
      <c r="L3408" s="7">
        <v>580.0</v>
      </c>
      <c r="M3408" s="7">
        <f t="shared" si="2"/>
        <v>-580</v>
      </c>
      <c r="N3408" s="5" t="str">
        <f t="array" ref="N3408">+_xludf.IFS(M3408&lt;-0.01,"SOBRANTE",M3408&gt;1,"FALTANTE",M3408=0,"NA")</f>
        <v>#NAME?</v>
      </c>
    </row>
    <row r="3409" ht="15.75" hidden="1" customHeight="1">
      <c r="A3409" s="5" t="s">
        <v>16800</v>
      </c>
      <c r="B3409" s="6">
        <v>45467.0</v>
      </c>
      <c r="F3409" s="5" t="s">
        <v>851</v>
      </c>
      <c r="G3409" s="7">
        <v>0.0</v>
      </c>
      <c r="H3409" s="5" t="s">
        <v>47</v>
      </c>
      <c r="I3409" s="6">
        <v>45467.0</v>
      </c>
      <c r="J3409" s="5" t="s">
        <v>3558</v>
      </c>
      <c r="K3409" s="5" t="s">
        <v>19416</v>
      </c>
      <c r="L3409" s="7">
        <v>660.0</v>
      </c>
      <c r="M3409" s="7">
        <f t="shared" si="2"/>
        <v>-660</v>
      </c>
      <c r="N3409" s="5" t="str">
        <f t="array" ref="N3409">+_xludf.IFS(M3409&lt;-0.01,"SOBRANTE",M3409&gt;1,"FALTANTE",M3409=0,"NA")</f>
        <v>#NAME?</v>
      </c>
    </row>
    <row r="3410" ht="15.75" hidden="1" customHeight="1">
      <c r="A3410" s="5" t="s">
        <v>16800</v>
      </c>
      <c r="B3410" s="6">
        <v>45467.0</v>
      </c>
      <c r="F3410" s="5" t="s">
        <v>851</v>
      </c>
      <c r="G3410" s="7">
        <v>0.0</v>
      </c>
      <c r="H3410" s="5" t="s">
        <v>47</v>
      </c>
      <c r="I3410" s="6">
        <v>45467.0</v>
      </c>
      <c r="J3410" s="5" t="s">
        <v>11103</v>
      </c>
      <c r="K3410" s="5" t="s">
        <v>19418</v>
      </c>
      <c r="L3410" s="7">
        <v>670.0</v>
      </c>
      <c r="M3410" s="7">
        <f t="shared" si="2"/>
        <v>-670</v>
      </c>
      <c r="N3410" s="5" t="str">
        <f t="array" ref="N3410">+_xludf.IFS(M3410&lt;-0.01,"SOBRANTE",M3410&gt;1,"FALTANTE",M3410=0,"NA")</f>
        <v>#NAME?</v>
      </c>
    </row>
    <row r="3411" ht="15.75" hidden="1" customHeight="1">
      <c r="A3411" s="5" t="s">
        <v>16800</v>
      </c>
      <c r="B3411" s="6">
        <v>45467.0</v>
      </c>
      <c r="F3411" s="5" t="s">
        <v>851</v>
      </c>
      <c r="G3411" s="7">
        <v>0.0</v>
      </c>
      <c r="H3411" s="5" t="s">
        <v>47</v>
      </c>
      <c r="I3411" s="6">
        <v>45467.0</v>
      </c>
      <c r="J3411" s="5" t="s">
        <v>19421</v>
      </c>
      <c r="K3411" s="5" t="s">
        <v>19422</v>
      </c>
      <c r="L3411" s="7">
        <v>1015.0</v>
      </c>
      <c r="M3411" s="7">
        <f t="shared" si="2"/>
        <v>-1015</v>
      </c>
      <c r="N3411" s="5" t="str">
        <f t="array" ref="N3411">+_xludf.IFS(M3411&lt;-0.01,"SOBRANTE",M3411&gt;1,"FALTANTE",M3411=0,"NA")</f>
        <v>#NAME?</v>
      </c>
    </row>
    <row r="3412" ht="15.75" hidden="1" customHeight="1">
      <c r="A3412" s="5" t="s">
        <v>16800</v>
      </c>
      <c r="B3412" s="6">
        <v>45467.0</v>
      </c>
      <c r="F3412" s="5" t="s">
        <v>851</v>
      </c>
      <c r="G3412" s="7">
        <v>0.0</v>
      </c>
      <c r="H3412" s="5" t="s">
        <v>47</v>
      </c>
      <c r="I3412" s="6">
        <v>45467.0</v>
      </c>
      <c r="J3412" s="5" t="s">
        <v>16551</v>
      </c>
      <c r="K3412" s="5" t="s">
        <v>19425</v>
      </c>
      <c r="L3412" s="7">
        <v>3785.0</v>
      </c>
      <c r="M3412" s="7">
        <f t="shared" si="2"/>
        <v>-3785</v>
      </c>
      <c r="N3412" s="5" t="str">
        <f t="array" ref="N3412">+_xludf.IFS(M3412&lt;-0.01,"SOBRANTE",M3412&gt;1,"FALTANTE",M3412=0,"NA")</f>
        <v>#NAME?</v>
      </c>
    </row>
    <row r="3413" ht="15.75" hidden="1" customHeight="1">
      <c r="A3413" s="5" t="s">
        <v>16800</v>
      </c>
      <c r="B3413" s="6">
        <v>45467.0</v>
      </c>
      <c r="F3413" s="5" t="s">
        <v>851</v>
      </c>
      <c r="G3413" s="7">
        <v>0.0</v>
      </c>
      <c r="H3413" s="5" t="s">
        <v>47</v>
      </c>
      <c r="I3413" s="6">
        <v>45467.0</v>
      </c>
      <c r="J3413" s="5" t="s">
        <v>6853</v>
      </c>
      <c r="K3413" s="5" t="s">
        <v>19428</v>
      </c>
      <c r="L3413" s="7">
        <v>1355.0</v>
      </c>
      <c r="M3413" s="7">
        <f t="shared" si="2"/>
        <v>-1355</v>
      </c>
      <c r="N3413" s="5" t="str">
        <f t="array" ref="N3413">+_xludf.IFS(M3413&lt;-0.01,"SOBRANTE",M3413&gt;1,"FALTANTE",M3413=0,"NA")</f>
        <v>#NAME?</v>
      </c>
    </row>
    <row r="3414" ht="15.75" hidden="1" customHeight="1">
      <c r="A3414" s="5" t="s">
        <v>16800</v>
      </c>
      <c r="B3414" s="6">
        <v>45467.0</v>
      </c>
      <c r="F3414" s="5" t="s">
        <v>851</v>
      </c>
      <c r="G3414" s="7">
        <v>0.0</v>
      </c>
      <c r="H3414" s="5" t="s">
        <v>47</v>
      </c>
      <c r="I3414" s="6">
        <v>45467.0</v>
      </c>
      <c r="J3414" s="5" t="s">
        <v>4335</v>
      </c>
      <c r="K3414" s="5" t="s">
        <v>19430</v>
      </c>
      <c r="L3414" s="7">
        <v>660.0</v>
      </c>
      <c r="M3414" s="7">
        <f t="shared" si="2"/>
        <v>-660</v>
      </c>
      <c r="N3414" s="5" t="str">
        <f t="array" ref="N3414">+_xludf.IFS(M3414&lt;-0.01,"SOBRANTE",M3414&gt;1,"FALTANTE",M3414=0,"NA")</f>
        <v>#NAME?</v>
      </c>
    </row>
    <row r="3415" ht="15.75" hidden="1" customHeight="1">
      <c r="A3415" s="5" t="s">
        <v>16800</v>
      </c>
      <c r="B3415" s="6">
        <v>45467.0</v>
      </c>
      <c r="F3415" s="5" t="s">
        <v>851</v>
      </c>
      <c r="G3415" s="7">
        <v>0.0</v>
      </c>
      <c r="H3415" s="5" t="s">
        <v>47</v>
      </c>
      <c r="I3415" s="6">
        <v>45467.0</v>
      </c>
      <c r="J3415" s="5" t="s">
        <v>6884</v>
      </c>
      <c r="K3415" s="5" t="s">
        <v>19432</v>
      </c>
      <c r="L3415" s="7">
        <v>700.0</v>
      </c>
      <c r="M3415" s="7">
        <f t="shared" si="2"/>
        <v>-700</v>
      </c>
      <c r="N3415" s="5" t="str">
        <f t="array" ref="N3415">+_xludf.IFS(M3415&lt;-0.01,"SOBRANTE",M3415&gt;1,"FALTANTE",M3415=0,"NA")</f>
        <v>#NAME?</v>
      </c>
    </row>
    <row r="3416" ht="15.75" hidden="1" customHeight="1">
      <c r="A3416" s="5" t="s">
        <v>16800</v>
      </c>
      <c r="B3416" s="6">
        <v>45468.0</v>
      </c>
      <c r="F3416" s="5" t="s">
        <v>851</v>
      </c>
      <c r="G3416" s="7">
        <v>0.0</v>
      </c>
      <c r="H3416" s="5" t="s">
        <v>47</v>
      </c>
      <c r="I3416" s="6">
        <v>45467.0</v>
      </c>
      <c r="J3416" s="5" t="s">
        <v>5693</v>
      </c>
      <c r="K3416" s="5" t="s">
        <v>19434</v>
      </c>
      <c r="L3416" s="7">
        <v>1180.0</v>
      </c>
      <c r="M3416" s="7">
        <f t="shared" si="2"/>
        <v>-1180</v>
      </c>
      <c r="N3416" s="5" t="str">
        <f t="array" ref="N3416">+_xludf.IFS(M3416&lt;-0.01,"SOBRANTE",M3416&gt;1,"FALTANTE",M3416=0,"NA")</f>
        <v>#NAME?</v>
      </c>
    </row>
    <row r="3417" ht="15.75" hidden="1" customHeight="1">
      <c r="A3417" s="5" t="s">
        <v>16800</v>
      </c>
      <c r="B3417" s="6">
        <v>45468.0</v>
      </c>
      <c r="F3417" s="5" t="s">
        <v>851</v>
      </c>
      <c r="G3417" s="7">
        <v>0.0</v>
      </c>
      <c r="H3417" s="5" t="s">
        <v>47</v>
      </c>
      <c r="I3417" s="6">
        <v>45468.0</v>
      </c>
      <c r="J3417" s="5" t="s">
        <v>859</v>
      </c>
      <c r="K3417" s="5" t="s">
        <v>19436</v>
      </c>
      <c r="L3417" s="7">
        <v>660.0</v>
      </c>
      <c r="M3417" s="7">
        <f t="shared" si="2"/>
        <v>-660</v>
      </c>
      <c r="N3417" s="5" t="str">
        <f t="array" ref="N3417">+_xludf.IFS(M3417&lt;-0.01,"SOBRANTE",M3417&gt;1,"FALTANTE",M3417=0,"NA")</f>
        <v>#NAME?</v>
      </c>
    </row>
    <row r="3418" ht="15.75" hidden="1" customHeight="1">
      <c r="A3418" s="5" t="s">
        <v>16800</v>
      </c>
      <c r="B3418" s="6">
        <v>45468.0</v>
      </c>
      <c r="F3418" s="5" t="s">
        <v>851</v>
      </c>
      <c r="G3418" s="7">
        <v>0.0</v>
      </c>
      <c r="H3418" s="5" t="s">
        <v>47</v>
      </c>
      <c r="I3418" s="6">
        <v>45468.0</v>
      </c>
      <c r="J3418" s="5" t="s">
        <v>3610</v>
      </c>
      <c r="K3418" s="5" t="s">
        <v>19439</v>
      </c>
      <c r="L3418" s="7">
        <v>730.0</v>
      </c>
      <c r="M3418" s="7">
        <f t="shared" si="2"/>
        <v>-730</v>
      </c>
      <c r="N3418" s="5" t="str">
        <f t="array" ref="N3418">+_xludf.IFS(M3418&lt;-0.01,"SOBRANTE",M3418&gt;1,"FALTANTE",M3418=0,"NA")</f>
        <v>#NAME?</v>
      </c>
    </row>
    <row r="3419" ht="15.75" hidden="1" customHeight="1">
      <c r="A3419" s="5" t="s">
        <v>16800</v>
      </c>
      <c r="B3419" s="6">
        <v>45468.0</v>
      </c>
      <c r="F3419" s="5" t="s">
        <v>851</v>
      </c>
      <c r="G3419" s="7">
        <v>0.0</v>
      </c>
      <c r="H3419" s="5" t="s">
        <v>47</v>
      </c>
      <c r="I3419" s="6">
        <v>45468.0</v>
      </c>
      <c r="J3419" s="5" t="s">
        <v>66</v>
      </c>
      <c r="K3419" s="5" t="s">
        <v>19442</v>
      </c>
      <c r="L3419" s="7">
        <v>800.0</v>
      </c>
      <c r="M3419" s="7">
        <f t="shared" si="2"/>
        <v>-800</v>
      </c>
      <c r="N3419" s="5" t="str">
        <f t="array" ref="N3419">+_xludf.IFS(M3419&lt;-0.01,"SOBRANTE",M3419&gt;1,"FALTANTE",M3419=0,"NA")</f>
        <v>#NAME?</v>
      </c>
    </row>
    <row r="3420" ht="15.75" hidden="1" customHeight="1">
      <c r="A3420" s="5" t="s">
        <v>16800</v>
      </c>
      <c r="B3420" s="6">
        <v>45468.0</v>
      </c>
      <c r="F3420" s="5" t="s">
        <v>851</v>
      </c>
      <c r="G3420" s="7">
        <v>0.0</v>
      </c>
      <c r="H3420" s="5" t="s">
        <v>47</v>
      </c>
      <c r="I3420" s="6">
        <v>45468.0</v>
      </c>
      <c r="J3420" s="5" t="s">
        <v>82</v>
      </c>
      <c r="K3420" s="5" t="s">
        <v>19445</v>
      </c>
      <c r="L3420" s="7">
        <v>635.0</v>
      </c>
      <c r="M3420" s="7">
        <f t="shared" si="2"/>
        <v>-635</v>
      </c>
      <c r="N3420" s="5" t="str">
        <f t="array" ref="N3420">+_xludf.IFS(M3420&lt;-0.01,"SOBRANTE",M3420&gt;1,"FALTANTE",M3420=0,"NA")</f>
        <v>#NAME?</v>
      </c>
    </row>
    <row r="3421" ht="15.75" hidden="1" customHeight="1">
      <c r="A3421" s="5" t="s">
        <v>16800</v>
      </c>
      <c r="B3421" s="6">
        <v>45468.0</v>
      </c>
      <c r="F3421" s="5" t="s">
        <v>851</v>
      </c>
      <c r="G3421" s="7">
        <v>0.0</v>
      </c>
      <c r="H3421" s="5" t="s">
        <v>47</v>
      </c>
      <c r="I3421" s="6">
        <v>45468.0</v>
      </c>
      <c r="J3421" s="5" t="s">
        <v>5380</v>
      </c>
      <c r="K3421" s="5" t="s">
        <v>19448</v>
      </c>
      <c r="L3421" s="7">
        <v>325.0</v>
      </c>
      <c r="M3421" s="7">
        <f t="shared" si="2"/>
        <v>-325</v>
      </c>
      <c r="N3421" s="5" t="str">
        <f t="array" ref="N3421">+_xludf.IFS(M3421&lt;-0.01,"SOBRANTE",M3421&gt;1,"FALTANTE",M3421=0,"NA")</f>
        <v>#NAME?</v>
      </c>
    </row>
    <row r="3422" ht="15.75" hidden="1" customHeight="1">
      <c r="A3422" s="5" t="s">
        <v>16800</v>
      </c>
      <c r="B3422" s="6">
        <v>45468.0</v>
      </c>
      <c r="F3422" s="5" t="s">
        <v>851</v>
      </c>
      <c r="G3422" s="7">
        <v>0.0</v>
      </c>
      <c r="H3422" s="5" t="s">
        <v>47</v>
      </c>
      <c r="I3422" s="6">
        <v>45468.0</v>
      </c>
      <c r="J3422" s="5" t="s">
        <v>8454</v>
      </c>
      <c r="K3422" s="5" t="s">
        <v>19451</v>
      </c>
      <c r="L3422" s="7">
        <v>745.0</v>
      </c>
      <c r="M3422" s="7">
        <f t="shared" si="2"/>
        <v>-745</v>
      </c>
      <c r="N3422" s="5" t="str">
        <f t="array" ref="N3422">+_xludf.IFS(M3422&lt;-0.01,"SOBRANTE",M3422&gt;1,"FALTANTE",M3422=0,"NA")</f>
        <v>#NAME?</v>
      </c>
    </row>
    <row r="3423" ht="15.75" hidden="1" customHeight="1">
      <c r="A3423" s="5" t="s">
        <v>16800</v>
      </c>
      <c r="B3423" s="6">
        <v>45468.0</v>
      </c>
      <c r="F3423" s="5" t="s">
        <v>851</v>
      </c>
      <c r="G3423" s="7">
        <v>0.0</v>
      </c>
      <c r="H3423" s="5" t="s">
        <v>47</v>
      </c>
      <c r="I3423" s="6">
        <v>45468.0</v>
      </c>
      <c r="J3423" s="5" t="s">
        <v>8019</v>
      </c>
      <c r="K3423" s="5" t="s">
        <v>19454</v>
      </c>
      <c r="L3423" s="7">
        <v>525.0</v>
      </c>
      <c r="M3423" s="7">
        <f t="shared" si="2"/>
        <v>-525</v>
      </c>
      <c r="N3423" s="5" t="str">
        <f t="array" ref="N3423">+_xludf.IFS(M3423&lt;-0.01,"SOBRANTE",M3423&gt;1,"FALTANTE",M3423=0,"NA")</f>
        <v>#NAME?</v>
      </c>
    </row>
    <row r="3424" ht="15.75" hidden="1" customHeight="1">
      <c r="A3424" s="5" t="s">
        <v>16800</v>
      </c>
      <c r="B3424" s="6">
        <v>45468.0</v>
      </c>
      <c r="F3424" s="5" t="s">
        <v>851</v>
      </c>
      <c r="G3424" s="7">
        <v>0.0</v>
      </c>
      <c r="H3424" s="5" t="s">
        <v>47</v>
      </c>
      <c r="I3424" s="6">
        <v>45468.0</v>
      </c>
      <c r="J3424" s="5" t="s">
        <v>5354</v>
      </c>
      <c r="K3424" s="5" t="s">
        <v>19457</v>
      </c>
      <c r="L3424" s="7">
        <v>285.0</v>
      </c>
      <c r="M3424" s="7">
        <f t="shared" si="2"/>
        <v>-285</v>
      </c>
      <c r="N3424" s="5" t="str">
        <f t="array" ref="N3424">+_xludf.IFS(M3424&lt;-0.01,"SOBRANTE",M3424&gt;1,"FALTANTE",M3424=0,"NA")</f>
        <v>#NAME?</v>
      </c>
    </row>
    <row r="3425" ht="15.75" hidden="1" customHeight="1">
      <c r="A3425" s="5" t="s">
        <v>16800</v>
      </c>
      <c r="B3425" s="6">
        <v>45468.0</v>
      </c>
      <c r="F3425" s="5" t="s">
        <v>851</v>
      </c>
      <c r="G3425" s="7">
        <v>0.0</v>
      </c>
      <c r="H3425" s="5" t="s">
        <v>47</v>
      </c>
      <c r="I3425" s="6">
        <v>45468.0</v>
      </c>
      <c r="J3425" s="5" t="s">
        <v>1400</v>
      </c>
      <c r="K3425" s="5" t="s">
        <v>19460</v>
      </c>
      <c r="L3425" s="7">
        <v>990.0</v>
      </c>
      <c r="M3425" s="7">
        <f t="shared" si="2"/>
        <v>-990</v>
      </c>
      <c r="N3425" s="5" t="str">
        <f t="array" ref="N3425">+_xludf.IFS(M3425&lt;-0.01,"SOBRANTE",M3425&gt;1,"FALTANTE",M3425=0,"NA")</f>
        <v>#NAME?</v>
      </c>
    </row>
    <row r="3426" ht="15.75" hidden="1" customHeight="1">
      <c r="A3426" s="5" t="s">
        <v>16800</v>
      </c>
      <c r="B3426" s="6">
        <v>45468.0</v>
      </c>
      <c r="F3426" s="5" t="s">
        <v>851</v>
      </c>
      <c r="G3426" s="7">
        <v>0.0</v>
      </c>
      <c r="H3426" s="5" t="s">
        <v>47</v>
      </c>
      <c r="I3426" s="6">
        <v>45468.0</v>
      </c>
      <c r="J3426" s="5" t="s">
        <v>107</v>
      </c>
      <c r="K3426" s="5" t="s">
        <v>19463</v>
      </c>
      <c r="L3426" s="7">
        <v>560.0</v>
      </c>
      <c r="M3426" s="7">
        <f t="shared" si="2"/>
        <v>-560</v>
      </c>
      <c r="N3426" s="5" t="str">
        <f t="array" ref="N3426">+_xludf.IFS(M3426&lt;-0.01,"SOBRANTE",M3426&gt;1,"FALTANTE",M3426=0,"NA")</f>
        <v>#NAME?</v>
      </c>
    </row>
    <row r="3427" ht="15.75" hidden="1" customHeight="1">
      <c r="A3427" s="5" t="s">
        <v>16800</v>
      </c>
      <c r="B3427" s="6">
        <v>45468.0</v>
      </c>
      <c r="F3427" s="5" t="s">
        <v>851</v>
      </c>
      <c r="G3427" s="7">
        <v>0.0</v>
      </c>
      <c r="H3427" s="5" t="s">
        <v>47</v>
      </c>
      <c r="I3427" s="6">
        <v>45468.0</v>
      </c>
      <c r="J3427" s="5" t="s">
        <v>8984</v>
      </c>
      <c r="K3427" s="5" t="s">
        <v>19465</v>
      </c>
      <c r="L3427" s="7">
        <v>540.0</v>
      </c>
      <c r="M3427" s="7">
        <f t="shared" si="2"/>
        <v>-540</v>
      </c>
      <c r="N3427" s="5" t="str">
        <f t="array" ref="N3427">+_xludf.IFS(M3427&lt;-0.01,"SOBRANTE",M3427&gt;1,"FALTANTE",M3427=0,"NA")</f>
        <v>#NAME?</v>
      </c>
    </row>
    <row r="3428" ht="15.75" hidden="1" customHeight="1">
      <c r="A3428" s="5" t="s">
        <v>16800</v>
      </c>
      <c r="B3428" s="6">
        <v>45468.0</v>
      </c>
      <c r="F3428" s="5" t="s">
        <v>851</v>
      </c>
      <c r="G3428" s="7">
        <v>0.0</v>
      </c>
      <c r="H3428" s="5" t="s">
        <v>47</v>
      </c>
      <c r="I3428" s="6">
        <v>45468.0</v>
      </c>
      <c r="J3428" s="5" t="s">
        <v>8984</v>
      </c>
      <c r="K3428" s="5" t="s">
        <v>19467</v>
      </c>
      <c r="L3428" s="7">
        <v>570.0</v>
      </c>
      <c r="M3428" s="7">
        <f t="shared" si="2"/>
        <v>-570</v>
      </c>
      <c r="N3428" s="5" t="str">
        <f t="array" ref="N3428">+_xludf.IFS(M3428&lt;-0.01,"SOBRANTE",M3428&gt;1,"FALTANTE",M3428=0,"NA")</f>
        <v>#NAME?</v>
      </c>
    </row>
    <row r="3429" ht="15.75" hidden="1" customHeight="1">
      <c r="A3429" s="5" t="s">
        <v>16800</v>
      </c>
      <c r="B3429" s="6">
        <v>45468.0</v>
      </c>
      <c r="F3429" s="5" t="s">
        <v>851</v>
      </c>
      <c r="G3429" s="7">
        <v>0.0</v>
      </c>
      <c r="H3429" s="5" t="s">
        <v>47</v>
      </c>
      <c r="I3429" s="6">
        <v>45468.0</v>
      </c>
      <c r="J3429" s="5" t="s">
        <v>9012</v>
      </c>
      <c r="K3429" s="5" t="s">
        <v>19469</v>
      </c>
      <c r="L3429" s="7">
        <v>335.0</v>
      </c>
      <c r="M3429" s="7">
        <f t="shared" si="2"/>
        <v>-335</v>
      </c>
      <c r="N3429" s="5" t="str">
        <f t="array" ref="N3429">+_xludf.IFS(M3429&lt;-0.01,"SOBRANTE",M3429&gt;1,"FALTANTE",M3429=0,"NA")</f>
        <v>#NAME?</v>
      </c>
    </row>
    <row r="3430" ht="15.75" hidden="1" customHeight="1">
      <c r="A3430" s="5" t="s">
        <v>16800</v>
      </c>
      <c r="B3430" s="6">
        <v>45468.0</v>
      </c>
      <c r="F3430" s="5" t="s">
        <v>851</v>
      </c>
      <c r="G3430" s="7">
        <v>0.0</v>
      </c>
      <c r="H3430" s="5" t="s">
        <v>47</v>
      </c>
      <c r="I3430" s="6">
        <v>45468.0</v>
      </c>
      <c r="J3430" s="5" t="s">
        <v>979</v>
      </c>
      <c r="K3430" s="5" t="s">
        <v>19472</v>
      </c>
      <c r="L3430" s="7">
        <v>345.0</v>
      </c>
      <c r="M3430" s="7">
        <f t="shared" si="2"/>
        <v>-345</v>
      </c>
      <c r="N3430" s="5" t="str">
        <f t="array" ref="N3430">+_xludf.IFS(M3430&lt;-0.01,"SOBRANTE",M3430&gt;1,"FALTANTE",M3430=0,"NA")</f>
        <v>#NAME?</v>
      </c>
    </row>
    <row r="3431" ht="15.75" hidden="1" customHeight="1">
      <c r="A3431" s="5" t="s">
        <v>16800</v>
      </c>
      <c r="B3431" s="6">
        <v>45468.0</v>
      </c>
      <c r="F3431" s="5" t="s">
        <v>851</v>
      </c>
      <c r="G3431" s="7">
        <v>0.0</v>
      </c>
      <c r="H3431" s="5" t="s">
        <v>47</v>
      </c>
      <c r="I3431" s="6">
        <v>45468.0</v>
      </c>
      <c r="J3431" s="5" t="s">
        <v>123</v>
      </c>
      <c r="K3431" s="5" t="s">
        <v>19475</v>
      </c>
      <c r="L3431" s="7">
        <v>1785.0</v>
      </c>
      <c r="M3431" s="7">
        <f t="shared" si="2"/>
        <v>-1785</v>
      </c>
      <c r="N3431" s="5" t="str">
        <f t="array" ref="N3431">+_xludf.IFS(M3431&lt;-0.01,"SOBRANTE",M3431&gt;1,"FALTANTE",M3431=0,"NA")</f>
        <v>#NAME?</v>
      </c>
    </row>
    <row r="3432" ht="15.75" hidden="1" customHeight="1">
      <c r="A3432" s="5" t="s">
        <v>16800</v>
      </c>
      <c r="B3432" s="6">
        <v>45468.0</v>
      </c>
      <c r="F3432" s="5" t="s">
        <v>851</v>
      </c>
      <c r="G3432" s="7">
        <v>0.0</v>
      </c>
      <c r="H3432" s="5" t="s">
        <v>47</v>
      </c>
      <c r="I3432" s="6">
        <v>45468.0</v>
      </c>
      <c r="J3432" s="5" t="s">
        <v>518</v>
      </c>
      <c r="K3432" s="5" t="s">
        <v>19478</v>
      </c>
      <c r="L3432" s="7">
        <v>305.0</v>
      </c>
      <c r="M3432" s="7">
        <f t="shared" si="2"/>
        <v>-305</v>
      </c>
      <c r="N3432" s="5" t="str">
        <f t="array" ref="N3432">+_xludf.IFS(M3432&lt;-0.01,"SOBRANTE",M3432&gt;1,"FALTANTE",M3432=0,"NA")</f>
        <v>#NAME?</v>
      </c>
    </row>
    <row r="3433" ht="15.75" hidden="1" customHeight="1">
      <c r="A3433" s="5" t="s">
        <v>16800</v>
      </c>
      <c r="B3433" s="6">
        <v>45468.0</v>
      </c>
      <c r="F3433" s="5" t="s">
        <v>851</v>
      </c>
      <c r="G3433" s="7">
        <v>0.0</v>
      </c>
      <c r="H3433" s="5" t="s">
        <v>47</v>
      </c>
      <c r="I3433" s="6">
        <v>45468.0</v>
      </c>
      <c r="J3433" s="5" t="s">
        <v>12628</v>
      </c>
      <c r="K3433" s="5" t="s">
        <v>19481</v>
      </c>
      <c r="L3433" s="7">
        <v>365.0</v>
      </c>
      <c r="M3433" s="7">
        <f t="shared" si="2"/>
        <v>-365</v>
      </c>
      <c r="N3433" s="5" t="str">
        <f t="array" ref="N3433">+_xludf.IFS(M3433&lt;-0.01,"SOBRANTE",M3433&gt;1,"FALTANTE",M3433=0,"NA")</f>
        <v>#NAME?</v>
      </c>
    </row>
    <row r="3434" ht="15.75" hidden="1" customHeight="1">
      <c r="A3434" s="5" t="s">
        <v>16800</v>
      </c>
      <c r="B3434" s="6">
        <v>45468.0</v>
      </c>
      <c r="F3434" s="5" t="s">
        <v>851</v>
      </c>
      <c r="G3434" s="7">
        <v>0.0</v>
      </c>
      <c r="H3434" s="5" t="s">
        <v>47</v>
      </c>
      <c r="I3434" s="6">
        <v>45468.0</v>
      </c>
      <c r="J3434" s="5" t="s">
        <v>1019</v>
      </c>
      <c r="K3434" s="5" t="s">
        <v>19484</v>
      </c>
      <c r="L3434" s="7">
        <v>1315.0</v>
      </c>
      <c r="M3434" s="7">
        <f t="shared" si="2"/>
        <v>-1315</v>
      </c>
      <c r="N3434" s="5" t="str">
        <f t="array" ref="N3434">+_xludf.IFS(M3434&lt;-0.01,"SOBRANTE",M3434&gt;1,"FALTANTE",M3434=0,"NA")</f>
        <v>#NAME?</v>
      </c>
    </row>
    <row r="3435" ht="15.75" hidden="1" customHeight="1">
      <c r="A3435" s="5" t="s">
        <v>16800</v>
      </c>
      <c r="B3435" s="6">
        <v>45468.0</v>
      </c>
      <c r="F3435" s="5" t="s">
        <v>851</v>
      </c>
      <c r="G3435" s="7">
        <v>0.0</v>
      </c>
      <c r="H3435" s="5" t="s">
        <v>47</v>
      </c>
      <c r="I3435" s="6">
        <v>45468.0</v>
      </c>
      <c r="J3435" s="5" t="s">
        <v>13278</v>
      </c>
      <c r="K3435" s="5" t="s">
        <v>19487</v>
      </c>
      <c r="L3435" s="7">
        <v>380.0</v>
      </c>
      <c r="M3435" s="7">
        <f t="shared" si="2"/>
        <v>-380</v>
      </c>
      <c r="N3435" s="5" t="str">
        <f t="array" ref="N3435">+_xludf.IFS(M3435&lt;-0.01,"SOBRANTE",M3435&gt;1,"FALTANTE",M3435=0,"NA")</f>
        <v>#NAME?</v>
      </c>
    </row>
    <row r="3436" ht="15.75" hidden="1" customHeight="1">
      <c r="A3436" s="5" t="s">
        <v>16800</v>
      </c>
      <c r="B3436" s="6">
        <v>45468.0</v>
      </c>
      <c r="F3436" s="5" t="s">
        <v>851</v>
      </c>
      <c r="G3436" s="7">
        <v>0.0</v>
      </c>
      <c r="H3436" s="5" t="s">
        <v>47</v>
      </c>
      <c r="I3436" s="6">
        <v>45468.0</v>
      </c>
      <c r="J3436" s="5" t="s">
        <v>2003</v>
      </c>
      <c r="K3436" s="5" t="s">
        <v>19490</v>
      </c>
      <c r="L3436" s="7">
        <v>380.0</v>
      </c>
      <c r="M3436" s="7">
        <f t="shared" si="2"/>
        <v>-380</v>
      </c>
      <c r="N3436" s="5" t="str">
        <f t="array" ref="N3436">+_xludf.IFS(M3436&lt;-0.01,"SOBRANTE",M3436&gt;1,"FALTANTE",M3436=0,"NA")</f>
        <v>#NAME?</v>
      </c>
    </row>
    <row r="3437" ht="15.75" hidden="1" customHeight="1">
      <c r="A3437" s="5" t="s">
        <v>16800</v>
      </c>
      <c r="B3437" s="6">
        <v>45468.0</v>
      </c>
      <c r="F3437" s="5" t="s">
        <v>851</v>
      </c>
      <c r="G3437" s="7">
        <v>0.0</v>
      </c>
      <c r="H3437" s="5" t="s">
        <v>47</v>
      </c>
      <c r="I3437" s="6">
        <v>45468.0</v>
      </c>
      <c r="J3437" s="5" t="s">
        <v>12235</v>
      </c>
      <c r="K3437" s="5" t="s">
        <v>19493</v>
      </c>
      <c r="L3437" s="7">
        <v>365.0</v>
      </c>
      <c r="M3437" s="7">
        <f t="shared" si="2"/>
        <v>-365</v>
      </c>
      <c r="N3437" s="5" t="str">
        <f t="array" ref="N3437">+_xludf.IFS(M3437&lt;-0.01,"SOBRANTE",M3437&gt;1,"FALTANTE",M3437=0,"NA")</f>
        <v>#NAME?</v>
      </c>
    </row>
    <row r="3438" ht="15.75" hidden="1" customHeight="1">
      <c r="A3438" s="5" t="s">
        <v>16800</v>
      </c>
      <c r="B3438" s="6">
        <v>45468.0</v>
      </c>
      <c r="F3438" s="5" t="s">
        <v>851</v>
      </c>
      <c r="G3438" s="7">
        <v>0.0</v>
      </c>
      <c r="H3438" s="5" t="s">
        <v>47</v>
      </c>
      <c r="I3438" s="6">
        <v>45468.0</v>
      </c>
      <c r="J3438" s="5" t="s">
        <v>5543</v>
      </c>
      <c r="K3438" s="5" t="s">
        <v>19496</v>
      </c>
      <c r="L3438" s="7">
        <v>365.0</v>
      </c>
      <c r="M3438" s="7">
        <f t="shared" si="2"/>
        <v>-365</v>
      </c>
      <c r="N3438" s="5" t="str">
        <f t="array" ref="N3438">+_xludf.IFS(M3438&lt;-0.01,"SOBRANTE",M3438&gt;1,"FALTANTE",M3438=0,"NA")</f>
        <v>#NAME?</v>
      </c>
    </row>
    <row r="3439" ht="15.75" hidden="1" customHeight="1">
      <c r="A3439" s="5" t="s">
        <v>16800</v>
      </c>
      <c r="B3439" s="6">
        <v>45468.0</v>
      </c>
      <c r="F3439" s="5" t="s">
        <v>851</v>
      </c>
      <c r="G3439" s="7">
        <v>0.0</v>
      </c>
      <c r="H3439" s="5" t="s">
        <v>47</v>
      </c>
      <c r="I3439" s="6">
        <v>45468.0</v>
      </c>
      <c r="J3439" s="5" t="s">
        <v>265</v>
      </c>
      <c r="K3439" s="5" t="s">
        <v>19499</v>
      </c>
      <c r="L3439" s="7">
        <v>650.0</v>
      </c>
      <c r="M3439" s="7">
        <f t="shared" si="2"/>
        <v>-650</v>
      </c>
      <c r="N3439" s="5" t="str">
        <f t="array" ref="N3439">+_xludf.IFS(M3439&lt;-0.01,"SOBRANTE",M3439&gt;1,"FALTANTE",M3439=0,"NA")</f>
        <v>#NAME?</v>
      </c>
    </row>
    <row r="3440" ht="15.75" hidden="1" customHeight="1">
      <c r="A3440" s="5" t="s">
        <v>16800</v>
      </c>
      <c r="B3440" s="6">
        <v>45468.0</v>
      </c>
      <c r="F3440" s="5" t="s">
        <v>851</v>
      </c>
      <c r="G3440" s="7">
        <v>0.0</v>
      </c>
      <c r="H3440" s="5" t="s">
        <v>47</v>
      </c>
      <c r="I3440" s="6">
        <v>45468.0</v>
      </c>
      <c r="J3440" s="5" t="s">
        <v>11442</v>
      </c>
      <c r="K3440" s="5" t="s">
        <v>19501</v>
      </c>
      <c r="L3440" s="7">
        <v>710.0</v>
      </c>
      <c r="M3440" s="7">
        <f t="shared" si="2"/>
        <v>-710</v>
      </c>
      <c r="N3440" s="5" t="str">
        <f t="array" ref="N3440">+_xludf.IFS(M3440&lt;-0.01,"SOBRANTE",M3440&gt;1,"FALTANTE",M3440=0,"NA")</f>
        <v>#NAME?</v>
      </c>
    </row>
    <row r="3441" ht="15.75" hidden="1" customHeight="1">
      <c r="A3441" s="5" t="s">
        <v>16800</v>
      </c>
      <c r="B3441" s="6">
        <v>45468.0</v>
      </c>
      <c r="F3441" s="5" t="s">
        <v>851</v>
      </c>
      <c r="G3441" s="7">
        <v>0.0</v>
      </c>
      <c r="H3441" s="5" t="s">
        <v>47</v>
      </c>
      <c r="I3441" s="6">
        <v>45468.0</v>
      </c>
      <c r="J3441" s="5" t="s">
        <v>2489</v>
      </c>
      <c r="K3441" s="5" t="s">
        <v>19504</v>
      </c>
      <c r="L3441" s="7">
        <v>670.0</v>
      </c>
      <c r="M3441" s="7">
        <f t="shared" si="2"/>
        <v>-670</v>
      </c>
      <c r="N3441" s="5" t="str">
        <f t="array" ref="N3441">+_xludf.IFS(M3441&lt;-0.01,"SOBRANTE",M3441&gt;1,"FALTANTE",M3441=0,"NA")</f>
        <v>#NAME?</v>
      </c>
    </row>
    <row r="3442" ht="15.75" hidden="1" customHeight="1">
      <c r="A3442" s="5" t="s">
        <v>16800</v>
      </c>
      <c r="B3442" s="6">
        <v>45468.0</v>
      </c>
      <c r="F3442" s="5" t="s">
        <v>851</v>
      </c>
      <c r="G3442" s="7">
        <v>0.0</v>
      </c>
      <c r="H3442" s="5" t="s">
        <v>47</v>
      </c>
      <c r="I3442" s="6">
        <v>45468.0</v>
      </c>
      <c r="J3442" s="5" t="s">
        <v>12258</v>
      </c>
      <c r="K3442" s="5" t="s">
        <v>19507</v>
      </c>
      <c r="L3442" s="7">
        <v>1035.0</v>
      </c>
      <c r="M3442" s="7">
        <f t="shared" si="2"/>
        <v>-1035</v>
      </c>
      <c r="N3442" s="5" t="str">
        <f t="array" ref="N3442">+_xludf.IFS(M3442&lt;-0.01,"SOBRANTE",M3442&gt;1,"FALTANTE",M3442=0,"NA")</f>
        <v>#NAME?</v>
      </c>
    </row>
    <row r="3443" ht="15.75" hidden="1" customHeight="1">
      <c r="A3443" s="5" t="s">
        <v>16800</v>
      </c>
      <c r="B3443" s="6">
        <v>45468.0</v>
      </c>
      <c r="F3443" s="5" t="s">
        <v>851</v>
      </c>
      <c r="G3443" s="7">
        <v>0.0</v>
      </c>
      <c r="H3443" s="5" t="s">
        <v>47</v>
      </c>
      <c r="I3443" s="6">
        <v>45468.0</v>
      </c>
      <c r="J3443" s="5" t="s">
        <v>4215</v>
      </c>
      <c r="K3443" s="5" t="s">
        <v>19510</v>
      </c>
      <c r="L3443" s="7">
        <v>725.0</v>
      </c>
      <c r="M3443" s="7">
        <f t="shared" si="2"/>
        <v>-725</v>
      </c>
      <c r="N3443" s="5" t="str">
        <f t="array" ref="N3443">+_xludf.IFS(M3443&lt;-0.01,"SOBRANTE",M3443&gt;1,"FALTANTE",M3443=0,"NA")</f>
        <v>#NAME?</v>
      </c>
    </row>
    <row r="3444" ht="15.75" hidden="1" customHeight="1">
      <c r="A3444" s="5" t="s">
        <v>16800</v>
      </c>
      <c r="B3444" s="6">
        <v>45468.0</v>
      </c>
      <c r="F3444" s="5" t="s">
        <v>851</v>
      </c>
      <c r="G3444" s="7">
        <v>0.0</v>
      </c>
      <c r="H3444" s="5" t="s">
        <v>47</v>
      </c>
      <c r="I3444" s="6">
        <v>45468.0</v>
      </c>
      <c r="J3444" s="5" t="s">
        <v>2520</v>
      </c>
      <c r="K3444" s="5" t="s">
        <v>19513</v>
      </c>
      <c r="L3444" s="7">
        <v>430.0</v>
      </c>
      <c r="M3444" s="7">
        <f t="shared" si="2"/>
        <v>-430</v>
      </c>
      <c r="N3444" s="5" t="str">
        <f t="array" ref="N3444">+_xludf.IFS(M3444&lt;-0.01,"SOBRANTE",M3444&gt;1,"FALTANTE",M3444=0,"NA")</f>
        <v>#NAME?</v>
      </c>
    </row>
    <row r="3445" ht="15.75" hidden="1" customHeight="1">
      <c r="A3445" s="5" t="s">
        <v>16800</v>
      </c>
      <c r="B3445" s="6">
        <v>45468.0</v>
      </c>
      <c r="F3445" s="5" t="s">
        <v>851</v>
      </c>
      <c r="G3445" s="7">
        <v>0.0</v>
      </c>
      <c r="H3445" s="5" t="s">
        <v>47</v>
      </c>
      <c r="I3445" s="6">
        <v>45468.0</v>
      </c>
      <c r="J3445" s="5" t="s">
        <v>17805</v>
      </c>
      <c r="K3445" s="5" t="s">
        <v>19516</v>
      </c>
      <c r="L3445" s="7">
        <v>365.0</v>
      </c>
      <c r="M3445" s="7">
        <f t="shared" si="2"/>
        <v>-365</v>
      </c>
      <c r="N3445" s="5" t="str">
        <f t="array" ref="N3445">+_xludf.IFS(M3445&lt;-0.01,"SOBRANTE",M3445&gt;1,"FALTANTE",M3445=0,"NA")</f>
        <v>#NAME?</v>
      </c>
    </row>
    <row r="3446" ht="15.75" hidden="1" customHeight="1">
      <c r="A3446" s="5" t="s">
        <v>16800</v>
      </c>
      <c r="B3446" s="6">
        <v>45468.0</v>
      </c>
      <c r="F3446" s="5" t="s">
        <v>851</v>
      </c>
      <c r="G3446" s="7">
        <v>0.0</v>
      </c>
      <c r="H3446" s="5" t="s">
        <v>47</v>
      </c>
      <c r="I3446" s="6">
        <v>45468.0</v>
      </c>
      <c r="J3446" s="5" t="s">
        <v>6673</v>
      </c>
      <c r="K3446" s="5" t="s">
        <v>19519</v>
      </c>
      <c r="L3446" s="7">
        <v>365.0</v>
      </c>
      <c r="M3446" s="7">
        <f t="shared" si="2"/>
        <v>-365</v>
      </c>
      <c r="N3446" s="5" t="str">
        <f t="array" ref="N3446">+_xludf.IFS(M3446&lt;-0.01,"SOBRANTE",M3446&gt;1,"FALTANTE",M3446=0,"NA")</f>
        <v>#NAME?</v>
      </c>
    </row>
    <row r="3447" ht="15.75" hidden="1" customHeight="1">
      <c r="A3447" s="5" t="s">
        <v>16800</v>
      </c>
      <c r="B3447" s="6">
        <v>45468.0</v>
      </c>
      <c r="F3447" s="5" t="s">
        <v>851</v>
      </c>
      <c r="G3447" s="7">
        <v>0.0</v>
      </c>
      <c r="H3447" s="5" t="s">
        <v>47</v>
      </c>
      <c r="I3447" s="6">
        <v>45468.0</v>
      </c>
      <c r="J3447" s="5" t="s">
        <v>3026</v>
      </c>
      <c r="K3447" s="5" t="s">
        <v>19522</v>
      </c>
      <c r="L3447" s="7">
        <v>400.0</v>
      </c>
      <c r="M3447" s="7">
        <f t="shared" si="2"/>
        <v>-400</v>
      </c>
      <c r="N3447" s="5" t="str">
        <f t="array" ref="N3447">+_xludf.IFS(M3447&lt;-0.01,"SOBRANTE",M3447&gt;1,"FALTANTE",M3447=0,"NA")</f>
        <v>#NAME?</v>
      </c>
    </row>
    <row r="3448" ht="15.75" hidden="1" customHeight="1">
      <c r="A3448" s="5" t="s">
        <v>16800</v>
      </c>
      <c r="B3448" s="6">
        <v>45468.0</v>
      </c>
      <c r="F3448" s="5" t="s">
        <v>851</v>
      </c>
      <c r="G3448" s="7">
        <v>0.0</v>
      </c>
      <c r="H3448" s="5" t="s">
        <v>47</v>
      </c>
      <c r="I3448" s="6">
        <v>45468.0</v>
      </c>
      <c r="J3448" s="5" t="s">
        <v>3026</v>
      </c>
      <c r="K3448" s="5" t="s">
        <v>19524</v>
      </c>
      <c r="L3448" s="7">
        <v>450.0</v>
      </c>
      <c r="M3448" s="7">
        <f t="shared" si="2"/>
        <v>-450</v>
      </c>
      <c r="N3448" s="5" t="str">
        <f t="array" ref="N3448">+_xludf.IFS(M3448&lt;-0.01,"SOBRANTE",M3448&gt;1,"FALTANTE",M3448=0,"NA")</f>
        <v>#NAME?</v>
      </c>
    </row>
    <row r="3449" ht="15.75" hidden="1" customHeight="1">
      <c r="A3449" s="5" t="s">
        <v>16800</v>
      </c>
      <c r="B3449" s="6">
        <v>45468.0</v>
      </c>
      <c r="F3449" s="5" t="s">
        <v>851</v>
      </c>
      <c r="G3449" s="7">
        <v>0.0</v>
      </c>
      <c r="H3449" s="5" t="s">
        <v>47</v>
      </c>
      <c r="I3449" s="6">
        <v>45468.0</v>
      </c>
      <c r="J3449" s="5" t="s">
        <v>7288</v>
      </c>
      <c r="K3449" s="5" t="s">
        <v>19527</v>
      </c>
      <c r="L3449" s="7">
        <v>935.0</v>
      </c>
      <c r="M3449" s="7">
        <f t="shared" si="2"/>
        <v>-935</v>
      </c>
      <c r="N3449" s="5" t="str">
        <f t="array" ref="N3449">+_xludf.IFS(M3449&lt;-0.01,"SOBRANTE",M3449&gt;1,"FALTANTE",M3449=0,"NA")</f>
        <v>#NAME?</v>
      </c>
    </row>
    <row r="3450" ht="15.75" hidden="1" customHeight="1">
      <c r="A3450" s="5" t="s">
        <v>16800</v>
      </c>
      <c r="B3450" s="6">
        <v>45468.0</v>
      </c>
      <c r="F3450" s="5" t="s">
        <v>851</v>
      </c>
      <c r="G3450" s="7">
        <v>0.0</v>
      </c>
      <c r="H3450" s="5" t="s">
        <v>47</v>
      </c>
      <c r="I3450" s="6">
        <v>45468.0</v>
      </c>
      <c r="J3450" s="5" t="s">
        <v>1189</v>
      </c>
      <c r="K3450" s="5" t="s">
        <v>19530</v>
      </c>
      <c r="L3450" s="7">
        <v>450.0</v>
      </c>
      <c r="M3450" s="7">
        <f t="shared" si="2"/>
        <v>-450</v>
      </c>
      <c r="N3450" s="5" t="str">
        <f t="array" ref="N3450">+_xludf.IFS(M3450&lt;-0.01,"SOBRANTE",M3450&gt;1,"FALTANTE",M3450=0,"NA")</f>
        <v>#NAME?</v>
      </c>
    </row>
    <row r="3451" ht="15.75" hidden="1" customHeight="1">
      <c r="A3451" s="5" t="s">
        <v>16800</v>
      </c>
      <c r="B3451" s="6">
        <v>45468.0</v>
      </c>
      <c r="F3451" s="5" t="s">
        <v>851</v>
      </c>
      <c r="G3451" s="7">
        <v>0.0</v>
      </c>
      <c r="H3451" s="5" t="s">
        <v>47</v>
      </c>
      <c r="I3451" s="6">
        <v>45468.0</v>
      </c>
      <c r="J3451" s="5" t="s">
        <v>1189</v>
      </c>
      <c r="K3451" s="5" t="s">
        <v>19532</v>
      </c>
      <c r="L3451" s="7">
        <v>325.0</v>
      </c>
      <c r="M3451" s="7">
        <f t="shared" si="2"/>
        <v>-325</v>
      </c>
      <c r="N3451" s="5" t="str">
        <f t="array" ref="N3451">+_xludf.IFS(M3451&lt;-0.01,"SOBRANTE",M3451&gt;1,"FALTANTE",M3451=0,"NA")</f>
        <v>#NAME?</v>
      </c>
    </row>
    <row r="3452" ht="15.75" hidden="1" customHeight="1">
      <c r="A3452" s="5" t="s">
        <v>16800</v>
      </c>
      <c r="B3452" s="6">
        <v>45468.0</v>
      </c>
      <c r="F3452" s="5" t="s">
        <v>851</v>
      </c>
      <c r="G3452" s="7">
        <v>0.0</v>
      </c>
      <c r="H3452" s="5" t="s">
        <v>47</v>
      </c>
      <c r="I3452" s="6">
        <v>45468.0</v>
      </c>
      <c r="J3452" s="5" t="s">
        <v>1205</v>
      </c>
      <c r="K3452" s="5" t="s">
        <v>19535</v>
      </c>
      <c r="L3452" s="7">
        <v>356.0</v>
      </c>
      <c r="M3452" s="7">
        <f t="shared" si="2"/>
        <v>-356</v>
      </c>
      <c r="N3452" s="5" t="str">
        <f t="array" ref="N3452">+_xludf.IFS(M3452&lt;-0.01,"SOBRANTE",M3452&gt;1,"FALTANTE",M3452=0,"NA")</f>
        <v>#NAME?</v>
      </c>
    </row>
    <row r="3453" ht="15.75" hidden="1" customHeight="1">
      <c r="A3453" s="5" t="s">
        <v>16800</v>
      </c>
      <c r="B3453" s="6">
        <v>45468.0</v>
      </c>
      <c r="F3453" s="5" t="s">
        <v>851</v>
      </c>
      <c r="G3453" s="7">
        <v>0.0</v>
      </c>
      <c r="H3453" s="5" t="s">
        <v>47</v>
      </c>
      <c r="I3453" s="6">
        <v>45468.0</v>
      </c>
      <c r="J3453" s="5" t="s">
        <v>776</v>
      </c>
      <c r="K3453" s="5" t="s">
        <v>19538</v>
      </c>
      <c r="L3453" s="7">
        <v>673.0</v>
      </c>
      <c r="M3453" s="7">
        <f t="shared" si="2"/>
        <v>-673</v>
      </c>
      <c r="N3453" s="5" t="str">
        <f t="array" ref="N3453">+_xludf.IFS(M3453&lt;-0.01,"SOBRANTE",M3453&gt;1,"FALTANTE",M3453=0,"NA")</f>
        <v>#NAME?</v>
      </c>
    </row>
    <row r="3454" ht="15.75" hidden="1" customHeight="1">
      <c r="A3454" s="5" t="s">
        <v>16800</v>
      </c>
      <c r="B3454" s="6">
        <v>45468.0</v>
      </c>
      <c r="F3454" s="5" t="s">
        <v>851</v>
      </c>
      <c r="G3454" s="7">
        <v>0.0</v>
      </c>
      <c r="H3454" s="5" t="s">
        <v>47</v>
      </c>
      <c r="I3454" s="6">
        <v>45468.0</v>
      </c>
      <c r="J3454" s="5" t="s">
        <v>7341</v>
      </c>
      <c r="K3454" s="5" t="s">
        <v>19541</v>
      </c>
      <c r="L3454" s="7">
        <v>365.0</v>
      </c>
      <c r="M3454" s="7">
        <f t="shared" si="2"/>
        <v>-365</v>
      </c>
      <c r="N3454" s="5" t="str">
        <f t="array" ref="N3454">+_xludf.IFS(M3454&lt;-0.01,"SOBRANTE",M3454&gt;1,"FALTANTE",M3454=0,"NA")</f>
        <v>#NAME?</v>
      </c>
    </row>
    <row r="3455" ht="15.75" hidden="1" customHeight="1">
      <c r="A3455" s="5" t="s">
        <v>16800</v>
      </c>
      <c r="B3455" s="6">
        <v>45468.0</v>
      </c>
      <c r="F3455" s="5" t="s">
        <v>851</v>
      </c>
      <c r="G3455" s="7">
        <v>0.0</v>
      </c>
      <c r="H3455" s="5" t="s">
        <v>47</v>
      </c>
      <c r="I3455" s="6">
        <v>45468.0</v>
      </c>
      <c r="J3455" s="5" t="s">
        <v>8799</v>
      </c>
      <c r="K3455" s="5" t="s">
        <v>19544</v>
      </c>
      <c r="L3455" s="7">
        <v>365.0</v>
      </c>
      <c r="M3455" s="7">
        <f t="shared" si="2"/>
        <v>-365</v>
      </c>
      <c r="N3455" s="5" t="str">
        <f t="array" ref="N3455">+_xludf.IFS(M3455&lt;-0.01,"SOBRANTE",M3455&gt;1,"FALTANTE",M3455=0,"NA")</f>
        <v>#NAME?</v>
      </c>
    </row>
    <row r="3456" ht="15.75" hidden="1" customHeight="1">
      <c r="A3456" s="5" t="s">
        <v>16800</v>
      </c>
      <c r="B3456" s="6">
        <v>45468.0</v>
      </c>
      <c r="F3456" s="5" t="s">
        <v>851</v>
      </c>
      <c r="G3456" s="7">
        <v>0.0</v>
      </c>
      <c r="H3456" s="5" t="s">
        <v>47</v>
      </c>
      <c r="I3456" s="6">
        <v>45468.0</v>
      </c>
      <c r="J3456" s="5" t="s">
        <v>4872</v>
      </c>
      <c r="K3456" s="5" t="s">
        <v>19547</v>
      </c>
      <c r="L3456" s="7">
        <v>610.0</v>
      </c>
      <c r="M3456" s="7">
        <f t="shared" si="2"/>
        <v>-610</v>
      </c>
      <c r="N3456" s="5" t="str">
        <f t="array" ref="N3456">+_xludf.IFS(M3456&lt;-0.01,"SOBRANTE",M3456&gt;1,"FALTANTE",M3456=0,"NA")</f>
        <v>#NAME?</v>
      </c>
    </row>
    <row r="3457" ht="15.75" hidden="1" customHeight="1">
      <c r="A3457" s="5" t="s">
        <v>16800</v>
      </c>
      <c r="B3457" s="6">
        <v>45468.0</v>
      </c>
      <c r="F3457" s="5" t="s">
        <v>851</v>
      </c>
      <c r="G3457" s="7">
        <v>0.0</v>
      </c>
      <c r="H3457" s="5" t="s">
        <v>47</v>
      </c>
      <c r="I3457" s="6">
        <v>45468.0</v>
      </c>
      <c r="J3457" s="5" t="s">
        <v>18635</v>
      </c>
      <c r="K3457" s="5" t="s">
        <v>19550</v>
      </c>
      <c r="L3457" s="7">
        <v>325.0</v>
      </c>
      <c r="M3457" s="7">
        <f t="shared" si="2"/>
        <v>-325</v>
      </c>
      <c r="N3457" s="5" t="str">
        <f t="array" ref="N3457">+_xludf.IFS(M3457&lt;-0.01,"SOBRANTE",M3457&gt;1,"FALTANTE",M3457=0,"NA")</f>
        <v>#NAME?</v>
      </c>
    </row>
    <row r="3458" ht="15.75" hidden="1" customHeight="1">
      <c r="A3458" s="5" t="s">
        <v>16800</v>
      </c>
      <c r="B3458" s="6">
        <v>45468.0</v>
      </c>
      <c r="F3458" s="5" t="s">
        <v>851</v>
      </c>
      <c r="G3458" s="7">
        <v>0.0</v>
      </c>
      <c r="H3458" s="5" t="s">
        <v>47</v>
      </c>
      <c r="I3458" s="6">
        <v>45468.0</v>
      </c>
      <c r="J3458" s="5" t="s">
        <v>3141</v>
      </c>
      <c r="K3458" s="5" t="s">
        <v>19553</v>
      </c>
      <c r="L3458" s="7">
        <v>400.0</v>
      </c>
      <c r="M3458" s="7">
        <f t="shared" si="2"/>
        <v>-400</v>
      </c>
      <c r="N3458" s="5" t="str">
        <f t="array" ref="N3458">+_xludf.IFS(M3458&lt;-0.01,"SOBRANTE",M3458&gt;1,"FALTANTE",M3458=0,"NA")</f>
        <v>#NAME?</v>
      </c>
    </row>
    <row r="3459" ht="15.75" hidden="1" customHeight="1">
      <c r="A3459" s="5" t="s">
        <v>16800</v>
      </c>
      <c r="B3459" s="6">
        <v>45468.0</v>
      </c>
      <c r="F3459" s="5" t="s">
        <v>851</v>
      </c>
      <c r="G3459" s="7">
        <v>0.0</v>
      </c>
      <c r="H3459" s="5" t="s">
        <v>47</v>
      </c>
      <c r="I3459" s="6">
        <v>45468.0</v>
      </c>
      <c r="J3459" s="5" t="s">
        <v>11184</v>
      </c>
      <c r="K3459" s="5" t="s">
        <v>19556</v>
      </c>
      <c r="L3459" s="7">
        <v>365.0</v>
      </c>
      <c r="M3459" s="7">
        <f t="shared" si="2"/>
        <v>-365</v>
      </c>
      <c r="N3459" s="5" t="str">
        <f t="array" ref="N3459">+_xludf.IFS(M3459&lt;-0.01,"SOBRANTE",M3459&gt;1,"FALTANTE",M3459=0,"NA")</f>
        <v>#NAME?</v>
      </c>
    </row>
    <row r="3460" ht="15.75" hidden="1" customHeight="1">
      <c r="A3460" s="5" t="s">
        <v>16800</v>
      </c>
      <c r="B3460" s="6">
        <v>45468.0</v>
      </c>
      <c r="F3460" s="5" t="s">
        <v>851</v>
      </c>
      <c r="G3460" s="7">
        <v>0.0</v>
      </c>
      <c r="H3460" s="5" t="s">
        <v>47</v>
      </c>
      <c r="I3460" s="6">
        <v>45468.0</v>
      </c>
      <c r="J3460" s="5" t="s">
        <v>3911</v>
      </c>
      <c r="K3460" s="5" t="s">
        <v>19559</v>
      </c>
      <c r="L3460" s="7">
        <v>420.0</v>
      </c>
      <c r="M3460" s="7">
        <f t="shared" si="2"/>
        <v>-420</v>
      </c>
      <c r="N3460" s="5" t="str">
        <f t="array" ref="N3460">+_xludf.IFS(M3460&lt;-0.01,"SOBRANTE",M3460&gt;1,"FALTANTE",M3460=0,"NA")</f>
        <v>#NAME?</v>
      </c>
    </row>
    <row r="3461" ht="15.75" hidden="1" customHeight="1">
      <c r="A3461" s="5" t="s">
        <v>16800</v>
      </c>
      <c r="B3461" s="6">
        <v>45469.0</v>
      </c>
      <c r="F3461" s="5" t="s">
        <v>851</v>
      </c>
      <c r="G3461" s="7">
        <v>0.0</v>
      </c>
      <c r="H3461" s="5" t="s">
        <v>47</v>
      </c>
      <c r="I3461" s="6">
        <v>45468.0</v>
      </c>
      <c r="J3461" s="5" t="s">
        <v>19562</v>
      </c>
      <c r="K3461" s="5" t="s">
        <v>19563</v>
      </c>
      <c r="L3461" s="7">
        <v>920.0</v>
      </c>
      <c r="M3461" s="7">
        <f t="shared" si="2"/>
        <v>-920</v>
      </c>
      <c r="N3461" s="5" t="str">
        <f t="array" ref="N3461">+_xludf.IFS(M3461&lt;-0.01,"SOBRANTE",M3461&gt;1,"FALTANTE",M3461=0,"NA")</f>
        <v>#NAME?</v>
      </c>
    </row>
    <row r="3462" ht="15.75" hidden="1" customHeight="1">
      <c r="A3462" s="5" t="s">
        <v>16800</v>
      </c>
      <c r="B3462" s="6">
        <v>45469.0</v>
      </c>
      <c r="F3462" s="5" t="s">
        <v>851</v>
      </c>
      <c r="G3462" s="7">
        <v>0.0</v>
      </c>
      <c r="H3462" s="5" t="s">
        <v>47</v>
      </c>
      <c r="I3462" s="6">
        <v>45469.0</v>
      </c>
      <c r="J3462" s="5" t="s">
        <v>2243</v>
      </c>
      <c r="K3462" s="5" t="s">
        <v>19566</v>
      </c>
      <c r="L3462" s="7">
        <v>690.0</v>
      </c>
      <c r="M3462" s="7">
        <f t="shared" si="2"/>
        <v>-690</v>
      </c>
      <c r="N3462" s="5" t="str">
        <f t="array" ref="N3462">+_xludf.IFS(M3462&lt;-0.01,"SOBRANTE",M3462&gt;1,"FALTANTE",M3462=0,"NA")</f>
        <v>#NAME?</v>
      </c>
    </row>
    <row r="3463" ht="15.75" hidden="1" customHeight="1">
      <c r="A3463" s="5" t="s">
        <v>16800</v>
      </c>
      <c r="B3463" s="6">
        <v>45469.0</v>
      </c>
      <c r="F3463" s="5" t="s">
        <v>851</v>
      </c>
      <c r="G3463" s="7">
        <v>0.0</v>
      </c>
      <c r="H3463" s="5" t="s">
        <v>47</v>
      </c>
      <c r="I3463" s="6">
        <v>45469.0</v>
      </c>
      <c r="J3463" s="5" t="s">
        <v>1346</v>
      </c>
      <c r="K3463" s="5" t="s">
        <v>19569</v>
      </c>
      <c r="L3463" s="7">
        <v>346.0</v>
      </c>
      <c r="M3463" s="7">
        <f t="shared" si="2"/>
        <v>-346</v>
      </c>
      <c r="N3463" s="5" t="str">
        <f t="array" ref="N3463">+_xludf.IFS(M3463&lt;-0.01,"SOBRANTE",M3463&gt;1,"FALTANTE",M3463=0,"NA")</f>
        <v>#NAME?</v>
      </c>
    </row>
    <row r="3464" ht="15.75" hidden="1" customHeight="1">
      <c r="A3464" s="5" t="s">
        <v>16800</v>
      </c>
      <c r="B3464" s="6">
        <v>45469.0</v>
      </c>
      <c r="F3464" s="5" t="s">
        <v>851</v>
      </c>
      <c r="G3464" s="7">
        <v>0.0</v>
      </c>
      <c r="H3464" s="5" t="s">
        <v>47</v>
      </c>
      <c r="I3464" s="6">
        <v>45469.0</v>
      </c>
      <c r="J3464" s="5" t="s">
        <v>1778</v>
      </c>
      <c r="K3464" s="5" t="s">
        <v>19572</v>
      </c>
      <c r="L3464" s="7">
        <v>625.0</v>
      </c>
      <c r="M3464" s="7">
        <f t="shared" si="2"/>
        <v>-625</v>
      </c>
      <c r="N3464" s="5" t="str">
        <f t="array" ref="N3464">+_xludf.IFS(M3464&lt;-0.01,"SOBRANTE",M3464&gt;1,"FALTANTE",M3464=0,"NA")</f>
        <v>#NAME?</v>
      </c>
    </row>
    <row r="3465" ht="15.75" hidden="1" customHeight="1">
      <c r="A3465" s="5" t="s">
        <v>16800</v>
      </c>
      <c r="B3465" s="6">
        <v>45469.0</v>
      </c>
      <c r="F3465" s="5" t="s">
        <v>851</v>
      </c>
      <c r="G3465" s="7">
        <v>0.0</v>
      </c>
      <c r="H3465" s="5" t="s">
        <v>47</v>
      </c>
      <c r="I3465" s="6">
        <v>45469.0</v>
      </c>
      <c r="J3465" s="5" t="s">
        <v>4969</v>
      </c>
      <c r="K3465" s="5" t="s">
        <v>19574</v>
      </c>
      <c r="L3465" s="7">
        <v>315.0</v>
      </c>
      <c r="M3465" s="7">
        <f t="shared" si="2"/>
        <v>-315</v>
      </c>
      <c r="N3465" s="5" t="str">
        <f t="array" ref="N3465">+_xludf.IFS(M3465&lt;-0.01,"SOBRANTE",M3465&gt;1,"FALTANTE",M3465=0,"NA")</f>
        <v>#NAME?</v>
      </c>
    </row>
    <row r="3466" ht="15.75" hidden="1" customHeight="1">
      <c r="A3466" s="5" t="s">
        <v>16800</v>
      </c>
      <c r="B3466" s="6">
        <v>45469.0</v>
      </c>
      <c r="F3466" s="5" t="s">
        <v>851</v>
      </c>
      <c r="G3466" s="7">
        <v>0.0</v>
      </c>
      <c r="H3466" s="5" t="s">
        <v>47</v>
      </c>
      <c r="I3466" s="6">
        <v>45469.0</v>
      </c>
      <c r="J3466" s="5" t="s">
        <v>4032</v>
      </c>
      <c r="K3466" s="5" t="s">
        <v>19577</v>
      </c>
      <c r="L3466" s="7">
        <v>420.0</v>
      </c>
      <c r="M3466" s="7">
        <f t="shared" si="2"/>
        <v>-420</v>
      </c>
      <c r="N3466" s="5" t="str">
        <f t="array" ref="N3466">+_xludf.IFS(M3466&lt;-0.01,"SOBRANTE",M3466&gt;1,"FALTANTE",M3466=0,"NA")</f>
        <v>#NAME?</v>
      </c>
    </row>
    <row r="3467" ht="15.75" hidden="1" customHeight="1">
      <c r="A3467" s="5" t="s">
        <v>16800</v>
      </c>
      <c r="B3467" s="6">
        <v>45469.0</v>
      </c>
      <c r="F3467" s="5" t="s">
        <v>851</v>
      </c>
      <c r="G3467" s="7">
        <v>0.0</v>
      </c>
      <c r="H3467" s="5" t="s">
        <v>47</v>
      </c>
      <c r="I3467" s="6">
        <v>45469.0</v>
      </c>
      <c r="J3467" s="5" t="s">
        <v>3641</v>
      </c>
      <c r="K3467" s="5" t="s">
        <v>19579</v>
      </c>
      <c r="L3467" s="7">
        <v>395.0</v>
      </c>
      <c r="M3467" s="7">
        <f t="shared" si="2"/>
        <v>-395</v>
      </c>
      <c r="N3467" s="5" t="str">
        <f t="array" ref="N3467">+_xludf.IFS(M3467&lt;-0.01,"SOBRANTE",M3467&gt;1,"FALTANTE",M3467=0,"NA")</f>
        <v>#NAME?</v>
      </c>
    </row>
    <row r="3468" ht="15.75" hidden="1" customHeight="1">
      <c r="A3468" s="5" t="s">
        <v>16800</v>
      </c>
      <c r="B3468" s="6">
        <v>45469.0</v>
      </c>
      <c r="F3468" s="5" t="s">
        <v>851</v>
      </c>
      <c r="G3468" s="7">
        <v>0.0</v>
      </c>
      <c r="H3468" s="5" t="s">
        <v>47</v>
      </c>
      <c r="I3468" s="6">
        <v>45469.0</v>
      </c>
      <c r="J3468" s="5" t="s">
        <v>1369</v>
      </c>
      <c r="K3468" s="5" t="s">
        <v>19582</v>
      </c>
      <c r="L3468" s="7">
        <v>365.0</v>
      </c>
      <c r="M3468" s="7">
        <f t="shared" si="2"/>
        <v>-365</v>
      </c>
      <c r="N3468" s="5" t="str">
        <f t="array" ref="N3468">+_xludf.IFS(M3468&lt;-0.01,"SOBRANTE",M3468&gt;1,"FALTANTE",M3468=0,"NA")</f>
        <v>#NAME?</v>
      </c>
    </row>
    <row r="3469" ht="15.75" hidden="1" customHeight="1">
      <c r="A3469" s="5" t="s">
        <v>16800</v>
      </c>
      <c r="B3469" s="6">
        <v>45469.0</v>
      </c>
      <c r="F3469" s="5" t="s">
        <v>851</v>
      </c>
      <c r="G3469" s="7">
        <v>0.0</v>
      </c>
      <c r="H3469" s="5" t="s">
        <v>47</v>
      </c>
      <c r="I3469" s="6">
        <v>45469.0</v>
      </c>
      <c r="J3469" s="5" t="s">
        <v>4048</v>
      </c>
      <c r="K3469" s="5" t="s">
        <v>19585</v>
      </c>
      <c r="L3469" s="7">
        <v>550.0</v>
      </c>
      <c r="M3469" s="7">
        <f t="shared" si="2"/>
        <v>-550</v>
      </c>
      <c r="N3469" s="5" t="str">
        <f t="array" ref="N3469">+_xludf.IFS(M3469&lt;-0.01,"SOBRANTE",M3469&gt;1,"FALTANTE",M3469=0,"NA")</f>
        <v>#NAME?</v>
      </c>
    </row>
    <row r="3470" ht="15.75" hidden="1" customHeight="1">
      <c r="A3470" s="5" t="s">
        <v>16800</v>
      </c>
      <c r="B3470" s="6">
        <v>45469.0</v>
      </c>
      <c r="F3470" s="5" t="s">
        <v>851</v>
      </c>
      <c r="G3470" s="7">
        <v>0.0</v>
      </c>
      <c r="H3470" s="5" t="s">
        <v>47</v>
      </c>
      <c r="I3470" s="6">
        <v>45469.0</v>
      </c>
      <c r="J3470" s="5" t="s">
        <v>1831</v>
      </c>
      <c r="K3470" s="5" t="s">
        <v>19588</v>
      </c>
      <c r="L3470" s="7">
        <v>640.0</v>
      </c>
      <c r="M3470" s="7">
        <f t="shared" si="2"/>
        <v>-640</v>
      </c>
      <c r="N3470" s="5" t="str">
        <f t="array" ref="N3470">+_xludf.IFS(M3470&lt;-0.01,"SOBRANTE",M3470&gt;1,"FALTANTE",M3470=0,"NA")</f>
        <v>#NAME?</v>
      </c>
    </row>
    <row r="3471" ht="15.75" hidden="1" customHeight="1">
      <c r="A3471" s="5" t="s">
        <v>16800</v>
      </c>
      <c r="B3471" s="6">
        <v>45469.0</v>
      </c>
      <c r="F3471" s="5" t="s">
        <v>851</v>
      </c>
      <c r="G3471" s="7">
        <v>0.0</v>
      </c>
      <c r="H3471" s="5" t="s">
        <v>47</v>
      </c>
      <c r="I3471" s="6">
        <v>45469.0</v>
      </c>
      <c r="J3471" s="5" t="s">
        <v>4064</v>
      </c>
      <c r="K3471" s="5" t="s">
        <v>19591</v>
      </c>
      <c r="L3471" s="7">
        <v>436.0</v>
      </c>
      <c r="M3471" s="7">
        <f t="shared" si="2"/>
        <v>-436</v>
      </c>
      <c r="N3471" s="5" t="str">
        <f t="array" ref="N3471">+_xludf.IFS(M3471&lt;-0.01,"SOBRANTE",M3471&gt;1,"FALTANTE",M3471=0,"NA")</f>
        <v>#NAME?</v>
      </c>
    </row>
    <row r="3472" ht="15.75" hidden="1" customHeight="1">
      <c r="A3472" s="5" t="s">
        <v>16800</v>
      </c>
      <c r="B3472" s="6">
        <v>45469.0</v>
      </c>
      <c r="F3472" s="5" t="s">
        <v>851</v>
      </c>
      <c r="G3472" s="7">
        <v>0.0</v>
      </c>
      <c r="H3472" s="5" t="s">
        <v>47</v>
      </c>
      <c r="I3472" s="6">
        <v>45469.0</v>
      </c>
      <c r="J3472" s="5" t="s">
        <v>8462</v>
      </c>
      <c r="K3472" s="5" t="s">
        <v>19594</v>
      </c>
      <c r="L3472" s="7">
        <v>345.0</v>
      </c>
      <c r="M3472" s="7">
        <f t="shared" si="2"/>
        <v>-345</v>
      </c>
      <c r="N3472" s="5" t="str">
        <f t="array" ref="N3472">+_xludf.IFS(M3472&lt;-0.01,"SOBRANTE",M3472&gt;1,"FALTANTE",M3472=0,"NA")</f>
        <v>#NAME?</v>
      </c>
    </row>
    <row r="3473" ht="15.75" hidden="1" customHeight="1">
      <c r="A3473" s="5" t="s">
        <v>16800</v>
      </c>
      <c r="B3473" s="6">
        <v>45469.0</v>
      </c>
      <c r="F3473" s="5" t="s">
        <v>851</v>
      </c>
      <c r="G3473" s="7">
        <v>0.0</v>
      </c>
      <c r="H3473" s="5" t="s">
        <v>47</v>
      </c>
      <c r="I3473" s="6">
        <v>45469.0</v>
      </c>
      <c r="J3473" s="5" t="s">
        <v>5354</v>
      </c>
      <c r="K3473" s="5" t="s">
        <v>19597</v>
      </c>
      <c r="L3473" s="7">
        <v>275.0</v>
      </c>
      <c r="M3473" s="7">
        <f t="shared" si="2"/>
        <v>-275</v>
      </c>
      <c r="N3473" s="5" t="str">
        <f t="array" ref="N3473">+_xludf.IFS(M3473&lt;-0.01,"SOBRANTE",M3473&gt;1,"FALTANTE",M3473=0,"NA")</f>
        <v>#NAME?</v>
      </c>
    </row>
    <row r="3474" ht="15.75" hidden="1" customHeight="1">
      <c r="A3474" s="5" t="s">
        <v>16800</v>
      </c>
      <c r="B3474" s="6">
        <v>45469.0</v>
      </c>
      <c r="F3474" s="5" t="s">
        <v>851</v>
      </c>
      <c r="G3474" s="7">
        <v>0.0</v>
      </c>
      <c r="H3474" s="5" t="s">
        <v>47</v>
      </c>
      <c r="I3474" s="6">
        <v>45469.0</v>
      </c>
      <c r="J3474" s="5" t="s">
        <v>1400</v>
      </c>
      <c r="K3474" s="5" t="s">
        <v>19600</v>
      </c>
      <c r="L3474" s="7">
        <v>645.0</v>
      </c>
      <c r="M3474" s="7">
        <f t="shared" si="2"/>
        <v>-645</v>
      </c>
      <c r="N3474" s="5" t="str">
        <f t="array" ref="N3474">+_xludf.IFS(M3474&lt;-0.01,"SOBRANTE",M3474&gt;1,"FALTANTE",M3474=0,"NA")</f>
        <v>#NAME?</v>
      </c>
    </row>
    <row r="3475" ht="15.75" hidden="1" customHeight="1">
      <c r="A3475" s="5" t="s">
        <v>16800</v>
      </c>
      <c r="B3475" s="6">
        <v>45469.0</v>
      </c>
      <c r="F3475" s="5" t="s">
        <v>851</v>
      </c>
      <c r="G3475" s="7">
        <v>0.0</v>
      </c>
      <c r="H3475" s="5" t="s">
        <v>47</v>
      </c>
      <c r="I3475" s="6">
        <v>45469.0</v>
      </c>
      <c r="J3475" s="5" t="s">
        <v>503</v>
      </c>
      <c r="K3475" s="5" t="s">
        <v>19603</v>
      </c>
      <c r="L3475" s="7">
        <v>380.0</v>
      </c>
      <c r="M3475" s="7">
        <f t="shared" si="2"/>
        <v>-380</v>
      </c>
      <c r="N3475" s="5" t="str">
        <f t="array" ref="N3475">+_xludf.IFS(M3475&lt;-0.01,"SOBRANTE",M3475&gt;1,"FALTANTE",M3475=0,"NA")</f>
        <v>#NAME?</v>
      </c>
    </row>
    <row r="3476" ht="15.75" hidden="1" customHeight="1">
      <c r="A3476" s="5" t="s">
        <v>16800</v>
      </c>
      <c r="B3476" s="6">
        <v>45469.0</v>
      </c>
      <c r="F3476" s="5" t="s">
        <v>851</v>
      </c>
      <c r="G3476" s="7">
        <v>0.0</v>
      </c>
      <c r="H3476" s="5" t="s">
        <v>47</v>
      </c>
      <c r="I3476" s="6">
        <v>45469.0</v>
      </c>
      <c r="J3476" s="5" t="s">
        <v>541</v>
      </c>
      <c r="K3476" s="5" t="s">
        <v>19606</v>
      </c>
      <c r="L3476" s="7">
        <v>880.0</v>
      </c>
      <c r="M3476" s="7">
        <f t="shared" si="2"/>
        <v>-880</v>
      </c>
      <c r="N3476" s="5" t="str">
        <f t="array" ref="N3476">+_xludf.IFS(M3476&lt;-0.01,"SOBRANTE",M3476&gt;1,"FALTANTE",M3476=0,"NA")</f>
        <v>#NAME?</v>
      </c>
    </row>
    <row r="3477" ht="15.75" hidden="1" customHeight="1">
      <c r="A3477" s="5" t="s">
        <v>16800</v>
      </c>
      <c r="B3477" s="6">
        <v>45469.0</v>
      </c>
      <c r="F3477" s="5" t="s">
        <v>851</v>
      </c>
      <c r="G3477" s="7">
        <v>0.0</v>
      </c>
      <c r="H3477" s="5" t="s">
        <v>47</v>
      </c>
      <c r="I3477" s="6">
        <v>45469.0</v>
      </c>
      <c r="J3477" s="5" t="s">
        <v>4115</v>
      </c>
      <c r="K3477" s="5" t="s">
        <v>19609</v>
      </c>
      <c r="L3477" s="7">
        <v>425.0</v>
      </c>
      <c r="M3477" s="7">
        <f t="shared" si="2"/>
        <v>-425</v>
      </c>
      <c r="N3477" s="5" t="str">
        <f t="array" ref="N3477">+_xludf.IFS(M3477&lt;-0.01,"SOBRANTE",M3477&gt;1,"FALTANTE",M3477=0,"NA")</f>
        <v>#NAME?</v>
      </c>
    </row>
    <row r="3478" ht="15.75" hidden="1" customHeight="1">
      <c r="A3478" s="5" t="s">
        <v>16800</v>
      </c>
      <c r="B3478" s="6">
        <v>45469.0</v>
      </c>
      <c r="F3478" s="5" t="s">
        <v>851</v>
      </c>
      <c r="G3478" s="7">
        <v>0.0</v>
      </c>
      <c r="H3478" s="5" t="s">
        <v>47</v>
      </c>
      <c r="I3478" s="6">
        <v>45469.0</v>
      </c>
      <c r="J3478" s="5" t="s">
        <v>1916</v>
      </c>
      <c r="K3478" s="5" t="s">
        <v>19612</v>
      </c>
      <c r="L3478" s="7">
        <v>346.0</v>
      </c>
      <c r="M3478" s="7">
        <f t="shared" si="2"/>
        <v>-346</v>
      </c>
      <c r="N3478" s="5" t="str">
        <f t="array" ref="N3478">+_xludf.IFS(M3478&lt;-0.01,"SOBRANTE",M3478&gt;1,"FALTANTE",M3478=0,"NA")</f>
        <v>#NAME?</v>
      </c>
    </row>
    <row r="3479" ht="15.75" hidden="1" customHeight="1">
      <c r="A3479" s="5" t="s">
        <v>16800</v>
      </c>
      <c r="B3479" s="6">
        <v>45469.0</v>
      </c>
      <c r="F3479" s="5" t="s">
        <v>851</v>
      </c>
      <c r="G3479" s="7">
        <v>0.0</v>
      </c>
      <c r="H3479" s="5" t="s">
        <v>47</v>
      </c>
      <c r="I3479" s="6">
        <v>45469.0</v>
      </c>
      <c r="J3479" s="5" t="s">
        <v>1019</v>
      </c>
      <c r="K3479" s="5" t="s">
        <v>19614</v>
      </c>
      <c r="L3479" s="7">
        <v>365.0</v>
      </c>
      <c r="M3479" s="7">
        <f t="shared" si="2"/>
        <v>-365</v>
      </c>
      <c r="N3479" s="5" t="str">
        <f t="array" ref="N3479">+_xludf.IFS(M3479&lt;-0.01,"SOBRANTE",M3479&gt;1,"FALTANTE",M3479=0,"NA")</f>
        <v>#NAME?</v>
      </c>
    </row>
    <row r="3480" ht="15.75" hidden="1" customHeight="1">
      <c r="A3480" s="5" t="s">
        <v>16800</v>
      </c>
      <c r="B3480" s="6">
        <v>45469.0</v>
      </c>
      <c r="F3480" s="5" t="s">
        <v>851</v>
      </c>
      <c r="G3480" s="7">
        <v>0.0</v>
      </c>
      <c r="H3480" s="5" t="s">
        <v>47</v>
      </c>
      <c r="I3480" s="6">
        <v>45469.0</v>
      </c>
      <c r="J3480" s="5" t="s">
        <v>1040</v>
      </c>
      <c r="K3480" s="5" t="s">
        <v>19617</v>
      </c>
      <c r="L3480" s="7">
        <v>935.0</v>
      </c>
      <c r="M3480" s="7">
        <f t="shared" si="2"/>
        <v>-935</v>
      </c>
      <c r="N3480" s="5" t="str">
        <f t="array" ref="N3480">+_xludf.IFS(M3480&lt;-0.01,"SOBRANTE",M3480&gt;1,"FALTANTE",M3480=0,"NA")</f>
        <v>#NAME?</v>
      </c>
    </row>
    <row r="3481" ht="15.75" hidden="1" customHeight="1">
      <c r="A3481" s="5" t="s">
        <v>16800</v>
      </c>
      <c r="B3481" s="6">
        <v>45469.0</v>
      </c>
      <c r="F3481" s="5" t="s">
        <v>851</v>
      </c>
      <c r="G3481" s="7">
        <v>0.0</v>
      </c>
      <c r="H3481" s="5" t="s">
        <v>47</v>
      </c>
      <c r="I3481" s="6">
        <v>45469.0</v>
      </c>
      <c r="J3481" s="5" t="s">
        <v>8136</v>
      </c>
      <c r="K3481" s="5" t="s">
        <v>19620</v>
      </c>
      <c r="L3481" s="7">
        <v>700.0</v>
      </c>
      <c r="M3481" s="7">
        <f t="shared" si="2"/>
        <v>-700</v>
      </c>
      <c r="N3481" s="5" t="str">
        <f t="array" ref="N3481">+_xludf.IFS(M3481&lt;-0.01,"SOBRANTE",M3481&gt;1,"FALTANTE",M3481=0,"NA")</f>
        <v>#NAME?</v>
      </c>
    </row>
    <row r="3482" ht="15.75" hidden="1" customHeight="1">
      <c r="A3482" s="5" t="s">
        <v>16800</v>
      </c>
      <c r="B3482" s="6">
        <v>45469.0</v>
      </c>
      <c r="F3482" s="5" t="s">
        <v>851</v>
      </c>
      <c r="G3482" s="7">
        <v>0.0</v>
      </c>
      <c r="H3482" s="5" t="s">
        <v>47</v>
      </c>
      <c r="I3482" s="6">
        <v>45469.0</v>
      </c>
      <c r="J3482" s="5" t="s">
        <v>18492</v>
      </c>
      <c r="K3482" s="5" t="s">
        <v>19623</v>
      </c>
      <c r="L3482" s="7">
        <v>315.0</v>
      </c>
      <c r="M3482" s="7">
        <f t="shared" si="2"/>
        <v>-315</v>
      </c>
      <c r="N3482" s="5" t="str">
        <f t="array" ref="N3482">+_xludf.IFS(M3482&lt;-0.01,"SOBRANTE",M3482&gt;1,"FALTANTE",M3482=0,"NA")</f>
        <v>#NAME?</v>
      </c>
    </row>
    <row r="3483" ht="15.75" hidden="1" customHeight="1">
      <c r="A3483" s="5" t="s">
        <v>16800</v>
      </c>
      <c r="B3483" s="6">
        <v>45469.0</v>
      </c>
      <c r="F3483" s="5" t="s">
        <v>851</v>
      </c>
      <c r="G3483" s="7">
        <v>0.0</v>
      </c>
      <c r="H3483" s="5" t="s">
        <v>47</v>
      </c>
      <c r="I3483" s="6">
        <v>45469.0</v>
      </c>
      <c r="J3483" s="5" t="s">
        <v>4631</v>
      </c>
      <c r="K3483" s="5" t="s">
        <v>19626</v>
      </c>
      <c r="L3483" s="7">
        <v>350.0</v>
      </c>
      <c r="M3483" s="7">
        <f t="shared" si="2"/>
        <v>-350</v>
      </c>
      <c r="N3483" s="5" t="str">
        <f t="array" ref="N3483">+_xludf.IFS(M3483&lt;-0.01,"SOBRANTE",M3483&gt;1,"FALTANTE",M3483=0,"NA")</f>
        <v>#NAME?</v>
      </c>
    </row>
    <row r="3484" ht="15.75" hidden="1" customHeight="1">
      <c r="A3484" s="5" t="s">
        <v>16800</v>
      </c>
      <c r="B3484" s="6">
        <v>45469.0</v>
      </c>
      <c r="F3484" s="5" t="s">
        <v>851</v>
      </c>
      <c r="G3484" s="7">
        <v>0.0</v>
      </c>
      <c r="H3484" s="5" t="s">
        <v>47</v>
      </c>
      <c r="I3484" s="6">
        <v>45469.0</v>
      </c>
      <c r="J3484" s="5" t="s">
        <v>16854</v>
      </c>
      <c r="K3484" s="5" t="s">
        <v>19629</v>
      </c>
      <c r="L3484" s="7">
        <v>1150.0</v>
      </c>
      <c r="M3484" s="7">
        <f t="shared" si="2"/>
        <v>-1150</v>
      </c>
      <c r="N3484" s="5" t="str">
        <f t="array" ref="N3484">+_xludf.IFS(M3484&lt;-0.01,"SOBRANTE",M3484&gt;1,"FALTANTE",M3484=0,"NA")</f>
        <v>#NAME?</v>
      </c>
    </row>
    <row r="3485" ht="15.75" hidden="1" customHeight="1">
      <c r="A3485" s="5" t="s">
        <v>16800</v>
      </c>
      <c r="B3485" s="6">
        <v>45469.0</v>
      </c>
      <c r="F3485" s="5" t="s">
        <v>851</v>
      </c>
      <c r="G3485" s="7">
        <v>0.0</v>
      </c>
      <c r="H3485" s="5" t="s">
        <v>47</v>
      </c>
      <c r="I3485" s="6">
        <v>45469.0</v>
      </c>
      <c r="J3485" s="5" t="s">
        <v>2946</v>
      </c>
      <c r="K3485" s="5" t="s">
        <v>19632</v>
      </c>
      <c r="L3485" s="7">
        <v>672.0</v>
      </c>
      <c r="M3485" s="7">
        <f t="shared" si="2"/>
        <v>-672</v>
      </c>
      <c r="N3485" s="5" t="str">
        <f t="array" ref="N3485">+_xludf.IFS(M3485&lt;-0.01,"SOBRANTE",M3485&gt;1,"FALTANTE",M3485=0,"NA")</f>
        <v>#NAME?</v>
      </c>
    </row>
    <row r="3486" ht="15.75" hidden="1" customHeight="1">
      <c r="A3486" s="5" t="s">
        <v>16800</v>
      </c>
      <c r="B3486" s="6">
        <v>45469.0</v>
      </c>
      <c r="F3486" s="5" t="s">
        <v>851</v>
      </c>
      <c r="G3486" s="7">
        <v>0.0</v>
      </c>
      <c r="H3486" s="5" t="s">
        <v>47</v>
      </c>
      <c r="I3486" s="6">
        <v>45469.0</v>
      </c>
      <c r="J3486" s="5" t="s">
        <v>5573</v>
      </c>
      <c r="K3486" s="5" t="s">
        <v>19635</v>
      </c>
      <c r="L3486" s="7">
        <v>860.0</v>
      </c>
      <c r="M3486" s="7">
        <f t="shared" si="2"/>
        <v>-860</v>
      </c>
      <c r="N3486" s="5" t="str">
        <f t="array" ref="N3486">+_xludf.IFS(M3486&lt;-0.01,"SOBRANTE",M3486&gt;1,"FALTANTE",M3486=0,"NA")</f>
        <v>#NAME?</v>
      </c>
    </row>
    <row r="3487" ht="15.75" hidden="1" customHeight="1">
      <c r="A3487" s="5" t="s">
        <v>16800</v>
      </c>
      <c r="B3487" s="6">
        <v>45469.0</v>
      </c>
      <c r="F3487" s="5" t="s">
        <v>851</v>
      </c>
      <c r="G3487" s="7">
        <v>0.0</v>
      </c>
      <c r="H3487" s="5" t="s">
        <v>47</v>
      </c>
      <c r="I3487" s="6">
        <v>45469.0</v>
      </c>
      <c r="J3487" s="5" t="s">
        <v>12258</v>
      </c>
      <c r="K3487" s="5" t="s">
        <v>19638</v>
      </c>
      <c r="L3487" s="7">
        <v>380.0</v>
      </c>
      <c r="M3487" s="7">
        <f t="shared" si="2"/>
        <v>-380</v>
      </c>
      <c r="N3487" s="5" t="str">
        <f t="array" ref="N3487">+_xludf.IFS(M3487&lt;-0.01,"SOBRANTE",M3487&gt;1,"FALTANTE",M3487=0,"NA")</f>
        <v>#NAME?</v>
      </c>
    </row>
    <row r="3488" ht="15.75" hidden="1" customHeight="1">
      <c r="A3488" s="5" t="s">
        <v>16800</v>
      </c>
      <c r="B3488" s="6">
        <v>45469.0</v>
      </c>
      <c r="F3488" s="5" t="s">
        <v>851</v>
      </c>
      <c r="G3488" s="7">
        <v>0.0</v>
      </c>
      <c r="H3488" s="5" t="s">
        <v>47</v>
      </c>
      <c r="I3488" s="6">
        <v>45469.0</v>
      </c>
      <c r="J3488" s="5" t="s">
        <v>2057</v>
      </c>
      <c r="K3488" s="5" t="s">
        <v>19641</v>
      </c>
      <c r="L3488" s="7">
        <v>365.0</v>
      </c>
      <c r="M3488" s="7">
        <f t="shared" si="2"/>
        <v>-365</v>
      </c>
      <c r="N3488" s="5" t="str">
        <f t="array" ref="N3488">+_xludf.IFS(M3488&lt;-0.01,"SOBRANTE",M3488&gt;1,"FALTANTE",M3488=0,"NA")</f>
        <v>#NAME?</v>
      </c>
    </row>
    <row r="3489" ht="15.75" hidden="1" customHeight="1">
      <c r="A3489" s="5" t="s">
        <v>16800</v>
      </c>
      <c r="B3489" s="6">
        <v>45469.0</v>
      </c>
      <c r="F3489" s="5" t="s">
        <v>851</v>
      </c>
      <c r="G3489" s="7">
        <v>0.0</v>
      </c>
      <c r="H3489" s="5" t="s">
        <v>47</v>
      </c>
      <c r="I3489" s="6">
        <v>45469.0</v>
      </c>
      <c r="J3489" s="5" t="s">
        <v>12717</v>
      </c>
      <c r="K3489" s="5" t="s">
        <v>19644</v>
      </c>
      <c r="L3489" s="7">
        <v>335.0</v>
      </c>
      <c r="M3489" s="7">
        <f t="shared" si="2"/>
        <v>-335</v>
      </c>
      <c r="N3489" s="5" t="str">
        <f t="array" ref="N3489">+_xludf.IFS(M3489&lt;-0.01,"SOBRANTE",M3489&gt;1,"FALTANTE",M3489=0,"NA")</f>
        <v>#NAME?</v>
      </c>
    </row>
    <row r="3490" ht="15.75" hidden="1" customHeight="1">
      <c r="A3490" s="5" t="s">
        <v>16800</v>
      </c>
      <c r="B3490" s="6">
        <v>45469.0</v>
      </c>
      <c r="F3490" s="5" t="s">
        <v>851</v>
      </c>
      <c r="G3490" s="7">
        <v>0.0</v>
      </c>
      <c r="H3490" s="5" t="s">
        <v>47</v>
      </c>
      <c r="I3490" s="6">
        <v>45469.0</v>
      </c>
      <c r="J3490" s="5" t="s">
        <v>7651</v>
      </c>
      <c r="K3490" s="5" t="s">
        <v>19647</v>
      </c>
      <c r="L3490" s="7">
        <v>2165.0</v>
      </c>
      <c r="M3490" s="7">
        <f t="shared" si="2"/>
        <v>-2165</v>
      </c>
      <c r="N3490" s="5" t="str">
        <f t="array" ref="N3490">+_xludf.IFS(M3490&lt;-0.01,"SOBRANTE",M3490&gt;1,"FALTANTE",M3490=0,"NA")</f>
        <v>#NAME?</v>
      </c>
    </row>
    <row r="3491" ht="15.75" hidden="1" customHeight="1">
      <c r="A3491" s="5" t="s">
        <v>16800</v>
      </c>
      <c r="B3491" s="6">
        <v>45469.0</v>
      </c>
      <c r="F3491" s="5" t="s">
        <v>851</v>
      </c>
      <c r="G3491" s="7">
        <v>0.0</v>
      </c>
      <c r="H3491" s="5" t="s">
        <v>47</v>
      </c>
      <c r="I3491" s="6">
        <v>45469.0</v>
      </c>
      <c r="J3491" s="5" t="s">
        <v>19650</v>
      </c>
      <c r="K3491" s="5" t="s">
        <v>19651</v>
      </c>
      <c r="L3491" s="7">
        <v>1085.0</v>
      </c>
      <c r="M3491" s="7">
        <f t="shared" si="2"/>
        <v>-1085</v>
      </c>
      <c r="N3491" s="5" t="str">
        <f t="array" ref="N3491">+_xludf.IFS(M3491&lt;-0.01,"SOBRANTE",M3491&gt;1,"FALTANTE",M3491=0,"NA")</f>
        <v>#NAME?</v>
      </c>
    </row>
    <row r="3492" ht="15.75" hidden="1" customHeight="1">
      <c r="A3492" s="5" t="s">
        <v>16800</v>
      </c>
      <c r="B3492" s="6">
        <v>45469.0</v>
      </c>
      <c r="F3492" s="5" t="s">
        <v>851</v>
      </c>
      <c r="G3492" s="7">
        <v>0.0</v>
      </c>
      <c r="H3492" s="5" t="s">
        <v>47</v>
      </c>
      <c r="I3492" s="6">
        <v>45469.0</v>
      </c>
      <c r="J3492" s="5" t="s">
        <v>277</v>
      </c>
      <c r="K3492" s="5" t="s">
        <v>19654</v>
      </c>
      <c r="L3492" s="7">
        <v>1140.0</v>
      </c>
      <c r="M3492" s="7">
        <f t="shared" si="2"/>
        <v>-1140</v>
      </c>
      <c r="N3492" s="5" t="str">
        <f t="array" ref="N3492">+_xludf.IFS(M3492&lt;-0.01,"SOBRANTE",M3492&gt;1,"FALTANTE",M3492=0,"NA")</f>
        <v>#NAME?</v>
      </c>
    </row>
    <row r="3493" ht="15.75" hidden="1" customHeight="1">
      <c r="A3493" s="5" t="s">
        <v>16800</v>
      </c>
      <c r="B3493" s="6">
        <v>45469.0</v>
      </c>
      <c r="F3493" s="5" t="s">
        <v>851</v>
      </c>
      <c r="G3493" s="7">
        <v>0.0</v>
      </c>
      <c r="H3493" s="5" t="s">
        <v>47</v>
      </c>
      <c r="I3493" s="6">
        <v>45469.0</v>
      </c>
      <c r="J3493" s="5" t="s">
        <v>3795</v>
      </c>
      <c r="K3493" s="5" t="s">
        <v>19657</v>
      </c>
      <c r="L3493" s="7">
        <v>775.0</v>
      </c>
      <c r="M3493" s="7">
        <f t="shared" si="2"/>
        <v>-775</v>
      </c>
      <c r="N3493" s="5" t="str">
        <f t="array" ref="N3493">+_xludf.IFS(M3493&lt;-0.01,"SOBRANTE",M3493&gt;1,"FALTANTE",M3493=0,"NA")</f>
        <v>#NAME?</v>
      </c>
    </row>
    <row r="3494" ht="15.75" hidden="1" customHeight="1">
      <c r="A3494" s="5" t="s">
        <v>16800</v>
      </c>
      <c r="B3494" s="6">
        <v>45469.0</v>
      </c>
      <c r="F3494" s="5" t="s">
        <v>851</v>
      </c>
      <c r="G3494" s="7">
        <v>0.0</v>
      </c>
      <c r="H3494" s="5" t="s">
        <v>47</v>
      </c>
      <c r="I3494" s="6">
        <v>45469.0</v>
      </c>
      <c r="J3494" s="5" t="s">
        <v>8735</v>
      </c>
      <c r="K3494" s="5" t="s">
        <v>19660</v>
      </c>
      <c r="L3494" s="7">
        <v>365.0</v>
      </c>
      <c r="M3494" s="7">
        <f t="shared" si="2"/>
        <v>-365</v>
      </c>
      <c r="N3494" s="5" t="str">
        <f t="array" ref="N3494">+_xludf.IFS(M3494&lt;-0.01,"SOBRANTE",M3494&gt;1,"FALTANTE",M3494=0,"NA")</f>
        <v>#NAME?</v>
      </c>
    </row>
    <row r="3495" ht="15.75" hidden="1" customHeight="1">
      <c r="A3495" s="5" t="s">
        <v>16800</v>
      </c>
      <c r="B3495" s="6">
        <v>45469.0</v>
      </c>
      <c r="F3495" s="5" t="s">
        <v>851</v>
      </c>
      <c r="G3495" s="7">
        <v>0.0</v>
      </c>
      <c r="H3495" s="5" t="s">
        <v>47</v>
      </c>
      <c r="I3495" s="6">
        <v>45469.0</v>
      </c>
      <c r="J3495" s="5" t="s">
        <v>2141</v>
      </c>
      <c r="K3495" s="5" t="s">
        <v>19663</v>
      </c>
      <c r="L3495" s="7">
        <v>420.0</v>
      </c>
      <c r="M3495" s="7">
        <f t="shared" si="2"/>
        <v>-420</v>
      </c>
      <c r="N3495" s="5" t="str">
        <f t="array" ref="N3495">+_xludf.IFS(M3495&lt;-0.01,"SOBRANTE",M3495&gt;1,"FALTANTE",M3495=0,"NA")</f>
        <v>#NAME?</v>
      </c>
    </row>
    <row r="3496" ht="15.75" hidden="1" customHeight="1">
      <c r="A3496" s="5" t="s">
        <v>16800</v>
      </c>
      <c r="B3496" s="6">
        <v>45469.0</v>
      </c>
      <c r="F3496" s="5" t="s">
        <v>851</v>
      </c>
      <c r="G3496" s="7">
        <v>0.0</v>
      </c>
      <c r="H3496" s="5" t="s">
        <v>47</v>
      </c>
      <c r="I3496" s="6">
        <v>45469.0</v>
      </c>
      <c r="J3496" s="5" t="s">
        <v>2565</v>
      </c>
      <c r="K3496" s="5" t="s">
        <v>19665</v>
      </c>
      <c r="L3496" s="7">
        <v>380.0</v>
      </c>
      <c r="M3496" s="7">
        <f t="shared" si="2"/>
        <v>-380</v>
      </c>
      <c r="N3496" s="5" t="str">
        <f t="array" ref="N3496">+_xludf.IFS(M3496&lt;-0.01,"SOBRANTE",M3496&gt;1,"FALTANTE",M3496=0,"NA")</f>
        <v>#NAME?</v>
      </c>
    </row>
    <row r="3497" ht="15.75" hidden="1" customHeight="1">
      <c r="A3497" s="5" t="s">
        <v>16800</v>
      </c>
      <c r="B3497" s="6">
        <v>45469.0</v>
      </c>
      <c r="F3497" s="5" t="s">
        <v>851</v>
      </c>
      <c r="G3497" s="7">
        <v>0.0</v>
      </c>
      <c r="H3497" s="5" t="s">
        <v>47</v>
      </c>
      <c r="I3497" s="6">
        <v>45469.0</v>
      </c>
      <c r="J3497" s="5" t="s">
        <v>2565</v>
      </c>
      <c r="K3497" s="5" t="s">
        <v>19667</v>
      </c>
      <c r="L3497" s="7">
        <v>785.0</v>
      </c>
      <c r="M3497" s="7">
        <f t="shared" si="2"/>
        <v>-785</v>
      </c>
      <c r="N3497" s="5" t="str">
        <f t="array" ref="N3497">+_xludf.IFS(M3497&lt;-0.01,"SOBRANTE",M3497&gt;1,"FALTANTE",M3497=0,"NA")</f>
        <v>#NAME?</v>
      </c>
    </row>
    <row r="3498" ht="15.75" hidden="1" customHeight="1">
      <c r="A3498" s="5" t="s">
        <v>16800</v>
      </c>
      <c r="B3498" s="6">
        <v>45469.0</v>
      </c>
      <c r="F3498" s="5" t="s">
        <v>851</v>
      </c>
      <c r="G3498" s="7">
        <v>0.0</v>
      </c>
      <c r="H3498" s="5" t="s">
        <v>47</v>
      </c>
      <c r="I3498" s="6">
        <v>45469.0</v>
      </c>
      <c r="J3498" s="5" t="s">
        <v>11548</v>
      </c>
      <c r="K3498" s="5" t="s">
        <v>19669</v>
      </c>
      <c r="L3498" s="7">
        <v>420.0</v>
      </c>
      <c r="M3498" s="7">
        <f t="shared" si="2"/>
        <v>-420</v>
      </c>
      <c r="N3498" s="5" t="str">
        <f t="array" ref="N3498">+_xludf.IFS(M3498&lt;-0.01,"SOBRANTE",M3498&gt;1,"FALTANTE",M3498=0,"NA")</f>
        <v>#NAME?</v>
      </c>
    </row>
    <row r="3499" ht="15.75" hidden="1" customHeight="1">
      <c r="A3499" s="5" t="s">
        <v>16800</v>
      </c>
      <c r="B3499" s="6">
        <v>45469.0</v>
      </c>
      <c r="F3499" s="5" t="s">
        <v>851</v>
      </c>
      <c r="G3499" s="7">
        <v>0.0</v>
      </c>
      <c r="H3499" s="5" t="s">
        <v>47</v>
      </c>
      <c r="I3499" s="6">
        <v>45469.0</v>
      </c>
      <c r="J3499" s="5" t="s">
        <v>3065</v>
      </c>
      <c r="K3499" s="5" t="s">
        <v>19672</v>
      </c>
      <c r="L3499" s="7">
        <v>365.0</v>
      </c>
      <c r="M3499" s="7">
        <f t="shared" si="2"/>
        <v>-365</v>
      </c>
      <c r="N3499" s="5" t="str">
        <f t="array" ref="N3499">+_xludf.IFS(M3499&lt;-0.01,"SOBRANTE",M3499&gt;1,"FALTANTE",M3499=0,"NA")</f>
        <v>#NAME?</v>
      </c>
    </row>
    <row r="3500" ht="15.75" hidden="1" customHeight="1">
      <c r="A3500" s="5" t="s">
        <v>16800</v>
      </c>
      <c r="B3500" s="6">
        <v>45469.0</v>
      </c>
      <c r="F3500" s="5" t="s">
        <v>851</v>
      </c>
      <c r="G3500" s="7">
        <v>0.0</v>
      </c>
      <c r="H3500" s="5" t="s">
        <v>47</v>
      </c>
      <c r="I3500" s="6">
        <v>45469.0</v>
      </c>
      <c r="J3500" s="5" t="s">
        <v>13351</v>
      </c>
      <c r="K3500" s="5" t="s">
        <v>19675</v>
      </c>
      <c r="L3500" s="7">
        <v>690.0</v>
      </c>
      <c r="M3500" s="7">
        <f t="shared" si="2"/>
        <v>-690</v>
      </c>
      <c r="N3500" s="5" t="str">
        <f t="array" ref="N3500">+_xludf.IFS(M3500&lt;-0.01,"SOBRANTE",M3500&gt;1,"FALTANTE",M3500=0,"NA")</f>
        <v>#NAME?</v>
      </c>
    </row>
    <row r="3501" ht="15.75" hidden="1" customHeight="1">
      <c r="A3501" s="5" t="s">
        <v>16800</v>
      </c>
      <c r="B3501" s="6">
        <v>45469.0</v>
      </c>
      <c r="F3501" s="5" t="s">
        <v>851</v>
      </c>
      <c r="G3501" s="7">
        <v>0.0</v>
      </c>
      <c r="H3501" s="5" t="s">
        <v>47</v>
      </c>
      <c r="I3501" s="6">
        <v>45469.0</v>
      </c>
      <c r="J3501" s="5" t="s">
        <v>7341</v>
      </c>
      <c r="K3501" s="5" t="s">
        <v>19678</v>
      </c>
      <c r="L3501" s="7">
        <v>395.0</v>
      </c>
      <c r="M3501" s="7">
        <f t="shared" si="2"/>
        <v>-395</v>
      </c>
      <c r="N3501" s="5" t="str">
        <f t="array" ref="N3501">+_xludf.IFS(M3501&lt;-0.01,"SOBRANTE",M3501&gt;1,"FALTANTE",M3501=0,"NA")</f>
        <v>#NAME?</v>
      </c>
    </row>
    <row r="3502" ht="15.75" hidden="1" customHeight="1">
      <c r="A3502" s="5" t="s">
        <v>16800</v>
      </c>
      <c r="B3502" s="6">
        <v>45469.0</v>
      </c>
      <c r="F3502" s="5" t="s">
        <v>851</v>
      </c>
      <c r="G3502" s="7">
        <v>0.0</v>
      </c>
      <c r="H3502" s="5" t="s">
        <v>47</v>
      </c>
      <c r="I3502" s="6">
        <v>45469.0</v>
      </c>
      <c r="J3502" s="5" t="s">
        <v>12365</v>
      </c>
      <c r="K3502" s="5" t="s">
        <v>19681</v>
      </c>
      <c r="L3502" s="7">
        <v>602.0</v>
      </c>
      <c r="M3502" s="7">
        <f t="shared" si="2"/>
        <v>-602</v>
      </c>
      <c r="N3502" s="5" t="str">
        <f t="array" ref="N3502">+_xludf.IFS(M3502&lt;-0.01,"SOBRANTE",M3502&gt;1,"FALTANTE",M3502=0,"NA")</f>
        <v>#NAME?</v>
      </c>
    </row>
    <row r="3503" ht="15.75" hidden="1" customHeight="1">
      <c r="A3503" s="5" t="s">
        <v>16800</v>
      </c>
      <c r="B3503" s="6">
        <v>45469.0</v>
      </c>
      <c r="F3503" s="5" t="s">
        <v>851</v>
      </c>
      <c r="G3503" s="7">
        <v>0.0</v>
      </c>
      <c r="H3503" s="5" t="s">
        <v>47</v>
      </c>
      <c r="I3503" s="6">
        <v>45469.0</v>
      </c>
      <c r="J3503" s="5" t="s">
        <v>8316</v>
      </c>
      <c r="K3503" s="5" t="s">
        <v>19684</v>
      </c>
      <c r="L3503" s="7">
        <v>926.0</v>
      </c>
      <c r="M3503" s="7">
        <f t="shared" si="2"/>
        <v>-926</v>
      </c>
      <c r="N3503" s="5" t="str">
        <f t="array" ref="N3503">+_xludf.IFS(M3503&lt;-0.01,"SOBRANTE",M3503&gt;1,"FALTANTE",M3503=0,"NA")</f>
        <v>#NAME?</v>
      </c>
    </row>
    <row r="3504" ht="15.75" hidden="1" customHeight="1">
      <c r="A3504" s="5" t="s">
        <v>16800</v>
      </c>
      <c r="B3504" s="6">
        <v>45469.0</v>
      </c>
      <c r="F3504" s="5" t="s">
        <v>851</v>
      </c>
      <c r="G3504" s="7">
        <v>0.0</v>
      </c>
      <c r="H3504" s="5" t="s">
        <v>47</v>
      </c>
      <c r="I3504" s="6">
        <v>45469.0</v>
      </c>
      <c r="J3504" s="5" t="s">
        <v>3558</v>
      </c>
      <c r="K3504" s="5" t="s">
        <v>19687</v>
      </c>
      <c r="L3504" s="7">
        <v>640.0</v>
      </c>
      <c r="M3504" s="7">
        <f t="shared" si="2"/>
        <v>-640</v>
      </c>
      <c r="N3504" s="5" t="str">
        <f t="array" ref="N3504">+_xludf.IFS(M3504&lt;-0.01,"SOBRANTE",M3504&gt;1,"FALTANTE",M3504=0,"NA")</f>
        <v>#NAME?</v>
      </c>
    </row>
    <row r="3505" ht="15.75" hidden="1" customHeight="1">
      <c r="A3505" s="5" t="s">
        <v>16800</v>
      </c>
      <c r="B3505" s="6">
        <v>45469.0</v>
      </c>
      <c r="F3505" s="5" t="s">
        <v>851</v>
      </c>
      <c r="G3505" s="7">
        <v>0.0</v>
      </c>
      <c r="H3505" s="5" t="s">
        <v>47</v>
      </c>
      <c r="I3505" s="6">
        <v>45469.0</v>
      </c>
      <c r="J3505" s="5" t="s">
        <v>19690</v>
      </c>
      <c r="K3505" s="5" t="s">
        <v>19691</v>
      </c>
      <c r="L3505" s="7">
        <v>355.0</v>
      </c>
      <c r="M3505" s="7">
        <f t="shared" si="2"/>
        <v>-355</v>
      </c>
      <c r="N3505" s="5" t="str">
        <f t="array" ref="N3505">+_xludf.IFS(M3505&lt;-0.01,"SOBRANTE",M3505&gt;1,"FALTANTE",M3505=0,"NA")</f>
        <v>#NAME?</v>
      </c>
    </row>
    <row r="3506" ht="15.75" hidden="1" customHeight="1">
      <c r="A3506" s="5" t="s">
        <v>16800</v>
      </c>
      <c r="B3506" s="6">
        <v>45469.0</v>
      </c>
      <c r="F3506" s="5" t="s">
        <v>851</v>
      </c>
      <c r="G3506" s="7">
        <v>0.0</v>
      </c>
      <c r="H3506" s="5" t="s">
        <v>47</v>
      </c>
      <c r="I3506" s="6">
        <v>45469.0</v>
      </c>
      <c r="J3506" s="5" t="s">
        <v>3927</v>
      </c>
      <c r="K3506" s="5" t="s">
        <v>19694</v>
      </c>
      <c r="L3506" s="7">
        <v>855.0</v>
      </c>
      <c r="M3506" s="7">
        <f t="shared" si="2"/>
        <v>-855</v>
      </c>
      <c r="N3506" s="5" t="str">
        <f t="array" ref="N3506">+_xludf.IFS(M3506&lt;-0.01,"SOBRANTE",M3506&gt;1,"FALTANTE",M3506=0,"NA")</f>
        <v>#NAME?</v>
      </c>
    </row>
    <row r="3507" ht="15.75" hidden="1" customHeight="1">
      <c r="A3507" s="5" t="s">
        <v>16800</v>
      </c>
      <c r="B3507" s="6">
        <v>45470.0</v>
      </c>
      <c r="F3507" s="5" t="s">
        <v>851</v>
      </c>
      <c r="G3507" s="7">
        <v>0.0</v>
      </c>
      <c r="H3507" s="5" t="s">
        <v>47</v>
      </c>
      <c r="I3507" s="6">
        <v>45469.0</v>
      </c>
      <c r="J3507" s="5" t="s">
        <v>6105</v>
      </c>
      <c r="K3507" s="5" t="s">
        <v>19697</v>
      </c>
      <c r="L3507" s="7">
        <v>365.0</v>
      </c>
      <c r="M3507" s="7">
        <f t="shared" si="2"/>
        <v>-365</v>
      </c>
      <c r="N3507" s="5" t="str">
        <f t="array" ref="N3507">+_xludf.IFS(M3507&lt;-0.01,"SOBRANTE",M3507&gt;1,"FALTANTE",M3507=0,"NA")</f>
        <v>#NAME?</v>
      </c>
    </row>
    <row r="3508" ht="15.75" hidden="1" customHeight="1">
      <c r="A3508" s="5" t="s">
        <v>16800</v>
      </c>
      <c r="B3508" s="6">
        <v>45470.0</v>
      </c>
      <c r="F3508" s="5" t="s">
        <v>851</v>
      </c>
      <c r="G3508" s="7">
        <v>0.0</v>
      </c>
      <c r="H3508" s="5" t="s">
        <v>47</v>
      </c>
      <c r="I3508" s="6">
        <v>45470.0</v>
      </c>
      <c r="J3508" s="5" t="s">
        <v>3221</v>
      </c>
      <c r="K3508" s="5" t="s">
        <v>19700</v>
      </c>
      <c r="L3508" s="7">
        <v>175.0</v>
      </c>
      <c r="M3508" s="7">
        <f t="shared" si="2"/>
        <v>-175</v>
      </c>
      <c r="N3508" s="5" t="str">
        <f t="array" ref="N3508">+_xludf.IFS(M3508&lt;-0.01,"SOBRANTE",M3508&gt;1,"FALTANTE",M3508=0,"NA")</f>
        <v>#NAME?</v>
      </c>
    </row>
    <row r="3509" ht="15.75" hidden="1" customHeight="1">
      <c r="A3509" s="5" t="s">
        <v>16800</v>
      </c>
      <c r="B3509" s="6">
        <v>45470.0</v>
      </c>
      <c r="F3509" s="5" t="s">
        <v>851</v>
      </c>
      <c r="G3509" s="7">
        <v>0.0</v>
      </c>
      <c r="H3509" s="5" t="s">
        <v>47</v>
      </c>
      <c r="I3509" s="6">
        <v>45470.0</v>
      </c>
      <c r="J3509" s="5" t="s">
        <v>1722</v>
      </c>
      <c r="K3509" s="5" t="s">
        <v>19703</v>
      </c>
      <c r="L3509" s="7">
        <v>761.0</v>
      </c>
      <c r="M3509" s="7">
        <f t="shared" si="2"/>
        <v>-761</v>
      </c>
      <c r="N3509" s="5" t="str">
        <f t="array" ref="N3509">+_xludf.IFS(M3509&lt;-0.01,"SOBRANTE",M3509&gt;1,"FALTANTE",M3509=0,"NA")</f>
        <v>#NAME?</v>
      </c>
    </row>
    <row r="3510" ht="15.75" hidden="1" customHeight="1">
      <c r="A3510" s="5" t="s">
        <v>16800</v>
      </c>
      <c r="B3510" s="6">
        <v>45470.0</v>
      </c>
      <c r="F3510" s="5" t="s">
        <v>851</v>
      </c>
      <c r="G3510" s="7">
        <v>0.0</v>
      </c>
      <c r="H3510" s="5" t="s">
        <v>47</v>
      </c>
      <c r="I3510" s="6">
        <v>45470.0</v>
      </c>
      <c r="J3510" s="5" t="s">
        <v>1738</v>
      </c>
      <c r="K3510" s="5" t="s">
        <v>19706</v>
      </c>
      <c r="L3510" s="7">
        <v>345.0</v>
      </c>
      <c r="M3510" s="7">
        <f t="shared" si="2"/>
        <v>-345</v>
      </c>
      <c r="N3510" s="5" t="str">
        <f t="array" ref="N3510">+_xludf.IFS(M3510&lt;-0.01,"SOBRANTE",M3510&gt;1,"FALTANTE",M3510=0,"NA")</f>
        <v>#NAME?</v>
      </c>
    </row>
    <row r="3511" ht="15.75" hidden="1" customHeight="1">
      <c r="A3511" s="5" t="s">
        <v>16800</v>
      </c>
      <c r="B3511" s="6">
        <v>45470.0</v>
      </c>
      <c r="F3511" s="5" t="s">
        <v>851</v>
      </c>
      <c r="G3511" s="7">
        <v>0.0</v>
      </c>
      <c r="H3511" s="5" t="s">
        <v>47</v>
      </c>
      <c r="I3511" s="6">
        <v>45470.0</v>
      </c>
      <c r="J3511" s="5" t="s">
        <v>74</v>
      </c>
      <c r="K3511" s="5" t="s">
        <v>19709</v>
      </c>
      <c r="L3511" s="7">
        <v>395.0</v>
      </c>
      <c r="M3511" s="7">
        <f t="shared" si="2"/>
        <v>-395</v>
      </c>
      <c r="N3511" s="5" t="str">
        <f t="array" ref="N3511">+_xludf.IFS(M3511&lt;-0.01,"SOBRANTE",M3511&gt;1,"FALTANTE",M3511=0,"NA")</f>
        <v>#NAME?</v>
      </c>
    </row>
    <row r="3512" ht="15.75" hidden="1" customHeight="1">
      <c r="A3512" s="5" t="s">
        <v>16800</v>
      </c>
      <c r="B3512" s="6">
        <v>45470.0</v>
      </c>
      <c r="F3512" s="5" t="s">
        <v>851</v>
      </c>
      <c r="G3512" s="7">
        <v>0.0</v>
      </c>
      <c r="H3512" s="5" t="s">
        <v>47</v>
      </c>
      <c r="I3512" s="6">
        <v>45470.0</v>
      </c>
      <c r="J3512" s="5" t="s">
        <v>7905</v>
      </c>
      <c r="K3512" s="5" t="s">
        <v>19712</v>
      </c>
      <c r="L3512" s="7">
        <v>540.0</v>
      </c>
      <c r="M3512" s="7">
        <f t="shared" si="2"/>
        <v>-540</v>
      </c>
      <c r="N3512" s="5" t="str">
        <f t="array" ref="N3512">+_xludf.IFS(M3512&lt;-0.01,"SOBRANTE",M3512&gt;1,"FALTANTE",M3512=0,"NA")</f>
        <v>#NAME?</v>
      </c>
    </row>
    <row r="3513" ht="15.75" hidden="1" customHeight="1">
      <c r="A3513" s="5" t="s">
        <v>16800</v>
      </c>
      <c r="B3513" s="6">
        <v>45470.0</v>
      </c>
      <c r="F3513" s="5" t="s">
        <v>851</v>
      </c>
      <c r="G3513" s="7">
        <v>0.0</v>
      </c>
      <c r="H3513" s="5" t="s">
        <v>47</v>
      </c>
      <c r="I3513" s="6">
        <v>45470.0</v>
      </c>
      <c r="J3513" s="5" t="s">
        <v>4969</v>
      </c>
      <c r="K3513" s="5" t="s">
        <v>19715</v>
      </c>
      <c r="L3513" s="7">
        <v>550.0</v>
      </c>
      <c r="M3513" s="7">
        <f t="shared" si="2"/>
        <v>-550</v>
      </c>
      <c r="N3513" s="5" t="str">
        <f t="array" ref="N3513">+_xludf.IFS(M3513&lt;-0.01,"SOBRANTE",M3513&gt;1,"FALTANTE",M3513=0,"NA")</f>
        <v>#NAME?</v>
      </c>
    </row>
    <row r="3514" ht="15.75" hidden="1" customHeight="1">
      <c r="A3514" s="5" t="s">
        <v>16800</v>
      </c>
      <c r="B3514" s="6">
        <v>45470.0</v>
      </c>
      <c r="F3514" s="5" t="s">
        <v>851</v>
      </c>
      <c r="G3514" s="7">
        <v>0.0</v>
      </c>
      <c r="H3514" s="5" t="s">
        <v>47</v>
      </c>
      <c r="I3514" s="6">
        <v>45470.0</v>
      </c>
      <c r="J3514" s="5" t="s">
        <v>3229</v>
      </c>
      <c r="K3514" s="5" t="s">
        <v>19718</v>
      </c>
      <c r="L3514" s="7">
        <v>490.0</v>
      </c>
      <c r="M3514" s="7">
        <f t="shared" si="2"/>
        <v>-490</v>
      </c>
      <c r="N3514" s="5" t="str">
        <f t="array" ref="N3514">+_xludf.IFS(M3514&lt;-0.01,"SOBRANTE",M3514&gt;1,"FALTANTE",M3514=0,"NA")</f>
        <v>#NAME?</v>
      </c>
    </row>
    <row r="3515" ht="15.75" hidden="1" customHeight="1">
      <c r="A3515" s="5" t="s">
        <v>16800</v>
      </c>
      <c r="B3515" s="6">
        <v>45470.0</v>
      </c>
      <c r="F3515" s="5" t="s">
        <v>851</v>
      </c>
      <c r="G3515" s="7">
        <v>0.0</v>
      </c>
      <c r="H3515" s="5" t="s">
        <v>47</v>
      </c>
      <c r="I3515" s="6">
        <v>45470.0</v>
      </c>
      <c r="J3515" s="5" t="s">
        <v>3229</v>
      </c>
      <c r="K3515" s="5" t="s">
        <v>19720</v>
      </c>
      <c r="L3515" s="7">
        <v>380.0</v>
      </c>
      <c r="M3515" s="7">
        <f t="shared" si="2"/>
        <v>-380</v>
      </c>
      <c r="N3515" s="5" t="str">
        <f t="array" ref="N3515">+_xludf.IFS(M3515&lt;-0.01,"SOBRANTE",M3515&gt;1,"FALTANTE",M3515=0,"NA")</f>
        <v>#NAME?</v>
      </c>
    </row>
    <row r="3516" ht="15.75" hidden="1" customHeight="1">
      <c r="A3516" s="5" t="s">
        <v>16800</v>
      </c>
      <c r="B3516" s="6">
        <v>45470.0</v>
      </c>
      <c r="F3516" s="5" t="s">
        <v>851</v>
      </c>
      <c r="G3516" s="7">
        <v>0.0</v>
      </c>
      <c r="H3516" s="5" t="s">
        <v>47</v>
      </c>
      <c r="I3516" s="6">
        <v>45470.0</v>
      </c>
      <c r="J3516" s="5" t="s">
        <v>1793</v>
      </c>
      <c r="K3516" s="5" t="s">
        <v>19723</v>
      </c>
      <c r="L3516" s="7">
        <v>365.0</v>
      </c>
      <c r="M3516" s="7">
        <f t="shared" si="2"/>
        <v>-365</v>
      </c>
      <c r="N3516" s="5" t="str">
        <f t="array" ref="N3516">+_xludf.IFS(M3516&lt;-0.01,"SOBRANTE",M3516&gt;1,"FALTANTE",M3516=0,"NA")</f>
        <v>#NAME?</v>
      </c>
    </row>
    <row r="3517" ht="15.75" hidden="1" customHeight="1">
      <c r="A3517" s="5" t="s">
        <v>16800</v>
      </c>
      <c r="B3517" s="6">
        <v>45470.0</v>
      </c>
      <c r="F3517" s="5" t="s">
        <v>851</v>
      </c>
      <c r="G3517" s="7">
        <v>0.0</v>
      </c>
      <c r="H3517" s="5" t="s">
        <v>47</v>
      </c>
      <c r="I3517" s="6">
        <v>45470.0</v>
      </c>
      <c r="J3517" s="5" t="s">
        <v>1369</v>
      </c>
      <c r="K3517" s="5" t="s">
        <v>19726</v>
      </c>
      <c r="L3517" s="7">
        <v>380.0</v>
      </c>
      <c r="M3517" s="7">
        <f t="shared" si="2"/>
        <v>-380</v>
      </c>
      <c r="N3517" s="5" t="str">
        <f t="array" ref="N3517">+_xludf.IFS(M3517&lt;-0.01,"SOBRANTE",M3517&gt;1,"FALTANTE",M3517=0,"NA")</f>
        <v>#NAME?</v>
      </c>
    </row>
    <row r="3518" ht="15.75" hidden="1" customHeight="1">
      <c r="A3518" s="5" t="s">
        <v>16800</v>
      </c>
      <c r="B3518" s="6">
        <v>45470.0</v>
      </c>
      <c r="F3518" s="5" t="s">
        <v>851</v>
      </c>
      <c r="G3518" s="7">
        <v>0.0</v>
      </c>
      <c r="H3518" s="5" t="s">
        <v>47</v>
      </c>
      <c r="I3518" s="6">
        <v>45470.0</v>
      </c>
      <c r="J3518" s="5" t="s">
        <v>2778</v>
      </c>
      <c r="K3518" s="5" t="s">
        <v>19729</v>
      </c>
      <c r="L3518" s="7">
        <v>1870.0</v>
      </c>
      <c r="M3518" s="7">
        <f t="shared" si="2"/>
        <v>-1870</v>
      </c>
      <c r="N3518" s="5" t="str">
        <f t="array" ref="N3518">+_xludf.IFS(M3518&lt;-0.01,"SOBRANTE",M3518&gt;1,"FALTANTE",M3518=0,"NA")</f>
        <v>#NAME?</v>
      </c>
    </row>
    <row r="3519" ht="15.75" hidden="1" customHeight="1">
      <c r="A3519" s="5" t="s">
        <v>16800</v>
      </c>
      <c r="B3519" s="6">
        <v>45470.0</v>
      </c>
      <c r="F3519" s="5" t="s">
        <v>851</v>
      </c>
      <c r="G3519" s="7">
        <v>0.0</v>
      </c>
      <c r="H3519" s="5" t="s">
        <v>47</v>
      </c>
      <c r="I3519" s="6">
        <v>45470.0</v>
      </c>
      <c r="J3519" s="5" t="s">
        <v>8019</v>
      </c>
      <c r="K3519" s="5" t="s">
        <v>19732</v>
      </c>
      <c r="L3519" s="7">
        <v>345.0</v>
      </c>
      <c r="M3519" s="7">
        <f t="shared" si="2"/>
        <v>-345</v>
      </c>
      <c r="N3519" s="5" t="str">
        <f t="array" ref="N3519">+_xludf.IFS(M3519&lt;-0.01,"SOBRANTE",M3519&gt;1,"FALTANTE",M3519=0,"NA")</f>
        <v>#NAME?</v>
      </c>
    </row>
    <row r="3520" ht="15.75" hidden="1" customHeight="1">
      <c r="A3520" s="5" t="s">
        <v>16800</v>
      </c>
      <c r="B3520" s="6">
        <v>45470.0</v>
      </c>
      <c r="F3520" s="5" t="s">
        <v>851</v>
      </c>
      <c r="G3520" s="7">
        <v>0.0</v>
      </c>
      <c r="H3520" s="5" t="s">
        <v>47</v>
      </c>
      <c r="I3520" s="6">
        <v>45470.0</v>
      </c>
      <c r="J3520" s="5" t="s">
        <v>131</v>
      </c>
      <c r="K3520" s="5" t="s">
        <v>19734</v>
      </c>
      <c r="L3520" s="7">
        <v>640.0</v>
      </c>
      <c r="M3520" s="7">
        <f t="shared" si="2"/>
        <v>-640</v>
      </c>
      <c r="N3520" s="5" t="str">
        <f t="array" ref="N3520">+_xludf.IFS(M3520&lt;-0.01,"SOBRANTE",M3520&gt;1,"FALTANTE",M3520=0,"NA")</f>
        <v>#NAME?</v>
      </c>
    </row>
    <row r="3521" ht="15.75" hidden="1" customHeight="1">
      <c r="A3521" s="5" t="s">
        <v>16800</v>
      </c>
      <c r="B3521" s="6">
        <v>45470.0</v>
      </c>
      <c r="F3521" s="5" t="s">
        <v>851</v>
      </c>
      <c r="G3521" s="7">
        <v>0.0</v>
      </c>
      <c r="H3521" s="5" t="s">
        <v>47</v>
      </c>
      <c r="I3521" s="6">
        <v>45470.0</v>
      </c>
      <c r="J3521" s="5" t="s">
        <v>4115</v>
      </c>
      <c r="K3521" s="5" t="s">
        <v>19737</v>
      </c>
      <c r="L3521" s="7">
        <v>1035.0</v>
      </c>
      <c r="M3521" s="7">
        <f t="shared" si="2"/>
        <v>-1035</v>
      </c>
      <c r="N3521" s="5" t="str">
        <f t="array" ref="N3521">+_xludf.IFS(M3521&lt;-0.01,"SOBRANTE",M3521&gt;1,"FALTANTE",M3521=0,"NA")</f>
        <v>#NAME?</v>
      </c>
    </row>
    <row r="3522" ht="15.75" hidden="1" customHeight="1">
      <c r="A3522" s="5" t="s">
        <v>16800</v>
      </c>
      <c r="B3522" s="6">
        <v>45470.0</v>
      </c>
      <c r="F3522" s="5" t="s">
        <v>851</v>
      </c>
      <c r="G3522" s="7">
        <v>0.0</v>
      </c>
      <c r="H3522" s="5" t="s">
        <v>47</v>
      </c>
      <c r="I3522" s="6">
        <v>45470.0</v>
      </c>
      <c r="J3522" s="5" t="s">
        <v>13756</v>
      </c>
      <c r="K3522" s="5" t="s">
        <v>19740</v>
      </c>
      <c r="L3522" s="7">
        <v>490.0</v>
      </c>
      <c r="M3522" s="7">
        <f t="shared" si="2"/>
        <v>-490</v>
      </c>
      <c r="N3522" s="5" t="str">
        <f t="array" ref="N3522">+_xludf.IFS(M3522&lt;-0.01,"SOBRANTE",M3522&gt;1,"FALTANTE",M3522=0,"NA")</f>
        <v>#NAME?</v>
      </c>
    </row>
    <row r="3523" ht="15.75" hidden="1" customHeight="1">
      <c r="A3523" s="5" t="s">
        <v>16800</v>
      </c>
      <c r="B3523" s="6">
        <v>45470.0</v>
      </c>
      <c r="F3523" s="5" t="s">
        <v>851</v>
      </c>
      <c r="G3523" s="7">
        <v>0.0</v>
      </c>
      <c r="H3523" s="5" t="s">
        <v>47</v>
      </c>
      <c r="I3523" s="6">
        <v>45470.0</v>
      </c>
      <c r="J3523" s="5" t="s">
        <v>11826</v>
      </c>
      <c r="K3523" s="5" t="s">
        <v>19743</v>
      </c>
      <c r="L3523" s="7">
        <v>350.0</v>
      </c>
      <c r="M3523" s="7">
        <f t="shared" si="2"/>
        <v>-350</v>
      </c>
      <c r="N3523" s="5" t="str">
        <f t="array" ref="N3523">+_xludf.IFS(M3523&lt;-0.01,"SOBRANTE",M3523&gt;1,"FALTANTE",M3523=0,"NA")</f>
        <v>#NAME?</v>
      </c>
    </row>
    <row r="3524" ht="15.75" hidden="1" customHeight="1">
      <c r="A3524" s="5" t="s">
        <v>16800</v>
      </c>
      <c r="B3524" s="6">
        <v>45470.0</v>
      </c>
      <c r="F3524" s="5" t="s">
        <v>851</v>
      </c>
      <c r="G3524" s="7">
        <v>0.0</v>
      </c>
      <c r="H3524" s="5" t="s">
        <v>47</v>
      </c>
      <c r="I3524" s="6">
        <v>45470.0</v>
      </c>
      <c r="J3524" s="5" t="s">
        <v>3714</v>
      </c>
      <c r="K3524" s="5" t="s">
        <v>19746</v>
      </c>
      <c r="L3524" s="7">
        <v>1300.0</v>
      </c>
      <c r="M3524" s="7">
        <f t="shared" si="2"/>
        <v>-1300</v>
      </c>
      <c r="N3524" s="5" t="str">
        <f t="array" ref="N3524">+_xludf.IFS(M3524&lt;-0.01,"SOBRANTE",M3524&gt;1,"FALTANTE",M3524=0,"NA")</f>
        <v>#NAME?</v>
      </c>
    </row>
    <row r="3525" ht="15.75" hidden="1" customHeight="1">
      <c r="A3525" s="5" t="s">
        <v>16800</v>
      </c>
      <c r="B3525" s="6">
        <v>45470.0</v>
      </c>
      <c r="F3525" s="5" t="s">
        <v>851</v>
      </c>
      <c r="G3525" s="7">
        <v>0.0</v>
      </c>
      <c r="H3525" s="5" t="s">
        <v>47</v>
      </c>
      <c r="I3525" s="6">
        <v>45470.0</v>
      </c>
      <c r="J3525" s="5" t="s">
        <v>621</v>
      </c>
      <c r="K3525" s="5" t="s">
        <v>19749</v>
      </c>
      <c r="L3525" s="7">
        <v>780.0</v>
      </c>
      <c r="M3525" s="7">
        <f t="shared" si="2"/>
        <v>-780</v>
      </c>
      <c r="N3525" s="5" t="str">
        <f t="array" ref="N3525">+_xludf.IFS(M3525&lt;-0.01,"SOBRANTE",M3525&gt;1,"FALTANTE",M3525=0,"NA")</f>
        <v>#NAME?</v>
      </c>
    </row>
    <row r="3526" ht="15.75" hidden="1" customHeight="1">
      <c r="A3526" s="5" t="s">
        <v>16800</v>
      </c>
      <c r="B3526" s="6">
        <v>45470.0</v>
      </c>
      <c r="F3526" s="5" t="s">
        <v>851</v>
      </c>
      <c r="G3526" s="7">
        <v>0.0</v>
      </c>
      <c r="H3526" s="5" t="s">
        <v>47</v>
      </c>
      <c r="I3526" s="6">
        <v>45470.0</v>
      </c>
      <c r="J3526" s="5" t="s">
        <v>185</v>
      </c>
      <c r="K3526" s="5" t="s">
        <v>19752</v>
      </c>
      <c r="L3526" s="7">
        <v>665.0</v>
      </c>
      <c r="M3526" s="7">
        <f t="shared" si="2"/>
        <v>-665</v>
      </c>
      <c r="N3526" s="5" t="str">
        <f t="array" ref="N3526">+_xludf.IFS(M3526&lt;-0.01,"SOBRANTE",M3526&gt;1,"FALTANTE",M3526=0,"NA")</f>
        <v>#NAME?</v>
      </c>
    </row>
    <row r="3527" ht="15.75" hidden="1" customHeight="1">
      <c r="A3527" s="5" t="s">
        <v>16800</v>
      </c>
      <c r="B3527" s="6">
        <v>45470.0</v>
      </c>
      <c r="F3527" s="5" t="s">
        <v>851</v>
      </c>
      <c r="G3527" s="7">
        <v>0.0</v>
      </c>
      <c r="H3527" s="5" t="s">
        <v>47</v>
      </c>
      <c r="I3527" s="6">
        <v>45470.0</v>
      </c>
      <c r="J3527" s="5" t="s">
        <v>645</v>
      </c>
      <c r="K3527" s="5" t="s">
        <v>19755</v>
      </c>
      <c r="L3527" s="7">
        <v>1600.0</v>
      </c>
      <c r="M3527" s="7">
        <f t="shared" si="2"/>
        <v>-1600</v>
      </c>
      <c r="N3527" s="5" t="str">
        <f t="array" ref="N3527">+_xludf.IFS(M3527&lt;-0.01,"SOBRANTE",M3527&gt;1,"FALTANTE",M3527=0,"NA")</f>
        <v>#NAME?</v>
      </c>
    </row>
    <row r="3528" ht="15.75" hidden="1" customHeight="1">
      <c r="A3528" s="5" t="s">
        <v>16800</v>
      </c>
      <c r="B3528" s="6">
        <v>45470.0</v>
      </c>
      <c r="F3528" s="5" t="s">
        <v>851</v>
      </c>
      <c r="G3528" s="7">
        <v>0.0</v>
      </c>
      <c r="H3528" s="5" t="s">
        <v>47</v>
      </c>
      <c r="I3528" s="6">
        <v>45470.0</v>
      </c>
      <c r="J3528" s="5" t="s">
        <v>201</v>
      </c>
      <c r="K3528" s="5" t="s">
        <v>19758</v>
      </c>
      <c r="L3528" s="7">
        <v>455.0</v>
      </c>
      <c r="M3528" s="7">
        <f t="shared" si="2"/>
        <v>-455</v>
      </c>
      <c r="N3528" s="5" t="str">
        <f t="array" ref="N3528">+_xludf.IFS(M3528&lt;-0.01,"SOBRANTE",M3528&gt;1,"FALTANTE",M3528=0,"NA")</f>
        <v>#NAME?</v>
      </c>
    </row>
    <row r="3529" ht="15.75" hidden="1" customHeight="1">
      <c r="A3529" s="5" t="s">
        <v>16800</v>
      </c>
      <c r="B3529" s="6">
        <v>45470.0</v>
      </c>
      <c r="F3529" s="5" t="s">
        <v>851</v>
      </c>
      <c r="G3529" s="7">
        <v>0.0</v>
      </c>
      <c r="H3529" s="5" t="s">
        <v>47</v>
      </c>
      <c r="I3529" s="6">
        <v>45470.0</v>
      </c>
      <c r="J3529" s="5" t="s">
        <v>4176</v>
      </c>
      <c r="K3529" s="5" t="s">
        <v>19760</v>
      </c>
      <c r="L3529" s="7">
        <v>380.0</v>
      </c>
      <c r="M3529" s="7">
        <f t="shared" si="2"/>
        <v>-380</v>
      </c>
      <c r="N3529" s="5" t="str">
        <f t="array" ref="N3529">+_xludf.IFS(M3529&lt;-0.01,"SOBRANTE",M3529&gt;1,"FALTANTE",M3529=0,"NA")</f>
        <v>#NAME?</v>
      </c>
    </row>
    <row r="3530" ht="15.75" hidden="1" customHeight="1">
      <c r="A3530" s="5" t="s">
        <v>16800</v>
      </c>
      <c r="B3530" s="6">
        <v>45470.0</v>
      </c>
      <c r="F3530" s="5" t="s">
        <v>851</v>
      </c>
      <c r="G3530" s="7">
        <v>0.0</v>
      </c>
      <c r="H3530" s="5" t="s">
        <v>47</v>
      </c>
      <c r="I3530" s="6">
        <v>45470.0</v>
      </c>
      <c r="J3530" s="5" t="s">
        <v>18275</v>
      </c>
      <c r="K3530" s="5" t="s">
        <v>19763</v>
      </c>
      <c r="L3530" s="7">
        <v>530.0</v>
      </c>
      <c r="M3530" s="7">
        <f t="shared" si="2"/>
        <v>-530</v>
      </c>
      <c r="N3530" s="5" t="str">
        <f t="array" ref="N3530">+_xludf.IFS(M3530&lt;-0.01,"SOBRANTE",M3530&gt;1,"FALTANTE",M3530=0,"NA")</f>
        <v>#NAME?</v>
      </c>
    </row>
    <row r="3531" ht="15.75" hidden="1" customHeight="1">
      <c r="A3531" s="5" t="s">
        <v>16800</v>
      </c>
      <c r="B3531" s="6">
        <v>45470.0</v>
      </c>
      <c r="F3531" s="5" t="s">
        <v>851</v>
      </c>
      <c r="G3531" s="7">
        <v>0.0</v>
      </c>
      <c r="H3531" s="5" t="s">
        <v>47</v>
      </c>
      <c r="I3531" s="6">
        <v>45470.0</v>
      </c>
      <c r="J3531" s="5" t="s">
        <v>10428</v>
      </c>
      <c r="K3531" s="5" t="s">
        <v>19766</v>
      </c>
      <c r="L3531" s="7">
        <v>305.0</v>
      </c>
      <c r="M3531" s="7">
        <f t="shared" si="2"/>
        <v>-305</v>
      </c>
      <c r="N3531" s="5" t="str">
        <f t="array" ref="N3531">+_xludf.IFS(M3531&lt;-0.01,"SOBRANTE",M3531&gt;1,"FALTANTE",M3531=0,"NA")</f>
        <v>#NAME?</v>
      </c>
    </row>
    <row r="3532" ht="15.75" hidden="1" customHeight="1">
      <c r="A3532" s="5" t="s">
        <v>16800</v>
      </c>
      <c r="B3532" s="6">
        <v>45470.0</v>
      </c>
      <c r="F3532" s="5" t="s">
        <v>851</v>
      </c>
      <c r="G3532" s="7">
        <v>0.0</v>
      </c>
      <c r="H3532" s="5" t="s">
        <v>47</v>
      </c>
      <c r="I3532" s="6">
        <v>45470.0</v>
      </c>
      <c r="J3532" s="5" t="s">
        <v>1533</v>
      </c>
      <c r="K3532" s="5" t="s">
        <v>19769</v>
      </c>
      <c r="L3532" s="7">
        <v>340.0</v>
      </c>
      <c r="M3532" s="7">
        <f t="shared" si="2"/>
        <v>-340</v>
      </c>
      <c r="N3532" s="5" t="str">
        <f t="array" ref="N3532">+_xludf.IFS(M3532&lt;-0.01,"SOBRANTE",M3532&gt;1,"FALTANTE",M3532=0,"NA")</f>
        <v>#NAME?</v>
      </c>
    </row>
    <row r="3533" ht="15.75" hidden="1" customHeight="1">
      <c r="A3533" s="5" t="s">
        <v>16800</v>
      </c>
      <c r="B3533" s="6">
        <v>45470.0</v>
      </c>
      <c r="F3533" s="5" t="s">
        <v>851</v>
      </c>
      <c r="G3533" s="7">
        <v>0.0</v>
      </c>
      <c r="H3533" s="5" t="s">
        <v>47</v>
      </c>
      <c r="I3533" s="6">
        <v>45470.0</v>
      </c>
      <c r="J3533" s="5" t="s">
        <v>13293</v>
      </c>
      <c r="K3533" s="5" t="s">
        <v>19772</v>
      </c>
      <c r="L3533" s="7">
        <v>585.0</v>
      </c>
      <c r="M3533" s="7">
        <f t="shared" si="2"/>
        <v>-585</v>
      </c>
      <c r="N3533" s="5" t="str">
        <f t="array" ref="N3533">+_xludf.IFS(M3533&lt;-0.01,"SOBRANTE",M3533&gt;1,"FALTANTE",M3533=0,"NA")</f>
        <v>#NAME?</v>
      </c>
    </row>
    <row r="3534" ht="15.75" hidden="1" customHeight="1">
      <c r="A3534" s="5" t="s">
        <v>16800</v>
      </c>
      <c r="B3534" s="6">
        <v>45470.0</v>
      </c>
      <c r="F3534" s="5" t="s">
        <v>851</v>
      </c>
      <c r="G3534" s="7">
        <v>0.0</v>
      </c>
      <c r="H3534" s="5" t="s">
        <v>47</v>
      </c>
      <c r="I3534" s="6">
        <v>45470.0</v>
      </c>
      <c r="J3534" s="5" t="s">
        <v>17805</v>
      </c>
      <c r="K3534" s="5" t="s">
        <v>19775</v>
      </c>
      <c r="L3534" s="7">
        <v>345.0</v>
      </c>
      <c r="M3534" s="7">
        <f t="shared" si="2"/>
        <v>-345</v>
      </c>
      <c r="N3534" s="5" t="str">
        <f t="array" ref="N3534">+_xludf.IFS(M3534&lt;-0.01,"SOBRANTE",M3534&gt;1,"FALTANTE",M3534=0,"NA")</f>
        <v>#NAME?</v>
      </c>
    </row>
    <row r="3535" ht="15.75" hidden="1" customHeight="1">
      <c r="A3535" s="5" t="s">
        <v>16800</v>
      </c>
      <c r="B3535" s="6">
        <v>45470.0</v>
      </c>
      <c r="F3535" s="5" t="s">
        <v>851</v>
      </c>
      <c r="G3535" s="7">
        <v>0.0</v>
      </c>
      <c r="H3535" s="5" t="s">
        <v>47</v>
      </c>
      <c r="I3535" s="6">
        <v>45470.0</v>
      </c>
      <c r="J3535" s="5" t="s">
        <v>19778</v>
      </c>
      <c r="K3535" s="5" t="s">
        <v>19779</v>
      </c>
      <c r="L3535" s="7">
        <v>640.0</v>
      </c>
      <c r="M3535" s="7">
        <f t="shared" si="2"/>
        <v>-640</v>
      </c>
      <c r="N3535" s="5" t="str">
        <f t="array" ref="N3535">+_xludf.IFS(M3535&lt;-0.01,"SOBRANTE",M3535&gt;1,"FALTANTE",M3535=0,"NA")</f>
        <v>#NAME?</v>
      </c>
    </row>
    <row r="3536" ht="15.75" hidden="1" customHeight="1">
      <c r="A3536" s="5" t="s">
        <v>16800</v>
      </c>
      <c r="B3536" s="6">
        <v>45470.0</v>
      </c>
      <c r="F3536" s="5" t="s">
        <v>851</v>
      </c>
      <c r="G3536" s="7">
        <v>0.0</v>
      </c>
      <c r="H3536" s="5" t="s">
        <v>47</v>
      </c>
      <c r="I3536" s="6">
        <v>45470.0</v>
      </c>
      <c r="J3536" s="5" t="s">
        <v>6673</v>
      </c>
      <c r="K3536" s="5" t="s">
        <v>19782</v>
      </c>
      <c r="L3536" s="7">
        <v>1245.0</v>
      </c>
      <c r="M3536" s="7">
        <f t="shared" si="2"/>
        <v>-1245</v>
      </c>
      <c r="N3536" s="5" t="str">
        <f t="array" ref="N3536">+_xludf.IFS(M3536&lt;-0.01,"SOBRANTE",M3536&gt;1,"FALTANTE",M3536=0,"NA")</f>
        <v>#NAME?</v>
      </c>
    </row>
    <row r="3537" ht="15.75" hidden="1" customHeight="1">
      <c r="A3537" s="5" t="s">
        <v>16800</v>
      </c>
      <c r="B3537" s="6">
        <v>45470.0</v>
      </c>
      <c r="F3537" s="5" t="s">
        <v>851</v>
      </c>
      <c r="G3537" s="7">
        <v>0.0</v>
      </c>
      <c r="H3537" s="5" t="s">
        <v>47</v>
      </c>
      <c r="I3537" s="6">
        <v>45470.0</v>
      </c>
      <c r="J3537" s="5" t="s">
        <v>3018</v>
      </c>
      <c r="K3537" s="5" t="s">
        <v>19785</v>
      </c>
      <c r="L3537" s="7">
        <v>365.0</v>
      </c>
      <c r="M3537" s="7">
        <f t="shared" si="2"/>
        <v>-365</v>
      </c>
      <c r="N3537" s="5" t="str">
        <f t="array" ref="N3537">+_xludf.IFS(M3537&lt;-0.01,"SOBRANTE",M3537&gt;1,"FALTANTE",M3537=0,"NA")</f>
        <v>#NAME?</v>
      </c>
    </row>
    <row r="3538" ht="15.75" hidden="1" customHeight="1">
      <c r="A3538" s="5" t="s">
        <v>16800</v>
      </c>
      <c r="B3538" s="6">
        <v>45470.0</v>
      </c>
      <c r="F3538" s="5" t="s">
        <v>851</v>
      </c>
      <c r="G3538" s="7">
        <v>0.0</v>
      </c>
      <c r="H3538" s="5" t="s">
        <v>47</v>
      </c>
      <c r="I3538" s="6">
        <v>45470.0</v>
      </c>
      <c r="J3538" s="5" t="s">
        <v>289</v>
      </c>
      <c r="K3538" s="5" t="s">
        <v>19788</v>
      </c>
      <c r="L3538" s="7">
        <v>1125.0</v>
      </c>
      <c r="M3538" s="7">
        <f t="shared" si="2"/>
        <v>-1125</v>
      </c>
      <c r="N3538" s="5" t="str">
        <f t="array" ref="N3538">+_xludf.IFS(M3538&lt;-0.01,"SOBRANTE",M3538&gt;1,"FALTANTE",M3538=0,"NA")</f>
        <v>#NAME?</v>
      </c>
    </row>
    <row r="3539" ht="15.75" hidden="1" customHeight="1">
      <c r="A3539" s="5" t="s">
        <v>16800</v>
      </c>
      <c r="B3539" s="6">
        <v>45470.0</v>
      </c>
      <c r="F3539" s="5" t="s">
        <v>851</v>
      </c>
      <c r="G3539" s="7">
        <v>0.0</v>
      </c>
      <c r="H3539" s="5" t="s">
        <v>47</v>
      </c>
      <c r="I3539" s="6">
        <v>45470.0</v>
      </c>
      <c r="J3539" s="5" t="s">
        <v>10588</v>
      </c>
      <c r="K3539" s="5" t="s">
        <v>19791</v>
      </c>
      <c r="L3539" s="7">
        <v>430.0</v>
      </c>
      <c r="M3539" s="7">
        <f t="shared" si="2"/>
        <v>-430</v>
      </c>
      <c r="N3539" s="5" t="str">
        <f t="array" ref="N3539">+_xludf.IFS(M3539&lt;-0.01,"SOBRANTE",M3539&gt;1,"FALTANTE",M3539=0,"NA")</f>
        <v>#NAME?</v>
      </c>
    </row>
    <row r="3540" ht="15.75" hidden="1" customHeight="1">
      <c r="A3540" s="5" t="s">
        <v>16800</v>
      </c>
      <c r="B3540" s="6">
        <v>45470.0</v>
      </c>
      <c r="F3540" s="5" t="s">
        <v>851</v>
      </c>
      <c r="G3540" s="7">
        <v>0.0</v>
      </c>
      <c r="H3540" s="5" t="s">
        <v>47</v>
      </c>
      <c r="I3540" s="6">
        <v>45470.0</v>
      </c>
      <c r="J3540" s="5" t="s">
        <v>3803</v>
      </c>
      <c r="K3540" s="5" t="s">
        <v>19793</v>
      </c>
      <c r="L3540" s="7">
        <v>1040.0</v>
      </c>
      <c r="M3540" s="7">
        <f t="shared" si="2"/>
        <v>-1040</v>
      </c>
      <c r="N3540" s="5" t="str">
        <f t="array" ref="N3540">+_xludf.IFS(M3540&lt;-0.01,"SOBRANTE",M3540&gt;1,"FALTANTE",M3540=0,"NA")</f>
        <v>#NAME?</v>
      </c>
    </row>
    <row r="3541" ht="15.75" hidden="1" customHeight="1">
      <c r="A3541" s="5" t="s">
        <v>16800</v>
      </c>
      <c r="B3541" s="6">
        <v>45470.0</v>
      </c>
      <c r="F3541" s="5" t="s">
        <v>851</v>
      </c>
      <c r="G3541" s="7">
        <v>0.0</v>
      </c>
      <c r="H3541" s="5" t="s">
        <v>47</v>
      </c>
      <c r="I3541" s="6">
        <v>45470.0</v>
      </c>
      <c r="J3541" s="5" t="s">
        <v>305</v>
      </c>
      <c r="K3541" s="5" t="s">
        <v>19796</v>
      </c>
      <c r="L3541" s="7">
        <v>730.0</v>
      </c>
      <c r="M3541" s="7">
        <f t="shared" si="2"/>
        <v>-730</v>
      </c>
      <c r="N3541" s="5" t="str">
        <f t="array" ref="N3541">+_xludf.IFS(M3541&lt;-0.01,"SOBRANTE",M3541&gt;1,"FALTANTE",M3541=0,"NA")</f>
        <v>#NAME?</v>
      </c>
    </row>
    <row r="3542" ht="15.75" hidden="1" customHeight="1">
      <c r="A3542" s="5" t="s">
        <v>16800</v>
      </c>
      <c r="B3542" s="6">
        <v>45470.0</v>
      </c>
      <c r="F3542" s="5" t="s">
        <v>851</v>
      </c>
      <c r="G3542" s="7">
        <v>0.0</v>
      </c>
      <c r="H3542" s="5" t="s">
        <v>47</v>
      </c>
      <c r="I3542" s="6">
        <v>45470.0</v>
      </c>
      <c r="J3542" s="5" t="s">
        <v>14351</v>
      </c>
      <c r="K3542" s="5" t="s">
        <v>19799</v>
      </c>
      <c r="L3542" s="7">
        <v>365.0</v>
      </c>
      <c r="M3542" s="7">
        <f t="shared" si="2"/>
        <v>-365</v>
      </c>
      <c r="N3542" s="5" t="str">
        <f t="array" ref="N3542">+_xludf.IFS(M3542&lt;-0.01,"SOBRANTE",M3542&gt;1,"FALTANTE",M3542=0,"NA")</f>
        <v>#NAME?</v>
      </c>
    </row>
    <row r="3543" ht="15.75" hidden="1" customHeight="1">
      <c r="A3543" s="5" t="s">
        <v>16800</v>
      </c>
      <c r="B3543" s="6">
        <v>45470.0</v>
      </c>
      <c r="F3543" s="5" t="s">
        <v>851</v>
      </c>
      <c r="G3543" s="7">
        <v>0.0</v>
      </c>
      <c r="H3543" s="5" t="s">
        <v>47</v>
      </c>
      <c r="I3543" s="6">
        <v>45470.0</v>
      </c>
      <c r="J3543" s="5" t="s">
        <v>9790</v>
      </c>
      <c r="K3543" s="5" t="s">
        <v>19802</v>
      </c>
      <c r="L3543" s="7">
        <v>305.0</v>
      </c>
      <c r="M3543" s="7">
        <f t="shared" si="2"/>
        <v>-305</v>
      </c>
      <c r="N3543" s="5" t="str">
        <f t="array" ref="N3543">+_xludf.IFS(M3543&lt;-0.01,"SOBRANTE",M3543&gt;1,"FALTANTE",M3543=0,"NA")</f>
        <v>#NAME?</v>
      </c>
    </row>
    <row r="3544" ht="15.75" hidden="1" customHeight="1">
      <c r="A3544" s="5" t="s">
        <v>16800</v>
      </c>
      <c r="B3544" s="6">
        <v>45470.0</v>
      </c>
      <c r="F3544" s="5" t="s">
        <v>851</v>
      </c>
      <c r="G3544" s="7">
        <v>0.0</v>
      </c>
      <c r="H3544" s="5" t="s">
        <v>47</v>
      </c>
      <c r="I3544" s="6">
        <v>45470.0</v>
      </c>
      <c r="J3544" s="5" t="s">
        <v>7751</v>
      </c>
      <c r="K3544" s="5" t="s">
        <v>19805</v>
      </c>
      <c r="L3544" s="7">
        <v>330.0</v>
      </c>
      <c r="M3544" s="7">
        <f t="shared" si="2"/>
        <v>-330</v>
      </c>
      <c r="N3544" s="5" t="str">
        <f t="array" ref="N3544">+_xludf.IFS(M3544&lt;-0.01,"SOBRANTE",M3544&gt;1,"FALTANTE",M3544=0,"NA")</f>
        <v>#NAME?</v>
      </c>
    </row>
    <row r="3545" ht="15.75" hidden="1" customHeight="1">
      <c r="A3545" s="5" t="s">
        <v>16800</v>
      </c>
      <c r="B3545" s="6">
        <v>45470.0</v>
      </c>
      <c r="F3545" s="5" t="s">
        <v>851</v>
      </c>
      <c r="G3545" s="7">
        <v>0.0</v>
      </c>
      <c r="H3545" s="5" t="s">
        <v>47</v>
      </c>
      <c r="I3545" s="6">
        <v>45470.0</v>
      </c>
      <c r="J3545" s="5" t="s">
        <v>3466</v>
      </c>
      <c r="K3545" s="5" t="s">
        <v>19807</v>
      </c>
      <c r="L3545" s="7">
        <v>380.0</v>
      </c>
      <c r="M3545" s="7">
        <f t="shared" si="2"/>
        <v>-380</v>
      </c>
      <c r="N3545" s="5" t="str">
        <f t="array" ref="N3545">+_xludf.IFS(M3545&lt;-0.01,"SOBRANTE",M3545&gt;1,"FALTANTE",M3545=0,"NA")</f>
        <v>#NAME?</v>
      </c>
    </row>
    <row r="3546" ht="15.75" hidden="1" customHeight="1">
      <c r="A3546" s="5" t="s">
        <v>16800</v>
      </c>
      <c r="B3546" s="6">
        <v>45470.0</v>
      </c>
      <c r="F3546" s="5" t="s">
        <v>851</v>
      </c>
      <c r="G3546" s="7">
        <v>0.0</v>
      </c>
      <c r="H3546" s="5" t="s">
        <v>47</v>
      </c>
      <c r="I3546" s="6">
        <v>45470.0</v>
      </c>
      <c r="J3546" s="5" t="s">
        <v>11967</v>
      </c>
      <c r="K3546" s="5" t="s">
        <v>19810</v>
      </c>
      <c r="L3546" s="7">
        <v>395.0</v>
      </c>
      <c r="M3546" s="7">
        <f t="shared" si="2"/>
        <v>-395</v>
      </c>
      <c r="N3546" s="5" t="str">
        <f t="array" ref="N3546">+_xludf.IFS(M3546&lt;-0.01,"SOBRANTE",M3546&gt;1,"FALTANTE",M3546=0,"NA")</f>
        <v>#NAME?</v>
      </c>
    </row>
    <row r="3547" ht="15.75" hidden="1" customHeight="1">
      <c r="A3547" s="5" t="s">
        <v>16800</v>
      </c>
      <c r="B3547" s="6">
        <v>45470.0</v>
      </c>
      <c r="F3547" s="5" t="s">
        <v>851</v>
      </c>
      <c r="G3547" s="7">
        <v>0.0</v>
      </c>
      <c r="H3547" s="5" t="s">
        <v>47</v>
      </c>
      <c r="I3547" s="6">
        <v>45470.0</v>
      </c>
      <c r="J3547" s="5" t="s">
        <v>11967</v>
      </c>
      <c r="K3547" s="5" t="s">
        <v>19812</v>
      </c>
      <c r="L3547" s="7">
        <v>450.0</v>
      </c>
      <c r="M3547" s="7">
        <f t="shared" si="2"/>
        <v>-450</v>
      </c>
      <c r="N3547" s="5" t="str">
        <f t="array" ref="N3547">+_xludf.IFS(M3547&lt;-0.01,"SOBRANTE",M3547&gt;1,"FALTANTE",M3547=0,"NA")</f>
        <v>#NAME?</v>
      </c>
    </row>
    <row r="3548" ht="15.75" hidden="1" customHeight="1">
      <c r="A3548" s="5" t="s">
        <v>16800</v>
      </c>
      <c r="B3548" s="6">
        <v>45470.0</v>
      </c>
      <c r="F3548" s="5" t="s">
        <v>851</v>
      </c>
      <c r="G3548" s="7">
        <v>0.0</v>
      </c>
      <c r="H3548" s="5" t="s">
        <v>47</v>
      </c>
      <c r="I3548" s="6">
        <v>45470.0</v>
      </c>
      <c r="J3548" s="5" t="s">
        <v>10814</v>
      </c>
      <c r="K3548" s="5" t="s">
        <v>19815</v>
      </c>
      <c r="L3548" s="7">
        <v>527.0</v>
      </c>
      <c r="M3548" s="7">
        <f t="shared" si="2"/>
        <v>-527</v>
      </c>
      <c r="N3548" s="5" t="str">
        <f t="array" ref="N3548">+_xludf.IFS(M3548&lt;-0.01,"SOBRANTE",M3548&gt;1,"FALTANTE",M3548=0,"NA")</f>
        <v>#NAME?</v>
      </c>
    </row>
    <row r="3549" ht="15.75" hidden="1" customHeight="1">
      <c r="A3549" s="5" t="s">
        <v>16800</v>
      </c>
      <c r="B3549" s="6">
        <v>45470.0</v>
      </c>
      <c r="F3549" s="5" t="s">
        <v>851</v>
      </c>
      <c r="G3549" s="7">
        <v>0.0</v>
      </c>
      <c r="H3549" s="5" t="s">
        <v>47</v>
      </c>
      <c r="I3549" s="6">
        <v>45470.0</v>
      </c>
      <c r="J3549" s="5" t="s">
        <v>10814</v>
      </c>
      <c r="K3549" s="5" t="s">
        <v>19817</v>
      </c>
      <c r="L3549" s="7">
        <v>325.0</v>
      </c>
      <c r="M3549" s="7">
        <f t="shared" si="2"/>
        <v>-325</v>
      </c>
      <c r="N3549" s="5" t="str">
        <f t="array" ref="N3549">+_xludf.IFS(M3549&lt;-0.01,"SOBRANTE",M3549&gt;1,"FALTANTE",M3549=0,"NA")</f>
        <v>#NAME?</v>
      </c>
    </row>
    <row r="3550" ht="15.75" hidden="1" customHeight="1">
      <c r="A3550" s="5" t="s">
        <v>16800</v>
      </c>
      <c r="B3550" s="6">
        <v>45470.0</v>
      </c>
      <c r="F3550" s="5" t="s">
        <v>851</v>
      </c>
      <c r="G3550" s="7">
        <v>0.0</v>
      </c>
      <c r="H3550" s="5" t="s">
        <v>47</v>
      </c>
      <c r="I3550" s="6">
        <v>45470.0</v>
      </c>
      <c r="J3550" s="5" t="s">
        <v>3496</v>
      </c>
      <c r="K3550" s="5" t="s">
        <v>19820</v>
      </c>
      <c r="L3550" s="7">
        <v>295.0</v>
      </c>
      <c r="M3550" s="7">
        <f t="shared" si="2"/>
        <v>-295</v>
      </c>
      <c r="N3550" s="5" t="str">
        <f t="array" ref="N3550">+_xludf.IFS(M3550&lt;-0.01,"SOBRANTE",M3550&gt;1,"FALTANTE",M3550=0,"NA")</f>
        <v>#NAME?</v>
      </c>
    </row>
    <row r="3551" ht="15.75" hidden="1" customHeight="1">
      <c r="A3551" s="5" t="s">
        <v>16800</v>
      </c>
      <c r="B3551" s="6">
        <v>45470.0</v>
      </c>
      <c r="F3551" s="5" t="s">
        <v>851</v>
      </c>
      <c r="G3551" s="7">
        <v>0.0</v>
      </c>
      <c r="H3551" s="5" t="s">
        <v>47</v>
      </c>
      <c r="I3551" s="6">
        <v>45470.0</v>
      </c>
      <c r="J3551" s="5" t="s">
        <v>3527</v>
      </c>
      <c r="K3551" s="5" t="s">
        <v>19823</v>
      </c>
      <c r="L3551" s="7">
        <v>436.0</v>
      </c>
      <c r="M3551" s="7">
        <f t="shared" si="2"/>
        <v>-436</v>
      </c>
      <c r="N3551" s="5" t="str">
        <f t="array" ref="N3551">+_xludf.IFS(M3551&lt;-0.01,"SOBRANTE",M3551&gt;1,"FALTANTE",M3551=0,"NA")</f>
        <v>#NAME?</v>
      </c>
    </row>
    <row r="3552" ht="15.75" hidden="1" customHeight="1">
      <c r="A3552" s="5" t="s">
        <v>16800</v>
      </c>
      <c r="B3552" s="6">
        <v>45471.0</v>
      </c>
      <c r="F3552" s="5" t="s">
        <v>851</v>
      </c>
      <c r="G3552" s="7">
        <v>0.0</v>
      </c>
      <c r="H3552" s="5" t="s">
        <v>47</v>
      </c>
      <c r="I3552" s="6">
        <v>45470.0</v>
      </c>
      <c r="J3552" s="5" t="s">
        <v>5319</v>
      </c>
      <c r="K3552" s="5" t="s">
        <v>19826</v>
      </c>
      <c r="L3552" s="7">
        <v>1140.0</v>
      </c>
      <c r="M3552" s="7">
        <f t="shared" si="2"/>
        <v>-1140</v>
      </c>
      <c r="N3552" s="5" t="str">
        <f t="array" ref="N3552">+_xludf.IFS(M3552&lt;-0.01,"SOBRANTE",M3552&gt;1,"FALTANTE",M3552=0,"NA")</f>
        <v>#NAME?</v>
      </c>
    </row>
    <row r="3553" ht="15.75" hidden="1" customHeight="1">
      <c r="A3553" s="5" t="s">
        <v>16800</v>
      </c>
      <c r="B3553" s="6">
        <v>45471.0</v>
      </c>
      <c r="F3553" s="5" t="s">
        <v>851</v>
      </c>
      <c r="G3553" s="7">
        <v>0.0</v>
      </c>
      <c r="H3553" s="5" t="s">
        <v>47</v>
      </c>
      <c r="I3553" s="6">
        <v>45471.0</v>
      </c>
      <c r="J3553" s="5" t="s">
        <v>1714</v>
      </c>
      <c r="K3553" s="5" t="s">
        <v>19829</v>
      </c>
      <c r="L3553" s="7">
        <v>350.0</v>
      </c>
      <c r="M3553" s="7">
        <f t="shared" si="2"/>
        <v>-350</v>
      </c>
      <c r="N3553" s="5" t="str">
        <f t="array" ref="N3553">+_xludf.IFS(M3553&lt;-0.01,"SOBRANTE",M3553&gt;1,"FALTANTE",M3553=0,"NA")</f>
        <v>#NAME?</v>
      </c>
    </row>
    <row r="3554" ht="15.75" hidden="1" customHeight="1">
      <c r="A3554" s="5" t="s">
        <v>16800</v>
      </c>
      <c r="B3554" s="6">
        <v>45471.0</v>
      </c>
      <c r="F3554" s="5" t="s">
        <v>851</v>
      </c>
      <c r="G3554" s="7">
        <v>0.0</v>
      </c>
      <c r="H3554" s="5" t="s">
        <v>47</v>
      </c>
      <c r="I3554" s="6">
        <v>45471.0</v>
      </c>
      <c r="J3554" s="5" t="s">
        <v>1714</v>
      </c>
      <c r="K3554" s="5" t="s">
        <v>19831</v>
      </c>
      <c r="L3554" s="7">
        <v>345.0</v>
      </c>
      <c r="M3554" s="7">
        <f t="shared" si="2"/>
        <v>-345</v>
      </c>
      <c r="N3554" s="5" t="str">
        <f t="array" ref="N3554">+_xludf.IFS(M3554&lt;-0.01,"SOBRANTE",M3554&gt;1,"FALTANTE",M3554=0,"NA")</f>
        <v>#NAME?</v>
      </c>
    </row>
    <row r="3555" ht="15.75" hidden="1" customHeight="1">
      <c r="A3555" s="5" t="s">
        <v>16800</v>
      </c>
      <c r="B3555" s="6">
        <v>45471.0</v>
      </c>
      <c r="F3555" s="5" t="s">
        <v>851</v>
      </c>
      <c r="G3555" s="7">
        <v>0.0</v>
      </c>
      <c r="H3555" s="5" t="s">
        <v>47</v>
      </c>
      <c r="I3555" s="6">
        <v>45471.0</v>
      </c>
      <c r="J3555" s="5" t="s">
        <v>1722</v>
      </c>
      <c r="K3555" s="5" t="s">
        <v>19834</v>
      </c>
      <c r="L3555" s="7">
        <v>345.0</v>
      </c>
      <c r="M3555" s="7">
        <f t="shared" si="2"/>
        <v>-345</v>
      </c>
      <c r="N3555" s="5" t="str">
        <f t="array" ref="N3555">+_xludf.IFS(M3555&lt;-0.01,"SOBRANTE",M3555&gt;1,"FALTANTE",M3555=0,"NA")</f>
        <v>#NAME?</v>
      </c>
    </row>
    <row r="3556" ht="15.75" hidden="1" customHeight="1">
      <c r="A3556" s="5" t="s">
        <v>16800</v>
      </c>
      <c r="B3556" s="6">
        <v>45471.0</v>
      </c>
      <c r="F3556" s="5" t="s">
        <v>851</v>
      </c>
      <c r="G3556" s="7">
        <v>0.0</v>
      </c>
      <c r="H3556" s="5" t="s">
        <v>47</v>
      </c>
      <c r="I3556" s="6">
        <v>45471.0</v>
      </c>
      <c r="J3556" s="5" t="s">
        <v>12483</v>
      </c>
      <c r="K3556" s="5" t="s">
        <v>19836</v>
      </c>
      <c r="L3556" s="7">
        <v>790.0</v>
      </c>
      <c r="M3556" s="7">
        <f t="shared" si="2"/>
        <v>-790</v>
      </c>
      <c r="N3556" s="5" t="str">
        <f t="array" ref="N3556">+_xludf.IFS(M3556&lt;-0.01,"SOBRANTE",M3556&gt;1,"FALTANTE",M3556=0,"NA")</f>
        <v>#NAME?</v>
      </c>
    </row>
    <row r="3557" ht="15.75" hidden="1" customHeight="1">
      <c r="A3557" s="5" t="s">
        <v>16800</v>
      </c>
      <c r="B3557" s="6">
        <v>45471.0</v>
      </c>
      <c r="F3557" s="5" t="s">
        <v>851</v>
      </c>
      <c r="G3557" s="7">
        <v>0.0</v>
      </c>
      <c r="H3557" s="5" t="s">
        <v>47</v>
      </c>
      <c r="I3557" s="6">
        <v>45471.0</v>
      </c>
      <c r="J3557" s="5" t="s">
        <v>12483</v>
      </c>
      <c r="K3557" s="5" t="s">
        <v>19838</v>
      </c>
      <c r="L3557" s="7">
        <v>385.0</v>
      </c>
      <c r="M3557" s="7">
        <f t="shared" si="2"/>
        <v>-385</v>
      </c>
      <c r="N3557" s="5" t="str">
        <f t="array" ref="N3557">+_xludf.IFS(M3557&lt;-0.01,"SOBRANTE",M3557&gt;1,"FALTANTE",M3557=0,"NA")</f>
        <v>#NAME?</v>
      </c>
    </row>
    <row r="3558" ht="15.75" hidden="1" customHeight="1">
      <c r="A3558" s="5" t="s">
        <v>16800</v>
      </c>
      <c r="B3558" s="6">
        <v>45471.0</v>
      </c>
      <c r="F3558" s="5" t="s">
        <v>851</v>
      </c>
      <c r="G3558" s="7">
        <v>0.0</v>
      </c>
      <c r="H3558" s="5" t="s">
        <v>47</v>
      </c>
      <c r="I3558" s="6">
        <v>45471.0</v>
      </c>
      <c r="J3558" s="5" t="s">
        <v>2266</v>
      </c>
      <c r="K3558" s="5" t="s">
        <v>19840</v>
      </c>
      <c r="L3558" s="7">
        <v>655.0</v>
      </c>
      <c r="M3558" s="7">
        <f t="shared" si="2"/>
        <v>-655</v>
      </c>
      <c r="N3558" s="5" t="str">
        <f t="array" ref="N3558">+_xludf.IFS(M3558&lt;-0.01,"SOBRANTE",M3558&gt;1,"FALTANTE",M3558=0,"NA")</f>
        <v>#NAME?</v>
      </c>
    </row>
    <row r="3559" ht="15.75" hidden="1" customHeight="1">
      <c r="A3559" s="5" t="s">
        <v>16800</v>
      </c>
      <c r="B3559" s="6">
        <v>45471.0</v>
      </c>
      <c r="F3559" s="5" t="s">
        <v>851</v>
      </c>
      <c r="G3559" s="7">
        <v>0.0</v>
      </c>
      <c r="H3559" s="5" t="s">
        <v>47</v>
      </c>
      <c r="I3559" s="6">
        <v>45471.0</v>
      </c>
      <c r="J3559" s="5" t="s">
        <v>8356</v>
      </c>
      <c r="K3559" s="5" t="s">
        <v>19842</v>
      </c>
      <c r="L3559" s="7">
        <v>1000.0</v>
      </c>
      <c r="M3559" s="7">
        <f t="shared" si="2"/>
        <v>-1000</v>
      </c>
      <c r="N3559" s="5" t="str">
        <f t="array" ref="N3559">+_xludf.IFS(M3559&lt;-0.01,"SOBRANTE",M3559&gt;1,"FALTANTE",M3559=0,"NA")</f>
        <v>#NAME?</v>
      </c>
    </row>
    <row r="3560" ht="15.75" hidden="1" customHeight="1">
      <c r="A3560" s="5" t="s">
        <v>16800</v>
      </c>
      <c r="B3560" s="6">
        <v>45471.0</v>
      </c>
      <c r="F3560" s="5" t="s">
        <v>851</v>
      </c>
      <c r="G3560" s="7">
        <v>0.0</v>
      </c>
      <c r="H3560" s="5" t="s">
        <v>47</v>
      </c>
      <c r="I3560" s="6">
        <v>45471.0</v>
      </c>
      <c r="J3560" s="5" t="s">
        <v>1346</v>
      </c>
      <c r="K3560" s="5" t="s">
        <v>19845</v>
      </c>
      <c r="L3560" s="7">
        <v>1165.0</v>
      </c>
      <c r="M3560" s="7">
        <f t="shared" si="2"/>
        <v>-1165</v>
      </c>
      <c r="N3560" s="5" t="str">
        <f t="array" ref="N3560">+_xludf.IFS(M3560&lt;-0.01,"SOBRANTE",M3560&gt;1,"FALTANTE",M3560=0,"NA")</f>
        <v>#NAME?</v>
      </c>
    </row>
    <row r="3561" ht="15.75" hidden="1" customHeight="1">
      <c r="A3561" s="5" t="s">
        <v>16800</v>
      </c>
      <c r="B3561" s="6">
        <v>45471.0</v>
      </c>
      <c r="F3561" s="5" t="s">
        <v>851</v>
      </c>
      <c r="G3561" s="7">
        <v>0.0</v>
      </c>
      <c r="H3561" s="5" t="s">
        <v>47</v>
      </c>
      <c r="I3561" s="6">
        <v>45471.0</v>
      </c>
      <c r="J3561" s="5" t="s">
        <v>2282</v>
      </c>
      <c r="K3561" s="5" t="s">
        <v>19848</v>
      </c>
      <c r="L3561" s="7">
        <v>450.0</v>
      </c>
      <c r="M3561" s="7">
        <f t="shared" si="2"/>
        <v>-450</v>
      </c>
      <c r="N3561" s="5" t="str">
        <f t="array" ref="N3561">+_xludf.IFS(M3561&lt;-0.01,"SOBRANTE",M3561&gt;1,"FALTANTE",M3561=0,"NA")</f>
        <v>#NAME?</v>
      </c>
    </row>
    <row r="3562" ht="15.75" hidden="1" customHeight="1">
      <c r="A3562" s="5" t="s">
        <v>16800</v>
      </c>
      <c r="B3562" s="6">
        <v>45471.0</v>
      </c>
      <c r="F3562" s="5" t="s">
        <v>851</v>
      </c>
      <c r="G3562" s="7">
        <v>0.0</v>
      </c>
      <c r="H3562" s="5" t="s">
        <v>47</v>
      </c>
      <c r="I3562" s="6">
        <v>45471.0</v>
      </c>
      <c r="J3562" s="5" t="s">
        <v>2282</v>
      </c>
      <c r="K3562" s="5" t="s">
        <v>19850</v>
      </c>
      <c r="L3562" s="7">
        <v>480.0</v>
      </c>
      <c r="M3562" s="7">
        <f t="shared" si="2"/>
        <v>-480</v>
      </c>
      <c r="N3562" s="5" t="str">
        <f t="array" ref="N3562">+_xludf.IFS(M3562&lt;-0.01,"SOBRANTE",M3562&gt;1,"FALTANTE",M3562=0,"NA")</f>
        <v>#NAME?</v>
      </c>
    </row>
    <row r="3563" ht="15.75" hidden="1" customHeight="1">
      <c r="A3563" s="5" t="s">
        <v>16800</v>
      </c>
      <c r="B3563" s="6">
        <v>45471.0</v>
      </c>
      <c r="F3563" s="5" t="s">
        <v>851</v>
      </c>
      <c r="G3563" s="7">
        <v>0.0</v>
      </c>
      <c r="H3563" s="5" t="s">
        <v>47</v>
      </c>
      <c r="I3563" s="6">
        <v>45471.0</v>
      </c>
      <c r="J3563" s="5" t="s">
        <v>1762</v>
      </c>
      <c r="K3563" s="5" t="s">
        <v>19853</v>
      </c>
      <c r="L3563" s="7">
        <v>590.0</v>
      </c>
      <c r="M3563" s="7">
        <f t="shared" si="2"/>
        <v>-590</v>
      </c>
      <c r="N3563" s="5" t="str">
        <f t="array" ref="N3563">+_xludf.IFS(M3563&lt;-0.01,"SOBRANTE",M3563&gt;1,"FALTANTE",M3563=0,"NA")</f>
        <v>#NAME?</v>
      </c>
    </row>
    <row r="3564" ht="15.75" hidden="1" customHeight="1">
      <c r="A3564" s="5" t="s">
        <v>16800</v>
      </c>
      <c r="B3564" s="6">
        <v>45471.0</v>
      </c>
      <c r="F3564" s="5" t="s">
        <v>851</v>
      </c>
      <c r="G3564" s="7">
        <v>0.0</v>
      </c>
      <c r="H3564" s="5" t="s">
        <v>47</v>
      </c>
      <c r="I3564" s="6">
        <v>45471.0</v>
      </c>
      <c r="J3564" s="5" t="s">
        <v>930</v>
      </c>
      <c r="K3564" s="5" t="s">
        <v>19856</v>
      </c>
      <c r="L3564" s="7">
        <v>350.0</v>
      </c>
      <c r="M3564" s="7">
        <f t="shared" si="2"/>
        <v>-350</v>
      </c>
      <c r="N3564" s="5" t="str">
        <f t="array" ref="N3564">+_xludf.IFS(M3564&lt;-0.01,"SOBRANTE",M3564&gt;1,"FALTANTE",M3564=0,"NA")</f>
        <v>#NAME?</v>
      </c>
    </row>
    <row r="3565" ht="15.75" hidden="1" customHeight="1">
      <c r="A3565" s="5" t="s">
        <v>16800</v>
      </c>
      <c r="B3565" s="6">
        <v>45471.0</v>
      </c>
      <c r="F3565" s="5" t="s">
        <v>851</v>
      </c>
      <c r="G3565" s="7">
        <v>0.0</v>
      </c>
      <c r="H3565" s="5" t="s">
        <v>47</v>
      </c>
      <c r="I3565" s="6">
        <v>45471.0</v>
      </c>
      <c r="J3565" s="5" t="s">
        <v>5409</v>
      </c>
      <c r="K3565" s="5" t="s">
        <v>19859</v>
      </c>
      <c r="L3565" s="7">
        <v>375.0</v>
      </c>
      <c r="M3565" s="7">
        <f t="shared" si="2"/>
        <v>-375</v>
      </c>
      <c r="N3565" s="5" t="str">
        <f t="array" ref="N3565">+_xludf.IFS(M3565&lt;-0.01,"SOBRANTE",M3565&gt;1,"FALTANTE",M3565=0,"NA")</f>
        <v>#NAME?</v>
      </c>
    </row>
    <row r="3566" ht="15.75" hidden="1" customHeight="1">
      <c r="A3566" s="5" t="s">
        <v>16800</v>
      </c>
      <c r="B3566" s="6">
        <v>45471.0</v>
      </c>
      <c r="F3566" s="5" t="s">
        <v>851</v>
      </c>
      <c r="G3566" s="7">
        <v>0.0</v>
      </c>
      <c r="H3566" s="5" t="s">
        <v>47</v>
      </c>
      <c r="I3566" s="6">
        <v>45471.0</v>
      </c>
      <c r="J3566" s="5" t="s">
        <v>8462</v>
      </c>
      <c r="K3566" s="5" t="s">
        <v>19862</v>
      </c>
      <c r="L3566" s="7">
        <v>365.0</v>
      </c>
      <c r="M3566" s="7">
        <f t="shared" si="2"/>
        <v>-365</v>
      </c>
      <c r="N3566" s="5" t="str">
        <f t="array" ref="N3566">+_xludf.IFS(M3566&lt;-0.01,"SOBRANTE",M3566&gt;1,"FALTANTE",M3566=0,"NA")</f>
        <v>#NAME?</v>
      </c>
    </row>
    <row r="3567" ht="15.75" hidden="1" customHeight="1">
      <c r="A3567" s="5" t="s">
        <v>16800</v>
      </c>
      <c r="B3567" s="6">
        <v>45471.0</v>
      </c>
      <c r="F3567" s="5" t="s">
        <v>851</v>
      </c>
      <c r="G3567" s="7">
        <v>0.0</v>
      </c>
      <c r="H3567" s="5" t="s">
        <v>47</v>
      </c>
      <c r="I3567" s="6">
        <v>45471.0</v>
      </c>
      <c r="J3567" s="5" t="s">
        <v>10101</v>
      </c>
      <c r="K3567" s="5" t="s">
        <v>19865</v>
      </c>
      <c r="L3567" s="7">
        <v>595.0</v>
      </c>
      <c r="M3567" s="7">
        <f t="shared" si="2"/>
        <v>-595</v>
      </c>
      <c r="N3567" s="5" t="str">
        <f t="array" ref="N3567">+_xludf.IFS(M3567&lt;-0.01,"SOBRANTE",M3567&gt;1,"FALTANTE",M3567=0,"NA")</f>
        <v>#NAME?</v>
      </c>
    </row>
    <row r="3568" ht="15.75" hidden="1" customHeight="1">
      <c r="A3568" s="5" t="s">
        <v>16800</v>
      </c>
      <c r="B3568" s="6">
        <v>45471.0</v>
      </c>
      <c r="F3568" s="5" t="s">
        <v>851</v>
      </c>
      <c r="G3568" s="7">
        <v>0.0</v>
      </c>
      <c r="H3568" s="5" t="s">
        <v>47</v>
      </c>
      <c r="I3568" s="6">
        <v>45471.0</v>
      </c>
      <c r="J3568" s="5" t="s">
        <v>518</v>
      </c>
      <c r="K3568" s="5" t="s">
        <v>19867</v>
      </c>
      <c r="L3568" s="7">
        <v>346.0</v>
      </c>
      <c r="M3568" s="7">
        <f t="shared" si="2"/>
        <v>-346</v>
      </c>
      <c r="N3568" s="5" t="str">
        <f t="array" ref="N3568">+_xludf.IFS(M3568&lt;-0.01,"SOBRANTE",M3568&gt;1,"FALTANTE",M3568=0,"NA")</f>
        <v>#NAME?</v>
      </c>
    </row>
    <row r="3569" ht="15.75" hidden="1" customHeight="1">
      <c r="A3569" s="5" t="s">
        <v>16800</v>
      </c>
      <c r="B3569" s="6">
        <v>45471.0</v>
      </c>
      <c r="F3569" s="5" t="s">
        <v>851</v>
      </c>
      <c r="G3569" s="7">
        <v>0.0</v>
      </c>
      <c r="H3569" s="5" t="s">
        <v>47</v>
      </c>
      <c r="I3569" s="6">
        <v>45471.0</v>
      </c>
      <c r="J3569" s="5" t="s">
        <v>13007</v>
      </c>
      <c r="K3569" s="5" t="s">
        <v>19870</v>
      </c>
      <c r="L3569" s="7">
        <v>1045.0</v>
      </c>
      <c r="M3569" s="7">
        <f t="shared" si="2"/>
        <v>-1045</v>
      </c>
      <c r="N3569" s="5" t="str">
        <f t="array" ref="N3569">+_xludf.IFS(M3569&lt;-0.01,"SOBRANTE",M3569&gt;1,"FALTANTE",M3569=0,"NA")</f>
        <v>#NAME?</v>
      </c>
    </row>
    <row r="3570" ht="15.75" hidden="1" customHeight="1">
      <c r="A3570" s="5" t="s">
        <v>16800</v>
      </c>
      <c r="B3570" s="6">
        <v>45471.0</v>
      </c>
      <c r="F3570" s="5" t="s">
        <v>851</v>
      </c>
      <c r="G3570" s="7">
        <v>0.0</v>
      </c>
      <c r="H3570" s="5" t="s">
        <v>47</v>
      </c>
      <c r="I3570" s="6">
        <v>45471.0</v>
      </c>
      <c r="J3570" s="5" t="s">
        <v>1062</v>
      </c>
      <c r="K3570" s="5" t="s">
        <v>19873</v>
      </c>
      <c r="L3570" s="7">
        <v>275.0</v>
      </c>
      <c r="M3570" s="7">
        <f t="shared" si="2"/>
        <v>-275</v>
      </c>
      <c r="N3570" s="5" t="str">
        <f t="array" ref="N3570">+_xludf.IFS(M3570&lt;-0.01,"SOBRANTE",M3570&gt;1,"FALTANTE",M3570=0,"NA")</f>
        <v>#NAME?</v>
      </c>
    </row>
    <row r="3571" ht="15.75" hidden="1" customHeight="1">
      <c r="A3571" s="5" t="s">
        <v>16800</v>
      </c>
      <c r="B3571" s="6">
        <v>45471.0</v>
      </c>
      <c r="F3571" s="5" t="s">
        <v>851</v>
      </c>
      <c r="G3571" s="7">
        <v>0.0</v>
      </c>
      <c r="H3571" s="5" t="s">
        <v>47</v>
      </c>
      <c r="I3571" s="6">
        <v>45471.0</v>
      </c>
      <c r="J3571" s="5" t="s">
        <v>3309</v>
      </c>
      <c r="K3571" s="5" t="s">
        <v>19876</v>
      </c>
      <c r="L3571" s="7">
        <v>590.0</v>
      </c>
      <c r="M3571" s="7">
        <f t="shared" si="2"/>
        <v>-590</v>
      </c>
      <c r="N3571" s="5" t="str">
        <f t="array" ref="N3571">+_xludf.IFS(M3571&lt;-0.01,"SOBRANTE",M3571&gt;1,"FALTANTE",M3571=0,"NA")</f>
        <v>#NAME?</v>
      </c>
    </row>
    <row r="3572" ht="15.75" hidden="1" customHeight="1">
      <c r="A3572" s="5" t="s">
        <v>16800</v>
      </c>
      <c r="B3572" s="6">
        <v>45471.0</v>
      </c>
      <c r="F3572" s="5" t="s">
        <v>851</v>
      </c>
      <c r="G3572" s="7">
        <v>0.0</v>
      </c>
      <c r="H3572" s="5" t="s">
        <v>47</v>
      </c>
      <c r="I3572" s="6">
        <v>45471.0</v>
      </c>
      <c r="J3572" s="5" t="s">
        <v>185</v>
      </c>
      <c r="K3572" s="5" t="s">
        <v>19879</v>
      </c>
      <c r="L3572" s="7">
        <v>325.0</v>
      </c>
      <c r="M3572" s="7">
        <f t="shared" si="2"/>
        <v>-325</v>
      </c>
      <c r="N3572" s="5" t="str">
        <f t="array" ref="N3572">+_xludf.IFS(M3572&lt;-0.01,"SOBRANTE",M3572&gt;1,"FALTANTE",M3572=0,"NA")</f>
        <v>#NAME?</v>
      </c>
    </row>
    <row r="3573" ht="15.75" hidden="1" customHeight="1">
      <c r="A3573" s="5" t="s">
        <v>16800</v>
      </c>
      <c r="B3573" s="6">
        <v>45471.0</v>
      </c>
      <c r="F3573" s="5" t="s">
        <v>851</v>
      </c>
      <c r="G3573" s="7">
        <v>0.0</v>
      </c>
      <c r="H3573" s="5" t="s">
        <v>47</v>
      </c>
      <c r="I3573" s="6">
        <v>45471.0</v>
      </c>
      <c r="J3573" s="5" t="s">
        <v>15722</v>
      </c>
      <c r="K3573" s="5" t="s">
        <v>19882</v>
      </c>
      <c r="L3573" s="7">
        <v>945.0</v>
      </c>
      <c r="M3573" s="7">
        <f t="shared" si="2"/>
        <v>-945</v>
      </c>
      <c r="N3573" s="5" t="str">
        <f t="array" ref="N3573">+_xludf.IFS(M3573&lt;-0.01,"SOBRANTE",M3573&gt;1,"FALTANTE",M3573=0,"NA")</f>
        <v>#NAME?</v>
      </c>
    </row>
    <row r="3574" ht="15.75" hidden="1" customHeight="1">
      <c r="A3574" s="5" t="s">
        <v>16800</v>
      </c>
      <c r="B3574" s="6">
        <v>45471.0</v>
      </c>
      <c r="F3574" s="5" t="s">
        <v>851</v>
      </c>
      <c r="G3574" s="7">
        <v>0.0</v>
      </c>
      <c r="H3574" s="5" t="s">
        <v>47</v>
      </c>
      <c r="I3574" s="6">
        <v>45471.0</v>
      </c>
      <c r="J3574" s="5" t="s">
        <v>2459</v>
      </c>
      <c r="K3574" s="5" t="s">
        <v>19885</v>
      </c>
      <c r="L3574" s="7">
        <v>655.0</v>
      </c>
      <c r="M3574" s="7">
        <f t="shared" si="2"/>
        <v>-655</v>
      </c>
      <c r="N3574" s="5" t="str">
        <f t="array" ref="N3574">+_xludf.IFS(M3574&lt;-0.01,"SOBRANTE",M3574&gt;1,"FALTANTE",M3574=0,"NA")</f>
        <v>#NAME?</v>
      </c>
    </row>
    <row r="3575" ht="15.75" hidden="1" customHeight="1">
      <c r="A3575" s="5" t="s">
        <v>16800</v>
      </c>
      <c r="B3575" s="6">
        <v>45471.0</v>
      </c>
      <c r="F3575" s="5" t="s">
        <v>851</v>
      </c>
      <c r="G3575" s="7">
        <v>0.0</v>
      </c>
      <c r="H3575" s="5" t="s">
        <v>47</v>
      </c>
      <c r="I3575" s="6">
        <v>45471.0</v>
      </c>
      <c r="J3575" s="5" t="s">
        <v>11889</v>
      </c>
      <c r="K3575" s="5" t="s">
        <v>19888</v>
      </c>
      <c r="L3575" s="7">
        <v>675.0</v>
      </c>
      <c r="M3575" s="7">
        <f t="shared" si="2"/>
        <v>-675</v>
      </c>
      <c r="N3575" s="5" t="str">
        <f t="array" ref="N3575">+_xludf.IFS(M3575&lt;-0.01,"SOBRANTE",M3575&gt;1,"FALTANTE",M3575=0,"NA")</f>
        <v>#NAME?</v>
      </c>
    </row>
    <row r="3576" ht="15.75" hidden="1" customHeight="1">
      <c r="A3576" s="5" t="s">
        <v>16800</v>
      </c>
      <c r="B3576" s="6">
        <v>45471.0</v>
      </c>
      <c r="F3576" s="5" t="s">
        <v>851</v>
      </c>
      <c r="G3576" s="7">
        <v>0.0</v>
      </c>
      <c r="H3576" s="5" t="s">
        <v>47</v>
      </c>
      <c r="I3576" s="6">
        <v>45471.0</v>
      </c>
      <c r="J3576" s="5" t="s">
        <v>16862</v>
      </c>
      <c r="K3576" s="5" t="s">
        <v>19891</v>
      </c>
      <c r="L3576" s="7">
        <v>380.0</v>
      </c>
      <c r="M3576" s="7">
        <f t="shared" si="2"/>
        <v>-380</v>
      </c>
      <c r="N3576" s="5" t="str">
        <f t="array" ref="N3576">+_xludf.IFS(M3576&lt;-0.01,"SOBRANTE",M3576&gt;1,"FALTANTE",M3576=0,"NA")</f>
        <v>#NAME?</v>
      </c>
    </row>
    <row r="3577" ht="15.75" hidden="1" customHeight="1">
      <c r="A3577" s="5" t="s">
        <v>16800</v>
      </c>
      <c r="B3577" s="6">
        <v>45471.0</v>
      </c>
      <c r="F3577" s="5" t="s">
        <v>851</v>
      </c>
      <c r="G3577" s="7">
        <v>0.0</v>
      </c>
      <c r="H3577" s="5" t="s">
        <v>47</v>
      </c>
      <c r="I3577" s="6">
        <v>45471.0</v>
      </c>
      <c r="J3577" s="5" t="s">
        <v>2489</v>
      </c>
      <c r="K3577" s="5" t="s">
        <v>19894</v>
      </c>
      <c r="L3577" s="7">
        <v>860.0</v>
      </c>
      <c r="M3577" s="7">
        <f t="shared" si="2"/>
        <v>-860</v>
      </c>
      <c r="N3577" s="5" t="str">
        <f t="array" ref="N3577">+_xludf.IFS(M3577&lt;-0.01,"SOBRANTE",M3577&gt;1,"FALTANTE",M3577=0,"NA")</f>
        <v>#NAME?</v>
      </c>
    </row>
    <row r="3578" ht="15.75" hidden="1" customHeight="1">
      <c r="A3578" s="5" t="s">
        <v>16800</v>
      </c>
      <c r="B3578" s="6">
        <v>45471.0</v>
      </c>
      <c r="F3578" s="5" t="s">
        <v>851</v>
      </c>
      <c r="G3578" s="7">
        <v>0.0</v>
      </c>
      <c r="H3578" s="5" t="s">
        <v>47</v>
      </c>
      <c r="I3578" s="6">
        <v>45471.0</v>
      </c>
      <c r="J3578" s="5" t="s">
        <v>6346</v>
      </c>
      <c r="K3578" s="5" t="s">
        <v>19897</v>
      </c>
      <c r="L3578" s="7">
        <v>1310.0</v>
      </c>
      <c r="M3578" s="7">
        <f t="shared" si="2"/>
        <v>-1310</v>
      </c>
      <c r="N3578" s="5" t="str">
        <f t="array" ref="N3578">+_xludf.IFS(M3578&lt;-0.01,"SOBRANTE",M3578&gt;1,"FALTANTE",M3578=0,"NA")</f>
        <v>#NAME?</v>
      </c>
    </row>
    <row r="3579" ht="15.75" hidden="1" customHeight="1">
      <c r="A3579" s="5" t="s">
        <v>16800</v>
      </c>
      <c r="B3579" s="6">
        <v>45471.0</v>
      </c>
      <c r="F3579" s="5" t="s">
        <v>851</v>
      </c>
      <c r="G3579" s="7">
        <v>0.0</v>
      </c>
      <c r="H3579" s="5" t="s">
        <v>47</v>
      </c>
      <c r="I3579" s="6">
        <v>45471.0</v>
      </c>
      <c r="J3579" s="5" t="s">
        <v>7651</v>
      </c>
      <c r="K3579" s="5" t="s">
        <v>19900</v>
      </c>
      <c r="L3579" s="7">
        <v>395.0</v>
      </c>
      <c r="M3579" s="7">
        <f t="shared" si="2"/>
        <v>-395</v>
      </c>
      <c r="N3579" s="5" t="str">
        <f t="array" ref="N3579">+_xludf.IFS(M3579&lt;-0.01,"SOBRANTE",M3579&gt;1,"FALTANTE",M3579=0,"NA")</f>
        <v>#NAME?</v>
      </c>
    </row>
    <row r="3580" ht="15.75" hidden="1" customHeight="1">
      <c r="A3580" s="5" t="s">
        <v>16800</v>
      </c>
      <c r="B3580" s="6">
        <v>45471.0</v>
      </c>
      <c r="F3580" s="5" t="s">
        <v>851</v>
      </c>
      <c r="G3580" s="7">
        <v>0.0</v>
      </c>
      <c r="H3580" s="5" t="s">
        <v>47</v>
      </c>
      <c r="I3580" s="6">
        <v>45471.0</v>
      </c>
      <c r="J3580" s="5" t="s">
        <v>18938</v>
      </c>
      <c r="K3580" s="5" t="s">
        <v>19903</v>
      </c>
      <c r="L3580" s="7">
        <v>740.0</v>
      </c>
      <c r="M3580" s="7">
        <f t="shared" si="2"/>
        <v>-740</v>
      </c>
      <c r="N3580" s="5" t="str">
        <f t="array" ref="N3580">+_xludf.IFS(M3580&lt;-0.01,"SOBRANTE",M3580&gt;1,"FALTANTE",M3580=0,"NA")</f>
        <v>#NAME?</v>
      </c>
    </row>
    <row r="3581" ht="15.75" hidden="1" customHeight="1">
      <c r="A3581" s="5" t="s">
        <v>16800</v>
      </c>
      <c r="B3581" s="6">
        <v>45471.0</v>
      </c>
      <c r="F3581" s="5" t="s">
        <v>851</v>
      </c>
      <c r="G3581" s="7">
        <v>0.0</v>
      </c>
      <c r="H3581" s="5" t="s">
        <v>47</v>
      </c>
      <c r="I3581" s="6">
        <v>45471.0</v>
      </c>
      <c r="J3581" s="5" t="s">
        <v>1173</v>
      </c>
      <c r="K3581" s="5" t="s">
        <v>19906</v>
      </c>
      <c r="L3581" s="7">
        <v>365.0</v>
      </c>
      <c r="M3581" s="7">
        <f t="shared" si="2"/>
        <v>-365</v>
      </c>
      <c r="N3581" s="5" t="str">
        <f t="array" ref="N3581">+_xludf.IFS(M3581&lt;-0.01,"SOBRANTE",M3581&gt;1,"FALTANTE",M3581=0,"NA")</f>
        <v>#NAME?</v>
      </c>
    </row>
    <row r="3582" ht="15.75" hidden="1" customHeight="1">
      <c r="A3582" s="5" t="s">
        <v>16800</v>
      </c>
      <c r="B3582" s="6">
        <v>45471.0</v>
      </c>
      <c r="F3582" s="5" t="s">
        <v>851</v>
      </c>
      <c r="G3582" s="7">
        <v>0.0</v>
      </c>
      <c r="H3582" s="5" t="s">
        <v>47</v>
      </c>
      <c r="I3582" s="6">
        <v>45471.0</v>
      </c>
      <c r="J3582" s="5" t="s">
        <v>2126</v>
      </c>
      <c r="K3582" s="5" t="s">
        <v>19909</v>
      </c>
      <c r="L3582" s="7">
        <v>855.0</v>
      </c>
      <c r="M3582" s="7">
        <f t="shared" si="2"/>
        <v>-855</v>
      </c>
      <c r="N3582" s="5" t="str">
        <f t="array" ref="N3582">+_xludf.IFS(M3582&lt;-0.01,"SOBRANTE",M3582&gt;1,"FALTANTE",M3582=0,"NA")</f>
        <v>#NAME?</v>
      </c>
    </row>
    <row r="3583" ht="15.75" hidden="1" customHeight="1">
      <c r="A3583" s="5" t="s">
        <v>16800</v>
      </c>
      <c r="B3583" s="6">
        <v>45471.0</v>
      </c>
      <c r="F3583" s="5" t="s">
        <v>851</v>
      </c>
      <c r="G3583" s="7">
        <v>0.0</v>
      </c>
      <c r="H3583" s="5" t="s">
        <v>47</v>
      </c>
      <c r="I3583" s="6">
        <v>45471.0</v>
      </c>
      <c r="J3583" s="5" t="s">
        <v>321</v>
      </c>
      <c r="K3583" s="5" t="s">
        <v>19911</v>
      </c>
      <c r="L3583" s="7">
        <v>975.0</v>
      </c>
      <c r="M3583" s="7">
        <f t="shared" si="2"/>
        <v>-975</v>
      </c>
      <c r="N3583" s="5" t="str">
        <f t="array" ref="N3583">+_xludf.IFS(M3583&lt;-0.01,"SOBRANTE",M3583&gt;1,"FALTANTE",M3583=0,"NA")</f>
        <v>#NAME?</v>
      </c>
    </row>
    <row r="3584" ht="15.75" hidden="1" customHeight="1">
      <c r="A3584" s="5" t="s">
        <v>16800</v>
      </c>
      <c r="B3584" s="6">
        <v>45471.0</v>
      </c>
      <c r="F3584" s="5" t="s">
        <v>851</v>
      </c>
      <c r="G3584" s="7">
        <v>0.0</v>
      </c>
      <c r="H3584" s="5" t="s">
        <v>47</v>
      </c>
      <c r="I3584" s="6">
        <v>45471.0</v>
      </c>
      <c r="J3584" s="5" t="s">
        <v>11548</v>
      </c>
      <c r="K3584" s="5" t="s">
        <v>19914</v>
      </c>
      <c r="L3584" s="7">
        <v>540.0</v>
      </c>
      <c r="M3584" s="7">
        <f t="shared" si="2"/>
        <v>-540</v>
      </c>
      <c r="N3584" s="5" t="str">
        <f t="array" ref="N3584">+_xludf.IFS(M3584&lt;-0.01,"SOBRANTE",M3584&gt;1,"FALTANTE",M3584=0,"NA")</f>
        <v>#NAME?</v>
      </c>
    </row>
    <row r="3585" ht="15.75" hidden="1" customHeight="1">
      <c r="A3585" s="5" t="s">
        <v>16800</v>
      </c>
      <c r="B3585" s="6">
        <v>45471.0</v>
      </c>
      <c r="F3585" s="5" t="s">
        <v>851</v>
      </c>
      <c r="G3585" s="7">
        <v>0.0</v>
      </c>
      <c r="H3585" s="5" t="s">
        <v>47</v>
      </c>
      <c r="I3585" s="6">
        <v>45471.0</v>
      </c>
      <c r="J3585" s="5" t="s">
        <v>7800</v>
      </c>
      <c r="K3585" s="5" t="s">
        <v>19917</v>
      </c>
      <c r="L3585" s="7">
        <v>430.0</v>
      </c>
      <c r="M3585" s="7">
        <f t="shared" si="2"/>
        <v>-430</v>
      </c>
      <c r="N3585" s="5" t="str">
        <f t="array" ref="N3585">+_xludf.IFS(M3585&lt;-0.01,"SOBRANTE",M3585&gt;1,"FALTANTE",M3585=0,"NA")</f>
        <v>#NAME?</v>
      </c>
    </row>
    <row r="3586" ht="15.75" hidden="1" customHeight="1">
      <c r="A3586" s="5" t="s">
        <v>16800</v>
      </c>
      <c r="B3586" s="6">
        <v>45471.0</v>
      </c>
      <c r="F3586" s="5" t="s">
        <v>851</v>
      </c>
      <c r="G3586" s="7">
        <v>0.0</v>
      </c>
      <c r="H3586" s="5" t="s">
        <v>47</v>
      </c>
      <c r="I3586" s="6">
        <v>45471.0</v>
      </c>
      <c r="J3586" s="5" t="s">
        <v>7783</v>
      </c>
      <c r="K3586" s="5" t="s">
        <v>19920</v>
      </c>
      <c r="L3586" s="7">
        <v>1180.0</v>
      </c>
      <c r="M3586" s="7">
        <f t="shared" si="2"/>
        <v>-1180</v>
      </c>
      <c r="N3586" s="5" t="str">
        <f t="array" ref="N3586">+_xludf.IFS(M3586&lt;-0.01,"SOBRANTE",M3586&gt;1,"FALTANTE",M3586=0,"NA")</f>
        <v>#NAME?</v>
      </c>
    </row>
    <row r="3587" ht="15.75" hidden="1" customHeight="1">
      <c r="A3587" s="5" t="s">
        <v>16800</v>
      </c>
      <c r="B3587" s="6">
        <v>45471.0</v>
      </c>
      <c r="F3587" s="5" t="s">
        <v>851</v>
      </c>
      <c r="G3587" s="7">
        <v>0.0</v>
      </c>
      <c r="H3587" s="5" t="s">
        <v>47</v>
      </c>
      <c r="I3587" s="6">
        <v>45471.0</v>
      </c>
      <c r="J3587" s="5" t="s">
        <v>3102</v>
      </c>
      <c r="K3587" s="5" t="s">
        <v>19923</v>
      </c>
      <c r="L3587" s="7">
        <v>365.0</v>
      </c>
      <c r="M3587" s="7">
        <f t="shared" si="2"/>
        <v>-365</v>
      </c>
      <c r="N3587" s="5" t="str">
        <f t="array" ref="N3587">+_xludf.IFS(M3587&lt;-0.01,"SOBRANTE",M3587&gt;1,"FALTANTE",M3587=0,"NA")</f>
        <v>#NAME?</v>
      </c>
    </row>
    <row r="3588" ht="15.75" hidden="1" customHeight="1">
      <c r="A3588" s="5" t="s">
        <v>16800</v>
      </c>
      <c r="B3588" s="6">
        <v>45471.0</v>
      </c>
      <c r="F3588" s="5" t="s">
        <v>851</v>
      </c>
      <c r="G3588" s="7">
        <v>0.0</v>
      </c>
      <c r="H3588" s="5" t="s">
        <v>47</v>
      </c>
      <c r="I3588" s="6">
        <v>45471.0</v>
      </c>
      <c r="J3588" s="5" t="s">
        <v>345</v>
      </c>
      <c r="K3588" s="5" t="s">
        <v>19926</v>
      </c>
      <c r="L3588" s="7">
        <v>435.0</v>
      </c>
      <c r="M3588" s="7">
        <f t="shared" si="2"/>
        <v>-435</v>
      </c>
      <c r="N3588" s="5" t="str">
        <f t="array" ref="N3588">+_xludf.IFS(M3588&lt;-0.01,"SOBRANTE",M3588&gt;1,"FALTANTE",M3588=0,"NA")</f>
        <v>#NAME?</v>
      </c>
    </row>
    <row r="3589" ht="15.75" hidden="1" customHeight="1">
      <c r="A3589" s="5" t="s">
        <v>16800</v>
      </c>
      <c r="B3589" s="6">
        <v>45472.0</v>
      </c>
      <c r="F3589" s="5" t="s">
        <v>851</v>
      </c>
      <c r="G3589" s="7">
        <v>0.0</v>
      </c>
      <c r="H3589" s="5" t="s">
        <v>47</v>
      </c>
      <c r="I3589" s="6">
        <v>45471.0</v>
      </c>
      <c r="J3589" s="5" t="s">
        <v>5303</v>
      </c>
      <c r="K3589" s="5" t="s">
        <v>19929</v>
      </c>
      <c r="L3589" s="7">
        <v>737.0</v>
      </c>
      <c r="M3589" s="7">
        <f t="shared" si="2"/>
        <v>-737</v>
      </c>
      <c r="N3589" s="5" t="str">
        <f t="array" ref="N3589">+_xludf.IFS(M3589&lt;-0.01,"SOBRANTE",M3589&gt;1,"FALTANTE",M3589=0,"NA")</f>
        <v>#NAME?</v>
      </c>
    </row>
    <row r="3590" ht="15.75" hidden="1" customHeight="1">
      <c r="A3590" s="5" t="s">
        <v>16800</v>
      </c>
      <c r="B3590" s="6">
        <v>45472.0</v>
      </c>
      <c r="F3590" s="5" t="s">
        <v>851</v>
      </c>
      <c r="G3590" s="7">
        <v>0.0</v>
      </c>
      <c r="H3590" s="5" t="s">
        <v>47</v>
      </c>
      <c r="I3590" s="6">
        <v>45472.0</v>
      </c>
      <c r="J3590" s="5" t="s">
        <v>7006</v>
      </c>
      <c r="K3590" s="5" t="s">
        <v>19932</v>
      </c>
      <c r="L3590" s="7">
        <v>1650.0</v>
      </c>
      <c r="M3590" s="7">
        <f t="shared" si="2"/>
        <v>-1650</v>
      </c>
      <c r="N3590" s="5" t="str">
        <f t="array" ref="N3590">+_xludf.IFS(M3590&lt;-0.01,"SOBRANTE",M3590&gt;1,"FALTANTE",M3590=0,"NA")</f>
        <v>#NAME?</v>
      </c>
    </row>
    <row r="3591" ht="15.75" hidden="1" customHeight="1">
      <c r="A3591" s="5" t="s">
        <v>16800</v>
      </c>
      <c r="B3591" s="6">
        <v>45472.0</v>
      </c>
      <c r="F3591" s="5" t="s">
        <v>851</v>
      </c>
      <c r="G3591" s="7">
        <v>0.0</v>
      </c>
      <c r="H3591" s="5" t="s">
        <v>47</v>
      </c>
      <c r="I3591" s="6">
        <v>45472.0</v>
      </c>
      <c r="J3591" s="5" t="s">
        <v>4984</v>
      </c>
      <c r="K3591" s="5" t="s">
        <v>19935</v>
      </c>
      <c r="L3591" s="7">
        <v>500.0</v>
      </c>
      <c r="M3591" s="7">
        <f t="shared" si="2"/>
        <v>-500</v>
      </c>
      <c r="N3591" s="5" t="str">
        <f t="array" ref="N3591">+_xludf.IFS(M3591&lt;-0.01,"SOBRANTE",M3591&gt;1,"FALTANTE",M3591=0,"NA")</f>
        <v>#NAME?</v>
      </c>
    </row>
    <row r="3592" ht="15.75" hidden="1" customHeight="1">
      <c r="A3592" s="5" t="s">
        <v>16800</v>
      </c>
      <c r="B3592" s="6">
        <v>45472.0</v>
      </c>
      <c r="F3592" s="5" t="s">
        <v>851</v>
      </c>
      <c r="G3592" s="7">
        <v>0.0</v>
      </c>
      <c r="H3592" s="5" t="s">
        <v>47</v>
      </c>
      <c r="I3592" s="6">
        <v>45472.0</v>
      </c>
      <c r="J3592" s="5" t="s">
        <v>3656</v>
      </c>
      <c r="K3592" s="5" t="s">
        <v>19938</v>
      </c>
      <c r="L3592" s="7">
        <v>365.0</v>
      </c>
      <c r="M3592" s="7">
        <f t="shared" si="2"/>
        <v>-365</v>
      </c>
      <c r="N3592" s="5" t="str">
        <f t="array" ref="N3592">+_xludf.IFS(M3592&lt;-0.01,"SOBRANTE",M3592&gt;1,"FALTANTE",M3592=0,"NA")</f>
        <v>#NAME?</v>
      </c>
    </row>
    <row r="3593" ht="15.75" hidden="1" customHeight="1">
      <c r="A3593" s="5" t="s">
        <v>16800</v>
      </c>
      <c r="B3593" s="6">
        <v>45472.0</v>
      </c>
      <c r="F3593" s="5" t="s">
        <v>851</v>
      </c>
      <c r="G3593" s="7">
        <v>0.0</v>
      </c>
      <c r="H3593" s="5" t="s">
        <v>47</v>
      </c>
      <c r="I3593" s="6">
        <v>45472.0</v>
      </c>
      <c r="J3593" s="5" t="s">
        <v>2786</v>
      </c>
      <c r="K3593" s="5" t="s">
        <v>19941</v>
      </c>
      <c r="L3593" s="7">
        <v>885.0</v>
      </c>
      <c r="M3593" s="7">
        <f t="shared" si="2"/>
        <v>-885</v>
      </c>
      <c r="N3593" s="5" t="str">
        <f t="array" ref="N3593">+_xludf.IFS(M3593&lt;-0.01,"SOBRANTE",M3593&gt;1,"FALTANTE",M3593=0,"NA")</f>
        <v>#NAME?</v>
      </c>
    </row>
    <row r="3594" ht="15.75" hidden="1" customHeight="1">
      <c r="A3594" s="5" t="s">
        <v>16800</v>
      </c>
      <c r="B3594" s="6">
        <v>45472.0</v>
      </c>
      <c r="F3594" s="5" t="s">
        <v>851</v>
      </c>
      <c r="G3594" s="7">
        <v>0.0</v>
      </c>
      <c r="H3594" s="5" t="s">
        <v>47</v>
      </c>
      <c r="I3594" s="6">
        <v>45472.0</v>
      </c>
      <c r="J3594" s="5" t="s">
        <v>5006</v>
      </c>
      <c r="K3594" s="5" t="s">
        <v>19944</v>
      </c>
      <c r="L3594" s="7">
        <v>1060.0</v>
      </c>
      <c r="M3594" s="7">
        <f t="shared" si="2"/>
        <v>-1060</v>
      </c>
      <c r="N3594" s="5" t="str">
        <f t="array" ref="N3594">+_xludf.IFS(M3594&lt;-0.01,"SOBRANTE",M3594&gt;1,"FALTANTE",M3594=0,"NA")</f>
        <v>#NAME?</v>
      </c>
    </row>
    <row r="3595" ht="15.75" hidden="1" customHeight="1">
      <c r="A3595" s="5" t="s">
        <v>16800</v>
      </c>
      <c r="B3595" s="6">
        <v>45472.0</v>
      </c>
      <c r="F3595" s="5" t="s">
        <v>851</v>
      </c>
      <c r="G3595" s="7">
        <v>0.0</v>
      </c>
      <c r="H3595" s="5" t="s">
        <v>47</v>
      </c>
      <c r="I3595" s="6">
        <v>45472.0</v>
      </c>
      <c r="J3595" s="5" t="s">
        <v>2794</v>
      </c>
      <c r="K3595" s="5" t="s">
        <v>19946</v>
      </c>
      <c r="L3595" s="7">
        <v>1435.0</v>
      </c>
      <c r="M3595" s="7">
        <f t="shared" si="2"/>
        <v>-1435</v>
      </c>
      <c r="N3595" s="5" t="str">
        <f t="array" ref="N3595">+_xludf.IFS(M3595&lt;-0.01,"SOBRANTE",M3595&gt;1,"FALTANTE",M3595=0,"NA")</f>
        <v>#NAME?</v>
      </c>
    </row>
    <row r="3596" ht="15.75" hidden="1" customHeight="1">
      <c r="A3596" s="5" t="s">
        <v>16800</v>
      </c>
      <c r="B3596" s="6">
        <v>45472.0</v>
      </c>
      <c r="F3596" s="5" t="s">
        <v>851</v>
      </c>
      <c r="G3596" s="7">
        <v>0.0</v>
      </c>
      <c r="H3596" s="5" t="s">
        <v>47</v>
      </c>
      <c r="I3596" s="6">
        <v>45472.0</v>
      </c>
      <c r="J3596" s="5" t="s">
        <v>10101</v>
      </c>
      <c r="K3596" s="5" t="s">
        <v>19948</v>
      </c>
      <c r="L3596" s="7">
        <v>810.0</v>
      </c>
      <c r="M3596" s="7">
        <f t="shared" si="2"/>
        <v>-810</v>
      </c>
      <c r="N3596" s="5" t="str">
        <f t="array" ref="N3596">+_xludf.IFS(M3596&lt;-0.01,"SOBRANTE",M3596&gt;1,"FALTANTE",M3596=0,"NA")</f>
        <v>#NAME?</v>
      </c>
    </row>
    <row r="3597" ht="15.75" hidden="1" customHeight="1">
      <c r="A3597" s="5" t="s">
        <v>16800</v>
      </c>
      <c r="B3597" s="6">
        <v>45472.0</v>
      </c>
      <c r="F3597" s="5" t="s">
        <v>851</v>
      </c>
      <c r="G3597" s="7">
        <v>0.0</v>
      </c>
      <c r="H3597" s="5" t="s">
        <v>47</v>
      </c>
      <c r="I3597" s="6">
        <v>45472.0</v>
      </c>
      <c r="J3597" s="5" t="s">
        <v>12158</v>
      </c>
      <c r="K3597" s="5" t="s">
        <v>19950</v>
      </c>
      <c r="L3597" s="7">
        <v>550.0</v>
      </c>
      <c r="M3597" s="7">
        <f t="shared" si="2"/>
        <v>-550</v>
      </c>
      <c r="N3597" s="5" t="str">
        <f t="array" ref="N3597">+_xludf.IFS(M3597&lt;-0.01,"SOBRANTE",M3597&gt;1,"FALTANTE",M3597=0,"NA")</f>
        <v>#NAME?</v>
      </c>
    </row>
    <row r="3598" ht="15.75" hidden="1" customHeight="1">
      <c r="A3598" s="5" t="s">
        <v>16800</v>
      </c>
      <c r="B3598" s="6">
        <v>45472.0</v>
      </c>
      <c r="F3598" s="5" t="s">
        <v>851</v>
      </c>
      <c r="G3598" s="7">
        <v>0.0</v>
      </c>
      <c r="H3598" s="5" t="s">
        <v>47</v>
      </c>
      <c r="I3598" s="6">
        <v>45472.0</v>
      </c>
      <c r="J3598" s="5" t="s">
        <v>2428</v>
      </c>
      <c r="K3598" s="5" t="s">
        <v>19953</v>
      </c>
      <c r="L3598" s="7">
        <v>545.0</v>
      </c>
      <c r="M3598" s="7">
        <f t="shared" si="2"/>
        <v>-545</v>
      </c>
      <c r="N3598" s="5" t="str">
        <f t="array" ref="N3598">+_xludf.IFS(M3598&lt;-0.01,"SOBRANTE",M3598&gt;1,"FALTANTE",M3598=0,"NA")</f>
        <v>#NAME?</v>
      </c>
    </row>
    <row r="3599" ht="15.75" hidden="1" customHeight="1">
      <c r="A3599" s="5" t="s">
        <v>16800</v>
      </c>
      <c r="B3599" s="6">
        <v>45472.0</v>
      </c>
      <c r="F3599" s="5" t="s">
        <v>851</v>
      </c>
      <c r="G3599" s="7">
        <v>0.0</v>
      </c>
      <c r="H3599" s="5" t="s">
        <v>47</v>
      </c>
      <c r="I3599" s="6">
        <v>45472.0</v>
      </c>
      <c r="J3599" s="5" t="s">
        <v>2428</v>
      </c>
      <c r="K3599" s="5" t="s">
        <v>19955</v>
      </c>
      <c r="L3599" s="7">
        <v>440.0</v>
      </c>
      <c r="M3599" s="7">
        <f t="shared" si="2"/>
        <v>-440</v>
      </c>
      <c r="N3599" s="5" t="str">
        <f t="array" ref="N3599">+_xludf.IFS(M3599&lt;-0.01,"SOBRANTE",M3599&gt;1,"FALTANTE",M3599=0,"NA")</f>
        <v>#NAME?</v>
      </c>
    </row>
    <row r="3600" ht="15.75" hidden="1" customHeight="1">
      <c r="A3600" s="5" t="s">
        <v>16800</v>
      </c>
      <c r="B3600" s="6">
        <v>45472.0</v>
      </c>
      <c r="F3600" s="5" t="s">
        <v>851</v>
      </c>
      <c r="G3600" s="7">
        <v>0.0</v>
      </c>
      <c r="H3600" s="5" t="s">
        <v>47</v>
      </c>
      <c r="I3600" s="6">
        <v>45472.0</v>
      </c>
      <c r="J3600" s="5" t="s">
        <v>7563</v>
      </c>
      <c r="K3600" s="5" t="s">
        <v>19958</v>
      </c>
      <c r="L3600" s="7">
        <v>550.0</v>
      </c>
      <c r="M3600" s="7">
        <f t="shared" si="2"/>
        <v>-550</v>
      </c>
      <c r="N3600" s="5" t="str">
        <f t="array" ref="N3600">+_xludf.IFS(M3600&lt;-0.01,"SOBRANTE",M3600&gt;1,"FALTANTE",M3600=0,"NA")</f>
        <v>#NAME?</v>
      </c>
    </row>
    <row r="3601" ht="15.75" hidden="1" customHeight="1">
      <c r="A3601" s="5" t="s">
        <v>16800</v>
      </c>
      <c r="B3601" s="6">
        <v>45472.0</v>
      </c>
      <c r="F3601" s="5" t="s">
        <v>851</v>
      </c>
      <c r="G3601" s="7">
        <v>0.0</v>
      </c>
      <c r="H3601" s="5" t="s">
        <v>47</v>
      </c>
      <c r="I3601" s="6">
        <v>45472.0</v>
      </c>
      <c r="J3601" s="5" t="s">
        <v>6589</v>
      </c>
      <c r="K3601" s="5" t="s">
        <v>19961</v>
      </c>
      <c r="L3601" s="7">
        <v>400.0</v>
      </c>
      <c r="M3601" s="7">
        <f t="shared" si="2"/>
        <v>-400</v>
      </c>
      <c r="N3601" s="5" t="str">
        <f t="array" ref="N3601">+_xludf.IFS(M3601&lt;-0.01,"SOBRANTE",M3601&gt;1,"FALTANTE",M3601=0,"NA")</f>
        <v>#NAME?</v>
      </c>
    </row>
    <row r="3602" ht="15.75" hidden="1" customHeight="1">
      <c r="A3602" s="5" t="s">
        <v>16800</v>
      </c>
      <c r="B3602" s="6">
        <v>45472.0</v>
      </c>
      <c r="F3602" s="5" t="s">
        <v>851</v>
      </c>
      <c r="G3602" s="7">
        <v>0.0</v>
      </c>
      <c r="H3602" s="5" t="s">
        <v>47</v>
      </c>
      <c r="I3602" s="6">
        <v>45472.0</v>
      </c>
      <c r="J3602" s="5" t="s">
        <v>4138</v>
      </c>
      <c r="K3602" s="5" t="s">
        <v>19964</v>
      </c>
      <c r="L3602" s="7">
        <v>2690.0</v>
      </c>
      <c r="M3602" s="7">
        <f t="shared" si="2"/>
        <v>-2690</v>
      </c>
      <c r="N3602" s="5" t="str">
        <f t="array" ref="N3602">+_xludf.IFS(M3602&lt;-0.01,"SOBRANTE",M3602&gt;1,"FALTANTE",M3602=0,"NA")</f>
        <v>#NAME?</v>
      </c>
    </row>
    <row r="3603" ht="15.75" hidden="1" customHeight="1">
      <c r="A3603" s="5" t="s">
        <v>16800</v>
      </c>
      <c r="B3603" s="6">
        <v>45472.0</v>
      </c>
      <c r="F3603" s="5" t="s">
        <v>851</v>
      </c>
      <c r="G3603" s="7">
        <v>0.0</v>
      </c>
      <c r="H3603" s="5" t="s">
        <v>47</v>
      </c>
      <c r="I3603" s="6">
        <v>45472.0</v>
      </c>
      <c r="J3603" s="5" t="s">
        <v>1968</v>
      </c>
      <c r="K3603" s="5" t="s">
        <v>19967</v>
      </c>
      <c r="L3603" s="7">
        <v>450.0</v>
      </c>
      <c r="M3603" s="7">
        <f t="shared" si="2"/>
        <v>-450</v>
      </c>
      <c r="N3603" s="5" t="str">
        <f t="array" ref="N3603">+_xludf.IFS(M3603&lt;-0.01,"SOBRANTE",M3603&gt;1,"FALTANTE",M3603=0,"NA")</f>
        <v>#NAME?</v>
      </c>
    </row>
    <row r="3604" ht="15.75" hidden="1" customHeight="1">
      <c r="A3604" s="5" t="s">
        <v>16800</v>
      </c>
      <c r="B3604" s="6">
        <v>45472.0</v>
      </c>
      <c r="F3604" s="5" t="s">
        <v>851</v>
      </c>
      <c r="G3604" s="7">
        <v>0.0</v>
      </c>
      <c r="H3604" s="5" t="s">
        <v>47</v>
      </c>
      <c r="I3604" s="6">
        <v>45472.0</v>
      </c>
      <c r="J3604" s="5" t="s">
        <v>1070</v>
      </c>
      <c r="K3604" s="5" t="s">
        <v>19970</v>
      </c>
      <c r="L3604" s="7">
        <v>380.0</v>
      </c>
      <c r="M3604" s="7">
        <f t="shared" si="2"/>
        <v>-380</v>
      </c>
      <c r="N3604" s="5" t="str">
        <f t="array" ref="N3604">+_xludf.IFS(M3604&lt;-0.01,"SOBRANTE",M3604&gt;1,"FALTANTE",M3604=0,"NA")</f>
        <v>#NAME?</v>
      </c>
    </row>
    <row r="3605" ht="15.75" hidden="1" customHeight="1">
      <c r="A3605" s="5" t="s">
        <v>16800</v>
      </c>
      <c r="B3605" s="6">
        <v>45472.0</v>
      </c>
      <c r="F3605" s="5" t="s">
        <v>851</v>
      </c>
      <c r="G3605" s="7">
        <v>0.0</v>
      </c>
      <c r="H3605" s="5" t="s">
        <v>47</v>
      </c>
      <c r="I3605" s="6">
        <v>45472.0</v>
      </c>
      <c r="J3605" s="5" t="s">
        <v>8573</v>
      </c>
      <c r="K3605" s="5" t="s">
        <v>19973</v>
      </c>
      <c r="L3605" s="7">
        <v>1024.0</v>
      </c>
      <c r="M3605" s="7">
        <f t="shared" si="2"/>
        <v>-1024</v>
      </c>
      <c r="N3605" s="5" t="str">
        <f t="array" ref="N3605">+_xludf.IFS(M3605&lt;-0.01,"SOBRANTE",M3605&gt;1,"FALTANTE",M3605=0,"NA")</f>
        <v>#NAME?</v>
      </c>
    </row>
    <row r="3606" ht="15.75" hidden="1" customHeight="1">
      <c r="A3606" s="5" t="s">
        <v>16800</v>
      </c>
      <c r="B3606" s="6">
        <v>45472.0</v>
      </c>
      <c r="F3606" s="5" t="s">
        <v>851</v>
      </c>
      <c r="G3606" s="7">
        <v>0.0</v>
      </c>
      <c r="H3606" s="5" t="s">
        <v>47</v>
      </c>
      <c r="I3606" s="6">
        <v>45472.0</v>
      </c>
      <c r="J3606" s="5" t="s">
        <v>201</v>
      </c>
      <c r="K3606" s="5" t="s">
        <v>19976</v>
      </c>
      <c r="L3606" s="7">
        <v>490.0</v>
      </c>
      <c r="M3606" s="7">
        <f t="shared" si="2"/>
        <v>-490</v>
      </c>
      <c r="N3606" s="5" t="str">
        <f t="array" ref="N3606">+_xludf.IFS(M3606&lt;-0.01,"SOBRANTE",M3606&gt;1,"FALTANTE",M3606=0,"NA")</f>
        <v>#NAME?</v>
      </c>
    </row>
    <row r="3607" ht="15.75" hidden="1" customHeight="1">
      <c r="A3607" s="5" t="s">
        <v>16800</v>
      </c>
      <c r="B3607" s="6">
        <v>45472.0</v>
      </c>
      <c r="F3607" s="5" t="s">
        <v>851</v>
      </c>
      <c r="G3607" s="7">
        <v>0.0</v>
      </c>
      <c r="H3607" s="5" t="s">
        <v>47</v>
      </c>
      <c r="I3607" s="6">
        <v>45472.0</v>
      </c>
      <c r="J3607" s="5" t="s">
        <v>9131</v>
      </c>
      <c r="K3607" s="5" t="s">
        <v>19979</v>
      </c>
      <c r="L3607" s="7">
        <v>945.0</v>
      </c>
      <c r="M3607" s="7">
        <f t="shared" si="2"/>
        <v>-945</v>
      </c>
      <c r="N3607" s="5" t="str">
        <f t="array" ref="N3607">+_xludf.IFS(M3607&lt;-0.01,"SOBRANTE",M3607&gt;1,"FALTANTE",M3607=0,"NA")</f>
        <v>#NAME?</v>
      </c>
    </row>
    <row r="3608" ht="15.75" hidden="1" customHeight="1">
      <c r="A3608" s="5" t="s">
        <v>16800</v>
      </c>
      <c r="B3608" s="6">
        <v>45472.0</v>
      </c>
      <c r="F3608" s="5" t="s">
        <v>851</v>
      </c>
      <c r="G3608" s="7">
        <v>0.0</v>
      </c>
      <c r="H3608" s="5" t="s">
        <v>47</v>
      </c>
      <c r="I3608" s="6">
        <v>45472.0</v>
      </c>
      <c r="J3608" s="5" t="s">
        <v>10428</v>
      </c>
      <c r="K3608" s="5" t="s">
        <v>19982</v>
      </c>
      <c r="L3608" s="7">
        <v>345.0</v>
      </c>
      <c r="M3608" s="7">
        <f t="shared" si="2"/>
        <v>-345</v>
      </c>
      <c r="N3608" s="5" t="str">
        <f t="array" ref="N3608">+_xludf.IFS(M3608&lt;-0.01,"SOBRANTE",M3608&gt;1,"FALTANTE",M3608=0,"NA")</f>
        <v>#NAME?</v>
      </c>
    </row>
    <row r="3609" ht="15.75" hidden="1" customHeight="1">
      <c r="A3609" s="5" t="s">
        <v>16800</v>
      </c>
      <c r="B3609" s="6">
        <v>45472.0</v>
      </c>
      <c r="F3609" s="5" t="s">
        <v>851</v>
      </c>
      <c r="G3609" s="7">
        <v>0.0</v>
      </c>
      <c r="H3609" s="5" t="s">
        <v>47</v>
      </c>
      <c r="I3609" s="6">
        <v>45472.0</v>
      </c>
      <c r="J3609" s="5" t="s">
        <v>13873</v>
      </c>
      <c r="K3609" s="5" t="s">
        <v>19985</v>
      </c>
      <c r="L3609" s="7">
        <v>735.0</v>
      </c>
      <c r="M3609" s="7">
        <f t="shared" si="2"/>
        <v>-735</v>
      </c>
      <c r="N3609" s="5" t="str">
        <f t="array" ref="N3609">+_xludf.IFS(M3609&lt;-0.01,"SOBRANTE",M3609&gt;1,"FALTANTE",M3609=0,"NA")</f>
        <v>#NAME?</v>
      </c>
    </row>
    <row r="3610" ht="15.75" hidden="1" customHeight="1">
      <c r="A3610" s="5" t="s">
        <v>16800</v>
      </c>
      <c r="B3610" s="6">
        <v>45472.0</v>
      </c>
      <c r="F3610" s="5" t="s">
        <v>851</v>
      </c>
      <c r="G3610" s="7">
        <v>0.0</v>
      </c>
      <c r="H3610" s="5" t="s">
        <v>47</v>
      </c>
      <c r="I3610" s="6">
        <v>45472.0</v>
      </c>
      <c r="J3610" s="5" t="s">
        <v>3400</v>
      </c>
      <c r="K3610" s="5" t="s">
        <v>19988</v>
      </c>
      <c r="L3610" s="7">
        <v>740.0</v>
      </c>
      <c r="M3610" s="7">
        <f t="shared" si="2"/>
        <v>-740</v>
      </c>
      <c r="N3610" s="5" t="str">
        <f t="array" ref="N3610">+_xludf.IFS(M3610&lt;-0.01,"SOBRANTE",M3610&gt;1,"FALTANTE",M3610=0,"NA")</f>
        <v>#NAME?</v>
      </c>
    </row>
    <row r="3611" ht="15.75" hidden="1" customHeight="1">
      <c r="A3611" s="5" t="s">
        <v>16800</v>
      </c>
      <c r="B3611" s="6">
        <v>45472.0</v>
      </c>
      <c r="F3611" s="5" t="s">
        <v>851</v>
      </c>
      <c r="G3611" s="7">
        <v>0.0</v>
      </c>
      <c r="H3611" s="5" t="s">
        <v>47</v>
      </c>
      <c r="I3611" s="6">
        <v>45472.0</v>
      </c>
      <c r="J3611" s="5" t="s">
        <v>1165</v>
      </c>
      <c r="K3611" s="5" t="s">
        <v>19991</v>
      </c>
      <c r="L3611" s="7">
        <v>430.0</v>
      </c>
      <c r="M3611" s="7">
        <f t="shared" si="2"/>
        <v>-430</v>
      </c>
      <c r="N3611" s="5" t="str">
        <f t="array" ref="N3611">+_xludf.IFS(M3611&lt;-0.01,"SOBRANTE",M3611&gt;1,"FALTANTE",M3611=0,"NA")</f>
        <v>#NAME?</v>
      </c>
    </row>
    <row r="3612" ht="15.75" hidden="1" customHeight="1">
      <c r="A3612" s="5" t="s">
        <v>16800</v>
      </c>
      <c r="B3612" s="6">
        <v>45472.0</v>
      </c>
      <c r="F3612" s="5" t="s">
        <v>851</v>
      </c>
      <c r="G3612" s="7">
        <v>0.0</v>
      </c>
      <c r="H3612" s="5" t="s">
        <v>47</v>
      </c>
      <c r="I3612" s="6">
        <v>45472.0</v>
      </c>
      <c r="J3612" s="5" t="s">
        <v>9790</v>
      </c>
      <c r="K3612" s="5" t="s">
        <v>19994</v>
      </c>
      <c r="L3612" s="7">
        <v>730.0</v>
      </c>
      <c r="M3612" s="7">
        <f t="shared" si="2"/>
        <v>-730</v>
      </c>
      <c r="N3612" s="5" t="str">
        <f t="array" ref="N3612">+_xludf.IFS(M3612&lt;-0.01,"SOBRANTE",M3612&gt;1,"FALTANTE",M3612=0,"NA")</f>
        <v>#NAME?</v>
      </c>
    </row>
    <row r="3613" ht="15.75" hidden="1" customHeight="1">
      <c r="A3613" s="5" t="s">
        <v>16800</v>
      </c>
      <c r="B3613" s="6">
        <v>45472.0</v>
      </c>
      <c r="F3613" s="5" t="s">
        <v>851</v>
      </c>
      <c r="G3613" s="7">
        <v>0.0</v>
      </c>
      <c r="H3613" s="5" t="s">
        <v>47</v>
      </c>
      <c r="I3613" s="6">
        <v>45472.0</v>
      </c>
      <c r="J3613" s="5" t="s">
        <v>10669</v>
      </c>
      <c r="K3613" s="5" t="s">
        <v>19997</v>
      </c>
      <c r="L3613" s="7">
        <v>430.0</v>
      </c>
      <c r="M3613" s="7">
        <f t="shared" si="2"/>
        <v>-430</v>
      </c>
      <c r="N3613" s="5" t="str">
        <f t="array" ref="N3613">+_xludf.IFS(M3613&lt;-0.01,"SOBRANTE",M3613&gt;1,"FALTANTE",M3613=0,"NA")</f>
        <v>#NAME?</v>
      </c>
    </row>
    <row r="3614" ht="15.75" hidden="1" customHeight="1">
      <c r="A3614" s="5" t="s">
        <v>16800</v>
      </c>
      <c r="B3614" s="6">
        <v>45472.0</v>
      </c>
      <c r="F3614" s="5" t="s">
        <v>851</v>
      </c>
      <c r="G3614" s="7">
        <v>0.0</v>
      </c>
      <c r="H3614" s="5" t="s">
        <v>47</v>
      </c>
      <c r="I3614" s="6">
        <v>45472.0</v>
      </c>
      <c r="J3614" s="5" t="s">
        <v>5997</v>
      </c>
      <c r="K3614" s="5" t="s">
        <v>20000</v>
      </c>
      <c r="L3614" s="7">
        <v>365.0</v>
      </c>
      <c r="M3614" s="7">
        <f t="shared" si="2"/>
        <v>-365</v>
      </c>
      <c r="N3614" s="5" t="str">
        <f t="array" ref="N3614">+_xludf.IFS(M3614&lt;-0.01,"SOBRANTE",M3614&gt;1,"FALTANTE",M3614=0,"NA")</f>
        <v>#NAME?</v>
      </c>
    </row>
    <row r="3615" ht="15.75" hidden="1" customHeight="1">
      <c r="A3615" s="5" t="s">
        <v>16800</v>
      </c>
      <c r="B3615" s="6">
        <v>45472.0</v>
      </c>
      <c r="F3615" s="5" t="s">
        <v>851</v>
      </c>
      <c r="G3615" s="7">
        <v>0.0</v>
      </c>
      <c r="H3615" s="5" t="s">
        <v>47</v>
      </c>
      <c r="I3615" s="6">
        <v>45472.0</v>
      </c>
      <c r="J3615" s="5" t="s">
        <v>17299</v>
      </c>
      <c r="K3615" s="5" t="s">
        <v>20003</v>
      </c>
      <c r="L3615" s="7">
        <v>305.0</v>
      </c>
      <c r="M3615" s="7">
        <f t="shared" si="2"/>
        <v>-305</v>
      </c>
      <c r="N3615" s="5" t="str">
        <f t="array" ref="N3615">+_xludf.IFS(M3615&lt;-0.01,"SOBRANTE",M3615&gt;1,"FALTANTE",M3615=0,"NA")</f>
        <v>#NAME?</v>
      </c>
    </row>
    <row r="3616" ht="15.75" hidden="1" customHeight="1">
      <c r="A3616" s="5" t="s">
        <v>16800</v>
      </c>
      <c r="B3616" s="6">
        <v>45472.0</v>
      </c>
      <c r="F3616" s="5" t="s">
        <v>851</v>
      </c>
      <c r="G3616" s="7">
        <v>0.0</v>
      </c>
      <c r="H3616" s="5" t="s">
        <v>47</v>
      </c>
      <c r="I3616" s="6">
        <v>45472.0</v>
      </c>
      <c r="J3616" s="5" t="s">
        <v>6754</v>
      </c>
      <c r="K3616" s="5" t="s">
        <v>20006</v>
      </c>
      <c r="L3616" s="7">
        <v>510.0</v>
      </c>
      <c r="M3616" s="7">
        <f t="shared" si="2"/>
        <v>-510</v>
      </c>
      <c r="N3616" s="5" t="str">
        <f t="array" ref="N3616">+_xludf.IFS(M3616&lt;-0.01,"SOBRANTE",M3616&gt;1,"FALTANTE",M3616=0,"NA")</f>
        <v>#NAME?</v>
      </c>
    </row>
    <row r="3617" ht="15.75" hidden="1" customHeight="1">
      <c r="A3617" s="5" t="s">
        <v>16800</v>
      </c>
      <c r="B3617" s="6">
        <v>45472.0</v>
      </c>
      <c r="F3617" s="5" t="s">
        <v>851</v>
      </c>
      <c r="G3617" s="7">
        <v>0.0</v>
      </c>
      <c r="H3617" s="5" t="s">
        <v>47</v>
      </c>
      <c r="I3617" s="6">
        <v>45472.0</v>
      </c>
      <c r="J3617" s="5" t="s">
        <v>3833</v>
      </c>
      <c r="K3617" s="5" t="s">
        <v>20009</v>
      </c>
      <c r="L3617" s="7">
        <v>555.0</v>
      </c>
      <c r="M3617" s="7">
        <f t="shared" si="2"/>
        <v>-555</v>
      </c>
      <c r="N3617" s="5" t="str">
        <f t="array" ref="N3617">+_xludf.IFS(M3617&lt;-0.01,"SOBRANTE",M3617&gt;1,"FALTANTE",M3617=0,"NA")</f>
        <v>#NAME?</v>
      </c>
    </row>
    <row r="3618" ht="15.75" hidden="1" customHeight="1">
      <c r="A3618" s="5" t="s">
        <v>16800</v>
      </c>
      <c r="B3618" s="6">
        <v>45472.0</v>
      </c>
      <c r="F3618" s="5" t="s">
        <v>851</v>
      </c>
      <c r="G3618" s="7">
        <v>0.0</v>
      </c>
      <c r="H3618" s="5" t="s">
        <v>47</v>
      </c>
      <c r="I3618" s="6">
        <v>45472.0</v>
      </c>
      <c r="J3618" s="5" t="s">
        <v>6814</v>
      </c>
      <c r="K3618" s="5" t="s">
        <v>20011</v>
      </c>
      <c r="L3618" s="7">
        <v>325.0</v>
      </c>
      <c r="M3618" s="7">
        <f t="shared" si="2"/>
        <v>-325</v>
      </c>
      <c r="N3618" s="5" t="str">
        <f t="array" ref="N3618">+_xludf.IFS(M3618&lt;-0.01,"SOBRANTE",M3618&gt;1,"FALTANTE",M3618=0,"NA")</f>
        <v>#NAME?</v>
      </c>
    </row>
    <row r="3619" ht="15.75" hidden="1" customHeight="1">
      <c r="A3619" s="5" t="s">
        <v>16800</v>
      </c>
      <c r="B3619" s="6">
        <v>45472.0</v>
      </c>
      <c r="F3619" s="5" t="s">
        <v>851</v>
      </c>
      <c r="G3619" s="7">
        <v>0.0</v>
      </c>
      <c r="H3619" s="5" t="s">
        <v>47</v>
      </c>
      <c r="I3619" s="6">
        <v>45472.0</v>
      </c>
      <c r="J3619" s="5" t="s">
        <v>20014</v>
      </c>
      <c r="K3619" s="5" t="s">
        <v>20015</v>
      </c>
      <c r="L3619" s="7">
        <v>420.0</v>
      </c>
      <c r="M3619" s="7">
        <f t="shared" si="2"/>
        <v>-420</v>
      </c>
      <c r="N3619" s="5" t="str">
        <f t="array" ref="N3619">+_xludf.IFS(M3619&lt;-0.01,"SOBRANTE",M3619&gt;1,"FALTANTE",M3619=0,"NA")</f>
        <v>#NAME?</v>
      </c>
    </row>
    <row r="3620" ht="15.75" hidden="1" customHeight="1">
      <c r="A3620" s="5" t="s">
        <v>16800</v>
      </c>
      <c r="B3620" s="6">
        <v>45472.0</v>
      </c>
      <c r="F3620" s="5" t="s">
        <v>851</v>
      </c>
      <c r="G3620" s="7">
        <v>0.0</v>
      </c>
      <c r="H3620" s="5" t="s">
        <v>47</v>
      </c>
      <c r="I3620" s="6">
        <v>45472.0</v>
      </c>
      <c r="J3620" s="5" t="s">
        <v>12415</v>
      </c>
      <c r="K3620" s="5" t="s">
        <v>20018</v>
      </c>
      <c r="L3620" s="7">
        <v>785.0</v>
      </c>
      <c r="M3620" s="7">
        <f t="shared" si="2"/>
        <v>-785</v>
      </c>
      <c r="N3620" s="5" t="str">
        <f t="array" ref="N3620">+_xludf.IFS(M3620&lt;-0.01,"SOBRANTE",M3620&gt;1,"FALTANTE",M3620=0,"NA")</f>
        <v>#NAME?</v>
      </c>
    </row>
    <row r="3621" ht="15.75" hidden="1" customHeight="1">
      <c r="A3621" s="5" t="s">
        <v>16800</v>
      </c>
      <c r="B3621" s="6">
        <v>45472.0</v>
      </c>
      <c r="F3621" s="5" t="s">
        <v>851</v>
      </c>
      <c r="G3621" s="7">
        <v>0.0</v>
      </c>
      <c r="H3621" s="5" t="s">
        <v>47</v>
      </c>
      <c r="I3621" s="6">
        <v>45472.0</v>
      </c>
      <c r="J3621" s="5" t="s">
        <v>4335</v>
      </c>
      <c r="K3621" s="5" t="s">
        <v>20021</v>
      </c>
      <c r="L3621" s="7">
        <v>290.0</v>
      </c>
      <c r="M3621" s="7">
        <f t="shared" si="2"/>
        <v>-290</v>
      </c>
      <c r="N3621" s="5" t="str">
        <f t="array" ref="N3621">+_xludf.IFS(M3621&lt;-0.01,"SOBRANTE",M3621&gt;1,"FALTANTE",M3621=0,"NA")</f>
        <v>#NAME?</v>
      </c>
    </row>
    <row r="3622" ht="15.75" hidden="1" customHeight="1">
      <c r="A3622" s="5" t="s">
        <v>16800</v>
      </c>
      <c r="B3622" s="6">
        <v>45473.0</v>
      </c>
      <c r="F3622" s="5" t="s">
        <v>851</v>
      </c>
      <c r="G3622" s="7">
        <v>0.0</v>
      </c>
      <c r="H3622" s="5" t="s">
        <v>47</v>
      </c>
      <c r="I3622" s="6">
        <v>45472.0</v>
      </c>
      <c r="J3622" s="5" t="s">
        <v>15238</v>
      </c>
      <c r="K3622" s="5" t="s">
        <v>20024</v>
      </c>
      <c r="L3622" s="7">
        <v>1420.0</v>
      </c>
      <c r="M3622" s="7">
        <f t="shared" si="2"/>
        <v>-1420</v>
      </c>
      <c r="N3622" s="5" t="str">
        <f t="array" ref="N3622">+_xludf.IFS(M3622&lt;-0.01,"SOBRANTE",M3622&gt;1,"FALTANTE",M3622=0,"NA")</f>
        <v>#NAME?</v>
      </c>
    </row>
    <row r="3623" ht="15.75" hidden="1" customHeight="1">
      <c r="A3623" s="5" t="s">
        <v>16800</v>
      </c>
      <c r="B3623" s="6">
        <v>45473.0</v>
      </c>
      <c r="F3623" s="5" t="s">
        <v>851</v>
      </c>
      <c r="G3623" s="7">
        <v>0.0</v>
      </c>
      <c r="H3623" s="5" t="s">
        <v>47</v>
      </c>
      <c r="I3623" s="6">
        <v>45473.0</v>
      </c>
      <c r="J3623" s="5" t="s">
        <v>4370</v>
      </c>
      <c r="K3623" s="5" t="s">
        <v>20027</v>
      </c>
      <c r="L3623" s="7">
        <v>1120.0</v>
      </c>
      <c r="M3623" s="7">
        <f t="shared" si="2"/>
        <v>-1120</v>
      </c>
      <c r="N3623" s="5" t="str">
        <f t="array" ref="N3623">+_xludf.IFS(M3623&lt;-0.01,"SOBRANTE",M3623&gt;1,"FALTANTE",M3623=0,"NA")</f>
        <v>#NAME?</v>
      </c>
    </row>
    <row r="3624" ht="15.75" hidden="1" customHeight="1">
      <c r="A3624" s="5" t="s">
        <v>16800</v>
      </c>
      <c r="B3624" s="6">
        <v>45473.0</v>
      </c>
      <c r="F3624" s="5" t="s">
        <v>851</v>
      </c>
      <c r="G3624" s="7">
        <v>0.0</v>
      </c>
      <c r="H3624" s="5" t="s">
        <v>47</v>
      </c>
      <c r="I3624" s="6">
        <v>45473.0</v>
      </c>
      <c r="J3624" s="5" t="s">
        <v>2697</v>
      </c>
      <c r="K3624" s="5" t="s">
        <v>20030</v>
      </c>
      <c r="L3624" s="7">
        <v>670.0</v>
      </c>
      <c r="M3624" s="7">
        <f t="shared" si="2"/>
        <v>-670</v>
      </c>
      <c r="N3624" s="5" t="str">
        <f t="array" ref="N3624">+_xludf.IFS(M3624&lt;-0.01,"SOBRANTE",M3624&gt;1,"FALTANTE",M3624=0,"NA")</f>
        <v>#NAME?</v>
      </c>
    </row>
    <row r="3625" ht="15.75" hidden="1" customHeight="1">
      <c r="A3625" s="5" t="s">
        <v>16800</v>
      </c>
      <c r="B3625" s="6">
        <v>45473.0</v>
      </c>
      <c r="F3625" s="5" t="s">
        <v>851</v>
      </c>
      <c r="G3625" s="7">
        <v>0.0</v>
      </c>
      <c r="H3625" s="5" t="s">
        <v>47</v>
      </c>
      <c r="I3625" s="6">
        <v>45473.0</v>
      </c>
      <c r="J3625" s="5" t="s">
        <v>4938</v>
      </c>
      <c r="K3625" s="5" t="s">
        <v>20033</v>
      </c>
      <c r="L3625" s="7">
        <v>730.0</v>
      </c>
      <c r="M3625" s="7">
        <f t="shared" si="2"/>
        <v>-730</v>
      </c>
      <c r="N3625" s="5" t="str">
        <f t="array" ref="N3625">+_xludf.IFS(M3625&lt;-0.01,"SOBRANTE",M3625&gt;1,"FALTANTE",M3625=0,"NA")</f>
        <v>#NAME?</v>
      </c>
    </row>
    <row r="3626" ht="15.75" hidden="1" customHeight="1">
      <c r="A3626" s="5" t="s">
        <v>16800</v>
      </c>
      <c r="B3626" s="6">
        <v>45473.0</v>
      </c>
      <c r="F3626" s="5" t="s">
        <v>851</v>
      </c>
      <c r="G3626" s="7">
        <v>0.0</v>
      </c>
      <c r="H3626" s="5" t="s">
        <v>47</v>
      </c>
      <c r="I3626" s="6">
        <v>45473.0</v>
      </c>
      <c r="J3626" s="5" t="s">
        <v>90</v>
      </c>
      <c r="K3626" s="5" t="s">
        <v>20036</v>
      </c>
      <c r="L3626" s="7">
        <v>325.0</v>
      </c>
      <c r="M3626" s="7">
        <f t="shared" si="2"/>
        <v>-325</v>
      </c>
      <c r="N3626" s="5" t="str">
        <f t="array" ref="N3626">+_xludf.IFS(M3626&lt;-0.01,"SOBRANTE",M3626&gt;1,"FALTANTE",M3626=0,"NA")</f>
        <v>#NAME?</v>
      </c>
    </row>
    <row r="3627" ht="15.75" hidden="1" customHeight="1">
      <c r="A3627" s="5" t="s">
        <v>16800</v>
      </c>
      <c r="B3627" s="6">
        <v>45473.0</v>
      </c>
      <c r="F3627" s="5" t="s">
        <v>851</v>
      </c>
      <c r="G3627" s="7">
        <v>0.0</v>
      </c>
      <c r="H3627" s="5" t="s">
        <v>47</v>
      </c>
      <c r="I3627" s="6">
        <v>45473.0</v>
      </c>
      <c r="J3627" s="5" t="s">
        <v>1361</v>
      </c>
      <c r="K3627" s="5" t="s">
        <v>20039</v>
      </c>
      <c r="L3627" s="7">
        <v>175.0</v>
      </c>
      <c r="M3627" s="7">
        <f t="shared" si="2"/>
        <v>-175</v>
      </c>
      <c r="N3627" s="5" t="str">
        <f t="array" ref="N3627">+_xludf.IFS(M3627&lt;-0.01,"SOBRANTE",M3627&gt;1,"FALTANTE",M3627=0,"NA")</f>
        <v>#NAME?</v>
      </c>
    </row>
    <row r="3628" ht="15.75" hidden="1" customHeight="1">
      <c r="A3628" s="5" t="s">
        <v>16800</v>
      </c>
      <c r="B3628" s="6">
        <v>45473.0</v>
      </c>
      <c r="F3628" s="5" t="s">
        <v>851</v>
      </c>
      <c r="G3628" s="7">
        <v>0.0</v>
      </c>
      <c r="H3628" s="5" t="s">
        <v>47</v>
      </c>
      <c r="I3628" s="6">
        <v>45473.0</v>
      </c>
      <c r="J3628" s="5" t="s">
        <v>7984</v>
      </c>
      <c r="K3628" s="5" t="s">
        <v>20042</v>
      </c>
      <c r="L3628" s="7">
        <v>690.0</v>
      </c>
      <c r="M3628" s="7">
        <f t="shared" si="2"/>
        <v>-690</v>
      </c>
      <c r="N3628" s="5" t="str">
        <f t="array" ref="N3628">+_xludf.IFS(M3628&lt;-0.01,"SOBRANTE",M3628&gt;1,"FALTANTE",M3628=0,"NA")</f>
        <v>#NAME?</v>
      </c>
    </row>
    <row r="3629" ht="15.75" hidden="1" customHeight="1">
      <c r="A3629" s="5" t="s">
        <v>16800</v>
      </c>
      <c r="B3629" s="6">
        <v>45473.0</v>
      </c>
      <c r="F3629" s="5" t="s">
        <v>851</v>
      </c>
      <c r="G3629" s="7">
        <v>0.0</v>
      </c>
      <c r="H3629" s="5" t="s">
        <v>47</v>
      </c>
      <c r="I3629" s="6">
        <v>45473.0</v>
      </c>
      <c r="J3629" s="5" t="s">
        <v>4064</v>
      </c>
      <c r="K3629" s="5" t="s">
        <v>20045</v>
      </c>
      <c r="L3629" s="7">
        <v>1175.0</v>
      </c>
      <c r="M3629" s="7">
        <f t="shared" si="2"/>
        <v>-1175</v>
      </c>
      <c r="N3629" s="5" t="str">
        <f t="array" ref="N3629">+_xludf.IFS(M3629&lt;-0.01,"SOBRANTE",M3629&gt;1,"FALTANTE",M3629=0,"NA")</f>
        <v>#NAME?</v>
      </c>
    </row>
    <row r="3630" ht="15.75" hidden="1" customHeight="1">
      <c r="A3630" s="5" t="s">
        <v>16800</v>
      </c>
      <c r="B3630" s="6">
        <v>45473.0</v>
      </c>
      <c r="F3630" s="5" t="s">
        <v>851</v>
      </c>
      <c r="G3630" s="7">
        <v>0.0</v>
      </c>
      <c r="H3630" s="5" t="s">
        <v>47</v>
      </c>
      <c r="I3630" s="6">
        <v>45473.0</v>
      </c>
      <c r="J3630" s="5" t="s">
        <v>17031</v>
      </c>
      <c r="K3630" s="5" t="s">
        <v>20048</v>
      </c>
      <c r="L3630" s="7">
        <v>620.0</v>
      </c>
      <c r="M3630" s="7">
        <f t="shared" si="2"/>
        <v>-620</v>
      </c>
      <c r="N3630" s="5" t="str">
        <f t="array" ref="N3630">+_xludf.IFS(M3630&lt;-0.01,"SOBRANTE",M3630&gt;1,"FALTANTE",M3630=0,"NA")</f>
        <v>#NAME?</v>
      </c>
    </row>
    <row r="3631" ht="15.75" hidden="1" customHeight="1">
      <c r="A3631" s="5" t="s">
        <v>16800</v>
      </c>
      <c r="B3631" s="6">
        <v>45473.0</v>
      </c>
      <c r="F3631" s="5" t="s">
        <v>851</v>
      </c>
      <c r="G3631" s="7">
        <v>0.0</v>
      </c>
      <c r="H3631" s="5" t="s">
        <v>47</v>
      </c>
      <c r="I3631" s="6">
        <v>45473.0</v>
      </c>
      <c r="J3631" s="5" t="s">
        <v>6207</v>
      </c>
      <c r="K3631" s="5" t="s">
        <v>20051</v>
      </c>
      <c r="L3631" s="7">
        <v>640.0</v>
      </c>
      <c r="M3631" s="7">
        <f t="shared" si="2"/>
        <v>-640</v>
      </c>
      <c r="N3631" s="5" t="str">
        <f t="array" ref="N3631">+_xludf.IFS(M3631&lt;-0.01,"SOBRANTE",M3631&gt;1,"FALTANTE",M3631=0,"NA")</f>
        <v>#NAME?</v>
      </c>
    </row>
    <row r="3632" ht="15.75" hidden="1" customHeight="1">
      <c r="A3632" s="5" t="s">
        <v>16800</v>
      </c>
      <c r="B3632" s="6">
        <v>45473.0</v>
      </c>
      <c r="F3632" s="5" t="s">
        <v>851</v>
      </c>
      <c r="G3632" s="7">
        <v>0.0</v>
      </c>
      <c r="H3632" s="5" t="s">
        <v>47</v>
      </c>
      <c r="I3632" s="6">
        <v>45473.0</v>
      </c>
      <c r="J3632" s="5" t="s">
        <v>13439</v>
      </c>
      <c r="K3632" s="5" t="s">
        <v>20054</v>
      </c>
      <c r="L3632" s="7">
        <v>550.0</v>
      </c>
      <c r="M3632" s="7">
        <f t="shared" si="2"/>
        <v>-550</v>
      </c>
      <c r="N3632" s="5" t="str">
        <f t="array" ref="N3632">+_xludf.IFS(M3632&lt;-0.01,"SOBRANTE",M3632&gt;1,"FALTANTE",M3632=0,"NA")</f>
        <v>#NAME?</v>
      </c>
    </row>
    <row r="3633" ht="15.75" hidden="1" customHeight="1">
      <c r="A3633" s="5" t="s">
        <v>16800</v>
      </c>
      <c r="B3633" s="6">
        <v>45473.0</v>
      </c>
      <c r="F3633" s="5" t="s">
        <v>851</v>
      </c>
      <c r="G3633" s="7">
        <v>0.0</v>
      </c>
      <c r="H3633" s="5" t="s">
        <v>47</v>
      </c>
      <c r="I3633" s="6">
        <v>45473.0</v>
      </c>
      <c r="J3633" s="5" t="s">
        <v>2406</v>
      </c>
      <c r="K3633" s="5" t="s">
        <v>20057</v>
      </c>
      <c r="L3633" s="7">
        <v>685.0</v>
      </c>
      <c r="M3633" s="7">
        <f t="shared" si="2"/>
        <v>-685</v>
      </c>
      <c r="N3633" s="5" t="str">
        <f t="array" ref="N3633">+_xludf.IFS(M3633&lt;-0.01,"SOBRANTE",M3633&gt;1,"FALTANTE",M3633=0,"NA")</f>
        <v>#NAME?</v>
      </c>
    </row>
    <row r="3634" ht="15.75" hidden="1" customHeight="1">
      <c r="A3634" s="5" t="s">
        <v>16800</v>
      </c>
      <c r="B3634" s="6">
        <v>45473.0</v>
      </c>
      <c r="F3634" s="5" t="s">
        <v>851</v>
      </c>
      <c r="G3634" s="7">
        <v>0.0</v>
      </c>
      <c r="H3634" s="5" t="s">
        <v>47</v>
      </c>
      <c r="I3634" s="6">
        <v>45473.0</v>
      </c>
      <c r="J3634" s="5" t="s">
        <v>6589</v>
      </c>
      <c r="K3634" s="5" t="s">
        <v>20060</v>
      </c>
      <c r="L3634" s="7">
        <v>380.0</v>
      </c>
      <c r="M3634" s="7">
        <f t="shared" si="2"/>
        <v>-380</v>
      </c>
      <c r="N3634" s="5" t="str">
        <f t="array" ref="N3634">+_xludf.IFS(M3634&lt;-0.01,"SOBRANTE",M3634&gt;1,"FALTANTE",M3634=0,"NA")</f>
        <v>#NAME?</v>
      </c>
    </row>
    <row r="3635" ht="15.75" hidden="1" customHeight="1">
      <c r="A3635" s="5" t="s">
        <v>16800</v>
      </c>
      <c r="B3635" s="6">
        <v>45473.0</v>
      </c>
      <c r="F3635" s="5" t="s">
        <v>851</v>
      </c>
      <c r="G3635" s="7">
        <v>0.0</v>
      </c>
      <c r="H3635" s="5" t="s">
        <v>47</v>
      </c>
      <c r="I3635" s="6">
        <v>45473.0</v>
      </c>
      <c r="J3635" s="5" t="s">
        <v>6597</v>
      </c>
      <c r="K3635" s="5" t="s">
        <v>20063</v>
      </c>
      <c r="L3635" s="7">
        <v>1270.0</v>
      </c>
      <c r="M3635" s="7">
        <f t="shared" si="2"/>
        <v>-1270</v>
      </c>
      <c r="N3635" s="5" t="str">
        <f t="array" ref="N3635">+_xludf.IFS(M3635&lt;-0.01,"SOBRANTE",M3635&gt;1,"FALTANTE",M3635=0,"NA")</f>
        <v>#NAME?</v>
      </c>
    </row>
    <row r="3636" ht="15.75" hidden="1" customHeight="1">
      <c r="A3636" s="5" t="s">
        <v>16800</v>
      </c>
      <c r="B3636" s="6">
        <v>45473.0</v>
      </c>
      <c r="F3636" s="5" t="s">
        <v>851</v>
      </c>
      <c r="G3636" s="7">
        <v>0.0</v>
      </c>
      <c r="H3636" s="5" t="s">
        <v>47</v>
      </c>
      <c r="I3636" s="6">
        <v>45473.0</v>
      </c>
      <c r="J3636" s="5" t="s">
        <v>565</v>
      </c>
      <c r="K3636" s="5" t="s">
        <v>20066</v>
      </c>
      <c r="L3636" s="7">
        <v>850.0</v>
      </c>
      <c r="M3636" s="7">
        <f t="shared" si="2"/>
        <v>-850</v>
      </c>
      <c r="N3636" s="5" t="str">
        <f t="array" ref="N3636">+_xludf.IFS(M3636&lt;-0.01,"SOBRANTE",M3636&gt;1,"FALTANTE",M3636=0,"NA")</f>
        <v>#NAME?</v>
      </c>
    </row>
    <row r="3637" ht="15.75" hidden="1" customHeight="1">
      <c r="A3637" s="5" t="s">
        <v>16800</v>
      </c>
      <c r="B3637" s="6">
        <v>45473.0</v>
      </c>
      <c r="F3637" s="5" t="s">
        <v>851</v>
      </c>
      <c r="G3637" s="7">
        <v>0.0</v>
      </c>
      <c r="H3637" s="5" t="s">
        <v>47</v>
      </c>
      <c r="I3637" s="6">
        <v>45473.0</v>
      </c>
      <c r="J3637" s="5" t="s">
        <v>1952</v>
      </c>
      <c r="K3637" s="5" t="s">
        <v>20069</v>
      </c>
      <c r="L3637" s="7">
        <v>1155.0</v>
      </c>
      <c r="M3637" s="7">
        <f t="shared" si="2"/>
        <v>-1155</v>
      </c>
      <c r="N3637" s="5" t="str">
        <f t="array" ref="N3637">+_xludf.IFS(M3637&lt;-0.01,"SOBRANTE",M3637&gt;1,"FALTANTE",M3637=0,"NA")</f>
        <v>#NAME?</v>
      </c>
    </row>
    <row r="3638" ht="15.75" hidden="1" customHeight="1">
      <c r="A3638" s="5" t="s">
        <v>16800</v>
      </c>
      <c r="B3638" s="6">
        <v>45473.0</v>
      </c>
      <c r="F3638" s="5" t="s">
        <v>851</v>
      </c>
      <c r="G3638" s="7">
        <v>0.0</v>
      </c>
      <c r="H3638" s="5" t="s">
        <v>47</v>
      </c>
      <c r="I3638" s="6">
        <v>45473.0</v>
      </c>
      <c r="J3638" s="5" t="s">
        <v>11868</v>
      </c>
      <c r="K3638" s="5" t="s">
        <v>20072</v>
      </c>
      <c r="L3638" s="7">
        <v>400.0</v>
      </c>
      <c r="M3638" s="7">
        <f t="shared" si="2"/>
        <v>-400</v>
      </c>
      <c r="N3638" s="5" t="str">
        <f t="array" ref="N3638">+_xludf.IFS(M3638&lt;-0.01,"SOBRANTE",M3638&gt;1,"FALTANTE",M3638=0,"NA")</f>
        <v>#NAME?</v>
      </c>
    </row>
    <row r="3639" ht="15.75" hidden="1" customHeight="1">
      <c r="A3639" s="5" t="s">
        <v>16800</v>
      </c>
      <c r="B3639" s="6">
        <v>45473.0</v>
      </c>
      <c r="F3639" s="5" t="s">
        <v>851</v>
      </c>
      <c r="G3639" s="7">
        <v>0.0</v>
      </c>
      <c r="H3639" s="5" t="s">
        <v>47</v>
      </c>
      <c r="I3639" s="6">
        <v>45473.0</v>
      </c>
      <c r="J3639" s="5" t="s">
        <v>1094</v>
      </c>
      <c r="K3639" s="5" t="s">
        <v>20075</v>
      </c>
      <c r="L3639" s="7">
        <v>845.0</v>
      </c>
      <c r="M3639" s="7">
        <f t="shared" si="2"/>
        <v>-845</v>
      </c>
      <c r="N3639" s="5" t="str">
        <f t="array" ref="N3639">+_xludf.IFS(M3639&lt;-0.01,"SOBRANTE",M3639&gt;1,"FALTANTE",M3639=0,"NA")</f>
        <v>#NAME?</v>
      </c>
    </row>
    <row r="3640" ht="15.75" hidden="1" customHeight="1">
      <c r="A3640" s="5" t="s">
        <v>16800</v>
      </c>
      <c r="B3640" s="6">
        <v>45473.0</v>
      </c>
      <c r="F3640" s="5" t="s">
        <v>851</v>
      </c>
      <c r="G3640" s="7">
        <v>0.0</v>
      </c>
      <c r="H3640" s="5" t="s">
        <v>47</v>
      </c>
      <c r="I3640" s="6">
        <v>45473.0</v>
      </c>
      <c r="J3640" s="5" t="s">
        <v>7142</v>
      </c>
      <c r="K3640" s="5" t="s">
        <v>20078</v>
      </c>
      <c r="L3640" s="7">
        <v>345.0</v>
      </c>
      <c r="M3640" s="7">
        <f t="shared" si="2"/>
        <v>-345</v>
      </c>
      <c r="N3640" s="5" t="str">
        <f t="array" ref="N3640">+_xludf.IFS(M3640&lt;-0.01,"SOBRANTE",M3640&gt;1,"FALTANTE",M3640=0,"NA")</f>
        <v>#NAME?</v>
      </c>
    </row>
    <row r="3641" ht="15.75" hidden="1" customHeight="1">
      <c r="A3641" s="5" t="s">
        <v>16800</v>
      </c>
      <c r="B3641" s="6">
        <v>45473.0</v>
      </c>
      <c r="F3641" s="5" t="s">
        <v>851</v>
      </c>
      <c r="G3641" s="7">
        <v>0.0</v>
      </c>
      <c r="H3641" s="5" t="s">
        <v>47</v>
      </c>
      <c r="I3641" s="6">
        <v>45473.0</v>
      </c>
      <c r="J3641" s="5" t="s">
        <v>8601</v>
      </c>
      <c r="K3641" s="5" t="s">
        <v>20081</v>
      </c>
      <c r="L3641" s="7">
        <v>365.0</v>
      </c>
      <c r="M3641" s="7">
        <f t="shared" si="2"/>
        <v>-365</v>
      </c>
      <c r="N3641" s="5" t="str">
        <f t="array" ref="N3641">+_xludf.IFS(M3641&lt;-0.01,"SOBRANTE",M3641&gt;1,"FALTANTE",M3641=0,"NA")</f>
        <v>#NAME?</v>
      </c>
    </row>
    <row r="3642" ht="15.75" hidden="1" customHeight="1">
      <c r="A3642" s="5" t="s">
        <v>16800</v>
      </c>
      <c r="B3642" s="6">
        <v>45473.0</v>
      </c>
      <c r="F3642" s="5" t="s">
        <v>851</v>
      </c>
      <c r="G3642" s="7">
        <v>0.0</v>
      </c>
      <c r="H3642" s="5" t="s">
        <v>47</v>
      </c>
      <c r="I3642" s="6">
        <v>45473.0</v>
      </c>
      <c r="J3642" s="5" t="s">
        <v>4176</v>
      </c>
      <c r="K3642" s="5" t="s">
        <v>20084</v>
      </c>
      <c r="L3642" s="7">
        <v>825.0</v>
      </c>
      <c r="M3642" s="7">
        <f t="shared" si="2"/>
        <v>-825</v>
      </c>
      <c r="N3642" s="5" t="str">
        <f t="array" ref="N3642">+_xludf.IFS(M3642&lt;-0.01,"SOBRANTE",M3642&gt;1,"FALTANTE",M3642=0,"NA")</f>
        <v>#NAME?</v>
      </c>
    </row>
    <row r="3643" ht="15.75" hidden="1" customHeight="1">
      <c r="A3643" s="5" t="s">
        <v>16800</v>
      </c>
      <c r="B3643" s="6">
        <v>45473.0</v>
      </c>
      <c r="F3643" s="5" t="s">
        <v>851</v>
      </c>
      <c r="G3643" s="7">
        <v>0.0</v>
      </c>
      <c r="H3643" s="5" t="s">
        <v>47</v>
      </c>
      <c r="I3643" s="6">
        <v>45473.0</v>
      </c>
      <c r="J3643" s="5" t="s">
        <v>7164</v>
      </c>
      <c r="K3643" s="5" t="s">
        <v>20087</v>
      </c>
      <c r="L3643" s="7">
        <v>1095.0</v>
      </c>
      <c r="M3643" s="7">
        <f t="shared" si="2"/>
        <v>-1095</v>
      </c>
      <c r="N3643" s="5" t="str">
        <f t="array" ref="N3643">+_xludf.IFS(M3643&lt;-0.01,"SOBRANTE",M3643&gt;1,"FALTANTE",M3643=0,"NA")</f>
        <v>#NAME?</v>
      </c>
    </row>
    <row r="3644" ht="15.75" hidden="1" customHeight="1">
      <c r="A3644" s="5" t="s">
        <v>16800</v>
      </c>
      <c r="B3644" s="6">
        <v>45473.0</v>
      </c>
      <c r="F3644" s="5" t="s">
        <v>851</v>
      </c>
      <c r="G3644" s="7">
        <v>0.0</v>
      </c>
      <c r="H3644" s="5" t="s">
        <v>47</v>
      </c>
      <c r="I3644" s="6">
        <v>45473.0</v>
      </c>
      <c r="J3644" s="5" t="s">
        <v>249</v>
      </c>
      <c r="K3644" s="5" t="s">
        <v>20090</v>
      </c>
      <c r="L3644" s="7">
        <v>365.0</v>
      </c>
      <c r="M3644" s="7">
        <f t="shared" si="2"/>
        <v>-365</v>
      </c>
      <c r="N3644" s="5" t="str">
        <f t="array" ref="N3644">+_xludf.IFS(M3644&lt;-0.01,"SOBRANTE",M3644&gt;1,"FALTANTE",M3644=0,"NA")</f>
        <v>#NAME?</v>
      </c>
    </row>
    <row r="3645" ht="15.75" hidden="1" customHeight="1">
      <c r="A3645" s="5" t="s">
        <v>16800</v>
      </c>
      <c r="B3645" s="6">
        <v>45473.0</v>
      </c>
      <c r="F3645" s="5" t="s">
        <v>851</v>
      </c>
      <c r="G3645" s="7">
        <v>0.0</v>
      </c>
      <c r="H3645" s="5" t="s">
        <v>47</v>
      </c>
      <c r="I3645" s="6">
        <v>45473.0</v>
      </c>
      <c r="J3645" s="5" t="s">
        <v>5210</v>
      </c>
      <c r="K3645" s="5" t="s">
        <v>20092</v>
      </c>
      <c r="L3645" s="7">
        <v>345.0</v>
      </c>
      <c r="M3645" s="7">
        <f t="shared" si="2"/>
        <v>-345</v>
      </c>
      <c r="N3645" s="5" t="str">
        <f t="array" ref="N3645">+_xludf.IFS(M3645&lt;-0.01,"SOBRANTE",M3645&gt;1,"FALTANTE",M3645=0,"NA")</f>
        <v>#NAME?</v>
      </c>
    </row>
    <row r="3646" ht="15.75" hidden="1" customHeight="1">
      <c r="A3646" s="5" t="s">
        <v>16800</v>
      </c>
      <c r="B3646" s="6">
        <v>45473.0</v>
      </c>
      <c r="F3646" s="5" t="s">
        <v>851</v>
      </c>
      <c r="G3646" s="7">
        <v>0.0</v>
      </c>
      <c r="H3646" s="5" t="s">
        <v>47</v>
      </c>
      <c r="I3646" s="6">
        <v>45473.0</v>
      </c>
      <c r="J3646" s="5" t="s">
        <v>7677</v>
      </c>
      <c r="K3646" s="5" t="s">
        <v>20095</v>
      </c>
      <c r="L3646" s="7">
        <v>1690.0</v>
      </c>
      <c r="M3646" s="7">
        <f t="shared" si="2"/>
        <v>-1690</v>
      </c>
      <c r="N3646" s="5" t="str">
        <f t="array" ref="N3646">+_xludf.IFS(M3646&lt;-0.01,"SOBRANTE",M3646&gt;1,"FALTANTE",M3646=0,"NA")</f>
        <v>#NAME?</v>
      </c>
    </row>
    <row r="3647" ht="15.75" hidden="1" customHeight="1">
      <c r="A3647" s="5" t="s">
        <v>16800</v>
      </c>
      <c r="B3647" s="6">
        <v>45473.0</v>
      </c>
      <c r="F3647" s="5" t="s">
        <v>851</v>
      </c>
      <c r="G3647" s="7">
        <v>0.0</v>
      </c>
      <c r="H3647" s="5" t="s">
        <v>47</v>
      </c>
      <c r="I3647" s="6">
        <v>45473.0</v>
      </c>
      <c r="J3647" s="5" t="s">
        <v>9185</v>
      </c>
      <c r="K3647" s="5" t="s">
        <v>20098</v>
      </c>
      <c r="L3647" s="7">
        <v>710.0</v>
      </c>
      <c r="M3647" s="7">
        <f t="shared" si="2"/>
        <v>-710</v>
      </c>
      <c r="N3647" s="5" t="str">
        <f t="array" ref="N3647">+_xludf.IFS(M3647&lt;-0.01,"SOBRANTE",M3647&gt;1,"FALTANTE",M3647=0,"NA")</f>
        <v>#NAME?</v>
      </c>
    </row>
    <row r="3648" ht="15.75" hidden="1" customHeight="1">
      <c r="A3648" s="5" t="s">
        <v>16800</v>
      </c>
      <c r="B3648" s="6">
        <v>45473.0</v>
      </c>
      <c r="F3648" s="5" t="s">
        <v>851</v>
      </c>
      <c r="G3648" s="7">
        <v>0.0</v>
      </c>
      <c r="H3648" s="5" t="s">
        <v>47</v>
      </c>
      <c r="I3648" s="6">
        <v>45473.0</v>
      </c>
      <c r="J3648" s="5" t="s">
        <v>1173</v>
      </c>
      <c r="K3648" s="5" t="s">
        <v>20101</v>
      </c>
      <c r="L3648" s="7">
        <v>750.0</v>
      </c>
      <c r="M3648" s="7">
        <f t="shared" si="2"/>
        <v>-750</v>
      </c>
      <c r="N3648" s="5" t="str">
        <f t="array" ref="N3648">+_xludf.IFS(M3648&lt;-0.01,"SOBRANTE",M3648&gt;1,"FALTANTE",M3648=0,"NA")</f>
        <v>#NAME?</v>
      </c>
    </row>
    <row r="3649" ht="15.75" hidden="1" customHeight="1">
      <c r="A3649" s="5" t="s">
        <v>16800</v>
      </c>
      <c r="B3649" s="6">
        <v>45473.0</v>
      </c>
      <c r="F3649" s="5" t="s">
        <v>851</v>
      </c>
      <c r="G3649" s="7">
        <v>0.0</v>
      </c>
      <c r="H3649" s="5" t="s">
        <v>47</v>
      </c>
      <c r="I3649" s="6">
        <v>45473.0</v>
      </c>
      <c r="J3649" s="5" t="s">
        <v>738</v>
      </c>
      <c r="K3649" s="5" t="s">
        <v>20104</v>
      </c>
      <c r="L3649" s="7">
        <v>540.0</v>
      </c>
      <c r="M3649" s="7">
        <f t="shared" si="2"/>
        <v>-540</v>
      </c>
      <c r="N3649" s="5" t="str">
        <f t="array" ref="N3649">+_xludf.IFS(M3649&lt;-0.01,"SOBRANTE",M3649&gt;1,"FALTANTE",M3649=0,"NA")</f>
        <v>#NAME?</v>
      </c>
    </row>
    <row r="3650" ht="15.75" hidden="1" customHeight="1">
      <c r="A3650" s="5" t="s">
        <v>16800</v>
      </c>
      <c r="B3650" s="6">
        <v>45473.0</v>
      </c>
      <c r="F3650" s="5" t="s">
        <v>851</v>
      </c>
      <c r="G3650" s="7">
        <v>0.0</v>
      </c>
      <c r="H3650" s="5" t="s">
        <v>47</v>
      </c>
      <c r="I3650" s="6">
        <v>45473.0</v>
      </c>
      <c r="J3650" s="5" t="s">
        <v>6417</v>
      </c>
      <c r="K3650" s="5" t="s">
        <v>20107</v>
      </c>
      <c r="L3650" s="7">
        <v>420.0</v>
      </c>
      <c r="M3650" s="7">
        <f t="shared" si="2"/>
        <v>-420</v>
      </c>
      <c r="N3650" s="5" t="str">
        <f t="array" ref="N3650">+_xludf.IFS(M3650&lt;-0.01,"SOBRANTE",M3650&gt;1,"FALTANTE",M3650=0,"NA")</f>
        <v>#NAME?</v>
      </c>
    </row>
    <row r="3651" ht="15.75" hidden="1" customHeight="1">
      <c r="A3651" s="5" t="s">
        <v>16800</v>
      </c>
      <c r="B3651" s="6">
        <v>45473.0</v>
      </c>
      <c r="F3651" s="5" t="s">
        <v>851</v>
      </c>
      <c r="G3651" s="7">
        <v>0.0</v>
      </c>
      <c r="H3651" s="5" t="s">
        <v>47</v>
      </c>
      <c r="I3651" s="6">
        <v>45473.0</v>
      </c>
      <c r="J3651" s="5" t="s">
        <v>9225</v>
      </c>
      <c r="K3651" s="5" t="s">
        <v>20110</v>
      </c>
      <c r="L3651" s="7">
        <v>520.0</v>
      </c>
      <c r="M3651" s="7">
        <f t="shared" si="2"/>
        <v>-520</v>
      </c>
      <c r="N3651" s="5" t="str">
        <f t="array" ref="N3651">+_xludf.IFS(M3651&lt;-0.01,"SOBRANTE",M3651&gt;1,"FALTANTE",M3651=0,"NA")</f>
        <v>#NAME?</v>
      </c>
    </row>
    <row r="3652" ht="15.75" hidden="1" customHeight="1">
      <c r="A3652" s="5" t="s">
        <v>16800</v>
      </c>
      <c r="B3652" s="6">
        <v>45473.0</v>
      </c>
      <c r="F3652" s="5" t="s">
        <v>851</v>
      </c>
      <c r="G3652" s="7">
        <v>0.0</v>
      </c>
      <c r="H3652" s="5" t="s">
        <v>47</v>
      </c>
      <c r="I3652" s="6">
        <v>45473.0</v>
      </c>
      <c r="J3652" s="5" t="s">
        <v>6038</v>
      </c>
      <c r="K3652" s="5" t="s">
        <v>20113</v>
      </c>
      <c r="L3652" s="7">
        <v>285.0</v>
      </c>
      <c r="M3652" s="7">
        <f t="shared" si="2"/>
        <v>-285</v>
      </c>
      <c r="N3652" s="5" t="str">
        <f t="array" ref="N3652">+_xludf.IFS(M3652&lt;-0.01,"SOBRANTE",M3652&gt;1,"FALTANTE",M3652=0,"NA")</f>
        <v>#NAME?</v>
      </c>
    </row>
    <row r="3653" ht="15.75" hidden="1" customHeight="1">
      <c r="A3653" s="5" t="s">
        <v>16800</v>
      </c>
      <c r="B3653" s="6">
        <v>45473.0</v>
      </c>
      <c r="F3653" s="5" t="s">
        <v>851</v>
      </c>
      <c r="G3653" s="7">
        <v>0.0</v>
      </c>
      <c r="H3653" s="5" t="s">
        <v>47</v>
      </c>
      <c r="I3653" s="6">
        <v>45473.0</v>
      </c>
      <c r="J3653" s="5" t="s">
        <v>7318</v>
      </c>
      <c r="K3653" s="5" t="s">
        <v>20116</v>
      </c>
      <c r="L3653" s="7">
        <v>855.0</v>
      </c>
      <c r="M3653" s="7">
        <f t="shared" si="2"/>
        <v>-855</v>
      </c>
      <c r="N3653" s="5" t="str">
        <f t="array" ref="N3653">+_xludf.IFS(M3653&lt;-0.01,"SOBRANTE",M3653&gt;1,"FALTANTE",M3653=0,"NA")</f>
        <v>#NAME?</v>
      </c>
    </row>
    <row r="3654" ht="15.75" hidden="1" customHeight="1">
      <c r="A3654" s="5" t="s">
        <v>16800</v>
      </c>
      <c r="B3654" s="6">
        <v>45473.0</v>
      </c>
      <c r="F3654" s="5" t="s">
        <v>851</v>
      </c>
      <c r="G3654" s="7">
        <v>0.0</v>
      </c>
      <c r="H3654" s="5" t="s">
        <v>47</v>
      </c>
      <c r="I3654" s="6">
        <v>45473.0</v>
      </c>
      <c r="J3654" s="5" t="s">
        <v>6754</v>
      </c>
      <c r="K3654" s="5" t="s">
        <v>20119</v>
      </c>
      <c r="L3654" s="7">
        <v>580.0</v>
      </c>
      <c r="M3654" s="7">
        <f t="shared" si="2"/>
        <v>-580</v>
      </c>
      <c r="N3654" s="5" t="str">
        <f t="array" ref="N3654">+_xludf.IFS(M3654&lt;-0.01,"SOBRANTE",M3654&gt;1,"FALTANTE",M3654=0,"NA")</f>
        <v>#NAME?</v>
      </c>
    </row>
    <row r="3655" ht="15.75" hidden="1" customHeight="1">
      <c r="A3655" s="5" t="s">
        <v>16800</v>
      </c>
      <c r="B3655" s="6">
        <v>45473.0</v>
      </c>
      <c r="F3655" s="5" t="s">
        <v>851</v>
      </c>
      <c r="G3655" s="7">
        <v>0.0</v>
      </c>
      <c r="H3655" s="5" t="s">
        <v>47</v>
      </c>
      <c r="I3655" s="6">
        <v>45473.0</v>
      </c>
      <c r="J3655" s="5" t="s">
        <v>3511</v>
      </c>
      <c r="K3655" s="5" t="s">
        <v>20122</v>
      </c>
      <c r="L3655" s="7">
        <v>725.0</v>
      </c>
      <c r="M3655" s="7">
        <f t="shared" si="2"/>
        <v>-725</v>
      </c>
      <c r="N3655" s="5" t="str">
        <f t="array" ref="N3655">+_xludf.IFS(M3655&lt;-0.01,"SOBRANTE",M3655&gt;1,"FALTANTE",M3655=0,"NA")</f>
        <v>#NAME?</v>
      </c>
    </row>
    <row r="3656" ht="15.75" hidden="1" customHeight="1">
      <c r="A3656" s="5" t="s">
        <v>16800</v>
      </c>
      <c r="B3656" s="6">
        <v>45473.0</v>
      </c>
      <c r="F3656" s="5" t="s">
        <v>851</v>
      </c>
      <c r="G3656" s="7">
        <v>0.0</v>
      </c>
      <c r="H3656" s="5" t="s">
        <v>47</v>
      </c>
      <c r="I3656" s="6">
        <v>45473.0</v>
      </c>
      <c r="J3656" s="5" t="s">
        <v>4842</v>
      </c>
      <c r="K3656" s="5" t="s">
        <v>20125</v>
      </c>
      <c r="L3656" s="7">
        <v>350.0</v>
      </c>
      <c r="M3656" s="7">
        <f t="shared" si="2"/>
        <v>-350</v>
      </c>
      <c r="N3656" s="5" t="str">
        <f t="array" ref="N3656">+_xludf.IFS(M3656&lt;-0.01,"SOBRANTE",M3656&gt;1,"FALTANTE",M3656=0,"NA")</f>
        <v>#NAME?</v>
      </c>
    </row>
    <row r="3657" ht="15.75" hidden="1" customHeight="1">
      <c r="A3657" s="5" t="s">
        <v>16800</v>
      </c>
      <c r="B3657" s="6">
        <v>45473.0</v>
      </c>
      <c r="F3657" s="5" t="s">
        <v>851</v>
      </c>
      <c r="G3657" s="7">
        <v>0.0</v>
      </c>
      <c r="H3657" s="5" t="s">
        <v>47</v>
      </c>
      <c r="I3657" s="6">
        <v>45473.0</v>
      </c>
      <c r="J3657" s="5" t="s">
        <v>415</v>
      </c>
      <c r="K3657" s="5" t="s">
        <v>20128</v>
      </c>
      <c r="L3657" s="7">
        <v>280.0</v>
      </c>
      <c r="M3657" s="7">
        <f t="shared" si="2"/>
        <v>-280</v>
      </c>
      <c r="N3657" s="5" t="str">
        <f t="array" ref="N3657">+_xludf.IFS(M3657&lt;-0.01,"SOBRANTE",M3657&gt;1,"FALTANTE",M3657=0,"NA")</f>
        <v>#NAME?</v>
      </c>
    </row>
    <row r="3658" ht="15.75" customHeight="1">
      <c r="A3658" s="5" t="s">
        <v>16800</v>
      </c>
      <c r="C3658" s="5" t="s">
        <v>20133</v>
      </c>
      <c r="F3658" s="5" t="s">
        <v>20135</v>
      </c>
      <c r="G3658" s="7">
        <v>1130.02</v>
      </c>
      <c r="H3658" s="5" t="s">
        <v>47</v>
      </c>
      <c r="I3658" s="6">
        <v>45473.0</v>
      </c>
      <c r="J3658" s="5" t="s">
        <v>435</v>
      </c>
      <c r="K3658" s="5" t="s">
        <v>20131</v>
      </c>
      <c r="L3658" s="7">
        <v>555.0</v>
      </c>
      <c r="M3658" s="7">
        <f t="shared" si="2"/>
        <v>575.02</v>
      </c>
      <c r="N3658" s="5" t="str">
        <f t="array" ref="N3658">+_xludf.IFS(M3658&lt;-0.01,"SOBRANTE",M3658&gt;1,"FALTANTE",M3658=0,"NA")</f>
        <v>#NAME?</v>
      </c>
    </row>
    <row r="3659" ht="15.75" customHeight="1">
      <c r="A3659" s="5" t="s">
        <v>16800</v>
      </c>
      <c r="C3659" s="5" t="s">
        <v>20133</v>
      </c>
      <c r="F3659" s="5" t="s">
        <v>20137</v>
      </c>
      <c r="G3659" s="7">
        <v>730.0</v>
      </c>
      <c r="K3659" s="5" t="s">
        <v>851</v>
      </c>
      <c r="L3659" s="7">
        <v>365.0</v>
      </c>
      <c r="M3659" s="7">
        <f t="shared" si="2"/>
        <v>365</v>
      </c>
      <c r="N3659" s="5" t="str">
        <f t="array" ref="N3659">+_xludf.IFS(M3659&lt;-0.01,"SOBRANTE",M3659&gt;1,"FALTANTE",M3659=0,"NA")</f>
        <v>#NAME?</v>
      </c>
    </row>
    <row r="3660" ht="15.75" customHeight="1">
      <c r="A3660" s="5" t="s">
        <v>16800</v>
      </c>
      <c r="C3660" s="5" t="s">
        <v>20133</v>
      </c>
      <c r="F3660" s="5" t="s">
        <v>20139</v>
      </c>
      <c r="G3660" s="7">
        <v>455.0</v>
      </c>
      <c r="K3660" s="5" t="s">
        <v>851</v>
      </c>
      <c r="L3660" s="7">
        <v>0.0</v>
      </c>
      <c r="M3660" s="7">
        <f t="shared" si="2"/>
        <v>455</v>
      </c>
      <c r="N3660" s="5" t="str">
        <f t="array" ref="N3660">+_xludf.IFS(M3660&lt;-0.01,"SOBRANTE",M3660&gt;1,"FALTANTE",M3660=0,"NA")</f>
        <v>#NAME?</v>
      </c>
    </row>
    <row r="3661" ht="15.75" customHeight="1">
      <c r="A3661" s="5" t="s">
        <v>16800</v>
      </c>
      <c r="C3661" s="5" t="s">
        <v>20133</v>
      </c>
      <c r="F3661" s="5" t="s">
        <v>20141</v>
      </c>
      <c r="G3661" s="7">
        <v>705.0</v>
      </c>
      <c r="K3661" s="5" t="s">
        <v>851</v>
      </c>
      <c r="L3661" s="7">
        <v>0.0</v>
      </c>
      <c r="M3661" s="7">
        <f t="shared" si="2"/>
        <v>705</v>
      </c>
      <c r="N3661" s="5" t="str">
        <f t="array" ref="N3661">+_xludf.IFS(M3661&lt;-0.01,"SOBRANTE",M3661&gt;1,"FALTANTE",M3661=0,"NA")</f>
        <v>#NAME?</v>
      </c>
    </row>
    <row r="3662" ht="15.75" customHeight="1">
      <c r="A3662" s="5" t="s">
        <v>16800</v>
      </c>
      <c r="C3662" s="5" t="s">
        <v>20133</v>
      </c>
      <c r="F3662" s="5" t="s">
        <v>20143</v>
      </c>
      <c r="G3662" s="7">
        <v>395.01</v>
      </c>
      <c r="K3662" s="5" t="s">
        <v>851</v>
      </c>
      <c r="L3662" s="7">
        <v>0.0</v>
      </c>
      <c r="M3662" s="7">
        <f t="shared" si="2"/>
        <v>395.01</v>
      </c>
      <c r="N3662" s="5" t="str">
        <f t="array" ref="N3662">+_xludf.IFS(M3662&lt;-0.01,"SOBRANTE",M3662&gt;1,"FALTANTE",M3662=0,"NA")</f>
        <v>#NAME?</v>
      </c>
    </row>
    <row r="3663" ht="15.75" customHeight="1">
      <c r="A3663" s="5" t="s">
        <v>16800</v>
      </c>
      <c r="C3663" s="5" t="s">
        <v>20133</v>
      </c>
      <c r="F3663" s="5" t="s">
        <v>20145</v>
      </c>
      <c r="G3663" s="7">
        <v>609.99</v>
      </c>
      <c r="K3663" s="5" t="s">
        <v>851</v>
      </c>
      <c r="L3663" s="7">
        <v>0.0</v>
      </c>
      <c r="M3663" s="7">
        <f t="shared" si="2"/>
        <v>609.99</v>
      </c>
      <c r="N3663" s="5" t="str">
        <f t="array" ref="N3663">+_xludf.IFS(M3663&lt;-0.01,"SOBRANTE",M3663&gt;1,"FALTANTE",M3663=0,"NA")</f>
        <v>#NAME?</v>
      </c>
    </row>
    <row r="3664" ht="15.75" customHeight="1">
      <c r="A3664" s="5" t="s">
        <v>16800</v>
      </c>
      <c r="C3664" s="5" t="s">
        <v>20133</v>
      </c>
      <c r="F3664" s="5" t="s">
        <v>20147</v>
      </c>
      <c r="G3664" s="7">
        <v>490.01</v>
      </c>
      <c r="K3664" s="5" t="s">
        <v>851</v>
      </c>
      <c r="L3664" s="7">
        <v>0.0</v>
      </c>
      <c r="M3664" s="7">
        <f t="shared" si="2"/>
        <v>490.01</v>
      </c>
      <c r="N3664" s="5" t="str">
        <f t="array" ref="N3664">+_xludf.IFS(M3664&lt;-0.01,"SOBRANTE",M3664&gt;1,"FALTANTE",M3664=0,"NA")</f>
        <v>#NAME?</v>
      </c>
    </row>
    <row r="3665" ht="15.75" customHeight="1">
      <c r="A3665" s="5" t="s">
        <v>16800</v>
      </c>
      <c r="C3665" s="5" t="s">
        <v>20133</v>
      </c>
      <c r="F3665" s="5" t="s">
        <v>20149</v>
      </c>
      <c r="G3665" s="7">
        <v>510.0</v>
      </c>
      <c r="K3665" s="5" t="s">
        <v>851</v>
      </c>
      <c r="L3665" s="7">
        <v>0.0</v>
      </c>
      <c r="M3665" s="7">
        <f t="shared" si="2"/>
        <v>510</v>
      </c>
      <c r="N3665" s="5" t="str">
        <f t="array" ref="N3665">+_xludf.IFS(M3665&lt;-0.01,"SOBRANTE",M3665&gt;1,"FALTANTE",M3665=0,"NA")</f>
        <v>#NAME?</v>
      </c>
    </row>
    <row r="3666" ht="15.75" customHeight="1">
      <c r="A3666" s="5" t="s">
        <v>16800</v>
      </c>
      <c r="C3666" s="5" t="s">
        <v>20133</v>
      </c>
      <c r="F3666" s="5" t="s">
        <v>20151</v>
      </c>
      <c r="G3666" s="7">
        <v>315.0</v>
      </c>
      <c r="K3666" s="5" t="s">
        <v>851</v>
      </c>
      <c r="L3666" s="7">
        <v>0.0</v>
      </c>
      <c r="M3666" s="7">
        <f t="shared" si="2"/>
        <v>315</v>
      </c>
      <c r="N3666" s="5" t="str">
        <f t="array" ref="N3666">+_xludf.IFS(M3666&lt;-0.01,"SOBRANTE",M3666&gt;1,"FALTANTE",M3666=0,"NA")</f>
        <v>#NAME?</v>
      </c>
    </row>
    <row r="3667" ht="15.75" customHeight="1">
      <c r="A3667" s="5" t="s">
        <v>16800</v>
      </c>
      <c r="C3667" s="5" t="s">
        <v>20133</v>
      </c>
      <c r="F3667" s="5" t="s">
        <v>20153</v>
      </c>
      <c r="G3667" s="7">
        <v>1680.0</v>
      </c>
      <c r="K3667" s="5" t="s">
        <v>851</v>
      </c>
      <c r="L3667" s="7">
        <v>0.0</v>
      </c>
      <c r="M3667" s="7">
        <f t="shared" si="2"/>
        <v>1680</v>
      </c>
      <c r="N3667" s="5" t="str">
        <f t="array" ref="N3667">+_xludf.IFS(M3667&lt;-0.01,"SOBRANTE",M3667&gt;1,"FALTANTE",M3667=0,"NA")</f>
        <v>#NAME?</v>
      </c>
    </row>
    <row r="3668" ht="15.75" customHeight="1">
      <c r="A3668" s="5" t="s">
        <v>16800</v>
      </c>
      <c r="C3668" s="5" t="s">
        <v>20133</v>
      </c>
      <c r="F3668" s="5" t="s">
        <v>20155</v>
      </c>
      <c r="G3668" s="7">
        <v>609.99</v>
      </c>
      <c r="K3668" s="5" t="s">
        <v>851</v>
      </c>
      <c r="L3668" s="7">
        <v>0.0</v>
      </c>
      <c r="M3668" s="7">
        <f t="shared" si="2"/>
        <v>609.99</v>
      </c>
      <c r="N3668" s="5" t="str">
        <f t="array" ref="N3668">+_xludf.IFS(M3668&lt;-0.01,"SOBRANTE",M3668&gt;1,"FALTANTE",M3668=0,"NA")</f>
        <v>#NAME?</v>
      </c>
    </row>
    <row r="3669" ht="15.75" customHeight="1">
      <c r="A3669" s="5" t="s">
        <v>16800</v>
      </c>
      <c r="C3669" s="5" t="s">
        <v>20133</v>
      </c>
      <c r="F3669" s="5" t="s">
        <v>14624</v>
      </c>
      <c r="G3669" s="7">
        <v>570.0</v>
      </c>
      <c r="K3669" s="5" t="s">
        <v>851</v>
      </c>
      <c r="L3669" s="7">
        <v>0.0</v>
      </c>
      <c r="M3669" s="7">
        <f t="shared" si="2"/>
        <v>570</v>
      </c>
      <c r="N3669" s="5" t="str">
        <f t="array" ref="N3669">+_xludf.IFS(M3669&lt;-0.01,"SOBRANTE",M3669&gt;1,"FALTANTE",M3669=0,"NA")</f>
        <v>#NAME?</v>
      </c>
    </row>
    <row r="3670" ht="15.75" customHeight="1">
      <c r="A3670" s="5" t="s">
        <v>16800</v>
      </c>
      <c r="C3670" s="5" t="s">
        <v>20133</v>
      </c>
      <c r="F3670" s="5" t="s">
        <v>20158</v>
      </c>
      <c r="G3670" s="7">
        <v>530.01</v>
      </c>
      <c r="K3670" s="5" t="s">
        <v>851</v>
      </c>
      <c r="L3670" s="7">
        <v>0.0</v>
      </c>
      <c r="M3670" s="7">
        <f t="shared" si="2"/>
        <v>530.01</v>
      </c>
      <c r="N3670" s="5" t="str">
        <f t="array" ref="N3670">+_xludf.IFS(M3670&lt;-0.01,"SOBRANTE",M3670&gt;1,"FALTANTE",M3670=0,"NA")</f>
        <v>#NAME?</v>
      </c>
    </row>
    <row r="3671" ht="15.75" customHeight="1">
      <c r="A3671" s="5" t="s">
        <v>16800</v>
      </c>
      <c r="C3671" s="5" t="s">
        <v>20133</v>
      </c>
      <c r="F3671" s="5" t="s">
        <v>20160</v>
      </c>
      <c r="G3671" s="7">
        <v>895.01</v>
      </c>
      <c r="K3671" s="5" t="s">
        <v>851</v>
      </c>
      <c r="L3671" s="7">
        <v>0.0</v>
      </c>
      <c r="M3671" s="7">
        <f t="shared" si="2"/>
        <v>895.01</v>
      </c>
      <c r="N3671" s="5" t="str">
        <f t="array" ref="N3671">+_xludf.IFS(M3671&lt;-0.01,"SOBRANTE",M3671&gt;1,"FALTANTE",M3671=0,"NA")</f>
        <v>#NAME?</v>
      </c>
    </row>
    <row r="3672" ht="15.75" customHeight="1">
      <c r="A3672" s="5" t="s">
        <v>16800</v>
      </c>
      <c r="C3672" s="5" t="s">
        <v>20133</v>
      </c>
      <c r="F3672" s="5" t="s">
        <v>20162</v>
      </c>
      <c r="G3672" s="7">
        <v>1074.99</v>
      </c>
      <c r="K3672" s="5" t="s">
        <v>851</v>
      </c>
      <c r="L3672" s="7">
        <v>0.0</v>
      </c>
      <c r="M3672" s="7">
        <f t="shared" si="2"/>
        <v>1074.99</v>
      </c>
      <c r="N3672" s="5" t="str">
        <f t="array" ref="N3672">+_xludf.IFS(M3672&lt;-0.01,"SOBRANTE",M3672&gt;1,"FALTANTE",M3672=0,"NA")</f>
        <v>#NAME?</v>
      </c>
    </row>
    <row r="3673" ht="15.75" customHeight="1">
      <c r="A3673" s="5" t="s">
        <v>16800</v>
      </c>
      <c r="C3673" s="5" t="s">
        <v>20133</v>
      </c>
      <c r="F3673" s="5" t="s">
        <v>20164</v>
      </c>
      <c r="G3673" s="7">
        <v>669.99</v>
      </c>
      <c r="K3673" s="5" t="s">
        <v>851</v>
      </c>
      <c r="L3673" s="7">
        <v>0.0</v>
      </c>
      <c r="M3673" s="7">
        <f t="shared" si="2"/>
        <v>669.99</v>
      </c>
      <c r="N3673" s="5" t="str">
        <f t="array" ref="N3673">+_xludf.IFS(M3673&lt;-0.01,"SOBRANTE",M3673&gt;1,"FALTANTE",M3673=0,"NA")</f>
        <v>#NAME?</v>
      </c>
    </row>
    <row r="3674" ht="15.75" customHeight="1">
      <c r="A3674" s="5" t="s">
        <v>16800</v>
      </c>
      <c r="C3674" s="5" t="s">
        <v>20133</v>
      </c>
      <c r="F3674" s="5" t="s">
        <v>20166</v>
      </c>
      <c r="G3674" s="7">
        <v>560.0</v>
      </c>
      <c r="K3674" s="5" t="s">
        <v>851</v>
      </c>
      <c r="L3674" s="7">
        <v>0.0</v>
      </c>
      <c r="M3674" s="7">
        <f t="shared" si="2"/>
        <v>560</v>
      </c>
      <c r="N3674" s="5" t="str">
        <f t="array" ref="N3674">+_xludf.IFS(M3674&lt;-0.01,"SOBRANTE",M3674&gt;1,"FALTANTE",M3674=0,"NA")</f>
        <v>#NAME?</v>
      </c>
    </row>
    <row r="3675" ht="15.75" customHeight="1">
      <c r="A3675" s="5" t="s">
        <v>16800</v>
      </c>
      <c r="C3675" s="5" t="s">
        <v>20133</v>
      </c>
      <c r="F3675" s="5" t="s">
        <v>20168</v>
      </c>
      <c r="G3675" s="7">
        <v>599.99</v>
      </c>
      <c r="K3675" s="5" t="s">
        <v>851</v>
      </c>
      <c r="L3675" s="7">
        <v>0.0</v>
      </c>
      <c r="M3675" s="7">
        <f t="shared" si="2"/>
        <v>599.99</v>
      </c>
      <c r="N3675" s="5" t="str">
        <f t="array" ref="N3675">+_xludf.IFS(M3675&lt;-0.01,"SOBRANTE",M3675&gt;1,"FALTANTE",M3675=0,"NA")</f>
        <v>#NAME?</v>
      </c>
    </row>
    <row r="3676" ht="15.75" customHeight="1">
      <c r="A3676" s="5" t="s">
        <v>16800</v>
      </c>
      <c r="C3676" s="5" t="s">
        <v>20133</v>
      </c>
      <c r="F3676" s="5" t="s">
        <v>20170</v>
      </c>
      <c r="G3676" s="7">
        <v>730.0</v>
      </c>
      <c r="K3676" s="5" t="s">
        <v>851</v>
      </c>
      <c r="L3676" s="7">
        <v>0.0</v>
      </c>
      <c r="M3676" s="7">
        <f t="shared" si="2"/>
        <v>730</v>
      </c>
      <c r="N3676" s="5" t="str">
        <f t="array" ref="N3676">+_xludf.IFS(M3676&lt;-0.01,"SOBRANTE",M3676&gt;1,"FALTANTE",M3676=0,"NA")</f>
        <v>#NAME?</v>
      </c>
    </row>
    <row r="3677" ht="15.75" customHeight="1">
      <c r="A3677" s="5" t="s">
        <v>16800</v>
      </c>
      <c r="C3677" s="5" t="s">
        <v>20133</v>
      </c>
      <c r="F3677" s="5" t="s">
        <v>20172</v>
      </c>
      <c r="G3677" s="7">
        <v>1030.01</v>
      </c>
      <c r="K3677" s="5" t="s">
        <v>851</v>
      </c>
      <c r="L3677" s="7">
        <v>0.0</v>
      </c>
      <c r="M3677" s="7">
        <f t="shared" si="2"/>
        <v>1030.01</v>
      </c>
      <c r="N3677" s="5" t="str">
        <f t="array" ref="N3677">+_xludf.IFS(M3677&lt;-0.01,"SOBRANTE",M3677&gt;1,"FALTANTE",M3677=0,"NA")</f>
        <v>#NAME?</v>
      </c>
    </row>
    <row r="3678" ht="15.75" customHeight="1">
      <c r="A3678" s="5" t="s">
        <v>16800</v>
      </c>
      <c r="C3678" s="5" t="s">
        <v>20133</v>
      </c>
      <c r="F3678" s="5" t="s">
        <v>20174</v>
      </c>
      <c r="G3678" s="7">
        <v>640.0</v>
      </c>
      <c r="K3678" s="5" t="s">
        <v>851</v>
      </c>
      <c r="L3678" s="7">
        <v>0.0</v>
      </c>
      <c r="M3678" s="7">
        <f t="shared" si="2"/>
        <v>640</v>
      </c>
      <c r="N3678" s="5" t="str">
        <f t="array" ref="N3678">+_xludf.IFS(M3678&lt;-0.01,"SOBRANTE",M3678&gt;1,"FALTANTE",M3678=0,"NA")</f>
        <v>#NAME?</v>
      </c>
    </row>
    <row r="3679" ht="15.75" customHeight="1">
      <c r="A3679" s="5" t="s">
        <v>16800</v>
      </c>
      <c r="C3679" s="5" t="s">
        <v>20133</v>
      </c>
      <c r="F3679" s="5" t="s">
        <v>20176</v>
      </c>
      <c r="G3679" s="7">
        <v>355.0</v>
      </c>
      <c r="K3679" s="5" t="s">
        <v>851</v>
      </c>
      <c r="L3679" s="7">
        <v>0.0</v>
      </c>
      <c r="M3679" s="7">
        <f t="shared" si="2"/>
        <v>355</v>
      </c>
      <c r="N3679" s="5" t="str">
        <f t="array" ref="N3679">+_xludf.IFS(M3679&lt;-0.01,"SOBRANTE",M3679&gt;1,"FALTANTE",M3679=0,"NA")</f>
        <v>#NAME?</v>
      </c>
    </row>
    <row r="3680" ht="15.75" customHeight="1">
      <c r="A3680" s="5" t="s">
        <v>16800</v>
      </c>
      <c r="C3680" s="5" t="s">
        <v>20133</v>
      </c>
      <c r="F3680" s="5" t="s">
        <v>20178</v>
      </c>
      <c r="G3680" s="7">
        <v>355.0</v>
      </c>
      <c r="K3680" s="5" t="s">
        <v>851</v>
      </c>
      <c r="L3680" s="7">
        <v>0.0</v>
      </c>
      <c r="M3680" s="7">
        <f t="shared" si="2"/>
        <v>355</v>
      </c>
      <c r="N3680" s="5" t="str">
        <f t="array" ref="N3680">+_xludf.IFS(M3680&lt;-0.01,"SOBRANTE",M3680&gt;1,"FALTANTE",M3680=0,"NA")</f>
        <v>#NAME?</v>
      </c>
    </row>
    <row r="3681" ht="15.75" customHeight="1">
      <c r="A3681" s="5" t="s">
        <v>16800</v>
      </c>
      <c r="C3681" s="5" t="s">
        <v>20133</v>
      </c>
      <c r="F3681" s="5" t="s">
        <v>20180</v>
      </c>
      <c r="G3681" s="7">
        <v>400.59</v>
      </c>
      <c r="K3681" s="5" t="s">
        <v>851</v>
      </c>
      <c r="L3681" s="7">
        <v>0.0</v>
      </c>
      <c r="M3681" s="7">
        <f t="shared" si="2"/>
        <v>400.59</v>
      </c>
      <c r="N3681" s="5" t="str">
        <f t="array" ref="N3681">+_xludf.IFS(M3681&lt;-0.01,"SOBRANTE",M3681&gt;1,"FALTANTE",M3681=0,"NA")</f>
        <v>#NAME?</v>
      </c>
    </row>
    <row r="3682" ht="15.75" customHeight="1">
      <c r="A3682" s="5" t="s">
        <v>16800</v>
      </c>
      <c r="C3682" s="5" t="s">
        <v>20133</v>
      </c>
      <c r="F3682" s="5" t="s">
        <v>14706</v>
      </c>
      <c r="G3682" s="7">
        <v>430.0</v>
      </c>
      <c r="K3682" s="5" t="s">
        <v>851</v>
      </c>
      <c r="L3682" s="7">
        <v>0.0</v>
      </c>
      <c r="M3682" s="7">
        <f t="shared" si="2"/>
        <v>430</v>
      </c>
      <c r="N3682" s="5" t="str">
        <f t="array" ref="N3682">+_xludf.IFS(M3682&lt;-0.01,"SOBRANTE",M3682&gt;1,"FALTANTE",M3682=0,"NA")</f>
        <v>#NAME?</v>
      </c>
    </row>
    <row r="3683" ht="15.75" customHeight="1">
      <c r="A3683" s="5" t="s">
        <v>16800</v>
      </c>
      <c r="C3683" s="5" t="s">
        <v>20133</v>
      </c>
      <c r="F3683" s="5" t="s">
        <v>20183</v>
      </c>
      <c r="G3683" s="7">
        <v>380.0</v>
      </c>
      <c r="K3683" s="5" t="s">
        <v>851</v>
      </c>
      <c r="L3683" s="7">
        <v>0.0</v>
      </c>
      <c r="M3683" s="7">
        <f t="shared" si="2"/>
        <v>380</v>
      </c>
      <c r="N3683" s="5" t="str">
        <f t="array" ref="N3683">+_xludf.IFS(M3683&lt;-0.01,"SOBRANTE",M3683&gt;1,"FALTANTE",M3683=0,"NA")</f>
        <v>#NAME?</v>
      </c>
    </row>
    <row r="3684" ht="15.75" customHeight="1">
      <c r="A3684" s="5" t="s">
        <v>16800</v>
      </c>
      <c r="C3684" s="5" t="s">
        <v>20133</v>
      </c>
      <c r="F3684" s="5" t="s">
        <v>20185</v>
      </c>
      <c r="G3684" s="7">
        <v>275.0</v>
      </c>
      <c r="K3684" s="5" t="s">
        <v>851</v>
      </c>
      <c r="L3684" s="7">
        <v>0.0</v>
      </c>
      <c r="M3684" s="7">
        <f t="shared" si="2"/>
        <v>275</v>
      </c>
      <c r="N3684" s="5" t="str">
        <f t="array" ref="N3684">+_xludf.IFS(M3684&lt;-0.01,"SOBRANTE",M3684&gt;1,"FALTANTE",M3684=0,"NA")</f>
        <v>#NAME?</v>
      </c>
    </row>
    <row r="3685" ht="15.75" customHeight="1">
      <c r="A3685" s="5" t="s">
        <v>16800</v>
      </c>
      <c r="C3685" s="5" t="s">
        <v>20133</v>
      </c>
      <c r="F3685" s="5" t="s">
        <v>20187</v>
      </c>
      <c r="G3685" s="7">
        <v>520.0</v>
      </c>
      <c r="K3685" s="5" t="s">
        <v>851</v>
      </c>
      <c r="L3685" s="7">
        <v>0.0</v>
      </c>
      <c r="M3685" s="7">
        <f t="shared" si="2"/>
        <v>520</v>
      </c>
      <c r="N3685" s="5" t="str">
        <f t="array" ref="N3685">+_xludf.IFS(M3685&lt;-0.01,"SOBRANTE",M3685&gt;1,"FALTANTE",M3685=0,"NA")</f>
        <v>#NAME?</v>
      </c>
    </row>
    <row r="3686" ht="15.75" customHeight="1">
      <c r="A3686" s="5" t="s">
        <v>16800</v>
      </c>
      <c r="C3686" s="5" t="s">
        <v>20133</v>
      </c>
      <c r="F3686" s="5" t="s">
        <v>20189</v>
      </c>
      <c r="G3686" s="7">
        <v>480.0</v>
      </c>
      <c r="K3686" s="5" t="s">
        <v>851</v>
      </c>
      <c r="L3686" s="7">
        <v>0.0</v>
      </c>
      <c r="M3686" s="7">
        <f t="shared" si="2"/>
        <v>480</v>
      </c>
      <c r="N3686" s="5" t="str">
        <f t="array" ref="N3686">+_xludf.IFS(M3686&lt;-0.01,"SOBRANTE",M3686&gt;1,"FALTANTE",M3686=0,"NA")</f>
        <v>#NAME?</v>
      </c>
    </row>
    <row r="3687" ht="15.75" customHeight="1">
      <c r="A3687" s="5" t="s">
        <v>16800</v>
      </c>
      <c r="C3687" s="5" t="s">
        <v>20133</v>
      </c>
      <c r="F3687" s="5" t="s">
        <v>20191</v>
      </c>
      <c r="G3687" s="7">
        <v>819.99</v>
      </c>
      <c r="K3687" s="5" t="s">
        <v>851</v>
      </c>
      <c r="L3687" s="7">
        <v>0.0</v>
      </c>
      <c r="M3687" s="7">
        <f t="shared" si="2"/>
        <v>819.99</v>
      </c>
      <c r="N3687" s="5" t="str">
        <f t="array" ref="N3687">+_xludf.IFS(M3687&lt;-0.01,"SOBRANTE",M3687&gt;1,"FALTANTE",M3687=0,"NA")</f>
        <v>#NAME?</v>
      </c>
    </row>
    <row r="3688" ht="15.75" customHeight="1">
      <c r="A3688" s="5" t="s">
        <v>16800</v>
      </c>
      <c r="C3688" s="5" t="s">
        <v>20133</v>
      </c>
      <c r="F3688" s="5" t="s">
        <v>20193</v>
      </c>
      <c r="G3688" s="7">
        <v>380.0</v>
      </c>
      <c r="K3688" s="5" t="s">
        <v>851</v>
      </c>
      <c r="L3688" s="7">
        <v>0.0</v>
      </c>
      <c r="M3688" s="7">
        <f t="shared" si="2"/>
        <v>380</v>
      </c>
      <c r="N3688" s="5" t="str">
        <f t="array" ref="N3688">+_xludf.IFS(M3688&lt;-0.01,"SOBRANTE",M3688&gt;1,"FALTANTE",M3688=0,"NA")</f>
        <v>#NAME?</v>
      </c>
    </row>
    <row r="3689" ht="15.75" customHeight="1">
      <c r="A3689" s="5" t="s">
        <v>16800</v>
      </c>
      <c r="C3689" s="5" t="s">
        <v>20133</v>
      </c>
      <c r="F3689" s="5" t="s">
        <v>20195</v>
      </c>
      <c r="G3689" s="7">
        <v>420.0</v>
      </c>
      <c r="K3689" s="5" t="s">
        <v>851</v>
      </c>
      <c r="L3689" s="7">
        <v>0.0</v>
      </c>
      <c r="M3689" s="7">
        <f t="shared" si="2"/>
        <v>420</v>
      </c>
      <c r="N3689" s="5" t="str">
        <f t="array" ref="N3689">+_xludf.IFS(M3689&lt;-0.01,"SOBRANTE",M3689&gt;1,"FALTANTE",M3689=0,"NA")</f>
        <v>#NAME?</v>
      </c>
    </row>
    <row r="3690" ht="15.75" customHeight="1">
      <c r="A3690" s="5" t="s">
        <v>16800</v>
      </c>
      <c r="C3690" s="5" t="s">
        <v>20133</v>
      </c>
      <c r="F3690" s="5" t="s">
        <v>20197</v>
      </c>
      <c r="G3690" s="7">
        <v>680.0</v>
      </c>
      <c r="K3690" s="5" t="s">
        <v>851</v>
      </c>
      <c r="L3690" s="7">
        <v>0.0</v>
      </c>
      <c r="M3690" s="7">
        <f t="shared" si="2"/>
        <v>680</v>
      </c>
      <c r="N3690" s="5" t="str">
        <f t="array" ref="N3690">+_xludf.IFS(M3690&lt;-0.01,"SOBRANTE",M3690&gt;1,"FALTANTE",M3690=0,"NA")</f>
        <v>#NAME?</v>
      </c>
    </row>
    <row r="3691" ht="15.75" customHeight="1">
      <c r="A3691" s="5" t="s">
        <v>16800</v>
      </c>
      <c r="C3691" s="5" t="s">
        <v>20133</v>
      </c>
      <c r="F3691" s="5" t="s">
        <v>20199</v>
      </c>
      <c r="G3691" s="7">
        <v>660.0</v>
      </c>
      <c r="K3691" s="5" t="s">
        <v>851</v>
      </c>
      <c r="L3691" s="7">
        <v>0.0</v>
      </c>
      <c r="M3691" s="7">
        <f t="shared" si="2"/>
        <v>660</v>
      </c>
      <c r="N3691" s="5" t="str">
        <f t="array" ref="N3691">+_xludf.IFS(M3691&lt;-0.01,"SOBRANTE",M3691&gt;1,"FALTANTE",M3691=0,"NA")</f>
        <v>#NAME?</v>
      </c>
    </row>
    <row r="3692" ht="15.75" customHeight="1">
      <c r="A3692" s="5" t="s">
        <v>16800</v>
      </c>
      <c r="C3692" s="5" t="s">
        <v>20133</v>
      </c>
      <c r="F3692" s="5" t="s">
        <v>20201</v>
      </c>
      <c r="G3692" s="7">
        <v>455.0</v>
      </c>
      <c r="K3692" s="5" t="s">
        <v>851</v>
      </c>
      <c r="L3692" s="7">
        <v>0.0</v>
      </c>
      <c r="M3692" s="7">
        <f t="shared" si="2"/>
        <v>455</v>
      </c>
      <c r="N3692" s="5" t="str">
        <f t="array" ref="N3692">+_xludf.IFS(M3692&lt;-0.01,"SOBRANTE",M3692&gt;1,"FALTANTE",M3692=0,"NA")</f>
        <v>#NAME?</v>
      </c>
    </row>
    <row r="3693" ht="15.75" customHeight="1">
      <c r="A3693" s="5" t="s">
        <v>16800</v>
      </c>
      <c r="C3693" s="5" t="s">
        <v>20133</v>
      </c>
      <c r="F3693" s="5" t="s">
        <v>20203</v>
      </c>
      <c r="G3693" s="7">
        <v>275.0</v>
      </c>
      <c r="K3693" s="5" t="s">
        <v>851</v>
      </c>
      <c r="L3693" s="7">
        <v>0.0</v>
      </c>
      <c r="M3693" s="7">
        <f t="shared" si="2"/>
        <v>275</v>
      </c>
      <c r="N3693" s="5" t="str">
        <f t="array" ref="N3693">+_xludf.IFS(M3693&lt;-0.01,"SOBRANTE",M3693&gt;1,"FALTANTE",M3693=0,"NA")</f>
        <v>#NAME?</v>
      </c>
    </row>
    <row r="3694" ht="15.75" customHeight="1">
      <c r="A3694" s="5" t="s">
        <v>16800</v>
      </c>
      <c r="C3694" s="5" t="s">
        <v>20133</v>
      </c>
      <c r="F3694" s="5" t="s">
        <v>20205</v>
      </c>
      <c r="G3694" s="7">
        <v>1320.0</v>
      </c>
      <c r="K3694" s="5" t="s">
        <v>851</v>
      </c>
      <c r="L3694" s="7">
        <v>0.0</v>
      </c>
      <c r="M3694" s="7">
        <f t="shared" si="2"/>
        <v>1320</v>
      </c>
      <c r="N3694" s="5" t="str">
        <f t="array" ref="N3694">+_xludf.IFS(M3694&lt;-0.01,"SOBRANTE",M3694&gt;1,"FALTANTE",M3694=0,"NA")</f>
        <v>#NAME?</v>
      </c>
    </row>
    <row r="3695" ht="15.75" customHeight="1">
      <c r="A3695" s="5" t="s">
        <v>16800</v>
      </c>
      <c r="C3695" s="5" t="s">
        <v>20133</v>
      </c>
      <c r="F3695" s="5" t="s">
        <v>20207</v>
      </c>
      <c r="G3695" s="7">
        <v>455.0</v>
      </c>
      <c r="K3695" s="5" t="s">
        <v>851</v>
      </c>
      <c r="L3695" s="7">
        <v>0.0</v>
      </c>
      <c r="M3695" s="7">
        <f t="shared" si="2"/>
        <v>455</v>
      </c>
      <c r="N3695" s="5" t="str">
        <f t="array" ref="N3695">+_xludf.IFS(M3695&lt;-0.01,"SOBRANTE",M3695&gt;1,"FALTANTE",M3695=0,"NA")</f>
        <v>#NAME?</v>
      </c>
    </row>
    <row r="3696" ht="15.75" customHeight="1">
      <c r="A3696" s="5" t="s">
        <v>16800</v>
      </c>
      <c r="C3696" s="5" t="s">
        <v>20133</v>
      </c>
      <c r="F3696" s="5" t="s">
        <v>20207</v>
      </c>
      <c r="G3696" s="7">
        <v>-455.0</v>
      </c>
      <c r="K3696" s="5" t="s">
        <v>851</v>
      </c>
      <c r="L3696" s="7">
        <v>0.0</v>
      </c>
      <c r="M3696" s="7">
        <f t="shared" si="2"/>
        <v>-455</v>
      </c>
      <c r="N3696" s="5" t="str">
        <f t="array" ref="N3696">+_xludf.IFS(M3696&lt;-0.01,"SOBRANTE",M3696&gt;1,"FALTANTE",M3696=0,"NA")</f>
        <v>#NAME?</v>
      </c>
    </row>
    <row r="3697" ht="15.75" customHeight="1">
      <c r="A3697" s="5" t="s">
        <v>16800</v>
      </c>
      <c r="C3697" s="5" t="s">
        <v>20133</v>
      </c>
      <c r="F3697" s="5" t="s">
        <v>20209</v>
      </c>
      <c r="G3697" s="7">
        <v>275.0</v>
      </c>
      <c r="K3697" s="5" t="s">
        <v>851</v>
      </c>
      <c r="L3697" s="7">
        <v>0.0</v>
      </c>
      <c r="M3697" s="7">
        <f t="shared" si="2"/>
        <v>275</v>
      </c>
      <c r="N3697" s="5" t="str">
        <f t="array" ref="N3697">+_xludf.IFS(M3697&lt;-0.01,"SOBRANTE",M3697&gt;1,"FALTANTE",M3697=0,"NA")</f>
        <v>#NAME?</v>
      </c>
    </row>
    <row r="3698" ht="15.75" customHeight="1">
      <c r="A3698" s="5" t="s">
        <v>16800</v>
      </c>
      <c r="C3698" s="5" t="s">
        <v>20133</v>
      </c>
      <c r="F3698" s="5" t="s">
        <v>20211</v>
      </c>
      <c r="G3698" s="7">
        <v>395.01</v>
      </c>
      <c r="K3698" s="5" t="s">
        <v>851</v>
      </c>
      <c r="L3698" s="7">
        <v>0.0</v>
      </c>
      <c r="M3698" s="7">
        <f t="shared" si="2"/>
        <v>395.01</v>
      </c>
      <c r="N3698" s="5" t="str">
        <f t="array" ref="N3698">+_xludf.IFS(M3698&lt;-0.01,"SOBRANTE",M3698&gt;1,"FALTANTE",M3698=0,"NA")</f>
        <v>#NAME?</v>
      </c>
    </row>
    <row r="3699" ht="15.75" customHeight="1">
      <c r="A3699" s="5" t="s">
        <v>16800</v>
      </c>
      <c r="C3699" s="5" t="s">
        <v>20212</v>
      </c>
      <c r="F3699" s="5" t="s">
        <v>20214</v>
      </c>
      <c r="G3699" s="7">
        <v>365.0</v>
      </c>
      <c r="K3699" s="5" t="s">
        <v>851</v>
      </c>
      <c r="L3699" s="7">
        <v>0.0</v>
      </c>
      <c r="M3699" s="7">
        <f t="shared" si="2"/>
        <v>365</v>
      </c>
      <c r="N3699" s="5" t="str">
        <f t="array" ref="N3699">+_xludf.IFS(M3699&lt;-0.01,"SOBRANTE",M3699&gt;1,"FALTANTE",M3699=0,"NA")</f>
        <v>#NAME?</v>
      </c>
    </row>
    <row r="3700" ht="15.75" customHeight="1">
      <c r="A3700" s="5" t="s">
        <v>16800</v>
      </c>
      <c r="C3700" s="5" t="s">
        <v>20212</v>
      </c>
      <c r="F3700" s="5" t="s">
        <v>20216</v>
      </c>
      <c r="G3700" s="7">
        <v>550.0</v>
      </c>
      <c r="K3700" s="5" t="s">
        <v>851</v>
      </c>
      <c r="L3700" s="7">
        <v>0.0</v>
      </c>
      <c r="M3700" s="7">
        <f t="shared" si="2"/>
        <v>550</v>
      </c>
      <c r="N3700" s="5" t="str">
        <f t="array" ref="N3700">+_xludf.IFS(M3700&lt;-0.01,"SOBRANTE",M3700&gt;1,"FALTANTE",M3700=0,"NA")</f>
        <v>#NAME?</v>
      </c>
    </row>
    <row r="3701" ht="15.75" customHeight="1">
      <c r="A3701" s="5" t="s">
        <v>16800</v>
      </c>
      <c r="C3701" s="5" t="s">
        <v>20212</v>
      </c>
      <c r="F3701" s="5" t="s">
        <v>20218</v>
      </c>
      <c r="G3701" s="7">
        <v>560.0</v>
      </c>
      <c r="K3701" s="5" t="s">
        <v>851</v>
      </c>
      <c r="L3701" s="7">
        <v>0.0</v>
      </c>
      <c r="M3701" s="7">
        <f t="shared" si="2"/>
        <v>560</v>
      </c>
      <c r="N3701" s="5" t="str">
        <f t="array" ref="N3701">+_xludf.IFS(M3701&lt;-0.01,"SOBRANTE",M3701&gt;1,"FALTANTE",M3701=0,"NA")</f>
        <v>#NAME?</v>
      </c>
    </row>
    <row r="3702" ht="15.75" customHeight="1">
      <c r="A3702" s="5" t="s">
        <v>16800</v>
      </c>
      <c r="C3702" s="5" t="s">
        <v>20212</v>
      </c>
      <c r="F3702" s="5" t="s">
        <v>20220</v>
      </c>
      <c r="G3702" s="7">
        <v>550.0</v>
      </c>
      <c r="K3702" s="5" t="s">
        <v>851</v>
      </c>
      <c r="L3702" s="7">
        <v>0.0</v>
      </c>
      <c r="M3702" s="7">
        <f t="shared" si="2"/>
        <v>550</v>
      </c>
      <c r="N3702" s="5" t="str">
        <f t="array" ref="N3702">+_xludf.IFS(M3702&lt;-0.01,"SOBRANTE",M3702&gt;1,"FALTANTE",M3702=0,"NA")</f>
        <v>#NAME?</v>
      </c>
    </row>
    <row r="3703" ht="15.75" customHeight="1">
      <c r="A3703" s="5" t="s">
        <v>16800</v>
      </c>
      <c r="C3703" s="5" t="s">
        <v>20212</v>
      </c>
      <c r="F3703" s="5" t="s">
        <v>20222</v>
      </c>
      <c r="G3703" s="7">
        <v>735.01</v>
      </c>
      <c r="K3703" s="5" t="s">
        <v>851</v>
      </c>
      <c r="L3703" s="7">
        <v>0.0</v>
      </c>
      <c r="M3703" s="7">
        <f t="shared" si="2"/>
        <v>735.01</v>
      </c>
      <c r="N3703" s="5" t="str">
        <f t="array" ref="N3703">+_xludf.IFS(M3703&lt;-0.01,"SOBRANTE",M3703&gt;1,"FALTANTE",M3703=0,"NA")</f>
        <v>#NAME?</v>
      </c>
    </row>
    <row r="3704" ht="15.75" customHeight="1">
      <c r="A3704" s="5" t="s">
        <v>16800</v>
      </c>
      <c r="C3704" s="5" t="s">
        <v>20212</v>
      </c>
      <c r="F3704" s="5" t="s">
        <v>20224</v>
      </c>
      <c r="G3704" s="7">
        <v>2289.99</v>
      </c>
      <c r="K3704" s="5" t="s">
        <v>851</v>
      </c>
      <c r="L3704" s="7">
        <v>0.0</v>
      </c>
      <c r="M3704" s="7">
        <f t="shared" si="2"/>
        <v>2289.99</v>
      </c>
      <c r="N3704" s="5" t="str">
        <f t="array" ref="N3704">+_xludf.IFS(M3704&lt;-0.01,"SOBRANTE",M3704&gt;1,"FALTANTE",M3704=0,"NA")</f>
        <v>#NAME?</v>
      </c>
    </row>
    <row r="3705" ht="15.75" customHeight="1">
      <c r="A3705" s="5" t="s">
        <v>16800</v>
      </c>
      <c r="C3705" s="5" t="s">
        <v>20212</v>
      </c>
      <c r="F3705" s="5" t="s">
        <v>20226</v>
      </c>
      <c r="G3705" s="7">
        <v>964.99</v>
      </c>
      <c r="K3705" s="5" t="s">
        <v>851</v>
      </c>
      <c r="L3705" s="7">
        <v>0.0</v>
      </c>
      <c r="M3705" s="7">
        <f t="shared" si="2"/>
        <v>964.99</v>
      </c>
      <c r="N3705" s="5" t="str">
        <f t="array" ref="N3705">+_xludf.IFS(M3705&lt;-0.01,"SOBRANTE",M3705&gt;1,"FALTANTE",M3705=0,"NA")</f>
        <v>#NAME?</v>
      </c>
    </row>
    <row r="3706" ht="15.75" customHeight="1">
      <c r="A3706" s="5" t="s">
        <v>16800</v>
      </c>
      <c r="C3706" s="5" t="s">
        <v>20212</v>
      </c>
      <c r="F3706" s="5" t="s">
        <v>20228</v>
      </c>
      <c r="G3706" s="7">
        <v>304.99</v>
      </c>
      <c r="K3706" s="5" t="s">
        <v>851</v>
      </c>
      <c r="L3706" s="7">
        <v>0.0</v>
      </c>
      <c r="M3706" s="7">
        <f t="shared" si="2"/>
        <v>304.99</v>
      </c>
      <c r="N3706" s="5" t="str">
        <f t="array" ref="N3706">+_xludf.IFS(M3706&lt;-0.01,"SOBRANTE",M3706&gt;1,"FALTANTE",M3706=0,"NA")</f>
        <v>#NAME?</v>
      </c>
    </row>
    <row r="3707" ht="15.75" customHeight="1">
      <c r="A3707" s="5" t="s">
        <v>16800</v>
      </c>
      <c r="C3707" s="5" t="s">
        <v>20212</v>
      </c>
      <c r="F3707" s="5" t="s">
        <v>20230</v>
      </c>
      <c r="G3707" s="7">
        <v>975.0</v>
      </c>
      <c r="K3707" s="5" t="s">
        <v>851</v>
      </c>
      <c r="L3707" s="7">
        <v>0.0</v>
      </c>
      <c r="M3707" s="7">
        <f t="shared" si="2"/>
        <v>975</v>
      </c>
      <c r="N3707" s="5" t="str">
        <f t="array" ref="N3707">+_xludf.IFS(M3707&lt;-0.01,"SOBRANTE",M3707&gt;1,"FALTANTE",M3707=0,"NA")</f>
        <v>#NAME?</v>
      </c>
    </row>
    <row r="3708" ht="15.75" customHeight="1">
      <c r="A3708" s="5" t="s">
        <v>16800</v>
      </c>
      <c r="C3708" s="5" t="s">
        <v>20212</v>
      </c>
      <c r="F3708" s="5" t="s">
        <v>20232</v>
      </c>
      <c r="G3708" s="7">
        <v>400.59</v>
      </c>
      <c r="K3708" s="5" t="s">
        <v>851</v>
      </c>
      <c r="L3708" s="7">
        <v>0.0</v>
      </c>
      <c r="M3708" s="7">
        <f t="shared" si="2"/>
        <v>400.59</v>
      </c>
      <c r="N3708" s="5" t="str">
        <f t="array" ref="N3708">+_xludf.IFS(M3708&lt;-0.01,"SOBRANTE",M3708&gt;1,"FALTANTE",M3708=0,"NA")</f>
        <v>#NAME?</v>
      </c>
    </row>
    <row r="3709" ht="15.75" customHeight="1">
      <c r="A3709" s="5" t="s">
        <v>16800</v>
      </c>
      <c r="C3709" s="5" t="s">
        <v>20212</v>
      </c>
      <c r="F3709" s="5" t="s">
        <v>20234</v>
      </c>
      <c r="G3709" s="7">
        <v>420.0</v>
      </c>
      <c r="K3709" s="5" t="s">
        <v>851</v>
      </c>
      <c r="L3709" s="7">
        <v>0.0</v>
      </c>
      <c r="M3709" s="7">
        <f t="shared" si="2"/>
        <v>420</v>
      </c>
      <c r="N3709" s="5" t="str">
        <f t="array" ref="N3709">+_xludf.IFS(M3709&lt;-0.01,"SOBRANTE",M3709&gt;1,"FALTANTE",M3709=0,"NA")</f>
        <v>#NAME?</v>
      </c>
    </row>
    <row r="3710" ht="15.75" customHeight="1">
      <c r="A3710" s="5" t="s">
        <v>16800</v>
      </c>
      <c r="C3710" s="5" t="s">
        <v>20212</v>
      </c>
      <c r="F3710" s="5" t="s">
        <v>20236</v>
      </c>
      <c r="G3710" s="7">
        <v>767.79</v>
      </c>
      <c r="K3710" s="5" t="s">
        <v>851</v>
      </c>
      <c r="L3710" s="7">
        <v>0.0</v>
      </c>
      <c r="M3710" s="7">
        <f t="shared" si="2"/>
        <v>767.79</v>
      </c>
      <c r="N3710" s="5" t="str">
        <f t="array" ref="N3710">+_xludf.IFS(M3710&lt;-0.01,"SOBRANTE",M3710&gt;1,"FALTANTE",M3710=0,"NA")</f>
        <v>#NAME?</v>
      </c>
    </row>
    <row r="3711" ht="15.75" customHeight="1">
      <c r="A3711" s="5" t="s">
        <v>16800</v>
      </c>
      <c r="C3711" s="5" t="s">
        <v>20212</v>
      </c>
      <c r="F3711" s="5" t="s">
        <v>20238</v>
      </c>
      <c r="G3711" s="7">
        <v>414.99</v>
      </c>
      <c r="K3711" s="5" t="s">
        <v>851</v>
      </c>
      <c r="L3711" s="7">
        <v>0.0</v>
      </c>
      <c r="M3711" s="7">
        <f t="shared" si="2"/>
        <v>414.99</v>
      </c>
      <c r="N3711" s="5" t="str">
        <f t="array" ref="N3711">+_xludf.IFS(M3711&lt;-0.01,"SOBRANTE",M3711&gt;1,"FALTANTE",M3711=0,"NA")</f>
        <v>#NAME?</v>
      </c>
    </row>
    <row r="3712" ht="15.75" customHeight="1">
      <c r="A3712" s="5" t="s">
        <v>16800</v>
      </c>
      <c r="C3712" s="5" t="s">
        <v>20212</v>
      </c>
      <c r="F3712" s="5" t="s">
        <v>20240</v>
      </c>
      <c r="G3712" s="7">
        <v>365.0</v>
      </c>
      <c r="K3712" s="5" t="s">
        <v>851</v>
      </c>
      <c r="L3712" s="7">
        <v>0.0</v>
      </c>
      <c r="M3712" s="7">
        <f t="shared" si="2"/>
        <v>365</v>
      </c>
      <c r="N3712" s="5" t="str">
        <f t="array" ref="N3712">+_xludf.IFS(M3712&lt;-0.01,"SOBRANTE",M3712&gt;1,"FALTANTE",M3712=0,"NA")</f>
        <v>#NAME?</v>
      </c>
    </row>
    <row r="3713" ht="15.75" customHeight="1">
      <c r="A3713" s="5" t="s">
        <v>16800</v>
      </c>
      <c r="C3713" s="5" t="s">
        <v>20212</v>
      </c>
      <c r="F3713" s="5" t="s">
        <v>20242</v>
      </c>
      <c r="G3713" s="7">
        <v>555.0</v>
      </c>
      <c r="K3713" s="5" t="s">
        <v>851</v>
      </c>
      <c r="L3713" s="7">
        <v>0.0</v>
      </c>
      <c r="M3713" s="7">
        <f t="shared" si="2"/>
        <v>555</v>
      </c>
      <c r="N3713" s="5" t="str">
        <f t="array" ref="N3713">+_xludf.IFS(M3713&lt;-0.01,"SOBRANTE",M3713&gt;1,"FALTANTE",M3713=0,"NA")</f>
        <v>#NAME?</v>
      </c>
    </row>
    <row r="3714" ht="15.75" customHeight="1">
      <c r="A3714" s="5" t="s">
        <v>16800</v>
      </c>
      <c r="C3714" s="5" t="s">
        <v>20212</v>
      </c>
      <c r="F3714" s="5" t="s">
        <v>20244</v>
      </c>
      <c r="G3714" s="7">
        <v>1019.99</v>
      </c>
      <c r="K3714" s="5" t="s">
        <v>851</v>
      </c>
      <c r="L3714" s="7">
        <v>0.0</v>
      </c>
      <c r="M3714" s="7">
        <f t="shared" si="2"/>
        <v>1019.99</v>
      </c>
      <c r="N3714" s="5" t="str">
        <f t="array" ref="N3714">+_xludf.IFS(M3714&lt;-0.01,"SOBRANTE",M3714&gt;1,"FALTANTE",M3714=0,"NA")</f>
        <v>#NAME?</v>
      </c>
    </row>
    <row r="3715" ht="15.75" customHeight="1">
      <c r="A3715" s="5" t="s">
        <v>16800</v>
      </c>
      <c r="C3715" s="5" t="s">
        <v>20212</v>
      </c>
      <c r="F3715" s="5" t="s">
        <v>20246</v>
      </c>
      <c r="G3715" s="7">
        <v>675.0</v>
      </c>
      <c r="K3715" s="5" t="s">
        <v>851</v>
      </c>
      <c r="L3715" s="7">
        <v>0.0</v>
      </c>
      <c r="M3715" s="7">
        <f t="shared" si="2"/>
        <v>675</v>
      </c>
      <c r="N3715" s="5" t="str">
        <f t="array" ref="N3715">+_xludf.IFS(M3715&lt;-0.01,"SOBRANTE",M3715&gt;1,"FALTANTE",M3715=0,"NA")</f>
        <v>#NAME?</v>
      </c>
    </row>
    <row r="3716" ht="15.75" customHeight="1">
      <c r="A3716" s="5" t="s">
        <v>16800</v>
      </c>
      <c r="C3716" s="5" t="s">
        <v>20212</v>
      </c>
      <c r="F3716" s="5" t="s">
        <v>20248</v>
      </c>
      <c r="G3716" s="7">
        <v>270.01</v>
      </c>
      <c r="K3716" s="5" t="s">
        <v>851</v>
      </c>
      <c r="L3716" s="7">
        <v>0.0</v>
      </c>
      <c r="M3716" s="7">
        <f t="shared" si="2"/>
        <v>270.01</v>
      </c>
      <c r="N3716" s="5" t="str">
        <f t="array" ref="N3716">+_xludf.IFS(M3716&lt;-0.01,"SOBRANTE",M3716&gt;1,"FALTANTE",M3716=0,"NA")</f>
        <v>#NAME?</v>
      </c>
    </row>
    <row r="3717" ht="15.75" customHeight="1">
      <c r="A3717" s="5" t="s">
        <v>16800</v>
      </c>
      <c r="C3717" s="5" t="s">
        <v>20212</v>
      </c>
      <c r="F3717" s="5" t="s">
        <v>20250</v>
      </c>
      <c r="G3717" s="7">
        <v>385.0</v>
      </c>
      <c r="K3717" s="5" t="s">
        <v>851</v>
      </c>
      <c r="L3717" s="7">
        <v>0.0</v>
      </c>
      <c r="M3717" s="7">
        <f t="shared" si="2"/>
        <v>385</v>
      </c>
      <c r="N3717" s="5" t="str">
        <f t="array" ref="N3717">+_xludf.IFS(M3717&lt;-0.01,"SOBRANTE",M3717&gt;1,"FALTANTE",M3717=0,"NA")</f>
        <v>#NAME?</v>
      </c>
    </row>
    <row r="3718" ht="15.75" customHeight="1">
      <c r="A3718" s="5" t="s">
        <v>16800</v>
      </c>
      <c r="C3718" s="5" t="s">
        <v>20212</v>
      </c>
      <c r="F3718" s="5" t="s">
        <v>20252</v>
      </c>
      <c r="G3718" s="7">
        <v>730.0</v>
      </c>
      <c r="K3718" s="5" t="s">
        <v>851</v>
      </c>
      <c r="L3718" s="7">
        <v>0.0</v>
      </c>
      <c r="M3718" s="7">
        <f t="shared" si="2"/>
        <v>730</v>
      </c>
      <c r="N3718" s="5" t="str">
        <f t="array" ref="N3718">+_xludf.IFS(M3718&lt;-0.01,"SOBRANTE",M3718&gt;1,"FALTANTE",M3718=0,"NA")</f>
        <v>#NAME?</v>
      </c>
    </row>
    <row r="3719" ht="15.75" customHeight="1">
      <c r="A3719" s="5" t="s">
        <v>16800</v>
      </c>
      <c r="C3719" s="5" t="s">
        <v>20212</v>
      </c>
      <c r="F3719" s="5" t="s">
        <v>20254</v>
      </c>
      <c r="G3719" s="7">
        <v>365.0</v>
      </c>
      <c r="K3719" s="5" t="s">
        <v>851</v>
      </c>
      <c r="L3719" s="7">
        <v>0.0</v>
      </c>
      <c r="M3719" s="7">
        <f t="shared" si="2"/>
        <v>365</v>
      </c>
      <c r="N3719" s="5" t="str">
        <f t="array" ref="N3719">+_xludf.IFS(M3719&lt;-0.01,"SOBRANTE",M3719&gt;1,"FALTANTE",M3719=0,"NA")</f>
        <v>#NAME?</v>
      </c>
    </row>
    <row r="3720" ht="15.75" customHeight="1">
      <c r="A3720" s="5" t="s">
        <v>16800</v>
      </c>
      <c r="C3720" s="5" t="s">
        <v>20212</v>
      </c>
      <c r="F3720" s="5" t="s">
        <v>20256</v>
      </c>
      <c r="G3720" s="7">
        <v>470.01</v>
      </c>
      <c r="K3720" s="5" t="s">
        <v>851</v>
      </c>
      <c r="L3720" s="7">
        <v>0.0</v>
      </c>
      <c r="M3720" s="7">
        <f t="shared" si="2"/>
        <v>470.01</v>
      </c>
      <c r="N3720" s="5" t="str">
        <f t="array" ref="N3720">+_xludf.IFS(M3720&lt;-0.01,"SOBRANTE",M3720&gt;1,"FALTANTE",M3720=0,"NA")</f>
        <v>#NAME?</v>
      </c>
    </row>
    <row r="3721" ht="15.75" customHeight="1">
      <c r="A3721" s="5" t="s">
        <v>16800</v>
      </c>
      <c r="C3721" s="5" t="s">
        <v>20212</v>
      </c>
      <c r="F3721" s="5" t="s">
        <v>20258</v>
      </c>
      <c r="G3721" s="7">
        <v>304.99</v>
      </c>
      <c r="K3721" s="5" t="s">
        <v>851</v>
      </c>
      <c r="L3721" s="7">
        <v>0.0</v>
      </c>
      <c r="M3721" s="7">
        <f t="shared" si="2"/>
        <v>304.99</v>
      </c>
      <c r="N3721" s="5" t="str">
        <f t="array" ref="N3721">+_xludf.IFS(M3721&lt;-0.01,"SOBRANTE",M3721&gt;1,"FALTANTE",M3721=0,"NA")</f>
        <v>#NAME?</v>
      </c>
    </row>
    <row r="3722" ht="15.75" customHeight="1">
      <c r="A3722" s="5" t="s">
        <v>16800</v>
      </c>
      <c r="C3722" s="5" t="s">
        <v>20212</v>
      </c>
      <c r="F3722" s="5" t="s">
        <v>20260</v>
      </c>
      <c r="G3722" s="7">
        <v>540.0</v>
      </c>
      <c r="K3722" s="5" t="s">
        <v>851</v>
      </c>
      <c r="L3722" s="7">
        <v>0.0</v>
      </c>
      <c r="M3722" s="7">
        <f t="shared" si="2"/>
        <v>540</v>
      </c>
      <c r="N3722" s="5" t="str">
        <f t="array" ref="N3722">+_xludf.IFS(M3722&lt;-0.01,"SOBRANTE",M3722&gt;1,"FALTANTE",M3722=0,"NA")</f>
        <v>#NAME?</v>
      </c>
    </row>
    <row r="3723" ht="15.75" customHeight="1">
      <c r="A3723" s="5" t="s">
        <v>16800</v>
      </c>
      <c r="C3723" s="5" t="s">
        <v>20212</v>
      </c>
      <c r="F3723" s="5" t="s">
        <v>14778</v>
      </c>
      <c r="G3723" s="7">
        <v>745.02</v>
      </c>
      <c r="K3723" s="5" t="s">
        <v>851</v>
      </c>
      <c r="L3723" s="7">
        <v>0.0</v>
      </c>
      <c r="M3723" s="7">
        <f t="shared" si="2"/>
        <v>745.02</v>
      </c>
      <c r="N3723" s="5" t="str">
        <f t="array" ref="N3723">+_xludf.IFS(M3723&lt;-0.01,"SOBRANTE",M3723&gt;1,"FALTANTE",M3723=0,"NA")</f>
        <v>#NAME?</v>
      </c>
    </row>
    <row r="3724" ht="15.75" customHeight="1">
      <c r="A3724" s="5" t="s">
        <v>16800</v>
      </c>
      <c r="C3724" s="5" t="s">
        <v>20212</v>
      </c>
      <c r="F3724" s="5" t="s">
        <v>20263</v>
      </c>
      <c r="G3724" s="7">
        <v>570.01</v>
      </c>
      <c r="K3724" s="5" t="s">
        <v>851</v>
      </c>
      <c r="L3724" s="7">
        <v>0.0</v>
      </c>
      <c r="M3724" s="7">
        <f t="shared" si="2"/>
        <v>570.01</v>
      </c>
      <c r="N3724" s="5" t="str">
        <f t="array" ref="N3724">+_xludf.IFS(M3724&lt;-0.01,"SOBRANTE",M3724&gt;1,"FALTANTE",M3724=0,"NA")</f>
        <v>#NAME?</v>
      </c>
    </row>
    <row r="3725" ht="15.75" customHeight="1">
      <c r="A3725" s="5" t="s">
        <v>16800</v>
      </c>
      <c r="C3725" s="5" t="s">
        <v>20212</v>
      </c>
      <c r="F3725" s="5" t="s">
        <v>20265</v>
      </c>
      <c r="G3725" s="7">
        <v>246.4</v>
      </c>
      <c r="K3725" s="5" t="s">
        <v>851</v>
      </c>
      <c r="L3725" s="7">
        <v>0.0</v>
      </c>
      <c r="M3725" s="7">
        <f t="shared" si="2"/>
        <v>246.4</v>
      </c>
      <c r="N3725" s="5" t="str">
        <f t="array" ref="N3725">+_xludf.IFS(M3725&lt;-0.01,"SOBRANTE",M3725&gt;1,"FALTANTE",M3725=0,"NA")</f>
        <v>#NAME?</v>
      </c>
    </row>
    <row r="3726" ht="15.75" customHeight="1">
      <c r="A3726" s="5" t="s">
        <v>16800</v>
      </c>
      <c r="C3726" s="5" t="s">
        <v>20212</v>
      </c>
      <c r="F3726" s="5" t="s">
        <v>20267</v>
      </c>
      <c r="G3726" s="7">
        <v>1023.54</v>
      </c>
      <c r="K3726" s="5" t="s">
        <v>851</v>
      </c>
      <c r="L3726" s="7">
        <v>0.0</v>
      </c>
      <c r="M3726" s="7">
        <f t="shared" si="2"/>
        <v>1023.54</v>
      </c>
      <c r="N3726" s="5" t="str">
        <f t="array" ref="N3726">+_xludf.IFS(M3726&lt;-0.01,"SOBRANTE",M3726&gt;1,"FALTANTE",M3726=0,"NA")</f>
        <v>#NAME?</v>
      </c>
    </row>
    <row r="3727" ht="15.75" customHeight="1">
      <c r="A3727" s="5" t="s">
        <v>16800</v>
      </c>
      <c r="C3727" s="5" t="s">
        <v>20212</v>
      </c>
      <c r="F3727" s="5" t="s">
        <v>20269</v>
      </c>
      <c r="G3727" s="7">
        <v>1546.77</v>
      </c>
      <c r="K3727" s="5" t="s">
        <v>851</v>
      </c>
      <c r="L3727" s="7">
        <v>0.0</v>
      </c>
      <c r="M3727" s="7">
        <f t="shared" si="2"/>
        <v>1546.77</v>
      </c>
      <c r="N3727" s="5" t="str">
        <f t="array" ref="N3727">+_xludf.IFS(M3727&lt;-0.01,"SOBRANTE",M3727&gt;1,"FALTANTE",M3727=0,"NA")</f>
        <v>#NAME?</v>
      </c>
    </row>
    <row r="3728" ht="15.75" customHeight="1">
      <c r="A3728" s="5" t="s">
        <v>16800</v>
      </c>
      <c r="C3728" s="5" t="s">
        <v>20212</v>
      </c>
      <c r="F3728" s="5" t="s">
        <v>20271</v>
      </c>
      <c r="G3728" s="7">
        <v>620.01</v>
      </c>
      <c r="K3728" s="5" t="s">
        <v>851</v>
      </c>
      <c r="L3728" s="7">
        <v>0.0</v>
      </c>
      <c r="M3728" s="7">
        <f t="shared" si="2"/>
        <v>620.01</v>
      </c>
      <c r="N3728" s="5" t="str">
        <f t="array" ref="N3728">+_xludf.IFS(M3728&lt;-0.01,"SOBRANTE",M3728&gt;1,"FALTANTE",M3728=0,"NA")</f>
        <v>#NAME?</v>
      </c>
    </row>
    <row r="3729" ht="15.75" customHeight="1">
      <c r="A3729" s="5" t="s">
        <v>16800</v>
      </c>
      <c r="C3729" s="5" t="s">
        <v>20212</v>
      </c>
      <c r="F3729" s="5" t="s">
        <v>14782</v>
      </c>
      <c r="G3729" s="7">
        <v>1104.99</v>
      </c>
      <c r="K3729" s="5" t="s">
        <v>851</v>
      </c>
      <c r="L3729" s="7">
        <v>0.0</v>
      </c>
      <c r="M3729" s="7">
        <f t="shared" si="2"/>
        <v>1104.99</v>
      </c>
      <c r="N3729" s="5" t="str">
        <f t="array" ref="N3729">+_xludf.IFS(M3729&lt;-0.01,"SOBRANTE",M3729&gt;1,"FALTANTE",M3729=0,"NA")</f>
        <v>#NAME?</v>
      </c>
    </row>
    <row r="3730" ht="15.75" customHeight="1">
      <c r="A3730" s="5" t="s">
        <v>16800</v>
      </c>
      <c r="C3730" s="5" t="s">
        <v>20212</v>
      </c>
      <c r="F3730" s="5" t="s">
        <v>20274</v>
      </c>
      <c r="G3730" s="7">
        <v>689.99</v>
      </c>
      <c r="K3730" s="5" t="s">
        <v>851</v>
      </c>
      <c r="L3730" s="7">
        <v>0.0</v>
      </c>
      <c r="M3730" s="7">
        <f t="shared" si="2"/>
        <v>689.99</v>
      </c>
      <c r="N3730" s="5" t="str">
        <f t="array" ref="N3730">+_xludf.IFS(M3730&lt;-0.01,"SOBRANTE",M3730&gt;1,"FALTANTE",M3730=0,"NA")</f>
        <v>#NAME?</v>
      </c>
    </row>
    <row r="3731" ht="15.75" customHeight="1">
      <c r="A3731" s="5" t="s">
        <v>16800</v>
      </c>
      <c r="C3731" s="5" t="s">
        <v>20212</v>
      </c>
      <c r="F3731" s="5" t="s">
        <v>20276</v>
      </c>
      <c r="G3731" s="7">
        <v>505.02</v>
      </c>
      <c r="K3731" s="5" t="s">
        <v>851</v>
      </c>
      <c r="L3731" s="7">
        <v>0.0</v>
      </c>
      <c r="M3731" s="7">
        <f t="shared" si="2"/>
        <v>505.02</v>
      </c>
      <c r="N3731" s="5" t="str">
        <f t="array" ref="N3731">+_xludf.IFS(M3731&lt;-0.01,"SOBRANTE",M3731&gt;1,"FALTANTE",M3731=0,"NA")</f>
        <v>#NAME?</v>
      </c>
    </row>
    <row r="3732" ht="15.75" customHeight="1">
      <c r="A3732" s="5" t="s">
        <v>16800</v>
      </c>
      <c r="C3732" s="5" t="s">
        <v>20212</v>
      </c>
      <c r="F3732" s="5" t="s">
        <v>20278</v>
      </c>
      <c r="G3732" s="7">
        <v>365.0</v>
      </c>
      <c r="K3732" s="5" t="s">
        <v>851</v>
      </c>
      <c r="L3732" s="7">
        <v>0.0</v>
      </c>
      <c r="M3732" s="7">
        <f t="shared" si="2"/>
        <v>365</v>
      </c>
      <c r="N3732" s="5" t="str">
        <f t="array" ref="N3732">+_xludf.IFS(M3732&lt;-0.01,"SOBRANTE",M3732&gt;1,"FALTANTE",M3732=0,"NA")</f>
        <v>#NAME?</v>
      </c>
    </row>
    <row r="3733" ht="15.75" customHeight="1">
      <c r="A3733" s="5" t="s">
        <v>16800</v>
      </c>
      <c r="C3733" s="5" t="s">
        <v>20279</v>
      </c>
      <c r="F3733" s="5" t="s">
        <v>20281</v>
      </c>
      <c r="G3733" s="7">
        <v>655.01</v>
      </c>
      <c r="K3733" s="5" t="s">
        <v>851</v>
      </c>
      <c r="L3733" s="7">
        <v>0.0</v>
      </c>
      <c r="M3733" s="7">
        <f t="shared" si="2"/>
        <v>655.01</v>
      </c>
      <c r="N3733" s="5" t="str">
        <f t="array" ref="N3733">+_xludf.IFS(M3733&lt;-0.01,"SOBRANTE",M3733&gt;1,"FALTANTE",M3733=0,"NA")</f>
        <v>#NAME?</v>
      </c>
    </row>
    <row r="3734" ht="15.75" customHeight="1">
      <c r="A3734" s="5" t="s">
        <v>16800</v>
      </c>
      <c r="C3734" s="5" t="s">
        <v>20212</v>
      </c>
      <c r="F3734" s="5" t="s">
        <v>20283</v>
      </c>
      <c r="G3734" s="7">
        <v>380.0</v>
      </c>
      <c r="K3734" s="5" t="s">
        <v>851</v>
      </c>
      <c r="L3734" s="7">
        <v>0.0</v>
      </c>
      <c r="M3734" s="7">
        <f t="shared" si="2"/>
        <v>380</v>
      </c>
      <c r="N3734" s="5" t="str">
        <f t="array" ref="N3734">+_xludf.IFS(M3734&lt;-0.01,"SOBRANTE",M3734&gt;1,"FALTANTE",M3734=0,"NA")</f>
        <v>#NAME?</v>
      </c>
    </row>
    <row r="3735" ht="15.75" customHeight="1">
      <c r="A3735" s="5" t="s">
        <v>16800</v>
      </c>
      <c r="C3735" s="5" t="s">
        <v>20212</v>
      </c>
      <c r="F3735" s="5" t="s">
        <v>20285</v>
      </c>
      <c r="G3735" s="7">
        <v>550.0</v>
      </c>
      <c r="K3735" s="5" t="s">
        <v>851</v>
      </c>
      <c r="L3735" s="7">
        <v>0.0</v>
      </c>
      <c r="M3735" s="7">
        <f t="shared" si="2"/>
        <v>550</v>
      </c>
      <c r="N3735" s="5" t="str">
        <f t="array" ref="N3735">+_xludf.IFS(M3735&lt;-0.01,"SOBRANTE",M3735&gt;1,"FALTANTE",M3735=0,"NA")</f>
        <v>#NAME?</v>
      </c>
    </row>
    <row r="3736" ht="15.75" customHeight="1">
      <c r="A3736" s="5" t="s">
        <v>16800</v>
      </c>
      <c r="C3736" s="5" t="s">
        <v>20212</v>
      </c>
      <c r="F3736" s="5" t="s">
        <v>20287</v>
      </c>
      <c r="G3736" s="7">
        <v>355.0</v>
      </c>
      <c r="K3736" s="5" t="s">
        <v>851</v>
      </c>
      <c r="L3736" s="7">
        <v>0.0</v>
      </c>
      <c r="M3736" s="7">
        <f t="shared" si="2"/>
        <v>355</v>
      </c>
      <c r="N3736" s="5" t="str">
        <f t="array" ref="N3736">+_xludf.IFS(M3736&lt;-0.01,"SOBRANTE",M3736&gt;1,"FALTANTE",M3736=0,"NA")</f>
        <v>#NAME?</v>
      </c>
    </row>
    <row r="3737" ht="15.75" customHeight="1">
      <c r="A3737" s="5" t="s">
        <v>16800</v>
      </c>
      <c r="C3737" s="5" t="s">
        <v>20212</v>
      </c>
      <c r="F3737" s="5" t="s">
        <v>20289</v>
      </c>
      <c r="G3737" s="7">
        <v>530.0</v>
      </c>
      <c r="K3737" s="5" t="s">
        <v>851</v>
      </c>
      <c r="L3737" s="7">
        <v>0.0</v>
      </c>
      <c r="M3737" s="7">
        <f t="shared" si="2"/>
        <v>530</v>
      </c>
      <c r="N3737" s="5" t="str">
        <f t="array" ref="N3737">+_xludf.IFS(M3737&lt;-0.01,"SOBRANTE",M3737&gt;1,"FALTANTE",M3737=0,"NA")</f>
        <v>#NAME?</v>
      </c>
    </row>
    <row r="3738" ht="15.75" customHeight="1">
      <c r="A3738" s="5" t="s">
        <v>16800</v>
      </c>
      <c r="C3738" s="5" t="s">
        <v>20212</v>
      </c>
      <c r="F3738" s="5" t="s">
        <v>20291</v>
      </c>
      <c r="G3738" s="7">
        <v>385.0</v>
      </c>
      <c r="K3738" s="5" t="s">
        <v>851</v>
      </c>
      <c r="L3738" s="7">
        <v>0.0</v>
      </c>
      <c r="M3738" s="7">
        <f t="shared" si="2"/>
        <v>385</v>
      </c>
      <c r="N3738" s="5" t="str">
        <f t="array" ref="N3738">+_xludf.IFS(M3738&lt;-0.01,"SOBRANTE",M3738&gt;1,"FALTANTE",M3738=0,"NA")</f>
        <v>#NAME?</v>
      </c>
    </row>
    <row r="3739" ht="15.75" customHeight="1">
      <c r="A3739" s="5" t="s">
        <v>16800</v>
      </c>
      <c r="C3739" s="5" t="s">
        <v>20212</v>
      </c>
      <c r="F3739" s="5" t="s">
        <v>20293</v>
      </c>
      <c r="G3739" s="7">
        <v>590.0</v>
      </c>
      <c r="K3739" s="5" t="s">
        <v>851</v>
      </c>
      <c r="L3739" s="7">
        <v>0.0</v>
      </c>
      <c r="M3739" s="7">
        <f t="shared" si="2"/>
        <v>590</v>
      </c>
      <c r="N3739" s="5" t="str">
        <f t="array" ref="N3739">+_xludf.IFS(M3739&lt;-0.01,"SOBRANTE",M3739&gt;1,"FALTANTE",M3739=0,"NA")</f>
        <v>#NAME?</v>
      </c>
    </row>
    <row r="3740" ht="15.75" customHeight="1">
      <c r="A3740" s="5" t="s">
        <v>16800</v>
      </c>
      <c r="C3740" s="5" t="s">
        <v>20212</v>
      </c>
      <c r="F3740" s="5" t="s">
        <v>20295</v>
      </c>
      <c r="G3740" s="7">
        <v>275.0</v>
      </c>
      <c r="K3740" s="5" t="s">
        <v>851</v>
      </c>
      <c r="L3740" s="7">
        <v>0.0</v>
      </c>
      <c r="M3740" s="7">
        <f t="shared" si="2"/>
        <v>275</v>
      </c>
      <c r="N3740" s="5" t="str">
        <f t="array" ref="N3740">+_xludf.IFS(M3740&lt;-0.01,"SOBRANTE",M3740&gt;1,"FALTANTE",M3740=0,"NA")</f>
        <v>#NAME?</v>
      </c>
    </row>
    <row r="3741" ht="15.75" customHeight="1">
      <c r="A3741" s="5" t="s">
        <v>16800</v>
      </c>
      <c r="C3741" s="5" t="s">
        <v>20212</v>
      </c>
      <c r="F3741" s="5" t="s">
        <v>20297</v>
      </c>
      <c r="G3741" s="7">
        <v>429.99</v>
      </c>
      <c r="K3741" s="5" t="s">
        <v>851</v>
      </c>
      <c r="L3741" s="7">
        <v>0.0</v>
      </c>
      <c r="M3741" s="7">
        <f t="shared" si="2"/>
        <v>429.99</v>
      </c>
      <c r="N3741" s="5" t="str">
        <f t="array" ref="N3741">+_xludf.IFS(M3741&lt;-0.01,"SOBRANTE",M3741&gt;1,"FALTANTE",M3741=0,"NA")</f>
        <v>#NAME?</v>
      </c>
    </row>
    <row r="3742" ht="15.75" customHeight="1">
      <c r="A3742" s="5" t="s">
        <v>16800</v>
      </c>
      <c r="C3742" s="5" t="s">
        <v>20212</v>
      </c>
      <c r="F3742" s="5" t="s">
        <v>20299</v>
      </c>
      <c r="G3742" s="7">
        <v>430.0</v>
      </c>
      <c r="K3742" s="5" t="s">
        <v>851</v>
      </c>
      <c r="L3742" s="7">
        <v>0.0</v>
      </c>
      <c r="M3742" s="7">
        <f t="shared" si="2"/>
        <v>430</v>
      </c>
      <c r="N3742" s="5" t="str">
        <f t="array" ref="N3742">+_xludf.IFS(M3742&lt;-0.01,"SOBRANTE",M3742&gt;1,"FALTANTE",M3742=0,"NA")</f>
        <v>#NAME?</v>
      </c>
    </row>
    <row r="3743" ht="15.75" customHeight="1">
      <c r="A3743" s="5" t="s">
        <v>16800</v>
      </c>
      <c r="C3743" s="5" t="s">
        <v>20212</v>
      </c>
      <c r="F3743" s="5" t="s">
        <v>20301</v>
      </c>
      <c r="G3743" s="7">
        <v>490.01</v>
      </c>
      <c r="K3743" s="5" t="s">
        <v>851</v>
      </c>
      <c r="L3743" s="7">
        <v>0.0</v>
      </c>
      <c r="M3743" s="7">
        <f t="shared" si="2"/>
        <v>490.01</v>
      </c>
      <c r="N3743" s="5" t="str">
        <f t="array" ref="N3743">+_xludf.IFS(M3743&lt;-0.01,"SOBRANTE",M3743&gt;1,"FALTANTE",M3743=0,"NA")</f>
        <v>#NAME?</v>
      </c>
    </row>
    <row r="3744" ht="15.75" customHeight="1">
      <c r="A3744" s="5" t="s">
        <v>16800</v>
      </c>
      <c r="C3744" s="5" t="s">
        <v>20212</v>
      </c>
      <c r="F3744" s="5" t="s">
        <v>20303</v>
      </c>
      <c r="G3744" s="7">
        <v>275.0</v>
      </c>
      <c r="K3744" s="5" t="s">
        <v>851</v>
      </c>
      <c r="L3744" s="7">
        <v>0.0</v>
      </c>
      <c r="M3744" s="7">
        <f t="shared" si="2"/>
        <v>275</v>
      </c>
      <c r="N3744" s="5" t="str">
        <f t="array" ref="N3744">+_xludf.IFS(M3744&lt;-0.01,"SOBRANTE",M3744&gt;1,"FALTANTE",M3744=0,"NA")</f>
        <v>#NAME?</v>
      </c>
    </row>
    <row r="3745" ht="15.75" customHeight="1">
      <c r="A3745" s="5" t="s">
        <v>16800</v>
      </c>
      <c r="C3745" s="5" t="s">
        <v>20212</v>
      </c>
      <c r="F3745" s="5" t="s">
        <v>20305</v>
      </c>
      <c r="G3745" s="7">
        <v>430.0</v>
      </c>
      <c r="K3745" s="5" t="s">
        <v>851</v>
      </c>
      <c r="L3745" s="7">
        <v>0.0</v>
      </c>
      <c r="M3745" s="7">
        <f t="shared" si="2"/>
        <v>430</v>
      </c>
      <c r="N3745" s="5" t="str">
        <f t="array" ref="N3745">+_xludf.IFS(M3745&lt;-0.01,"SOBRANTE",M3745&gt;1,"FALTANTE",M3745=0,"NA")</f>
        <v>#NAME?</v>
      </c>
    </row>
    <row r="3746" ht="15.75" customHeight="1">
      <c r="A3746" s="5" t="s">
        <v>16800</v>
      </c>
      <c r="C3746" s="5" t="s">
        <v>20212</v>
      </c>
      <c r="F3746" s="5" t="s">
        <v>20307</v>
      </c>
      <c r="G3746" s="7">
        <v>275.0</v>
      </c>
      <c r="K3746" s="5" t="s">
        <v>851</v>
      </c>
      <c r="L3746" s="7">
        <v>0.0</v>
      </c>
      <c r="M3746" s="7">
        <f t="shared" si="2"/>
        <v>275</v>
      </c>
      <c r="N3746" s="5" t="str">
        <f t="array" ref="N3746">+_xludf.IFS(M3746&lt;-0.01,"SOBRANTE",M3746&gt;1,"FALTANTE",M3746=0,"NA")</f>
        <v>#NAME?</v>
      </c>
    </row>
    <row r="3747" ht="15.75" customHeight="1">
      <c r="A3747" s="5" t="s">
        <v>16800</v>
      </c>
      <c r="C3747" s="5" t="s">
        <v>20212</v>
      </c>
      <c r="F3747" s="5" t="s">
        <v>20309</v>
      </c>
      <c r="G3747" s="7">
        <v>275.0</v>
      </c>
      <c r="K3747" s="5" t="s">
        <v>851</v>
      </c>
      <c r="L3747" s="7">
        <v>0.0</v>
      </c>
      <c r="M3747" s="7">
        <f t="shared" si="2"/>
        <v>275</v>
      </c>
      <c r="N3747" s="5" t="str">
        <f t="array" ref="N3747">+_xludf.IFS(M3747&lt;-0.01,"SOBRANTE",M3747&gt;1,"FALTANTE",M3747=0,"NA")</f>
        <v>#NAME?</v>
      </c>
    </row>
    <row r="3748" ht="15.75" customHeight="1">
      <c r="A3748" s="5" t="s">
        <v>16800</v>
      </c>
      <c r="C3748" s="5" t="s">
        <v>20212</v>
      </c>
      <c r="F3748" s="5" t="s">
        <v>20311</v>
      </c>
      <c r="G3748" s="7">
        <v>325.0</v>
      </c>
      <c r="K3748" s="5" t="s">
        <v>851</v>
      </c>
      <c r="L3748" s="7">
        <v>0.0</v>
      </c>
      <c r="M3748" s="7">
        <f t="shared" si="2"/>
        <v>325</v>
      </c>
      <c r="N3748" s="5" t="str">
        <f t="array" ref="N3748">+_xludf.IFS(M3748&lt;-0.01,"SOBRANTE",M3748&gt;1,"FALTANTE",M3748=0,"NA")</f>
        <v>#NAME?</v>
      </c>
    </row>
    <row r="3749" ht="15.75" customHeight="1">
      <c r="A3749" s="5" t="s">
        <v>16800</v>
      </c>
      <c r="C3749" s="5" t="s">
        <v>20212</v>
      </c>
      <c r="F3749" s="5" t="s">
        <v>20313</v>
      </c>
      <c r="G3749" s="7">
        <v>485.0</v>
      </c>
      <c r="K3749" s="5" t="s">
        <v>851</v>
      </c>
      <c r="L3749" s="7">
        <v>0.0</v>
      </c>
      <c r="M3749" s="7">
        <f t="shared" si="2"/>
        <v>485</v>
      </c>
      <c r="N3749" s="5" t="str">
        <f t="array" ref="N3749">+_xludf.IFS(M3749&lt;-0.01,"SOBRANTE",M3749&gt;1,"FALTANTE",M3749=0,"NA")</f>
        <v>#NAME?</v>
      </c>
    </row>
    <row r="3750" ht="15.75" customHeight="1">
      <c r="A3750" s="5" t="s">
        <v>16800</v>
      </c>
      <c r="C3750" s="5" t="s">
        <v>20212</v>
      </c>
      <c r="F3750" s="5" t="s">
        <v>20315</v>
      </c>
      <c r="G3750" s="7">
        <v>429.99</v>
      </c>
      <c r="K3750" s="5" t="s">
        <v>851</v>
      </c>
      <c r="L3750" s="7">
        <v>0.0</v>
      </c>
      <c r="M3750" s="7">
        <f t="shared" si="2"/>
        <v>429.99</v>
      </c>
      <c r="N3750" s="5" t="str">
        <f t="array" ref="N3750">+_xludf.IFS(M3750&lt;-0.01,"SOBRANTE",M3750&gt;1,"FALTANTE",M3750=0,"NA")</f>
        <v>#NAME?</v>
      </c>
    </row>
    <row r="3751" ht="15.75" customHeight="1">
      <c r="A3751" s="5" t="s">
        <v>16800</v>
      </c>
      <c r="C3751" s="5" t="s">
        <v>20212</v>
      </c>
      <c r="F3751" s="5" t="s">
        <v>20317</v>
      </c>
      <c r="G3751" s="7">
        <v>345.0</v>
      </c>
      <c r="K3751" s="5" t="s">
        <v>851</v>
      </c>
      <c r="L3751" s="7">
        <v>0.0</v>
      </c>
      <c r="M3751" s="7">
        <f t="shared" si="2"/>
        <v>345</v>
      </c>
      <c r="N3751" s="5" t="str">
        <f t="array" ref="N3751">+_xludf.IFS(M3751&lt;-0.01,"SOBRANTE",M3751&gt;1,"FALTANTE",M3751=0,"NA")</f>
        <v>#NAME?</v>
      </c>
    </row>
    <row r="3752" ht="15.75" customHeight="1">
      <c r="A3752" s="5" t="s">
        <v>16800</v>
      </c>
      <c r="C3752" s="5" t="s">
        <v>20212</v>
      </c>
      <c r="F3752" s="5" t="s">
        <v>20319</v>
      </c>
      <c r="G3752" s="7">
        <v>570.01</v>
      </c>
      <c r="K3752" s="5" t="s">
        <v>851</v>
      </c>
      <c r="L3752" s="7">
        <v>0.0</v>
      </c>
      <c r="M3752" s="7">
        <f t="shared" si="2"/>
        <v>570.01</v>
      </c>
      <c r="N3752" s="5" t="str">
        <f t="array" ref="N3752">+_xludf.IFS(M3752&lt;-0.01,"SOBRANTE",M3752&gt;1,"FALTANTE",M3752=0,"NA")</f>
        <v>#NAME?</v>
      </c>
    </row>
    <row r="3753" ht="15.75" customHeight="1">
      <c r="A3753" s="5" t="s">
        <v>16800</v>
      </c>
      <c r="C3753" s="5" t="s">
        <v>20212</v>
      </c>
      <c r="F3753" s="5" t="s">
        <v>20321</v>
      </c>
      <c r="G3753" s="7">
        <v>350.01</v>
      </c>
      <c r="K3753" s="5" t="s">
        <v>851</v>
      </c>
      <c r="L3753" s="7">
        <v>0.0</v>
      </c>
      <c r="M3753" s="7">
        <f t="shared" si="2"/>
        <v>350.01</v>
      </c>
      <c r="N3753" s="5" t="str">
        <f t="array" ref="N3753">+_xludf.IFS(M3753&lt;-0.01,"SOBRANTE",M3753&gt;1,"FALTANTE",M3753=0,"NA")</f>
        <v>#NAME?</v>
      </c>
    </row>
    <row r="3754" ht="15.75" customHeight="1">
      <c r="A3754" s="5" t="s">
        <v>16800</v>
      </c>
      <c r="C3754" s="5" t="s">
        <v>20212</v>
      </c>
      <c r="F3754" s="5" t="s">
        <v>20323</v>
      </c>
      <c r="G3754" s="7">
        <v>350.01</v>
      </c>
      <c r="K3754" s="5" t="s">
        <v>851</v>
      </c>
      <c r="L3754" s="7">
        <v>0.0</v>
      </c>
      <c r="M3754" s="7">
        <f t="shared" si="2"/>
        <v>350.01</v>
      </c>
      <c r="N3754" s="5" t="str">
        <f t="array" ref="N3754">+_xludf.IFS(M3754&lt;-0.01,"SOBRANTE",M3754&gt;1,"FALTANTE",M3754=0,"NA")</f>
        <v>#NAME?</v>
      </c>
    </row>
    <row r="3755" ht="15.75" customHeight="1">
      <c r="A3755" s="5" t="s">
        <v>16800</v>
      </c>
      <c r="C3755" s="5" t="s">
        <v>20212</v>
      </c>
      <c r="F3755" s="5" t="s">
        <v>20323</v>
      </c>
      <c r="G3755" s="7">
        <v>-350.01</v>
      </c>
      <c r="K3755" s="5" t="s">
        <v>851</v>
      </c>
      <c r="L3755" s="7">
        <v>0.0</v>
      </c>
      <c r="M3755" s="7">
        <f t="shared" si="2"/>
        <v>-350.01</v>
      </c>
      <c r="N3755" s="5" t="str">
        <f t="array" ref="N3755">+_xludf.IFS(M3755&lt;-0.01,"SOBRANTE",M3755&gt;1,"FALTANTE",M3755=0,"NA")</f>
        <v>#NAME?</v>
      </c>
    </row>
    <row r="3756" ht="15.75" customHeight="1">
      <c r="A3756" s="5" t="s">
        <v>16800</v>
      </c>
      <c r="C3756" s="5" t="s">
        <v>20212</v>
      </c>
      <c r="F3756" s="5" t="s">
        <v>20325</v>
      </c>
      <c r="G3756" s="7">
        <v>304.99</v>
      </c>
      <c r="K3756" s="5" t="s">
        <v>851</v>
      </c>
      <c r="L3756" s="7">
        <v>0.0</v>
      </c>
      <c r="M3756" s="7">
        <f t="shared" si="2"/>
        <v>304.99</v>
      </c>
      <c r="N3756" s="5" t="str">
        <f t="array" ref="N3756">+_xludf.IFS(M3756&lt;-0.01,"SOBRANTE",M3756&gt;1,"FALTANTE",M3756=0,"NA")</f>
        <v>#NAME?</v>
      </c>
    </row>
    <row r="3757" ht="15.75" customHeight="1">
      <c r="A3757" s="5" t="s">
        <v>16800</v>
      </c>
      <c r="C3757" s="5" t="s">
        <v>20212</v>
      </c>
      <c r="F3757" s="5" t="s">
        <v>20327</v>
      </c>
      <c r="G3757" s="7">
        <v>865.0</v>
      </c>
      <c r="K3757" s="5" t="s">
        <v>851</v>
      </c>
      <c r="L3757" s="7">
        <v>0.0</v>
      </c>
      <c r="M3757" s="7">
        <f t="shared" si="2"/>
        <v>865</v>
      </c>
      <c r="N3757" s="5" t="str">
        <f t="array" ref="N3757">+_xludf.IFS(M3757&lt;-0.01,"SOBRANTE",M3757&gt;1,"FALTANTE",M3757=0,"NA")</f>
        <v>#NAME?</v>
      </c>
    </row>
    <row r="3758" ht="15.75" customHeight="1">
      <c r="A3758" s="5" t="s">
        <v>16800</v>
      </c>
      <c r="C3758" s="5" t="s">
        <v>20212</v>
      </c>
      <c r="F3758" s="5" t="s">
        <v>20329</v>
      </c>
      <c r="G3758" s="7">
        <v>381.78</v>
      </c>
      <c r="K3758" s="5" t="s">
        <v>851</v>
      </c>
      <c r="L3758" s="7">
        <v>0.0</v>
      </c>
      <c r="M3758" s="7">
        <f t="shared" si="2"/>
        <v>381.78</v>
      </c>
      <c r="N3758" s="5" t="str">
        <f t="array" ref="N3758">+_xludf.IFS(M3758&lt;-0.01,"SOBRANTE",M3758&gt;1,"FALTANTE",M3758=0,"NA")</f>
        <v>#NAME?</v>
      </c>
    </row>
    <row r="3759" ht="15.75" customHeight="1">
      <c r="A3759" s="5" t="s">
        <v>16800</v>
      </c>
      <c r="C3759" s="5" t="s">
        <v>20212</v>
      </c>
      <c r="F3759" s="5" t="s">
        <v>14817</v>
      </c>
      <c r="G3759" s="7">
        <v>365.0</v>
      </c>
      <c r="K3759" s="5" t="s">
        <v>851</v>
      </c>
      <c r="L3759" s="7">
        <v>0.0</v>
      </c>
      <c r="M3759" s="7">
        <f t="shared" si="2"/>
        <v>365</v>
      </c>
      <c r="N3759" s="5" t="str">
        <f t="array" ref="N3759">+_xludf.IFS(M3759&lt;-0.01,"SOBRANTE",M3759&gt;1,"FALTANTE",M3759=0,"NA")</f>
        <v>#NAME?</v>
      </c>
    </row>
    <row r="3760" ht="15.75" customHeight="1">
      <c r="A3760" s="5" t="s">
        <v>16800</v>
      </c>
      <c r="C3760" s="5" t="s">
        <v>20212</v>
      </c>
      <c r="F3760" s="5" t="s">
        <v>20332</v>
      </c>
      <c r="G3760" s="7">
        <v>761.77</v>
      </c>
      <c r="K3760" s="5" t="s">
        <v>851</v>
      </c>
      <c r="L3760" s="7">
        <v>0.0</v>
      </c>
      <c r="M3760" s="7">
        <f t="shared" si="2"/>
        <v>761.77</v>
      </c>
      <c r="N3760" s="5" t="str">
        <f t="array" ref="N3760">+_xludf.IFS(M3760&lt;-0.01,"SOBRANTE",M3760&gt;1,"FALTANTE",M3760=0,"NA")</f>
        <v>#NAME?</v>
      </c>
    </row>
    <row r="3761" ht="15.75" customHeight="1">
      <c r="A3761" s="5" t="s">
        <v>16800</v>
      </c>
      <c r="C3761" s="5" t="s">
        <v>20212</v>
      </c>
      <c r="F3761" s="5" t="s">
        <v>20334</v>
      </c>
      <c r="G3761" s="7">
        <v>315.0</v>
      </c>
      <c r="K3761" s="5" t="s">
        <v>851</v>
      </c>
      <c r="L3761" s="7">
        <v>0.0</v>
      </c>
      <c r="M3761" s="7">
        <f t="shared" si="2"/>
        <v>315</v>
      </c>
      <c r="N3761" s="5" t="str">
        <f t="array" ref="N3761">+_xludf.IFS(M3761&lt;-0.01,"SOBRANTE",M3761&gt;1,"FALTANTE",M3761=0,"NA")</f>
        <v>#NAME?</v>
      </c>
    </row>
    <row r="3762" ht="15.75" customHeight="1">
      <c r="A3762" s="5" t="s">
        <v>16800</v>
      </c>
      <c r="C3762" s="5" t="s">
        <v>20212</v>
      </c>
      <c r="F3762" s="5" t="s">
        <v>14831</v>
      </c>
      <c r="G3762" s="7">
        <v>735.01</v>
      </c>
      <c r="K3762" s="5" t="s">
        <v>851</v>
      </c>
      <c r="L3762" s="7">
        <v>0.0</v>
      </c>
      <c r="M3762" s="7">
        <f t="shared" si="2"/>
        <v>735.01</v>
      </c>
      <c r="N3762" s="5" t="str">
        <f t="array" ref="N3762">+_xludf.IFS(M3762&lt;-0.01,"SOBRANTE",M3762&gt;1,"FALTANTE",M3762=0,"NA")</f>
        <v>#NAME?</v>
      </c>
    </row>
    <row r="3763" ht="15.75" customHeight="1">
      <c r="A3763" s="5" t="s">
        <v>16800</v>
      </c>
      <c r="C3763" s="5" t="s">
        <v>20212</v>
      </c>
      <c r="F3763" s="5" t="s">
        <v>20337</v>
      </c>
      <c r="G3763" s="7">
        <v>345.0</v>
      </c>
      <c r="K3763" s="5" t="s">
        <v>851</v>
      </c>
      <c r="L3763" s="7">
        <v>0.0</v>
      </c>
      <c r="M3763" s="7">
        <f t="shared" si="2"/>
        <v>345</v>
      </c>
      <c r="N3763" s="5" t="str">
        <f t="array" ref="N3763">+_xludf.IFS(M3763&lt;-0.01,"SOBRANTE",M3763&gt;1,"FALTANTE",M3763=0,"NA")</f>
        <v>#NAME?</v>
      </c>
    </row>
    <row r="3764" ht="15.75" customHeight="1">
      <c r="A3764" s="5" t="s">
        <v>16800</v>
      </c>
      <c r="C3764" s="5" t="s">
        <v>20212</v>
      </c>
      <c r="F3764" s="5" t="s">
        <v>20339</v>
      </c>
      <c r="G3764" s="7">
        <v>380.0</v>
      </c>
      <c r="K3764" s="5" t="s">
        <v>851</v>
      </c>
      <c r="L3764" s="7">
        <v>0.0</v>
      </c>
      <c r="M3764" s="7">
        <f t="shared" si="2"/>
        <v>380</v>
      </c>
      <c r="N3764" s="5" t="str">
        <f t="array" ref="N3764">+_xludf.IFS(M3764&lt;-0.01,"SOBRANTE",M3764&gt;1,"FALTANTE",M3764=0,"NA")</f>
        <v>#NAME?</v>
      </c>
    </row>
    <row r="3765" ht="15.75" customHeight="1">
      <c r="A3765" s="5" t="s">
        <v>16800</v>
      </c>
      <c r="C3765" s="5" t="s">
        <v>20212</v>
      </c>
      <c r="F3765" s="5" t="s">
        <v>20341</v>
      </c>
      <c r="G3765" s="7">
        <v>420.0</v>
      </c>
      <c r="K3765" s="5" t="s">
        <v>851</v>
      </c>
      <c r="L3765" s="7">
        <v>0.0</v>
      </c>
      <c r="M3765" s="7">
        <f t="shared" si="2"/>
        <v>420</v>
      </c>
      <c r="N3765" s="5" t="str">
        <f t="array" ref="N3765">+_xludf.IFS(M3765&lt;-0.01,"SOBRANTE",M3765&gt;1,"FALTANTE",M3765=0,"NA")</f>
        <v>#NAME?</v>
      </c>
    </row>
    <row r="3766" ht="15.75" customHeight="1">
      <c r="A3766" s="5" t="s">
        <v>16800</v>
      </c>
      <c r="C3766" s="5" t="s">
        <v>20212</v>
      </c>
      <c r="F3766" s="5" t="s">
        <v>20343</v>
      </c>
      <c r="G3766" s="7">
        <v>395.01</v>
      </c>
      <c r="K3766" s="5" t="s">
        <v>851</v>
      </c>
      <c r="L3766" s="7">
        <v>0.0</v>
      </c>
      <c r="M3766" s="7">
        <f t="shared" si="2"/>
        <v>395.01</v>
      </c>
      <c r="N3766" s="5" t="str">
        <f t="array" ref="N3766">+_xludf.IFS(M3766&lt;-0.01,"SOBRANTE",M3766&gt;1,"FALTANTE",M3766=0,"NA")</f>
        <v>#NAME?</v>
      </c>
    </row>
    <row r="3767" ht="15.75" customHeight="1">
      <c r="A3767" s="5" t="s">
        <v>16800</v>
      </c>
      <c r="C3767" s="5" t="s">
        <v>20212</v>
      </c>
      <c r="F3767" s="5" t="s">
        <v>20345</v>
      </c>
      <c r="G3767" s="7">
        <v>380.0</v>
      </c>
      <c r="K3767" s="5" t="s">
        <v>851</v>
      </c>
      <c r="L3767" s="7">
        <v>0.0</v>
      </c>
      <c r="M3767" s="7">
        <f t="shared" si="2"/>
        <v>380</v>
      </c>
      <c r="N3767" s="5" t="str">
        <f t="array" ref="N3767">+_xludf.IFS(M3767&lt;-0.01,"SOBRANTE",M3767&gt;1,"FALTANTE",M3767=0,"NA")</f>
        <v>#NAME?</v>
      </c>
    </row>
    <row r="3768" ht="15.75" customHeight="1">
      <c r="A3768" s="5" t="s">
        <v>16800</v>
      </c>
      <c r="C3768" s="5" t="s">
        <v>20212</v>
      </c>
      <c r="F3768" s="5" t="s">
        <v>20347</v>
      </c>
      <c r="G3768" s="7">
        <v>640.0</v>
      </c>
      <c r="K3768" s="5" t="s">
        <v>851</v>
      </c>
      <c r="L3768" s="7">
        <v>0.0</v>
      </c>
      <c r="M3768" s="7">
        <f t="shared" si="2"/>
        <v>640</v>
      </c>
      <c r="N3768" s="5" t="str">
        <f t="array" ref="N3768">+_xludf.IFS(M3768&lt;-0.01,"SOBRANTE",M3768&gt;1,"FALTANTE",M3768=0,"NA")</f>
        <v>#NAME?</v>
      </c>
    </row>
    <row r="3769" ht="15.75" customHeight="1">
      <c r="A3769" s="5" t="s">
        <v>16800</v>
      </c>
      <c r="C3769" s="5" t="s">
        <v>20212</v>
      </c>
      <c r="F3769" s="5" t="s">
        <v>20349</v>
      </c>
      <c r="G3769" s="7">
        <v>644.99</v>
      </c>
      <c r="K3769" s="5" t="s">
        <v>851</v>
      </c>
      <c r="L3769" s="7">
        <v>0.0</v>
      </c>
      <c r="M3769" s="7">
        <f t="shared" si="2"/>
        <v>644.99</v>
      </c>
      <c r="N3769" s="5" t="str">
        <f t="array" ref="N3769">+_xludf.IFS(M3769&lt;-0.01,"SOBRANTE",M3769&gt;1,"FALTANTE",M3769=0,"NA")</f>
        <v>#NAME?</v>
      </c>
    </row>
    <row r="3770" ht="15.75" customHeight="1">
      <c r="A3770" s="5" t="s">
        <v>16800</v>
      </c>
      <c r="C3770" s="5" t="s">
        <v>20212</v>
      </c>
      <c r="F3770" s="5" t="s">
        <v>20351</v>
      </c>
      <c r="G3770" s="7">
        <v>510.0</v>
      </c>
      <c r="K3770" s="5" t="s">
        <v>851</v>
      </c>
      <c r="L3770" s="7">
        <v>0.0</v>
      </c>
      <c r="M3770" s="7">
        <f t="shared" si="2"/>
        <v>510</v>
      </c>
      <c r="N3770" s="5" t="str">
        <f t="array" ref="N3770">+_xludf.IFS(M3770&lt;-0.01,"SOBRANTE",M3770&gt;1,"FALTANTE",M3770=0,"NA")</f>
        <v>#NAME?</v>
      </c>
    </row>
    <row r="3771" ht="15.75" customHeight="1">
      <c r="A3771" s="5" t="s">
        <v>16800</v>
      </c>
      <c r="C3771" s="5" t="s">
        <v>20212</v>
      </c>
      <c r="F3771" s="5" t="s">
        <v>20353</v>
      </c>
      <c r="G3771" s="7">
        <v>420.0</v>
      </c>
      <c r="K3771" s="5" t="s">
        <v>851</v>
      </c>
      <c r="L3771" s="7">
        <v>0.0</v>
      </c>
      <c r="M3771" s="7">
        <f t="shared" si="2"/>
        <v>420</v>
      </c>
      <c r="N3771" s="5" t="str">
        <f t="array" ref="N3771">+_xludf.IFS(M3771&lt;-0.01,"SOBRANTE",M3771&gt;1,"FALTANTE",M3771=0,"NA")</f>
        <v>#NAME?</v>
      </c>
    </row>
    <row r="3772" ht="15.75" customHeight="1">
      <c r="A3772" s="5" t="s">
        <v>16800</v>
      </c>
      <c r="C3772" s="5" t="s">
        <v>20212</v>
      </c>
      <c r="F3772" s="5" t="s">
        <v>20355</v>
      </c>
      <c r="G3772" s="7">
        <v>400.0</v>
      </c>
      <c r="K3772" s="5" t="s">
        <v>851</v>
      </c>
      <c r="L3772" s="7">
        <v>0.0</v>
      </c>
      <c r="M3772" s="7">
        <f t="shared" si="2"/>
        <v>400</v>
      </c>
      <c r="N3772" s="5" t="str">
        <f t="array" ref="N3772">+_xludf.IFS(M3772&lt;-0.01,"SOBRANTE",M3772&gt;1,"FALTANTE",M3772=0,"NA")</f>
        <v>#NAME?</v>
      </c>
    </row>
    <row r="3773" ht="15.75" customHeight="1">
      <c r="A3773" s="5" t="s">
        <v>16800</v>
      </c>
      <c r="C3773" s="5" t="s">
        <v>20212</v>
      </c>
      <c r="F3773" s="5" t="s">
        <v>20357</v>
      </c>
      <c r="G3773" s="7">
        <v>315.0</v>
      </c>
      <c r="K3773" s="5" t="s">
        <v>851</v>
      </c>
      <c r="L3773" s="7">
        <v>0.0</v>
      </c>
      <c r="M3773" s="7">
        <f t="shared" si="2"/>
        <v>315</v>
      </c>
      <c r="N3773" s="5" t="str">
        <f t="array" ref="N3773">+_xludf.IFS(M3773&lt;-0.01,"SOBRANTE",M3773&gt;1,"FALTANTE",M3773=0,"NA")</f>
        <v>#NAME?</v>
      </c>
    </row>
    <row r="3774" ht="15.75" customHeight="1">
      <c r="A3774" s="5" t="s">
        <v>16800</v>
      </c>
      <c r="C3774" s="5" t="s">
        <v>20212</v>
      </c>
      <c r="F3774" s="5" t="s">
        <v>20359</v>
      </c>
      <c r="G3774" s="7">
        <v>365.0</v>
      </c>
      <c r="K3774" s="5" t="s">
        <v>851</v>
      </c>
      <c r="L3774" s="7">
        <v>0.0</v>
      </c>
      <c r="M3774" s="7">
        <f t="shared" si="2"/>
        <v>365</v>
      </c>
      <c r="N3774" s="5" t="str">
        <f t="array" ref="N3774">+_xludf.IFS(M3774&lt;-0.01,"SOBRANTE",M3774&gt;1,"FALTANTE",M3774=0,"NA")</f>
        <v>#NAME?</v>
      </c>
    </row>
    <row r="3775" ht="15.75" customHeight="1">
      <c r="A3775" s="5" t="s">
        <v>16800</v>
      </c>
      <c r="C3775" s="5" t="s">
        <v>20212</v>
      </c>
      <c r="F3775" s="5" t="s">
        <v>14862</v>
      </c>
      <c r="G3775" s="7">
        <v>1080.01</v>
      </c>
      <c r="K3775" s="5" t="s">
        <v>851</v>
      </c>
      <c r="L3775" s="7">
        <v>0.0</v>
      </c>
      <c r="M3775" s="7">
        <f t="shared" si="2"/>
        <v>1080.01</v>
      </c>
      <c r="N3775" s="5" t="str">
        <f t="array" ref="N3775">+_xludf.IFS(M3775&lt;-0.01,"SOBRANTE",M3775&gt;1,"FALTANTE",M3775=0,"NA")</f>
        <v>#NAME?</v>
      </c>
    </row>
    <row r="3776" ht="15.75" customHeight="1">
      <c r="A3776" s="5" t="s">
        <v>16800</v>
      </c>
      <c r="C3776" s="5" t="s">
        <v>20212</v>
      </c>
      <c r="F3776" s="5" t="s">
        <v>14883</v>
      </c>
      <c r="G3776" s="7">
        <v>565.01</v>
      </c>
      <c r="K3776" s="5" t="s">
        <v>851</v>
      </c>
      <c r="L3776" s="7">
        <v>0.0</v>
      </c>
      <c r="M3776" s="7">
        <f t="shared" si="2"/>
        <v>565.01</v>
      </c>
      <c r="N3776" s="5" t="str">
        <f t="array" ref="N3776">+_xludf.IFS(M3776&lt;-0.01,"SOBRANTE",M3776&gt;1,"FALTANTE",M3776=0,"NA")</f>
        <v>#NAME?</v>
      </c>
    </row>
    <row r="3777" ht="15.75" customHeight="1">
      <c r="A3777" s="5" t="s">
        <v>16800</v>
      </c>
      <c r="C3777" s="5" t="s">
        <v>20212</v>
      </c>
      <c r="F3777" s="5" t="s">
        <v>14890</v>
      </c>
      <c r="G3777" s="7">
        <v>730.0</v>
      </c>
      <c r="K3777" s="5" t="s">
        <v>851</v>
      </c>
      <c r="L3777" s="7">
        <v>0.0</v>
      </c>
      <c r="M3777" s="7">
        <f t="shared" si="2"/>
        <v>730</v>
      </c>
      <c r="N3777" s="5" t="str">
        <f t="array" ref="N3777">+_xludf.IFS(M3777&lt;-0.01,"SOBRANTE",M3777&gt;1,"FALTANTE",M3777=0,"NA")</f>
        <v>#NAME?</v>
      </c>
    </row>
    <row r="3778" ht="15.75" customHeight="1">
      <c r="A3778" s="5" t="s">
        <v>16800</v>
      </c>
      <c r="C3778" s="5" t="s">
        <v>20212</v>
      </c>
      <c r="F3778" s="5" t="s">
        <v>20364</v>
      </c>
      <c r="G3778" s="7">
        <v>550.0</v>
      </c>
      <c r="K3778" s="5" t="s">
        <v>851</v>
      </c>
      <c r="L3778" s="7">
        <v>0.0</v>
      </c>
      <c r="M3778" s="7">
        <f t="shared" si="2"/>
        <v>550</v>
      </c>
      <c r="N3778" s="5" t="str">
        <f t="array" ref="N3778">+_xludf.IFS(M3778&lt;-0.01,"SOBRANTE",M3778&gt;1,"FALTANTE",M3778=0,"NA")</f>
        <v>#NAME?</v>
      </c>
    </row>
    <row r="3779" ht="15.75" customHeight="1">
      <c r="A3779" s="5" t="s">
        <v>16800</v>
      </c>
      <c r="C3779" s="5" t="s">
        <v>20212</v>
      </c>
      <c r="F3779" s="5" t="s">
        <v>20366</v>
      </c>
      <c r="G3779" s="7">
        <v>870.0</v>
      </c>
      <c r="K3779" s="5" t="s">
        <v>851</v>
      </c>
      <c r="L3779" s="7">
        <v>0.0</v>
      </c>
      <c r="M3779" s="7">
        <f t="shared" si="2"/>
        <v>870</v>
      </c>
      <c r="N3779" s="5" t="str">
        <f t="array" ref="N3779">+_xludf.IFS(M3779&lt;-0.01,"SOBRANTE",M3779&gt;1,"FALTANTE",M3779=0,"NA")</f>
        <v>#NAME?</v>
      </c>
    </row>
    <row r="3780" ht="15.75" customHeight="1">
      <c r="A3780" s="5" t="s">
        <v>16800</v>
      </c>
      <c r="C3780" s="5" t="s">
        <v>20212</v>
      </c>
      <c r="F3780" s="5" t="s">
        <v>20368</v>
      </c>
      <c r="G3780" s="7">
        <v>380.0</v>
      </c>
      <c r="K3780" s="5" t="s">
        <v>851</v>
      </c>
      <c r="L3780" s="7">
        <v>0.0</v>
      </c>
      <c r="M3780" s="7">
        <f t="shared" si="2"/>
        <v>380</v>
      </c>
      <c r="N3780" s="5" t="str">
        <f t="array" ref="N3780">+_xludf.IFS(M3780&lt;-0.01,"SOBRANTE",M3780&gt;1,"FALTANTE",M3780=0,"NA")</f>
        <v>#NAME?</v>
      </c>
    </row>
    <row r="3781" ht="15.75" customHeight="1">
      <c r="A3781" s="5" t="s">
        <v>16800</v>
      </c>
      <c r="C3781" s="5" t="s">
        <v>20212</v>
      </c>
      <c r="F3781" s="5" t="s">
        <v>14917</v>
      </c>
      <c r="G3781" s="7">
        <v>1340.01</v>
      </c>
      <c r="K3781" s="5" t="s">
        <v>851</v>
      </c>
      <c r="L3781" s="7">
        <v>0.0</v>
      </c>
      <c r="M3781" s="7">
        <f t="shared" si="2"/>
        <v>1340.01</v>
      </c>
      <c r="N3781" s="5" t="str">
        <f t="array" ref="N3781">+_xludf.IFS(M3781&lt;-0.01,"SOBRANTE",M3781&gt;1,"FALTANTE",M3781=0,"NA")</f>
        <v>#NAME?</v>
      </c>
    </row>
    <row r="3782" ht="15.75" customHeight="1">
      <c r="A3782" s="5" t="s">
        <v>16800</v>
      </c>
      <c r="C3782" s="5" t="s">
        <v>20212</v>
      </c>
      <c r="F3782" s="5" t="s">
        <v>20371</v>
      </c>
      <c r="G3782" s="7">
        <v>870.0</v>
      </c>
      <c r="K3782" s="5" t="s">
        <v>851</v>
      </c>
      <c r="L3782" s="7">
        <v>0.0</v>
      </c>
      <c r="M3782" s="7">
        <f t="shared" si="2"/>
        <v>870</v>
      </c>
      <c r="N3782" s="5" t="str">
        <f t="array" ref="N3782">+_xludf.IFS(M3782&lt;-0.01,"SOBRANTE",M3782&gt;1,"FALTANTE",M3782=0,"NA")</f>
        <v>#NAME?</v>
      </c>
    </row>
    <row r="3783" ht="15.75" customHeight="1">
      <c r="A3783" s="5" t="s">
        <v>16800</v>
      </c>
      <c r="C3783" s="5" t="s">
        <v>20212</v>
      </c>
      <c r="F3783" s="5" t="s">
        <v>20373</v>
      </c>
      <c r="G3783" s="7">
        <v>1065.6</v>
      </c>
      <c r="K3783" s="5" t="s">
        <v>851</v>
      </c>
      <c r="L3783" s="7">
        <v>0.0</v>
      </c>
      <c r="M3783" s="7">
        <f t="shared" si="2"/>
        <v>1065.6</v>
      </c>
      <c r="N3783" s="5" t="str">
        <f t="array" ref="N3783">+_xludf.IFS(M3783&lt;-0.01,"SOBRANTE",M3783&gt;1,"FALTANTE",M3783=0,"NA")</f>
        <v>#NAME?</v>
      </c>
    </row>
    <row r="3784" ht="15.75" customHeight="1">
      <c r="A3784" s="5" t="s">
        <v>16800</v>
      </c>
      <c r="C3784" s="5" t="s">
        <v>20212</v>
      </c>
      <c r="F3784" s="5" t="s">
        <v>20375</v>
      </c>
      <c r="G3784" s="7">
        <v>335.0</v>
      </c>
      <c r="K3784" s="5" t="s">
        <v>851</v>
      </c>
      <c r="L3784" s="7">
        <v>0.0</v>
      </c>
      <c r="M3784" s="7">
        <f t="shared" si="2"/>
        <v>335</v>
      </c>
      <c r="N3784" s="5" t="str">
        <f t="array" ref="N3784">+_xludf.IFS(M3784&lt;-0.01,"SOBRANTE",M3784&gt;1,"FALTANTE",M3784=0,"NA")</f>
        <v>#NAME?</v>
      </c>
    </row>
    <row r="3785" ht="15.75" customHeight="1">
      <c r="A3785" s="5" t="s">
        <v>16800</v>
      </c>
      <c r="C3785" s="5" t="s">
        <v>20212</v>
      </c>
      <c r="F3785" s="5" t="s">
        <v>20377</v>
      </c>
      <c r="G3785" s="7">
        <v>689.99</v>
      </c>
      <c r="K3785" s="5" t="s">
        <v>851</v>
      </c>
      <c r="L3785" s="7">
        <v>0.0</v>
      </c>
      <c r="M3785" s="7">
        <f t="shared" si="2"/>
        <v>689.99</v>
      </c>
      <c r="N3785" s="5" t="str">
        <f t="array" ref="N3785">+_xludf.IFS(M3785&lt;-0.01,"SOBRANTE",M3785&gt;1,"FALTANTE",M3785=0,"NA")</f>
        <v>#NAME?</v>
      </c>
    </row>
    <row r="3786" ht="15.75" customHeight="1">
      <c r="A3786" s="5" t="s">
        <v>16800</v>
      </c>
      <c r="C3786" s="5" t="s">
        <v>20212</v>
      </c>
      <c r="F3786" s="5" t="s">
        <v>20379</v>
      </c>
      <c r="G3786" s="7">
        <v>1419.99</v>
      </c>
      <c r="K3786" s="5" t="s">
        <v>851</v>
      </c>
      <c r="L3786" s="7">
        <v>0.0</v>
      </c>
      <c r="M3786" s="7">
        <f t="shared" si="2"/>
        <v>1419.99</v>
      </c>
      <c r="N3786" s="5" t="str">
        <f t="array" ref="N3786">+_xludf.IFS(M3786&lt;-0.01,"SOBRANTE",M3786&gt;1,"FALTANTE",M3786=0,"NA")</f>
        <v>#NAME?</v>
      </c>
    </row>
    <row r="3787" ht="15.75" customHeight="1">
      <c r="A3787" s="5" t="s">
        <v>16800</v>
      </c>
      <c r="C3787" s="5" t="s">
        <v>20212</v>
      </c>
      <c r="F3787" s="5" t="s">
        <v>20381</v>
      </c>
      <c r="G3787" s="7">
        <v>420.0</v>
      </c>
      <c r="K3787" s="5" t="s">
        <v>851</v>
      </c>
      <c r="L3787" s="7">
        <v>0.0</v>
      </c>
      <c r="M3787" s="7">
        <f t="shared" si="2"/>
        <v>420</v>
      </c>
      <c r="N3787" s="5" t="str">
        <f t="array" ref="N3787">+_xludf.IFS(M3787&lt;-0.01,"SOBRANTE",M3787&gt;1,"FALTANTE",M3787=0,"NA")</f>
        <v>#NAME?</v>
      </c>
    </row>
    <row r="3788" ht="15.75" customHeight="1">
      <c r="A3788" s="5" t="s">
        <v>16800</v>
      </c>
      <c r="C3788" s="5" t="s">
        <v>20212</v>
      </c>
      <c r="F3788" s="5" t="s">
        <v>20383</v>
      </c>
      <c r="G3788" s="7">
        <v>881.77</v>
      </c>
      <c r="K3788" s="5" t="s">
        <v>851</v>
      </c>
      <c r="L3788" s="7">
        <v>0.0</v>
      </c>
      <c r="M3788" s="7">
        <f t="shared" si="2"/>
        <v>881.77</v>
      </c>
      <c r="N3788" s="5" t="str">
        <f t="array" ref="N3788">+_xludf.IFS(M3788&lt;-0.01,"SOBRANTE",M3788&gt;1,"FALTANTE",M3788=0,"NA")</f>
        <v>#NAME?</v>
      </c>
    </row>
    <row r="3789" ht="15.75" customHeight="1">
      <c r="A3789" s="5" t="s">
        <v>16800</v>
      </c>
      <c r="C3789" s="5" t="s">
        <v>20212</v>
      </c>
      <c r="F3789" s="5" t="s">
        <v>20385</v>
      </c>
      <c r="G3789" s="7">
        <v>919.99</v>
      </c>
      <c r="K3789" s="5" t="s">
        <v>851</v>
      </c>
      <c r="L3789" s="7">
        <v>0.0</v>
      </c>
      <c r="M3789" s="7">
        <f t="shared" si="2"/>
        <v>919.99</v>
      </c>
      <c r="N3789" s="5" t="str">
        <f t="array" ref="N3789">+_xludf.IFS(M3789&lt;-0.01,"SOBRANTE",M3789&gt;1,"FALTANTE",M3789=0,"NA")</f>
        <v>#NAME?</v>
      </c>
    </row>
    <row r="3790" ht="15.75" customHeight="1">
      <c r="A3790" s="5" t="s">
        <v>16800</v>
      </c>
      <c r="C3790" s="5" t="s">
        <v>20212</v>
      </c>
      <c r="F3790" s="5" t="s">
        <v>20387</v>
      </c>
      <c r="G3790" s="7">
        <v>560.0</v>
      </c>
      <c r="K3790" s="5" t="s">
        <v>851</v>
      </c>
      <c r="L3790" s="7">
        <v>0.0</v>
      </c>
      <c r="M3790" s="7">
        <f t="shared" si="2"/>
        <v>560</v>
      </c>
      <c r="N3790" s="5" t="str">
        <f t="array" ref="N3790">+_xludf.IFS(M3790&lt;-0.01,"SOBRANTE",M3790&gt;1,"FALTANTE",M3790=0,"NA")</f>
        <v>#NAME?</v>
      </c>
    </row>
    <row r="3791" ht="15.75" customHeight="1">
      <c r="A3791" s="5" t="s">
        <v>16800</v>
      </c>
      <c r="C3791" s="5" t="s">
        <v>20212</v>
      </c>
      <c r="F3791" s="5" t="s">
        <v>20389</v>
      </c>
      <c r="G3791" s="7">
        <v>700.0</v>
      </c>
      <c r="K3791" s="5" t="s">
        <v>851</v>
      </c>
      <c r="L3791" s="7">
        <v>0.0</v>
      </c>
      <c r="M3791" s="7">
        <f t="shared" si="2"/>
        <v>700</v>
      </c>
      <c r="N3791" s="5" t="str">
        <f t="array" ref="N3791">+_xludf.IFS(M3791&lt;-0.01,"SOBRANTE",M3791&gt;1,"FALTANTE",M3791=0,"NA")</f>
        <v>#NAME?</v>
      </c>
    </row>
    <row r="3792" ht="15.75" customHeight="1">
      <c r="A3792" s="5" t="s">
        <v>16800</v>
      </c>
      <c r="C3792" s="5" t="s">
        <v>20212</v>
      </c>
      <c r="F3792" s="5" t="s">
        <v>20391</v>
      </c>
      <c r="G3792" s="7">
        <v>290.0</v>
      </c>
      <c r="K3792" s="5" t="s">
        <v>851</v>
      </c>
      <c r="L3792" s="7">
        <v>0.0</v>
      </c>
      <c r="M3792" s="7">
        <f t="shared" si="2"/>
        <v>290</v>
      </c>
      <c r="N3792" s="5" t="str">
        <f t="array" ref="N3792">+_xludf.IFS(M3792&lt;-0.01,"SOBRANTE",M3792&gt;1,"FALTANTE",M3792=0,"NA")</f>
        <v>#NAME?</v>
      </c>
    </row>
    <row r="3793" ht="15.75" customHeight="1">
      <c r="A3793" s="5" t="s">
        <v>16800</v>
      </c>
      <c r="C3793" s="5" t="s">
        <v>20392</v>
      </c>
      <c r="F3793" s="5" t="s">
        <v>20394</v>
      </c>
      <c r="G3793" s="7">
        <v>550.0</v>
      </c>
      <c r="K3793" s="5" t="s">
        <v>851</v>
      </c>
      <c r="L3793" s="7">
        <v>0.0</v>
      </c>
      <c r="M3793" s="7">
        <f t="shared" si="2"/>
        <v>550</v>
      </c>
      <c r="N3793" s="5" t="str">
        <f t="array" ref="N3793">+_xludf.IFS(M3793&lt;-0.01,"SOBRANTE",M3793&gt;1,"FALTANTE",M3793=0,"NA")</f>
        <v>#NAME?</v>
      </c>
    </row>
    <row r="3794" ht="15.75" customHeight="1">
      <c r="A3794" s="5" t="s">
        <v>16800</v>
      </c>
      <c r="C3794" s="5" t="s">
        <v>20392</v>
      </c>
      <c r="F3794" s="5" t="s">
        <v>20396</v>
      </c>
      <c r="G3794" s="7">
        <v>1121.77</v>
      </c>
      <c r="K3794" s="5" t="s">
        <v>851</v>
      </c>
      <c r="L3794" s="7">
        <v>0.0</v>
      </c>
      <c r="M3794" s="7">
        <f t="shared" si="2"/>
        <v>1121.77</v>
      </c>
      <c r="N3794" s="5" t="str">
        <f t="array" ref="N3794">+_xludf.IFS(M3794&lt;-0.01,"SOBRANTE",M3794&gt;1,"FALTANTE",M3794=0,"NA")</f>
        <v>#NAME?</v>
      </c>
    </row>
    <row r="3795" ht="15.75" customHeight="1">
      <c r="A3795" s="5" t="s">
        <v>16800</v>
      </c>
      <c r="C3795" s="5" t="s">
        <v>20392</v>
      </c>
      <c r="F3795" s="5" t="s">
        <v>20398</v>
      </c>
      <c r="G3795" s="7">
        <v>540.0</v>
      </c>
      <c r="K3795" s="5" t="s">
        <v>851</v>
      </c>
      <c r="L3795" s="7">
        <v>0.0</v>
      </c>
      <c r="M3795" s="7">
        <f t="shared" si="2"/>
        <v>540</v>
      </c>
      <c r="N3795" s="5" t="str">
        <f t="array" ref="N3795">+_xludf.IFS(M3795&lt;-0.01,"SOBRANTE",M3795&gt;1,"FALTANTE",M3795=0,"NA")</f>
        <v>#NAME?</v>
      </c>
    </row>
    <row r="3796" ht="15.75" customHeight="1">
      <c r="A3796" s="5" t="s">
        <v>16800</v>
      </c>
      <c r="C3796" s="5" t="s">
        <v>20392</v>
      </c>
      <c r="F3796" s="5" t="s">
        <v>20399</v>
      </c>
      <c r="G3796" s="7">
        <v>790.0</v>
      </c>
      <c r="K3796" s="5" t="s">
        <v>851</v>
      </c>
      <c r="L3796" s="7">
        <v>0.0</v>
      </c>
      <c r="M3796" s="7">
        <f t="shared" si="2"/>
        <v>790</v>
      </c>
      <c r="N3796" s="5" t="str">
        <f t="array" ref="N3796">+_xludf.IFS(M3796&lt;-0.01,"SOBRANTE",M3796&gt;1,"FALTANTE",M3796=0,"NA")</f>
        <v>#NAME?</v>
      </c>
    </row>
    <row r="3797" ht="15.75" customHeight="1">
      <c r="A3797" s="5" t="s">
        <v>16800</v>
      </c>
      <c r="C3797" s="5" t="s">
        <v>20392</v>
      </c>
      <c r="F3797" s="5" t="s">
        <v>20401</v>
      </c>
      <c r="G3797" s="7">
        <v>420.0</v>
      </c>
      <c r="K3797" s="5" t="s">
        <v>851</v>
      </c>
      <c r="L3797" s="7">
        <v>0.0</v>
      </c>
      <c r="M3797" s="7">
        <f t="shared" si="2"/>
        <v>420</v>
      </c>
      <c r="N3797" s="5" t="str">
        <f t="array" ref="N3797">+_xludf.IFS(M3797&lt;-0.01,"SOBRANTE",M3797&gt;1,"FALTANTE",M3797=0,"NA")</f>
        <v>#NAME?</v>
      </c>
    </row>
    <row r="3798" ht="15.75" customHeight="1">
      <c r="A3798" s="5" t="s">
        <v>16800</v>
      </c>
      <c r="C3798" s="5" t="s">
        <v>20392</v>
      </c>
      <c r="F3798" s="5" t="s">
        <v>20403</v>
      </c>
      <c r="G3798" s="7">
        <v>500.0</v>
      </c>
      <c r="K3798" s="5" t="s">
        <v>851</v>
      </c>
      <c r="L3798" s="7">
        <v>0.0</v>
      </c>
      <c r="M3798" s="7">
        <f t="shared" si="2"/>
        <v>500</v>
      </c>
      <c r="N3798" s="5" t="str">
        <f t="array" ref="N3798">+_xludf.IFS(M3798&lt;-0.01,"SOBRANTE",M3798&gt;1,"FALTANTE",M3798=0,"NA")</f>
        <v>#NAME?</v>
      </c>
    </row>
    <row r="3799" ht="15.75" customHeight="1">
      <c r="A3799" s="5" t="s">
        <v>16800</v>
      </c>
      <c r="C3799" s="5" t="s">
        <v>20392</v>
      </c>
      <c r="F3799" s="5" t="s">
        <v>20405</v>
      </c>
      <c r="G3799" s="7">
        <v>380.0</v>
      </c>
      <c r="K3799" s="5" t="s">
        <v>851</v>
      </c>
      <c r="L3799" s="7">
        <v>0.0</v>
      </c>
      <c r="M3799" s="7">
        <f t="shared" si="2"/>
        <v>380</v>
      </c>
      <c r="N3799" s="5" t="str">
        <f t="array" ref="N3799">+_xludf.IFS(M3799&lt;-0.01,"SOBRANTE",M3799&gt;1,"FALTANTE",M3799=0,"NA")</f>
        <v>#NAME?</v>
      </c>
    </row>
    <row r="3800" ht="15.75" customHeight="1">
      <c r="A3800" s="5" t="s">
        <v>16800</v>
      </c>
      <c r="C3800" s="5" t="s">
        <v>20392</v>
      </c>
      <c r="F3800" s="5" t="s">
        <v>20407</v>
      </c>
      <c r="G3800" s="7">
        <v>275.0</v>
      </c>
      <c r="K3800" s="5" t="s">
        <v>851</v>
      </c>
      <c r="L3800" s="7">
        <v>0.0</v>
      </c>
      <c r="M3800" s="7">
        <f t="shared" si="2"/>
        <v>275</v>
      </c>
      <c r="N3800" s="5" t="str">
        <f t="array" ref="N3800">+_xludf.IFS(M3800&lt;-0.01,"SOBRANTE",M3800&gt;1,"FALTANTE",M3800=0,"NA")</f>
        <v>#NAME?</v>
      </c>
    </row>
    <row r="3801" ht="15.75" customHeight="1">
      <c r="A3801" s="5" t="s">
        <v>16800</v>
      </c>
      <c r="C3801" s="5" t="s">
        <v>20392</v>
      </c>
      <c r="F3801" s="5" t="s">
        <v>20409</v>
      </c>
      <c r="G3801" s="7">
        <v>380.0</v>
      </c>
      <c r="K3801" s="5" t="s">
        <v>851</v>
      </c>
      <c r="L3801" s="7">
        <v>0.0</v>
      </c>
      <c r="M3801" s="7">
        <f t="shared" si="2"/>
        <v>380</v>
      </c>
      <c r="N3801" s="5" t="str">
        <f t="array" ref="N3801">+_xludf.IFS(M3801&lt;-0.01,"SOBRANTE",M3801&gt;1,"FALTANTE",M3801=0,"NA")</f>
        <v>#NAME?</v>
      </c>
    </row>
    <row r="3802" ht="15.75" customHeight="1">
      <c r="A3802" s="5" t="s">
        <v>16800</v>
      </c>
      <c r="C3802" s="5" t="s">
        <v>20392</v>
      </c>
      <c r="F3802" s="5" t="s">
        <v>20411</v>
      </c>
      <c r="G3802" s="7">
        <v>345.0</v>
      </c>
      <c r="K3802" s="5" t="s">
        <v>851</v>
      </c>
      <c r="L3802" s="7">
        <v>0.0</v>
      </c>
      <c r="M3802" s="7">
        <f t="shared" si="2"/>
        <v>345</v>
      </c>
      <c r="N3802" s="5" t="str">
        <f t="array" ref="N3802">+_xludf.IFS(M3802&lt;-0.01,"SOBRANTE",M3802&gt;1,"FALTANTE",M3802=0,"NA")</f>
        <v>#NAME?</v>
      </c>
    </row>
    <row r="3803" ht="15.75" customHeight="1">
      <c r="A3803" s="5" t="s">
        <v>16800</v>
      </c>
      <c r="C3803" s="5" t="s">
        <v>20392</v>
      </c>
      <c r="F3803" s="5" t="s">
        <v>20413</v>
      </c>
      <c r="G3803" s="7">
        <v>730.0</v>
      </c>
      <c r="K3803" s="5" t="s">
        <v>851</v>
      </c>
      <c r="L3803" s="7">
        <v>0.0</v>
      </c>
      <c r="M3803" s="7">
        <f t="shared" si="2"/>
        <v>730</v>
      </c>
      <c r="N3803" s="5" t="str">
        <f t="array" ref="N3803">+_xludf.IFS(M3803&lt;-0.01,"SOBRANTE",M3803&gt;1,"FALTANTE",M3803=0,"NA")</f>
        <v>#NAME?</v>
      </c>
    </row>
    <row r="3804" ht="15.75" customHeight="1">
      <c r="A3804" s="5" t="s">
        <v>16800</v>
      </c>
      <c r="C3804" s="5" t="s">
        <v>20392</v>
      </c>
      <c r="F3804" s="5" t="s">
        <v>20415</v>
      </c>
      <c r="G3804" s="7">
        <v>945.0</v>
      </c>
      <c r="K3804" s="5" t="s">
        <v>851</v>
      </c>
      <c r="L3804" s="7">
        <v>0.0</v>
      </c>
      <c r="M3804" s="7">
        <f t="shared" si="2"/>
        <v>945</v>
      </c>
      <c r="N3804" s="5" t="str">
        <f t="array" ref="N3804">+_xludf.IFS(M3804&lt;-0.01,"SOBRANTE",M3804&gt;1,"FALTANTE",M3804=0,"NA")</f>
        <v>#NAME?</v>
      </c>
    </row>
    <row r="3805" ht="15.75" customHeight="1">
      <c r="A3805" s="5" t="s">
        <v>16800</v>
      </c>
      <c r="C3805" s="5" t="s">
        <v>20392</v>
      </c>
      <c r="F3805" s="5" t="s">
        <v>20417</v>
      </c>
      <c r="G3805" s="7">
        <v>520.0</v>
      </c>
      <c r="K3805" s="5" t="s">
        <v>851</v>
      </c>
      <c r="L3805" s="7">
        <v>0.0</v>
      </c>
      <c r="M3805" s="7">
        <f t="shared" si="2"/>
        <v>520</v>
      </c>
      <c r="N3805" s="5" t="str">
        <f t="array" ref="N3805">+_xludf.IFS(M3805&lt;-0.01,"SOBRANTE",M3805&gt;1,"FALTANTE",M3805=0,"NA")</f>
        <v>#NAME?</v>
      </c>
    </row>
    <row r="3806" ht="15.75" customHeight="1">
      <c r="A3806" s="5" t="s">
        <v>16800</v>
      </c>
      <c r="C3806" s="5" t="s">
        <v>20279</v>
      </c>
      <c r="F3806" s="5" t="s">
        <v>20419</v>
      </c>
      <c r="G3806" s="7">
        <v>922.03</v>
      </c>
      <c r="K3806" s="5" t="s">
        <v>851</v>
      </c>
      <c r="L3806" s="7">
        <v>0.0</v>
      </c>
      <c r="M3806" s="7">
        <f t="shared" si="2"/>
        <v>922.03</v>
      </c>
      <c r="N3806" s="5" t="str">
        <f t="array" ref="N3806">+_xludf.IFS(M3806&lt;-0.01,"SOBRANTE",M3806&gt;1,"FALTANTE",M3806=0,"NA")</f>
        <v>#NAME?</v>
      </c>
    </row>
    <row r="3807" ht="15.75" customHeight="1">
      <c r="A3807" s="5" t="s">
        <v>16800</v>
      </c>
      <c r="C3807" s="5" t="s">
        <v>20392</v>
      </c>
      <c r="F3807" s="5" t="s">
        <v>20421</v>
      </c>
      <c r="G3807" s="7">
        <v>275.0</v>
      </c>
      <c r="K3807" s="5" t="s">
        <v>851</v>
      </c>
      <c r="L3807" s="7">
        <v>0.0</v>
      </c>
      <c r="M3807" s="7">
        <f t="shared" si="2"/>
        <v>275</v>
      </c>
      <c r="N3807" s="5" t="str">
        <f t="array" ref="N3807">+_xludf.IFS(M3807&lt;-0.01,"SOBRANTE",M3807&gt;1,"FALTANTE",M3807=0,"NA")</f>
        <v>#NAME?</v>
      </c>
    </row>
    <row r="3808" ht="15.75" customHeight="1">
      <c r="A3808" s="5" t="s">
        <v>16800</v>
      </c>
      <c r="C3808" s="5" t="s">
        <v>20392</v>
      </c>
      <c r="F3808" s="5" t="s">
        <v>20423</v>
      </c>
      <c r="G3808" s="7">
        <v>357.78</v>
      </c>
      <c r="K3808" s="5" t="s">
        <v>851</v>
      </c>
      <c r="L3808" s="7">
        <v>0.0</v>
      </c>
      <c r="M3808" s="7">
        <f t="shared" si="2"/>
        <v>357.78</v>
      </c>
      <c r="N3808" s="5" t="str">
        <f t="array" ref="N3808">+_xludf.IFS(M3808&lt;-0.01,"SOBRANTE",M3808&gt;1,"FALTANTE",M3808=0,"NA")</f>
        <v>#NAME?</v>
      </c>
    </row>
    <row r="3809" ht="15.75" customHeight="1">
      <c r="A3809" s="5" t="s">
        <v>16800</v>
      </c>
      <c r="C3809" s="5" t="s">
        <v>20392</v>
      </c>
      <c r="F3809" s="5" t="s">
        <v>20425</v>
      </c>
      <c r="G3809" s="7">
        <v>585.0</v>
      </c>
      <c r="K3809" s="5" t="s">
        <v>851</v>
      </c>
      <c r="L3809" s="7">
        <v>0.0</v>
      </c>
      <c r="M3809" s="7">
        <f t="shared" si="2"/>
        <v>585</v>
      </c>
      <c r="N3809" s="5" t="str">
        <f t="array" ref="N3809">+_xludf.IFS(M3809&lt;-0.01,"SOBRANTE",M3809&gt;1,"FALTANTE",M3809=0,"NA")</f>
        <v>#NAME?</v>
      </c>
    </row>
    <row r="3810" ht="15.75" customHeight="1">
      <c r="A3810" s="5" t="s">
        <v>16800</v>
      </c>
      <c r="C3810" s="5" t="s">
        <v>20392</v>
      </c>
      <c r="F3810" s="5" t="s">
        <v>20427</v>
      </c>
      <c r="G3810" s="7">
        <v>365.0</v>
      </c>
      <c r="K3810" s="5" t="s">
        <v>851</v>
      </c>
      <c r="L3810" s="7">
        <v>0.0</v>
      </c>
      <c r="M3810" s="7">
        <f t="shared" si="2"/>
        <v>365</v>
      </c>
      <c r="N3810" s="5" t="str">
        <f t="array" ref="N3810">+_xludf.IFS(M3810&lt;-0.01,"SOBRANTE",M3810&gt;1,"FALTANTE",M3810=0,"NA")</f>
        <v>#NAME?</v>
      </c>
    </row>
    <row r="3811" ht="15.75" customHeight="1">
      <c r="A3811" s="5" t="s">
        <v>16800</v>
      </c>
      <c r="C3811" s="5" t="s">
        <v>20392</v>
      </c>
      <c r="F3811" s="5" t="s">
        <v>20429</v>
      </c>
      <c r="G3811" s="7">
        <v>380.0</v>
      </c>
      <c r="K3811" s="5" t="s">
        <v>851</v>
      </c>
      <c r="L3811" s="7">
        <v>0.0</v>
      </c>
      <c r="M3811" s="7">
        <f t="shared" si="2"/>
        <v>380</v>
      </c>
      <c r="N3811" s="5" t="str">
        <f t="array" ref="N3811">+_xludf.IFS(M3811&lt;-0.01,"SOBRANTE",M3811&gt;1,"FALTANTE",M3811=0,"NA")</f>
        <v>#NAME?</v>
      </c>
    </row>
    <row r="3812" ht="15.75" customHeight="1">
      <c r="A3812" s="5" t="s">
        <v>16800</v>
      </c>
      <c r="C3812" s="5" t="s">
        <v>20392</v>
      </c>
      <c r="F3812" s="5" t="s">
        <v>20431</v>
      </c>
      <c r="G3812" s="7">
        <v>700.0</v>
      </c>
      <c r="K3812" s="5" t="s">
        <v>851</v>
      </c>
      <c r="L3812" s="7">
        <v>0.0</v>
      </c>
      <c r="M3812" s="7">
        <f t="shared" si="2"/>
        <v>700</v>
      </c>
      <c r="N3812" s="5" t="str">
        <f t="array" ref="N3812">+_xludf.IFS(M3812&lt;-0.01,"SOBRANTE",M3812&gt;1,"FALTANTE",M3812=0,"NA")</f>
        <v>#NAME?</v>
      </c>
    </row>
    <row r="3813" ht="15.75" customHeight="1">
      <c r="A3813" s="5" t="s">
        <v>16800</v>
      </c>
      <c r="C3813" s="5" t="s">
        <v>20392</v>
      </c>
      <c r="F3813" s="5" t="s">
        <v>20433</v>
      </c>
      <c r="G3813" s="7">
        <v>370.0</v>
      </c>
      <c r="K3813" s="5" t="s">
        <v>851</v>
      </c>
      <c r="L3813" s="7">
        <v>0.0</v>
      </c>
      <c r="M3813" s="7">
        <f t="shared" si="2"/>
        <v>370</v>
      </c>
      <c r="N3813" s="5" t="str">
        <f t="array" ref="N3813">+_xludf.IFS(M3813&lt;-0.01,"SOBRANTE",M3813&gt;1,"FALTANTE",M3813=0,"NA")</f>
        <v>#NAME?</v>
      </c>
    </row>
    <row r="3814" ht="15.75" customHeight="1">
      <c r="A3814" s="5" t="s">
        <v>16800</v>
      </c>
      <c r="C3814" s="5" t="s">
        <v>20392</v>
      </c>
      <c r="F3814" s="5" t="s">
        <v>20435</v>
      </c>
      <c r="G3814" s="7">
        <v>760.0</v>
      </c>
      <c r="K3814" s="5" t="s">
        <v>851</v>
      </c>
      <c r="L3814" s="7">
        <v>0.0</v>
      </c>
      <c r="M3814" s="7">
        <f t="shared" si="2"/>
        <v>760</v>
      </c>
      <c r="N3814" s="5" t="str">
        <f t="array" ref="N3814">+_xludf.IFS(M3814&lt;-0.01,"SOBRANTE",M3814&gt;1,"FALTANTE",M3814=0,"NA")</f>
        <v>#NAME?</v>
      </c>
    </row>
    <row r="3815" ht="15.75" customHeight="1">
      <c r="A3815" s="5" t="s">
        <v>16800</v>
      </c>
      <c r="C3815" s="5" t="s">
        <v>20392</v>
      </c>
      <c r="F3815" s="5" t="s">
        <v>20437</v>
      </c>
      <c r="G3815" s="7">
        <v>435.0</v>
      </c>
      <c r="K3815" s="5" t="s">
        <v>851</v>
      </c>
      <c r="L3815" s="7">
        <v>0.0</v>
      </c>
      <c r="M3815" s="7">
        <f t="shared" si="2"/>
        <v>435</v>
      </c>
      <c r="N3815" s="5" t="str">
        <f t="array" ref="N3815">+_xludf.IFS(M3815&lt;-0.01,"SOBRANTE",M3815&gt;1,"FALTANTE",M3815=0,"NA")</f>
        <v>#NAME?</v>
      </c>
    </row>
    <row r="3816" ht="15.75" customHeight="1">
      <c r="A3816" s="5" t="s">
        <v>16800</v>
      </c>
      <c r="C3816" s="5" t="s">
        <v>20392</v>
      </c>
      <c r="F3816" s="5" t="s">
        <v>20439</v>
      </c>
      <c r="G3816" s="7">
        <v>750.01</v>
      </c>
      <c r="K3816" s="5" t="s">
        <v>851</v>
      </c>
      <c r="L3816" s="7">
        <v>0.0</v>
      </c>
      <c r="M3816" s="7">
        <f t="shared" si="2"/>
        <v>750.01</v>
      </c>
      <c r="N3816" s="5" t="str">
        <f t="array" ref="N3816">+_xludf.IFS(M3816&lt;-0.01,"SOBRANTE",M3816&gt;1,"FALTANTE",M3816=0,"NA")</f>
        <v>#NAME?</v>
      </c>
    </row>
    <row r="3817" ht="15.75" customHeight="1">
      <c r="A3817" s="5" t="s">
        <v>16800</v>
      </c>
      <c r="C3817" s="5" t="s">
        <v>20392</v>
      </c>
      <c r="F3817" s="5" t="s">
        <v>20441</v>
      </c>
      <c r="G3817" s="7">
        <v>345.0</v>
      </c>
      <c r="K3817" s="5" t="s">
        <v>851</v>
      </c>
      <c r="L3817" s="7">
        <v>0.0</v>
      </c>
      <c r="M3817" s="7">
        <f t="shared" si="2"/>
        <v>345</v>
      </c>
      <c r="N3817" s="5" t="str">
        <f t="array" ref="N3817">+_xludf.IFS(M3817&lt;-0.01,"SOBRANTE",M3817&gt;1,"FALTANTE",M3817=0,"NA")</f>
        <v>#NAME?</v>
      </c>
    </row>
    <row r="3818" ht="15.75" customHeight="1">
      <c r="A3818" s="5" t="s">
        <v>16800</v>
      </c>
      <c r="C3818" s="5" t="s">
        <v>20392</v>
      </c>
      <c r="F3818" s="5" t="s">
        <v>20442</v>
      </c>
      <c r="G3818" s="7">
        <v>275.0</v>
      </c>
      <c r="K3818" s="5" t="s">
        <v>851</v>
      </c>
      <c r="L3818" s="7">
        <v>0.0</v>
      </c>
      <c r="M3818" s="7">
        <f t="shared" si="2"/>
        <v>275</v>
      </c>
      <c r="N3818" s="5" t="str">
        <f t="array" ref="N3818">+_xludf.IFS(M3818&lt;-0.01,"SOBRANTE",M3818&gt;1,"FALTANTE",M3818=0,"NA")</f>
        <v>#NAME?</v>
      </c>
    </row>
    <row r="3819" ht="15.75" customHeight="1">
      <c r="A3819" s="5" t="s">
        <v>16800</v>
      </c>
      <c r="C3819" s="5" t="s">
        <v>20392</v>
      </c>
      <c r="F3819" s="5" t="s">
        <v>20444</v>
      </c>
      <c r="G3819" s="7">
        <v>1130.0</v>
      </c>
      <c r="K3819" s="5" t="s">
        <v>851</v>
      </c>
      <c r="L3819" s="7">
        <v>0.0</v>
      </c>
      <c r="M3819" s="7">
        <f t="shared" si="2"/>
        <v>1130</v>
      </c>
      <c r="N3819" s="5" t="str">
        <f t="array" ref="N3819">+_xludf.IFS(M3819&lt;-0.01,"SOBRANTE",M3819&gt;1,"FALTANTE",M3819=0,"NA")</f>
        <v>#NAME?</v>
      </c>
    </row>
    <row r="3820" ht="15.75" customHeight="1">
      <c r="A3820" s="5" t="s">
        <v>16800</v>
      </c>
      <c r="C3820" s="5" t="s">
        <v>20392</v>
      </c>
      <c r="F3820" s="5" t="s">
        <v>20446</v>
      </c>
      <c r="G3820" s="7">
        <v>709.99</v>
      </c>
      <c r="K3820" s="5" t="s">
        <v>851</v>
      </c>
      <c r="L3820" s="7">
        <v>0.0</v>
      </c>
      <c r="M3820" s="7">
        <f t="shared" si="2"/>
        <v>709.99</v>
      </c>
      <c r="N3820" s="5" t="str">
        <f t="array" ref="N3820">+_xludf.IFS(M3820&lt;-0.01,"SOBRANTE",M3820&gt;1,"FALTANTE",M3820=0,"NA")</f>
        <v>#NAME?</v>
      </c>
    </row>
    <row r="3821" ht="15.75" customHeight="1">
      <c r="A3821" s="5" t="s">
        <v>16800</v>
      </c>
      <c r="C3821" s="5" t="s">
        <v>20392</v>
      </c>
      <c r="F3821" s="5" t="s">
        <v>20448</v>
      </c>
      <c r="G3821" s="7">
        <v>689.99</v>
      </c>
      <c r="K3821" s="5" t="s">
        <v>851</v>
      </c>
      <c r="L3821" s="7">
        <v>0.0</v>
      </c>
      <c r="M3821" s="7">
        <f t="shared" si="2"/>
        <v>689.99</v>
      </c>
      <c r="N3821" s="5" t="str">
        <f t="array" ref="N3821">+_xludf.IFS(M3821&lt;-0.01,"SOBRANTE",M3821&gt;1,"FALTANTE",M3821=0,"NA")</f>
        <v>#NAME?</v>
      </c>
    </row>
    <row r="3822" ht="15.75" customHeight="1">
      <c r="A3822" s="5" t="s">
        <v>16800</v>
      </c>
      <c r="C3822" s="5" t="s">
        <v>20392</v>
      </c>
      <c r="F3822" s="5" t="s">
        <v>20450</v>
      </c>
      <c r="G3822" s="7">
        <v>665.0</v>
      </c>
      <c r="K3822" s="5" t="s">
        <v>851</v>
      </c>
      <c r="L3822" s="7">
        <v>0.0</v>
      </c>
      <c r="M3822" s="7">
        <f t="shared" si="2"/>
        <v>665</v>
      </c>
      <c r="N3822" s="5" t="str">
        <f t="array" ref="N3822">+_xludf.IFS(M3822&lt;-0.01,"SOBRANTE",M3822&gt;1,"FALTANTE",M3822=0,"NA")</f>
        <v>#NAME?</v>
      </c>
    </row>
    <row r="3823" ht="15.75" customHeight="1">
      <c r="A3823" s="5" t="s">
        <v>16800</v>
      </c>
      <c r="C3823" s="5" t="s">
        <v>20392</v>
      </c>
      <c r="F3823" s="5" t="s">
        <v>20452</v>
      </c>
      <c r="G3823" s="7">
        <v>555.0</v>
      </c>
      <c r="K3823" s="5" t="s">
        <v>851</v>
      </c>
      <c r="L3823" s="7">
        <v>0.0</v>
      </c>
      <c r="M3823" s="7">
        <f t="shared" si="2"/>
        <v>555</v>
      </c>
      <c r="N3823" s="5" t="str">
        <f t="array" ref="N3823">+_xludf.IFS(M3823&lt;-0.01,"SOBRANTE",M3823&gt;1,"FALTANTE",M3823=0,"NA")</f>
        <v>#NAME?</v>
      </c>
    </row>
    <row r="3824" ht="15.75" customHeight="1">
      <c r="A3824" s="5" t="s">
        <v>16800</v>
      </c>
      <c r="C3824" s="5" t="s">
        <v>20392</v>
      </c>
      <c r="F3824" s="5" t="s">
        <v>20453</v>
      </c>
      <c r="G3824" s="7">
        <v>424.99</v>
      </c>
      <c r="K3824" s="5" t="s">
        <v>851</v>
      </c>
      <c r="L3824" s="7">
        <v>0.0</v>
      </c>
      <c r="M3824" s="7">
        <f t="shared" si="2"/>
        <v>424.99</v>
      </c>
      <c r="N3824" s="5" t="str">
        <f t="array" ref="N3824">+_xludf.IFS(M3824&lt;-0.01,"SOBRANTE",M3824&gt;1,"FALTANTE",M3824=0,"NA")</f>
        <v>#NAME?</v>
      </c>
    </row>
    <row r="3825" ht="15.75" customHeight="1">
      <c r="A3825" s="5" t="s">
        <v>16800</v>
      </c>
      <c r="C3825" s="5" t="s">
        <v>20392</v>
      </c>
      <c r="F3825" s="5" t="s">
        <v>20455</v>
      </c>
      <c r="G3825" s="7">
        <v>365.0</v>
      </c>
      <c r="K3825" s="5" t="s">
        <v>851</v>
      </c>
      <c r="L3825" s="7">
        <v>0.0</v>
      </c>
      <c r="M3825" s="7">
        <f t="shared" si="2"/>
        <v>365</v>
      </c>
      <c r="N3825" s="5" t="str">
        <f t="array" ref="N3825">+_xludf.IFS(M3825&lt;-0.01,"SOBRANTE",M3825&gt;1,"FALTANTE",M3825=0,"NA")</f>
        <v>#NAME?</v>
      </c>
    </row>
    <row r="3826" ht="15.75" customHeight="1">
      <c r="A3826" s="5" t="s">
        <v>16800</v>
      </c>
      <c r="C3826" s="5" t="s">
        <v>20392</v>
      </c>
      <c r="F3826" s="5" t="s">
        <v>20457</v>
      </c>
      <c r="G3826" s="7">
        <v>216.39</v>
      </c>
      <c r="K3826" s="5" t="s">
        <v>851</v>
      </c>
      <c r="L3826" s="7">
        <v>0.0</v>
      </c>
      <c r="M3826" s="7">
        <f t="shared" si="2"/>
        <v>216.39</v>
      </c>
      <c r="N3826" s="5" t="str">
        <f t="array" ref="N3826">+_xludf.IFS(M3826&lt;-0.01,"SOBRANTE",M3826&gt;1,"FALTANTE",M3826=0,"NA")</f>
        <v>#NAME?</v>
      </c>
    </row>
    <row r="3827" ht="15.75" customHeight="1">
      <c r="A3827" s="5" t="s">
        <v>16800</v>
      </c>
      <c r="C3827" s="5" t="s">
        <v>20392</v>
      </c>
      <c r="F3827" s="5" t="s">
        <v>20459</v>
      </c>
      <c r="G3827" s="7">
        <v>1094.99</v>
      </c>
      <c r="K3827" s="5" t="s">
        <v>851</v>
      </c>
      <c r="L3827" s="7">
        <v>0.0</v>
      </c>
      <c r="M3827" s="7">
        <f t="shared" si="2"/>
        <v>1094.99</v>
      </c>
      <c r="N3827" s="5" t="str">
        <f t="array" ref="N3827">+_xludf.IFS(M3827&lt;-0.01,"SOBRANTE",M3827&gt;1,"FALTANTE",M3827=0,"NA")</f>
        <v>#NAME?</v>
      </c>
    </row>
    <row r="3828" ht="15.75" customHeight="1">
      <c r="A3828" s="5" t="s">
        <v>16800</v>
      </c>
      <c r="C3828" s="5" t="s">
        <v>20392</v>
      </c>
      <c r="F3828" s="5" t="s">
        <v>20460</v>
      </c>
      <c r="G3828" s="7">
        <v>515.0</v>
      </c>
      <c r="K3828" s="5" t="s">
        <v>851</v>
      </c>
      <c r="L3828" s="7">
        <v>0.0</v>
      </c>
      <c r="M3828" s="7">
        <f t="shared" si="2"/>
        <v>515</v>
      </c>
      <c r="N3828" s="5" t="str">
        <f t="array" ref="N3828">+_xludf.IFS(M3828&lt;-0.01,"SOBRANTE",M3828&gt;1,"FALTANTE",M3828=0,"NA")</f>
        <v>#NAME?</v>
      </c>
    </row>
    <row r="3829" ht="15.75" customHeight="1">
      <c r="A3829" s="5" t="s">
        <v>16800</v>
      </c>
      <c r="C3829" s="5" t="s">
        <v>20392</v>
      </c>
      <c r="F3829" s="5" t="s">
        <v>20462</v>
      </c>
      <c r="G3829" s="7">
        <v>555.0</v>
      </c>
      <c r="K3829" s="5" t="s">
        <v>851</v>
      </c>
      <c r="L3829" s="7">
        <v>0.0</v>
      </c>
      <c r="M3829" s="7">
        <f t="shared" si="2"/>
        <v>555</v>
      </c>
      <c r="N3829" s="5" t="str">
        <f t="array" ref="N3829">+_xludf.IFS(M3829&lt;-0.01,"SOBRANTE",M3829&gt;1,"FALTANTE",M3829=0,"NA")</f>
        <v>#NAME?</v>
      </c>
    </row>
    <row r="3830" ht="15.75" customHeight="1">
      <c r="A3830" s="5" t="s">
        <v>16800</v>
      </c>
      <c r="C3830" s="5" t="s">
        <v>20392</v>
      </c>
      <c r="F3830" s="5" t="s">
        <v>20464</v>
      </c>
      <c r="G3830" s="7">
        <v>1117.08</v>
      </c>
      <c r="K3830" s="5" t="s">
        <v>851</v>
      </c>
      <c r="L3830" s="7">
        <v>0.0</v>
      </c>
      <c r="M3830" s="7">
        <f t="shared" si="2"/>
        <v>1117.08</v>
      </c>
      <c r="N3830" s="5" t="str">
        <f t="array" ref="N3830">+_xludf.IFS(M3830&lt;-0.01,"SOBRANTE",M3830&gt;1,"FALTANTE",M3830=0,"NA")</f>
        <v>#NAME?</v>
      </c>
    </row>
    <row r="3831" ht="15.75" customHeight="1">
      <c r="A3831" s="5" t="s">
        <v>16800</v>
      </c>
      <c r="C3831" s="5" t="s">
        <v>20392</v>
      </c>
      <c r="F3831" s="5" t="s">
        <v>20466</v>
      </c>
      <c r="G3831" s="7">
        <v>1094.99</v>
      </c>
      <c r="K3831" s="5" t="s">
        <v>851</v>
      </c>
      <c r="L3831" s="7">
        <v>0.0</v>
      </c>
      <c r="M3831" s="7">
        <f t="shared" si="2"/>
        <v>1094.99</v>
      </c>
      <c r="N3831" s="5" t="str">
        <f t="array" ref="N3831">+_xludf.IFS(M3831&lt;-0.01,"SOBRANTE",M3831&gt;1,"FALTANTE",M3831=0,"NA")</f>
        <v>#NAME?</v>
      </c>
    </row>
    <row r="3832" ht="15.75" customHeight="1">
      <c r="A3832" s="5" t="s">
        <v>16800</v>
      </c>
      <c r="C3832" s="5" t="s">
        <v>20392</v>
      </c>
      <c r="F3832" s="5" t="s">
        <v>20467</v>
      </c>
      <c r="G3832" s="7">
        <v>355.0</v>
      </c>
      <c r="K3832" s="5" t="s">
        <v>851</v>
      </c>
      <c r="L3832" s="7">
        <v>0.0</v>
      </c>
      <c r="M3832" s="7">
        <f t="shared" si="2"/>
        <v>355</v>
      </c>
      <c r="N3832" s="5" t="str">
        <f t="array" ref="N3832">+_xludf.IFS(M3832&lt;-0.01,"SOBRANTE",M3832&gt;1,"FALTANTE",M3832=0,"NA")</f>
        <v>#NAME?</v>
      </c>
    </row>
    <row r="3833" ht="15.75" customHeight="1">
      <c r="A3833" s="5" t="s">
        <v>16800</v>
      </c>
      <c r="C3833" s="5" t="s">
        <v>20392</v>
      </c>
      <c r="F3833" s="5" t="s">
        <v>20469</v>
      </c>
      <c r="G3833" s="7">
        <v>634.99</v>
      </c>
      <c r="K3833" s="5" t="s">
        <v>851</v>
      </c>
      <c r="L3833" s="7">
        <v>0.0</v>
      </c>
      <c r="M3833" s="7">
        <f t="shared" si="2"/>
        <v>634.99</v>
      </c>
      <c r="N3833" s="5" t="str">
        <f t="array" ref="N3833">+_xludf.IFS(M3833&lt;-0.01,"SOBRANTE",M3833&gt;1,"FALTANTE",M3833=0,"NA")</f>
        <v>#NAME?</v>
      </c>
    </row>
    <row r="3834" ht="15.75" customHeight="1">
      <c r="A3834" s="5" t="s">
        <v>16800</v>
      </c>
      <c r="C3834" s="5" t="s">
        <v>20392</v>
      </c>
      <c r="F3834" s="5" t="s">
        <v>20471</v>
      </c>
      <c r="G3834" s="7">
        <v>350.0</v>
      </c>
      <c r="K3834" s="5" t="s">
        <v>851</v>
      </c>
      <c r="L3834" s="7">
        <v>0.0</v>
      </c>
      <c r="M3834" s="7">
        <f t="shared" si="2"/>
        <v>350</v>
      </c>
      <c r="N3834" s="5" t="str">
        <f t="array" ref="N3834">+_xludf.IFS(M3834&lt;-0.01,"SOBRANTE",M3834&gt;1,"FALTANTE",M3834=0,"NA")</f>
        <v>#NAME?</v>
      </c>
    </row>
    <row r="3835" ht="15.75" customHeight="1">
      <c r="A3835" s="5" t="s">
        <v>16800</v>
      </c>
      <c r="C3835" s="5" t="s">
        <v>20392</v>
      </c>
      <c r="F3835" s="5" t="s">
        <v>20473</v>
      </c>
      <c r="G3835" s="7">
        <v>510.0</v>
      </c>
      <c r="K3835" s="5" t="s">
        <v>851</v>
      </c>
      <c r="L3835" s="7">
        <v>0.0</v>
      </c>
      <c r="M3835" s="7">
        <f t="shared" si="2"/>
        <v>510</v>
      </c>
      <c r="N3835" s="5" t="str">
        <f t="array" ref="N3835">+_xludf.IFS(M3835&lt;-0.01,"SOBRANTE",M3835&gt;1,"FALTANTE",M3835=0,"NA")</f>
        <v>#NAME?</v>
      </c>
    </row>
    <row r="3836" ht="15.75" customHeight="1">
      <c r="A3836" s="5" t="s">
        <v>16800</v>
      </c>
      <c r="C3836" s="5" t="s">
        <v>20392</v>
      </c>
      <c r="F3836" s="5" t="s">
        <v>20475</v>
      </c>
      <c r="G3836" s="7">
        <v>881.77</v>
      </c>
      <c r="K3836" s="5" t="s">
        <v>851</v>
      </c>
      <c r="L3836" s="7">
        <v>0.0</v>
      </c>
      <c r="M3836" s="7">
        <f t="shared" si="2"/>
        <v>881.77</v>
      </c>
      <c r="N3836" s="5" t="str">
        <f t="array" ref="N3836">+_xludf.IFS(M3836&lt;-0.01,"SOBRANTE",M3836&gt;1,"FALTANTE",M3836=0,"NA")</f>
        <v>#NAME?</v>
      </c>
    </row>
    <row r="3837" ht="15.75" customHeight="1">
      <c r="A3837" s="5" t="s">
        <v>16800</v>
      </c>
      <c r="C3837" s="5" t="s">
        <v>20392</v>
      </c>
      <c r="F3837" s="5" t="s">
        <v>14937</v>
      </c>
      <c r="G3837" s="7">
        <v>870.0</v>
      </c>
      <c r="K3837" s="5" t="s">
        <v>851</v>
      </c>
      <c r="L3837" s="7">
        <v>0.0</v>
      </c>
      <c r="M3837" s="7">
        <f t="shared" si="2"/>
        <v>870</v>
      </c>
      <c r="N3837" s="5" t="str">
        <f t="array" ref="N3837">+_xludf.IFS(M3837&lt;-0.01,"SOBRANTE",M3837&gt;1,"FALTANTE",M3837=0,"NA")</f>
        <v>#NAME?</v>
      </c>
    </row>
    <row r="3838" ht="15.75" customHeight="1">
      <c r="A3838" s="5" t="s">
        <v>16800</v>
      </c>
      <c r="C3838" s="5" t="s">
        <v>20392</v>
      </c>
      <c r="F3838" s="5" t="s">
        <v>14948</v>
      </c>
      <c r="G3838" s="7">
        <v>570.0</v>
      </c>
      <c r="K3838" s="5" t="s">
        <v>851</v>
      </c>
      <c r="L3838" s="7">
        <v>0.0</v>
      </c>
      <c r="M3838" s="7">
        <f t="shared" si="2"/>
        <v>570</v>
      </c>
      <c r="N3838" s="5" t="str">
        <f t="array" ref="N3838">+_xludf.IFS(M3838&lt;-0.01,"SOBRANTE",M3838&gt;1,"FALTANTE",M3838=0,"NA")</f>
        <v>#NAME?</v>
      </c>
    </row>
    <row r="3839" ht="15.75" customHeight="1">
      <c r="A3839" s="5" t="s">
        <v>16800</v>
      </c>
      <c r="C3839" s="5" t="s">
        <v>20392</v>
      </c>
      <c r="F3839" s="5" t="s">
        <v>20479</v>
      </c>
      <c r="G3839" s="7">
        <v>350.0</v>
      </c>
      <c r="K3839" s="5" t="s">
        <v>851</v>
      </c>
      <c r="L3839" s="7">
        <v>0.0</v>
      </c>
      <c r="M3839" s="7">
        <f t="shared" si="2"/>
        <v>350</v>
      </c>
      <c r="N3839" s="5" t="str">
        <f t="array" ref="N3839">+_xludf.IFS(M3839&lt;-0.01,"SOBRANTE",M3839&gt;1,"FALTANTE",M3839=0,"NA")</f>
        <v>#NAME?</v>
      </c>
    </row>
    <row r="3840" ht="15.75" customHeight="1">
      <c r="A3840" s="5" t="s">
        <v>16800</v>
      </c>
      <c r="C3840" s="5" t="s">
        <v>20392</v>
      </c>
      <c r="F3840" s="5" t="s">
        <v>20479</v>
      </c>
      <c r="G3840" s="7">
        <v>-350.0</v>
      </c>
      <c r="K3840" s="5" t="s">
        <v>851</v>
      </c>
      <c r="L3840" s="7">
        <v>0.0</v>
      </c>
      <c r="M3840" s="7">
        <f t="shared" si="2"/>
        <v>-350</v>
      </c>
      <c r="N3840" s="5" t="str">
        <f t="array" ref="N3840">+_xludf.IFS(M3840&lt;-0.01,"SOBRANTE",M3840&gt;1,"FALTANTE",M3840=0,"NA")</f>
        <v>#NAME?</v>
      </c>
    </row>
    <row r="3841" ht="15.75" customHeight="1">
      <c r="A3841" s="5" t="s">
        <v>16800</v>
      </c>
      <c r="C3841" s="5" t="s">
        <v>20392</v>
      </c>
      <c r="F3841" s="5" t="s">
        <v>20481</v>
      </c>
      <c r="G3841" s="7">
        <v>339.99</v>
      </c>
      <c r="K3841" s="5" t="s">
        <v>851</v>
      </c>
      <c r="L3841" s="7">
        <v>0.0</v>
      </c>
      <c r="M3841" s="7">
        <f t="shared" si="2"/>
        <v>339.99</v>
      </c>
      <c r="N3841" s="5" t="str">
        <f t="array" ref="N3841">+_xludf.IFS(M3841&lt;-0.01,"SOBRANTE",M3841&gt;1,"FALTANTE",M3841=0,"NA")</f>
        <v>#NAME?</v>
      </c>
    </row>
    <row r="3842" ht="15.75" customHeight="1">
      <c r="A3842" s="5" t="s">
        <v>16800</v>
      </c>
      <c r="C3842" s="5" t="s">
        <v>20392</v>
      </c>
      <c r="F3842" s="5" t="s">
        <v>20483</v>
      </c>
      <c r="G3842" s="7">
        <v>435.0</v>
      </c>
      <c r="K3842" s="5" t="s">
        <v>851</v>
      </c>
      <c r="L3842" s="7">
        <v>0.0</v>
      </c>
      <c r="M3842" s="7">
        <f t="shared" si="2"/>
        <v>435</v>
      </c>
      <c r="N3842" s="5" t="str">
        <f t="array" ref="N3842">+_xludf.IFS(M3842&lt;-0.01,"SOBRANTE",M3842&gt;1,"FALTANTE",M3842=0,"NA")</f>
        <v>#NAME?</v>
      </c>
    </row>
    <row r="3843" ht="15.75" customHeight="1">
      <c r="A3843" s="5" t="s">
        <v>16800</v>
      </c>
      <c r="C3843" s="5" t="s">
        <v>20392</v>
      </c>
      <c r="F3843" s="5" t="s">
        <v>20485</v>
      </c>
      <c r="G3843" s="7">
        <v>380.0</v>
      </c>
      <c r="K3843" s="5" t="s">
        <v>851</v>
      </c>
      <c r="L3843" s="7">
        <v>0.0</v>
      </c>
      <c r="M3843" s="7">
        <f t="shared" si="2"/>
        <v>380</v>
      </c>
      <c r="N3843" s="5" t="str">
        <f t="array" ref="N3843">+_xludf.IFS(M3843&lt;-0.01,"SOBRANTE",M3843&gt;1,"FALTANTE",M3843=0,"NA")</f>
        <v>#NAME?</v>
      </c>
    </row>
    <row r="3844" ht="15.75" customHeight="1">
      <c r="A3844" s="5" t="s">
        <v>16800</v>
      </c>
      <c r="C3844" s="5" t="s">
        <v>20392</v>
      </c>
      <c r="F3844" s="5" t="s">
        <v>20487</v>
      </c>
      <c r="G3844" s="7">
        <v>559.99</v>
      </c>
      <c r="K3844" s="5" t="s">
        <v>851</v>
      </c>
      <c r="L3844" s="7">
        <v>0.0</v>
      </c>
      <c r="M3844" s="7">
        <f t="shared" si="2"/>
        <v>559.99</v>
      </c>
      <c r="N3844" s="5" t="str">
        <f t="array" ref="N3844">+_xludf.IFS(M3844&lt;-0.01,"SOBRANTE",M3844&gt;1,"FALTANTE",M3844=0,"NA")</f>
        <v>#NAME?</v>
      </c>
    </row>
    <row r="3845" ht="15.75" customHeight="1">
      <c r="A3845" s="5" t="s">
        <v>16800</v>
      </c>
      <c r="C3845" s="5" t="s">
        <v>20392</v>
      </c>
      <c r="F3845" s="5" t="s">
        <v>20488</v>
      </c>
      <c r="G3845" s="7">
        <v>345.0</v>
      </c>
      <c r="K3845" s="5" t="s">
        <v>851</v>
      </c>
      <c r="L3845" s="7">
        <v>0.0</v>
      </c>
      <c r="M3845" s="7">
        <f t="shared" si="2"/>
        <v>345</v>
      </c>
      <c r="N3845" s="5" t="str">
        <f t="array" ref="N3845">+_xludf.IFS(M3845&lt;-0.01,"SOBRANTE",M3845&gt;1,"FALTANTE",M3845=0,"NA")</f>
        <v>#NAME?</v>
      </c>
    </row>
    <row r="3846" ht="15.75" customHeight="1">
      <c r="A3846" s="5" t="s">
        <v>16800</v>
      </c>
      <c r="C3846" s="5" t="s">
        <v>20392</v>
      </c>
      <c r="F3846" s="5" t="s">
        <v>20490</v>
      </c>
      <c r="G3846" s="7">
        <v>1069.99</v>
      </c>
      <c r="K3846" s="5" t="s">
        <v>851</v>
      </c>
      <c r="L3846" s="7">
        <v>0.0</v>
      </c>
      <c r="M3846" s="7">
        <f t="shared" si="2"/>
        <v>1069.99</v>
      </c>
      <c r="N3846" s="5" t="str">
        <f t="array" ref="N3846">+_xludf.IFS(M3846&lt;-0.01,"SOBRANTE",M3846&gt;1,"FALTANTE",M3846=0,"NA")</f>
        <v>#NAME?</v>
      </c>
    </row>
    <row r="3847" ht="15.75" customHeight="1">
      <c r="A3847" s="5" t="s">
        <v>16800</v>
      </c>
      <c r="C3847" s="5" t="s">
        <v>20392</v>
      </c>
      <c r="F3847" s="5" t="s">
        <v>20492</v>
      </c>
      <c r="G3847" s="7">
        <v>1169.99</v>
      </c>
      <c r="K3847" s="5" t="s">
        <v>851</v>
      </c>
      <c r="L3847" s="7">
        <v>0.0</v>
      </c>
      <c r="M3847" s="7">
        <f t="shared" si="2"/>
        <v>1169.99</v>
      </c>
      <c r="N3847" s="5" t="str">
        <f t="array" ref="N3847">+_xludf.IFS(M3847&lt;-0.01,"SOBRANTE",M3847&gt;1,"FALTANTE",M3847=0,"NA")</f>
        <v>#NAME?</v>
      </c>
    </row>
    <row r="3848" ht="15.75" customHeight="1">
      <c r="A3848" s="5" t="s">
        <v>16800</v>
      </c>
      <c r="C3848" s="5" t="s">
        <v>20392</v>
      </c>
      <c r="F3848" s="5" t="s">
        <v>20494</v>
      </c>
      <c r="G3848" s="7">
        <v>355.0</v>
      </c>
      <c r="K3848" s="5" t="s">
        <v>851</v>
      </c>
      <c r="L3848" s="7">
        <v>0.0</v>
      </c>
      <c r="M3848" s="7">
        <f t="shared" si="2"/>
        <v>355</v>
      </c>
      <c r="N3848" s="5" t="str">
        <f t="array" ref="N3848">+_xludf.IFS(M3848&lt;-0.01,"SOBRANTE",M3848&gt;1,"FALTANTE",M3848=0,"NA")</f>
        <v>#NAME?</v>
      </c>
    </row>
    <row r="3849" ht="15.75" customHeight="1">
      <c r="A3849" s="5" t="s">
        <v>16800</v>
      </c>
      <c r="C3849" s="5" t="s">
        <v>20392</v>
      </c>
      <c r="F3849" s="5" t="s">
        <v>15012</v>
      </c>
      <c r="G3849" s="7">
        <v>630.0</v>
      </c>
      <c r="K3849" s="5" t="s">
        <v>851</v>
      </c>
      <c r="L3849" s="7">
        <v>0.0</v>
      </c>
      <c r="M3849" s="7">
        <f t="shared" si="2"/>
        <v>630</v>
      </c>
      <c r="N3849" s="5" t="str">
        <f t="array" ref="N3849">+_xludf.IFS(M3849&lt;-0.01,"SOBRANTE",M3849&gt;1,"FALTANTE",M3849=0,"NA")</f>
        <v>#NAME?</v>
      </c>
    </row>
    <row r="3850" ht="15.75" customHeight="1">
      <c r="A3850" s="5" t="s">
        <v>16800</v>
      </c>
      <c r="C3850" s="5" t="s">
        <v>20392</v>
      </c>
      <c r="F3850" s="5" t="s">
        <v>15039</v>
      </c>
      <c r="G3850" s="7">
        <v>790.01</v>
      </c>
      <c r="K3850" s="5" t="s">
        <v>851</v>
      </c>
      <c r="L3850" s="7">
        <v>0.0</v>
      </c>
      <c r="M3850" s="7">
        <f t="shared" si="2"/>
        <v>790.01</v>
      </c>
      <c r="N3850" s="5" t="str">
        <f t="array" ref="N3850">+_xludf.IFS(M3850&lt;-0.01,"SOBRANTE",M3850&gt;1,"FALTANTE",M3850=0,"NA")</f>
        <v>#NAME?</v>
      </c>
    </row>
    <row r="3851" ht="15.75" customHeight="1">
      <c r="A3851" s="5" t="s">
        <v>16800</v>
      </c>
      <c r="C3851" s="5" t="s">
        <v>20392</v>
      </c>
      <c r="F3851" s="5" t="s">
        <v>20498</v>
      </c>
      <c r="G3851" s="7">
        <v>390.0</v>
      </c>
      <c r="K3851" s="5" t="s">
        <v>851</v>
      </c>
      <c r="L3851" s="7">
        <v>0.0</v>
      </c>
      <c r="M3851" s="7">
        <f t="shared" si="2"/>
        <v>390</v>
      </c>
      <c r="N3851" s="5" t="str">
        <f t="array" ref="N3851">+_xludf.IFS(M3851&lt;-0.01,"SOBRANTE",M3851&gt;1,"FALTANTE",M3851=0,"NA")</f>
        <v>#NAME?</v>
      </c>
    </row>
    <row r="3852" ht="15.75" customHeight="1">
      <c r="A3852" s="5" t="s">
        <v>16800</v>
      </c>
      <c r="C3852" s="5" t="s">
        <v>20392</v>
      </c>
      <c r="F3852" s="5" t="s">
        <v>20500</v>
      </c>
      <c r="G3852" s="7">
        <v>720.0</v>
      </c>
      <c r="K3852" s="5" t="s">
        <v>851</v>
      </c>
      <c r="L3852" s="7">
        <v>0.0</v>
      </c>
      <c r="M3852" s="7">
        <f t="shared" si="2"/>
        <v>720</v>
      </c>
      <c r="N3852" s="5" t="str">
        <f t="array" ref="N3852">+_xludf.IFS(M3852&lt;-0.01,"SOBRANTE",M3852&gt;1,"FALTANTE",M3852=0,"NA")</f>
        <v>#NAME?</v>
      </c>
    </row>
    <row r="3853" ht="15.75" customHeight="1">
      <c r="A3853" s="5" t="s">
        <v>16800</v>
      </c>
      <c r="C3853" s="5" t="s">
        <v>20392</v>
      </c>
      <c r="F3853" s="5" t="s">
        <v>20502</v>
      </c>
      <c r="G3853" s="7">
        <v>540.0</v>
      </c>
      <c r="K3853" s="5" t="s">
        <v>851</v>
      </c>
      <c r="L3853" s="7">
        <v>0.0</v>
      </c>
      <c r="M3853" s="7">
        <f t="shared" si="2"/>
        <v>540</v>
      </c>
      <c r="N3853" s="5" t="str">
        <f t="array" ref="N3853">+_xludf.IFS(M3853&lt;-0.01,"SOBRANTE",M3853&gt;1,"FALTANTE",M3853=0,"NA")</f>
        <v>#NAME?</v>
      </c>
    </row>
    <row r="3854" ht="15.75" customHeight="1">
      <c r="A3854" s="5" t="s">
        <v>16800</v>
      </c>
      <c r="C3854" s="5" t="s">
        <v>20392</v>
      </c>
      <c r="F3854" s="5" t="s">
        <v>20504</v>
      </c>
      <c r="G3854" s="7">
        <v>640.0</v>
      </c>
      <c r="K3854" s="5" t="s">
        <v>851</v>
      </c>
      <c r="L3854" s="7">
        <v>0.0</v>
      </c>
      <c r="M3854" s="7">
        <f t="shared" si="2"/>
        <v>640</v>
      </c>
      <c r="N3854" s="5" t="str">
        <f t="array" ref="N3854">+_xludf.IFS(M3854&lt;-0.01,"SOBRANTE",M3854&gt;1,"FALTANTE",M3854=0,"NA")</f>
        <v>#NAME?</v>
      </c>
    </row>
    <row r="3855" ht="15.75" customHeight="1">
      <c r="A3855" s="5" t="s">
        <v>16800</v>
      </c>
      <c r="C3855" s="5" t="s">
        <v>20392</v>
      </c>
      <c r="F3855" s="5" t="s">
        <v>20506</v>
      </c>
      <c r="G3855" s="7">
        <v>1679.99</v>
      </c>
      <c r="K3855" s="5" t="s">
        <v>851</v>
      </c>
      <c r="L3855" s="7">
        <v>0.0</v>
      </c>
      <c r="M3855" s="7">
        <f t="shared" si="2"/>
        <v>1679.99</v>
      </c>
      <c r="N3855" s="5" t="str">
        <f t="array" ref="N3855">+_xludf.IFS(M3855&lt;-0.01,"SOBRANTE",M3855&gt;1,"FALTANTE",M3855=0,"NA")</f>
        <v>#NAME?</v>
      </c>
    </row>
    <row r="3856" ht="15.75" customHeight="1">
      <c r="A3856" s="5" t="s">
        <v>16800</v>
      </c>
      <c r="C3856" s="5" t="s">
        <v>20392</v>
      </c>
      <c r="F3856" s="5" t="s">
        <v>20508</v>
      </c>
      <c r="G3856" s="7">
        <v>625.01</v>
      </c>
      <c r="K3856" s="5" t="s">
        <v>851</v>
      </c>
      <c r="L3856" s="7">
        <v>0.0</v>
      </c>
      <c r="M3856" s="7">
        <f t="shared" si="2"/>
        <v>625.01</v>
      </c>
      <c r="N3856" s="5" t="str">
        <f t="array" ref="N3856">+_xludf.IFS(M3856&lt;-0.01,"SOBRANTE",M3856&gt;1,"FALTANTE",M3856=0,"NA")</f>
        <v>#NAME?</v>
      </c>
    </row>
    <row r="3857" ht="15.75" customHeight="1">
      <c r="A3857" s="5" t="s">
        <v>16800</v>
      </c>
      <c r="C3857" s="5" t="s">
        <v>20392</v>
      </c>
      <c r="F3857" s="5" t="s">
        <v>20510</v>
      </c>
      <c r="G3857" s="7">
        <v>1260.0</v>
      </c>
      <c r="K3857" s="5" t="s">
        <v>851</v>
      </c>
      <c r="L3857" s="7">
        <v>0.0</v>
      </c>
      <c r="M3857" s="7">
        <f t="shared" si="2"/>
        <v>1260</v>
      </c>
      <c r="N3857" s="5" t="str">
        <f t="array" ref="N3857">+_xludf.IFS(M3857&lt;-0.01,"SOBRANTE",M3857&gt;1,"FALTANTE",M3857=0,"NA")</f>
        <v>#NAME?</v>
      </c>
    </row>
    <row r="3858" ht="15.75" customHeight="1">
      <c r="A3858" s="5" t="s">
        <v>16800</v>
      </c>
      <c r="C3858" s="5" t="s">
        <v>20392</v>
      </c>
      <c r="F3858" s="5" t="s">
        <v>20512</v>
      </c>
      <c r="G3858" s="7">
        <v>395.01</v>
      </c>
      <c r="K3858" s="5" t="s">
        <v>851</v>
      </c>
      <c r="L3858" s="7">
        <v>0.0</v>
      </c>
      <c r="M3858" s="7">
        <f t="shared" si="2"/>
        <v>395.01</v>
      </c>
      <c r="N3858" s="5" t="str">
        <f t="array" ref="N3858">+_xludf.IFS(M3858&lt;-0.01,"SOBRANTE",M3858&gt;1,"FALTANTE",M3858=0,"NA")</f>
        <v>#NAME?</v>
      </c>
    </row>
    <row r="3859" ht="15.75" customHeight="1">
      <c r="A3859" s="5" t="s">
        <v>16800</v>
      </c>
      <c r="C3859" s="5" t="s">
        <v>20392</v>
      </c>
      <c r="F3859" s="5" t="s">
        <v>20514</v>
      </c>
      <c r="G3859" s="7">
        <v>644.99</v>
      </c>
      <c r="K3859" s="5" t="s">
        <v>851</v>
      </c>
      <c r="L3859" s="7">
        <v>0.0</v>
      </c>
      <c r="M3859" s="7">
        <f t="shared" si="2"/>
        <v>644.99</v>
      </c>
      <c r="N3859" s="5" t="str">
        <f t="array" ref="N3859">+_xludf.IFS(M3859&lt;-0.01,"SOBRANTE",M3859&gt;1,"FALTANTE",M3859=0,"NA")</f>
        <v>#NAME?</v>
      </c>
    </row>
    <row r="3860" ht="15.75" customHeight="1">
      <c r="A3860" s="5" t="s">
        <v>16800</v>
      </c>
      <c r="C3860" s="5" t="s">
        <v>20392</v>
      </c>
      <c r="F3860" s="5" t="s">
        <v>20516</v>
      </c>
      <c r="G3860" s="7">
        <v>365.0</v>
      </c>
      <c r="K3860" s="5" t="s">
        <v>851</v>
      </c>
      <c r="L3860" s="7">
        <v>0.0</v>
      </c>
      <c r="M3860" s="7">
        <f t="shared" si="2"/>
        <v>365</v>
      </c>
      <c r="N3860" s="5" t="str">
        <f t="array" ref="N3860">+_xludf.IFS(M3860&lt;-0.01,"SOBRANTE",M3860&gt;1,"FALTANTE",M3860=0,"NA")</f>
        <v>#NAME?</v>
      </c>
    </row>
    <row r="3861" ht="15.75" customHeight="1">
      <c r="A3861" s="5" t="s">
        <v>16800</v>
      </c>
      <c r="C3861" s="5" t="s">
        <v>20392</v>
      </c>
      <c r="F3861" s="5" t="s">
        <v>20518</v>
      </c>
      <c r="G3861" s="7">
        <v>429.99</v>
      </c>
      <c r="K3861" s="5" t="s">
        <v>851</v>
      </c>
      <c r="L3861" s="7">
        <v>0.0</v>
      </c>
      <c r="M3861" s="7">
        <f t="shared" si="2"/>
        <v>429.99</v>
      </c>
      <c r="N3861" s="5" t="str">
        <f t="array" ref="N3861">+_xludf.IFS(M3861&lt;-0.01,"SOBRANTE",M3861&gt;1,"FALTANTE",M3861=0,"NA")</f>
        <v>#NAME?</v>
      </c>
    </row>
    <row r="3862" ht="15.75" customHeight="1">
      <c r="A3862" s="5" t="s">
        <v>16800</v>
      </c>
      <c r="C3862" s="5" t="s">
        <v>20392</v>
      </c>
      <c r="F3862" s="5" t="s">
        <v>20520</v>
      </c>
      <c r="G3862" s="7">
        <v>380.0</v>
      </c>
      <c r="K3862" s="5" t="s">
        <v>851</v>
      </c>
      <c r="L3862" s="7">
        <v>0.0</v>
      </c>
      <c r="M3862" s="7">
        <f t="shared" si="2"/>
        <v>380</v>
      </c>
      <c r="N3862" s="5" t="str">
        <f t="array" ref="N3862">+_xludf.IFS(M3862&lt;-0.01,"SOBRANTE",M3862&gt;1,"FALTANTE",M3862=0,"NA")</f>
        <v>#NAME?</v>
      </c>
    </row>
    <row r="3863" ht="15.75" customHeight="1">
      <c r="A3863" s="5" t="s">
        <v>16800</v>
      </c>
      <c r="C3863" s="5" t="s">
        <v>20392</v>
      </c>
      <c r="F3863" s="5" t="s">
        <v>20521</v>
      </c>
      <c r="G3863" s="7">
        <v>345.0</v>
      </c>
      <c r="K3863" s="5" t="s">
        <v>851</v>
      </c>
      <c r="L3863" s="7">
        <v>0.0</v>
      </c>
      <c r="M3863" s="7">
        <f t="shared" si="2"/>
        <v>345</v>
      </c>
      <c r="N3863" s="5" t="str">
        <f t="array" ref="N3863">+_xludf.IFS(M3863&lt;-0.01,"SOBRANTE",M3863&gt;1,"FALTANTE",M3863=0,"NA")</f>
        <v>#NAME?</v>
      </c>
    </row>
    <row r="3864" ht="15.75" customHeight="1">
      <c r="A3864" s="5" t="s">
        <v>16800</v>
      </c>
      <c r="C3864" s="5" t="s">
        <v>20392</v>
      </c>
      <c r="F3864" s="5" t="s">
        <v>20523</v>
      </c>
      <c r="G3864" s="7">
        <v>1094.99</v>
      </c>
      <c r="K3864" s="5" t="s">
        <v>851</v>
      </c>
      <c r="L3864" s="7">
        <v>0.0</v>
      </c>
      <c r="M3864" s="7">
        <f t="shared" si="2"/>
        <v>1094.99</v>
      </c>
      <c r="N3864" s="5" t="str">
        <f t="array" ref="N3864">+_xludf.IFS(M3864&lt;-0.01,"SOBRANTE",M3864&gt;1,"FALTANTE",M3864=0,"NA")</f>
        <v>#NAME?</v>
      </c>
    </row>
    <row r="3865" ht="15.75" customHeight="1">
      <c r="A3865" s="5" t="s">
        <v>16800</v>
      </c>
      <c r="C3865" s="5" t="s">
        <v>20392</v>
      </c>
      <c r="F3865" s="5" t="s">
        <v>20525</v>
      </c>
      <c r="G3865" s="7">
        <v>290.0</v>
      </c>
      <c r="K3865" s="5" t="s">
        <v>851</v>
      </c>
      <c r="L3865" s="7">
        <v>0.0</v>
      </c>
      <c r="M3865" s="7">
        <f t="shared" si="2"/>
        <v>290</v>
      </c>
      <c r="N3865" s="5" t="str">
        <f t="array" ref="N3865">+_xludf.IFS(M3865&lt;-0.01,"SOBRANTE",M3865&gt;1,"FALTANTE",M3865=0,"NA")</f>
        <v>#NAME?</v>
      </c>
    </row>
    <row r="3866" ht="15.75" customHeight="1">
      <c r="A3866" s="5" t="s">
        <v>16800</v>
      </c>
      <c r="C3866" s="5" t="s">
        <v>20392</v>
      </c>
      <c r="F3866" s="5" t="s">
        <v>20527</v>
      </c>
      <c r="G3866" s="7">
        <v>881.77</v>
      </c>
      <c r="K3866" s="5" t="s">
        <v>851</v>
      </c>
      <c r="L3866" s="7">
        <v>0.0</v>
      </c>
      <c r="M3866" s="7">
        <f t="shared" si="2"/>
        <v>881.77</v>
      </c>
      <c r="N3866" s="5" t="str">
        <f t="array" ref="N3866">+_xludf.IFS(M3866&lt;-0.01,"SOBRANTE",M3866&gt;1,"FALTANTE",M3866=0,"NA")</f>
        <v>#NAME?</v>
      </c>
    </row>
    <row r="3867" ht="15.75" customHeight="1">
      <c r="A3867" s="5" t="s">
        <v>16800</v>
      </c>
      <c r="C3867" s="5" t="s">
        <v>20392</v>
      </c>
      <c r="F3867" s="5" t="s">
        <v>20529</v>
      </c>
      <c r="G3867" s="7">
        <v>500.0</v>
      </c>
      <c r="K3867" s="5" t="s">
        <v>851</v>
      </c>
      <c r="L3867" s="7">
        <v>0.0</v>
      </c>
      <c r="M3867" s="7">
        <f t="shared" si="2"/>
        <v>500</v>
      </c>
      <c r="N3867" s="5" t="str">
        <f t="array" ref="N3867">+_xludf.IFS(M3867&lt;-0.01,"SOBRANTE",M3867&gt;1,"FALTANTE",M3867=0,"NA")</f>
        <v>#NAME?</v>
      </c>
    </row>
    <row r="3868" ht="15.75" customHeight="1">
      <c r="A3868" s="5" t="s">
        <v>16800</v>
      </c>
      <c r="C3868" s="5" t="s">
        <v>20392</v>
      </c>
      <c r="F3868" s="5" t="s">
        <v>20531</v>
      </c>
      <c r="G3868" s="7">
        <v>380.0</v>
      </c>
      <c r="K3868" s="5" t="s">
        <v>851</v>
      </c>
      <c r="L3868" s="7">
        <v>0.0</v>
      </c>
      <c r="M3868" s="7">
        <f t="shared" si="2"/>
        <v>380</v>
      </c>
      <c r="N3868" s="5" t="str">
        <f t="array" ref="N3868">+_xludf.IFS(M3868&lt;-0.01,"SOBRANTE",M3868&gt;1,"FALTANTE",M3868=0,"NA")</f>
        <v>#NAME?</v>
      </c>
    </row>
    <row r="3869" ht="15.75" customHeight="1">
      <c r="A3869" s="5" t="s">
        <v>16800</v>
      </c>
      <c r="C3869" s="5" t="s">
        <v>20392</v>
      </c>
      <c r="F3869" s="5" t="s">
        <v>20533</v>
      </c>
      <c r="G3869" s="7">
        <v>1296.78</v>
      </c>
      <c r="K3869" s="5" t="s">
        <v>851</v>
      </c>
      <c r="L3869" s="7">
        <v>0.0</v>
      </c>
      <c r="M3869" s="7">
        <f t="shared" si="2"/>
        <v>1296.78</v>
      </c>
      <c r="N3869" s="5" t="str">
        <f t="array" ref="N3869">+_xludf.IFS(M3869&lt;-0.01,"SOBRANTE",M3869&gt;1,"FALTANTE",M3869=0,"NA")</f>
        <v>#NAME?</v>
      </c>
    </row>
    <row r="3870" ht="15.75" customHeight="1">
      <c r="A3870" s="5" t="s">
        <v>16800</v>
      </c>
      <c r="C3870" s="5" t="s">
        <v>20392</v>
      </c>
      <c r="F3870" s="5" t="s">
        <v>20535</v>
      </c>
      <c r="G3870" s="7">
        <v>1770.0</v>
      </c>
      <c r="K3870" s="5" t="s">
        <v>851</v>
      </c>
      <c r="L3870" s="7">
        <v>0.0</v>
      </c>
      <c r="M3870" s="7">
        <f t="shared" si="2"/>
        <v>1770</v>
      </c>
      <c r="N3870" s="5" t="str">
        <f t="array" ref="N3870">+_xludf.IFS(M3870&lt;-0.01,"SOBRANTE",M3870&gt;1,"FALTANTE",M3870=0,"NA")</f>
        <v>#NAME?</v>
      </c>
    </row>
    <row r="3871" ht="15.75" customHeight="1">
      <c r="A3871" s="5" t="s">
        <v>16800</v>
      </c>
      <c r="C3871" s="5" t="s">
        <v>20392</v>
      </c>
      <c r="F3871" s="5" t="s">
        <v>20537</v>
      </c>
      <c r="G3871" s="7">
        <v>520.0</v>
      </c>
      <c r="K3871" s="5" t="s">
        <v>851</v>
      </c>
      <c r="L3871" s="7">
        <v>0.0</v>
      </c>
      <c r="M3871" s="7">
        <f t="shared" si="2"/>
        <v>520</v>
      </c>
      <c r="N3871" s="5" t="str">
        <f t="array" ref="N3871">+_xludf.IFS(M3871&lt;-0.01,"SOBRANTE",M3871&gt;1,"FALTANTE",M3871=0,"NA")</f>
        <v>#NAME?</v>
      </c>
    </row>
    <row r="3872" ht="15.75" customHeight="1">
      <c r="A3872" s="5" t="s">
        <v>16800</v>
      </c>
      <c r="C3872" s="5" t="s">
        <v>20392</v>
      </c>
      <c r="F3872" s="5" t="s">
        <v>20539</v>
      </c>
      <c r="G3872" s="7">
        <v>520.0</v>
      </c>
      <c r="K3872" s="5" t="s">
        <v>851</v>
      </c>
      <c r="L3872" s="7">
        <v>0.0</v>
      </c>
      <c r="M3872" s="7">
        <f t="shared" si="2"/>
        <v>520</v>
      </c>
      <c r="N3872" s="5" t="str">
        <f t="array" ref="N3872">+_xludf.IFS(M3872&lt;-0.01,"SOBRANTE",M3872&gt;1,"FALTANTE",M3872=0,"NA")</f>
        <v>#NAME?</v>
      </c>
    </row>
    <row r="3873" ht="15.75" customHeight="1">
      <c r="A3873" s="5" t="s">
        <v>16800</v>
      </c>
      <c r="C3873" s="5" t="s">
        <v>20392</v>
      </c>
      <c r="F3873" s="5" t="s">
        <v>20541</v>
      </c>
      <c r="G3873" s="7">
        <v>355.0</v>
      </c>
      <c r="K3873" s="5" t="s">
        <v>851</v>
      </c>
      <c r="L3873" s="7">
        <v>0.0</v>
      </c>
      <c r="M3873" s="7">
        <f t="shared" si="2"/>
        <v>355</v>
      </c>
      <c r="N3873" s="5" t="str">
        <f t="array" ref="N3873">+_xludf.IFS(M3873&lt;-0.01,"SOBRANTE",M3873&gt;1,"FALTANTE",M3873=0,"NA")</f>
        <v>#NAME?</v>
      </c>
    </row>
    <row r="3874" ht="15.75" customHeight="1">
      <c r="A3874" s="5" t="s">
        <v>16800</v>
      </c>
      <c r="C3874" s="5" t="s">
        <v>20392</v>
      </c>
      <c r="F3874" s="5" t="s">
        <v>20543</v>
      </c>
      <c r="G3874" s="7">
        <v>520.0</v>
      </c>
      <c r="K3874" s="5" t="s">
        <v>851</v>
      </c>
      <c r="L3874" s="7">
        <v>0.0</v>
      </c>
      <c r="M3874" s="7">
        <f t="shared" si="2"/>
        <v>520</v>
      </c>
      <c r="N3874" s="5" t="str">
        <f t="array" ref="N3874">+_xludf.IFS(M3874&lt;-0.01,"SOBRANTE",M3874&gt;1,"FALTANTE",M3874=0,"NA")</f>
        <v>#NAME?</v>
      </c>
    </row>
    <row r="3875" ht="15.75" customHeight="1">
      <c r="A3875" s="5" t="s">
        <v>16800</v>
      </c>
      <c r="C3875" s="5" t="s">
        <v>20392</v>
      </c>
      <c r="F3875" s="5" t="s">
        <v>20545</v>
      </c>
      <c r="G3875" s="7">
        <v>830.0</v>
      </c>
      <c r="K3875" s="5" t="s">
        <v>851</v>
      </c>
      <c r="L3875" s="7">
        <v>0.0</v>
      </c>
      <c r="M3875" s="7">
        <f t="shared" si="2"/>
        <v>830</v>
      </c>
      <c r="N3875" s="5" t="str">
        <f t="array" ref="N3875">+_xludf.IFS(M3875&lt;-0.01,"SOBRANTE",M3875&gt;1,"FALTANTE",M3875=0,"NA")</f>
        <v>#NAME?</v>
      </c>
    </row>
    <row r="3876" ht="15.75" customHeight="1">
      <c r="A3876" s="5" t="s">
        <v>16800</v>
      </c>
      <c r="C3876" s="5" t="s">
        <v>20392</v>
      </c>
      <c r="F3876" s="5" t="s">
        <v>20547</v>
      </c>
      <c r="G3876" s="7">
        <v>1130.0</v>
      </c>
      <c r="K3876" s="5" t="s">
        <v>851</v>
      </c>
      <c r="L3876" s="7">
        <v>0.0</v>
      </c>
      <c r="M3876" s="7">
        <f t="shared" si="2"/>
        <v>1130</v>
      </c>
      <c r="N3876" s="5" t="str">
        <f t="array" ref="N3876">+_xludf.IFS(M3876&lt;-0.01,"SOBRANTE",M3876&gt;1,"FALTANTE",M3876=0,"NA")</f>
        <v>#NAME?</v>
      </c>
    </row>
    <row r="3877" ht="15.75" customHeight="1">
      <c r="A3877" s="5" t="s">
        <v>16800</v>
      </c>
      <c r="C3877" s="5" t="s">
        <v>20392</v>
      </c>
      <c r="F3877" s="5" t="s">
        <v>20549</v>
      </c>
      <c r="G3877" s="7">
        <v>709.99</v>
      </c>
      <c r="K3877" s="5" t="s">
        <v>851</v>
      </c>
      <c r="L3877" s="7">
        <v>0.0</v>
      </c>
      <c r="M3877" s="7">
        <f t="shared" si="2"/>
        <v>709.99</v>
      </c>
      <c r="N3877" s="5" t="str">
        <f t="array" ref="N3877">+_xludf.IFS(M3877&lt;-0.01,"SOBRANTE",M3877&gt;1,"FALTANTE",M3877=0,"NA")</f>
        <v>#NAME?</v>
      </c>
    </row>
    <row r="3878" ht="15.75" customHeight="1">
      <c r="A3878" s="5" t="s">
        <v>16800</v>
      </c>
      <c r="C3878" s="5" t="s">
        <v>20392</v>
      </c>
      <c r="F3878" s="5" t="s">
        <v>20551</v>
      </c>
      <c r="G3878" s="7">
        <v>365.0</v>
      </c>
      <c r="K3878" s="5" t="s">
        <v>851</v>
      </c>
      <c r="L3878" s="7">
        <v>0.0</v>
      </c>
      <c r="M3878" s="7">
        <f t="shared" si="2"/>
        <v>365</v>
      </c>
      <c r="N3878" s="5" t="str">
        <f t="array" ref="N3878">+_xludf.IFS(M3878&lt;-0.01,"SOBRANTE",M3878&gt;1,"FALTANTE",M3878=0,"NA")</f>
        <v>#NAME?</v>
      </c>
    </row>
    <row r="3879" ht="15.75" customHeight="1">
      <c r="A3879" s="5" t="s">
        <v>16800</v>
      </c>
      <c r="C3879" s="5" t="s">
        <v>20392</v>
      </c>
      <c r="F3879" s="5" t="s">
        <v>20553</v>
      </c>
      <c r="G3879" s="7">
        <v>525.01</v>
      </c>
      <c r="K3879" s="5" t="s">
        <v>851</v>
      </c>
      <c r="L3879" s="7">
        <v>0.0</v>
      </c>
      <c r="M3879" s="7">
        <f t="shared" si="2"/>
        <v>525.01</v>
      </c>
      <c r="N3879" s="5" t="str">
        <f t="array" ref="N3879">+_xludf.IFS(M3879&lt;-0.01,"SOBRANTE",M3879&gt;1,"FALTANTE",M3879=0,"NA")</f>
        <v>#NAME?</v>
      </c>
    </row>
    <row r="3880" ht="15.75" customHeight="1">
      <c r="A3880" s="5" t="s">
        <v>16800</v>
      </c>
      <c r="C3880" s="5" t="s">
        <v>20392</v>
      </c>
      <c r="F3880" s="5" t="s">
        <v>20555</v>
      </c>
      <c r="G3880" s="7">
        <v>365.0</v>
      </c>
      <c r="K3880" s="5" t="s">
        <v>851</v>
      </c>
      <c r="L3880" s="7">
        <v>0.0</v>
      </c>
      <c r="M3880" s="7">
        <f t="shared" si="2"/>
        <v>365</v>
      </c>
      <c r="N3880" s="5" t="str">
        <f t="array" ref="N3880">+_xludf.IFS(M3880&lt;-0.01,"SOBRANTE",M3880&gt;1,"FALTANTE",M3880=0,"NA")</f>
        <v>#NAME?</v>
      </c>
    </row>
    <row r="3881" ht="15.75" customHeight="1">
      <c r="A3881" s="5" t="s">
        <v>16800</v>
      </c>
      <c r="C3881" s="5" t="s">
        <v>20392</v>
      </c>
      <c r="F3881" s="5" t="s">
        <v>20557</v>
      </c>
      <c r="G3881" s="7">
        <v>510.0</v>
      </c>
      <c r="K3881" s="5" t="s">
        <v>851</v>
      </c>
      <c r="L3881" s="7">
        <v>0.0</v>
      </c>
      <c r="M3881" s="7">
        <f t="shared" si="2"/>
        <v>510</v>
      </c>
      <c r="N3881" s="5" t="str">
        <f t="array" ref="N3881">+_xludf.IFS(M3881&lt;-0.01,"SOBRANTE",M3881&gt;1,"FALTANTE",M3881=0,"NA")</f>
        <v>#NAME?</v>
      </c>
    </row>
    <row r="3882" ht="15.75" customHeight="1">
      <c r="A3882" s="5" t="s">
        <v>16800</v>
      </c>
      <c r="C3882" s="5" t="s">
        <v>20392</v>
      </c>
      <c r="F3882" s="5" t="s">
        <v>20559</v>
      </c>
      <c r="G3882" s="7">
        <v>420.0</v>
      </c>
      <c r="K3882" s="5" t="s">
        <v>851</v>
      </c>
      <c r="L3882" s="7">
        <v>0.0</v>
      </c>
      <c r="M3882" s="7">
        <f t="shared" si="2"/>
        <v>420</v>
      </c>
      <c r="N3882" s="5" t="str">
        <f t="array" ref="N3882">+_xludf.IFS(M3882&lt;-0.01,"SOBRANTE",M3882&gt;1,"FALTANTE",M3882=0,"NA")</f>
        <v>#NAME?</v>
      </c>
    </row>
    <row r="3883" ht="15.75" customHeight="1">
      <c r="A3883" s="5" t="s">
        <v>16800</v>
      </c>
      <c r="C3883" s="5" t="s">
        <v>20392</v>
      </c>
      <c r="F3883" s="5" t="s">
        <v>20561</v>
      </c>
      <c r="G3883" s="7">
        <v>640.0</v>
      </c>
      <c r="K3883" s="5" t="s">
        <v>851</v>
      </c>
      <c r="L3883" s="7">
        <v>0.0</v>
      </c>
      <c r="M3883" s="7">
        <f t="shared" si="2"/>
        <v>640</v>
      </c>
      <c r="N3883" s="5" t="str">
        <f t="array" ref="N3883">+_xludf.IFS(M3883&lt;-0.01,"SOBRANTE",M3883&gt;1,"FALTANTE",M3883=0,"NA")</f>
        <v>#NAME?</v>
      </c>
    </row>
    <row r="3884" ht="15.75" customHeight="1">
      <c r="A3884" s="5" t="s">
        <v>16800</v>
      </c>
      <c r="C3884" s="5" t="s">
        <v>20392</v>
      </c>
      <c r="F3884" s="5" t="s">
        <v>20562</v>
      </c>
      <c r="G3884" s="7">
        <v>315.0</v>
      </c>
      <c r="K3884" s="5" t="s">
        <v>851</v>
      </c>
      <c r="L3884" s="7">
        <v>0.0</v>
      </c>
      <c r="M3884" s="7">
        <f t="shared" si="2"/>
        <v>315</v>
      </c>
      <c r="N3884" s="5" t="str">
        <f t="array" ref="N3884">+_xludf.IFS(M3884&lt;-0.01,"SOBRANTE",M3884&gt;1,"FALTANTE",M3884=0,"NA")</f>
        <v>#NAME?</v>
      </c>
    </row>
    <row r="3885" ht="15.75" customHeight="1">
      <c r="A3885" s="5" t="s">
        <v>16800</v>
      </c>
      <c r="C3885" s="5" t="s">
        <v>20392</v>
      </c>
      <c r="F3885" s="5" t="s">
        <v>20564</v>
      </c>
      <c r="G3885" s="7">
        <v>345.0</v>
      </c>
      <c r="K3885" s="5" t="s">
        <v>851</v>
      </c>
      <c r="L3885" s="7">
        <v>0.0</v>
      </c>
      <c r="M3885" s="7">
        <f t="shared" si="2"/>
        <v>345</v>
      </c>
      <c r="N3885" s="5" t="str">
        <f t="array" ref="N3885">+_xludf.IFS(M3885&lt;-0.01,"SOBRANTE",M3885&gt;1,"FALTANTE",M3885=0,"NA")</f>
        <v>#NAME?</v>
      </c>
    </row>
    <row r="3886" ht="15.75" customHeight="1">
      <c r="A3886" s="5" t="s">
        <v>16800</v>
      </c>
      <c r="C3886" s="5" t="s">
        <v>20392</v>
      </c>
      <c r="F3886" s="5" t="s">
        <v>20566</v>
      </c>
      <c r="G3886" s="7">
        <v>380.0</v>
      </c>
      <c r="K3886" s="5" t="s">
        <v>851</v>
      </c>
      <c r="L3886" s="7">
        <v>0.0</v>
      </c>
      <c r="M3886" s="7">
        <f t="shared" si="2"/>
        <v>380</v>
      </c>
      <c r="N3886" s="5" t="str">
        <f t="array" ref="N3886">+_xludf.IFS(M3886&lt;-0.01,"SOBRANTE",M3886&gt;1,"FALTANTE",M3886=0,"NA")</f>
        <v>#NAME?</v>
      </c>
    </row>
    <row r="3887" ht="15.75" customHeight="1">
      <c r="A3887" s="5" t="s">
        <v>16800</v>
      </c>
      <c r="C3887" s="5" t="s">
        <v>20392</v>
      </c>
      <c r="F3887" s="5" t="s">
        <v>20568</v>
      </c>
      <c r="G3887" s="7">
        <v>275.0</v>
      </c>
      <c r="K3887" s="5" t="s">
        <v>851</v>
      </c>
      <c r="L3887" s="7">
        <v>0.0</v>
      </c>
      <c r="M3887" s="7">
        <f t="shared" si="2"/>
        <v>275</v>
      </c>
      <c r="N3887" s="5" t="str">
        <f t="array" ref="N3887">+_xludf.IFS(M3887&lt;-0.01,"SOBRANTE",M3887&gt;1,"FALTANTE",M3887=0,"NA")</f>
        <v>#NAME?</v>
      </c>
    </row>
    <row r="3888" ht="15.75" customHeight="1">
      <c r="A3888" s="5" t="s">
        <v>16800</v>
      </c>
      <c r="C3888" s="5" t="s">
        <v>20392</v>
      </c>
      <c r="F3888" s="5" t="s">
        <v>20570</v>
      </c>
      <c r="G3888" s="7">
        <v>644.99</v>
      </c>
      <c r="K3888" s="5" t="s">
        <v>851</v>
      </c>
      <c r="L3888" s="7">
        <v>0.0</v>
      </c>
      <c r="M3888" s="7">
        <f t="shared" si="2"/>
        <v>644.99</v>
      </c>
      <c r="N3888" s="5" t="str">
        <f t="array" ref="N3888">+_xludf.IFS(M3888&lt;-0.01,"SOBRANTE",M3888&gt;1,"FALTANTE",M3888=0,"NA")</f>
        <v>#NAME?</v>
      </c>
    </row>
    <row r="3889" ht="15.75" customHeight="1">
      <c r="A3889" s="5" t="s">
        <v>16800</v>
      </c>
      <c r="C3889" s="5" t="s">
        <v>20392</v>
      </c>
      <c r="F3889" s="5" t="s">
        <v>20572</v>
      </c>
      <c r="G3889" s="7">
        <v>325.0</v>
      </c>
      <c r="K3889" s="5" t="s">
        <v>851</v>
      </c>
      <c r="L3889" s="7">
        <v>0.0</v>
      </c>
      <c r="M3889" s="7">
        <f t="shared" si="2"/>
        <v>325</v>
      </c>
      <c r="N3889" s="5" t="str">
        <f t="array" ref="N3889">+_xludf.IFS(M3889&lt;-0.01,"SOBRANTE",M3889&gt;1,"FALTANTE",M3889=0,"NA")</f>
        <v>#NAME?</v>
      </c>
    </row>
    <row r="3890" ht="15.75" customHeight="1">
      <c r="A3890" s="5" t="s">
        <v>16800</v>
      </c>
      <c r="C3890" s="5" t="s">
        <v>20392</v>
      </c>
      <c r="F3890" s="5" t="s">
        <v>20574</v>
      </c>
      <c r="G3890" s="7">
        <v>350.0</v>
      </c>
      <c r="K3890" s="5" t="s">
        <v>851</v>
      </c>
      <c r="L3890" s="7">
        <v>0.0</v>
      </c>
      <c r="M3890" s="7">
        <f t="shared" si="2"/>
        <v>350</v>
      </c>
      <c r="N3890" s="5" t="str">
        <f t="array" ref="N3890">+_xludf.IFS(M3890&lt;-0.01,"SOBRANTE",M3890&gt;1,"FALTANTE",M3890=0,"NA")</f>
        <v>#NAME?</v>
      </c>
    </row>
    <row r="3891" ht="15.75" customHeight="1">
      <c r="A3891" s="5" t="s">
        <v>16800</v>
      </c>
      <c r="C3891" s="5" t="s">
        <v>20392</v>
      </c>
      <c r="F3891" s="5" t="s">
        <v>20576</v>
      </c>
      <c r="G3891" s="7">
        <v>1054.99</v>
      </c>
      <c r="K3891" s="5" t="s">
        <v>851</v>
      </c>
      <c r="L3891" s="7">
        <v>0.0</v>
      </c>
      <c r="M3891" s="7">
        <f t="shared" si="2"/>
        <v>1054.99</v>
      </c>
      <c r="N3891" s="5" t="str">
        <f t="array" ref="N3891">+_xludf.IFS(M3891&lt;-0.01,"SOBRANTE",M3891&gt;1,"FALTANTE",M3891=0,"NA")</f>
        <v>#NAME?</v>
      </c>
    </row>
    <row r="3892" ht="15.75" customHeight="1">
      <c r="A3892" s="5" t="s">
        <v>16800</v>
      </c>
      <c r="C3892" s="5" t="s">
        <v>20392</v>
      </c>
      <c r="F3892" s="5" t="s">
        <v>20578</v>
      </c>
      <c r="G3892" s="7">
        <v>350.01</v>
      </c>
      <c r="K3892" s="5" t="s">
        <v>851</v>
      </c>
      <c r="L3892" s="7">
        <v>0.0</v>
      </c>
      <c r="M3892" s="7">
        <f t="shared" si="2"/>
        <v>350.01</v>
      </c>
      <c r="N3892" s="5" t="str">
        <f t="array" ref="N3892">+_xludf.IFS(M3892&lt;-0.01,"SOBRANTE",M3892&gt;1,"FALTANTE",M3892=0,"NA")</f>
        <v>#NAME?</v>
      </c>
    </row>
    <row r="3893" ht="15.75" customHeight="1">
      <c r="A3893" s="5" t="s">
        <v>16800</v>
      </c>
      <c r="C3893" s="5" t="s">
        <v>20392</v>
      </c>
      <c r="F3893" s="5" t="s">
        <v>20580</v>
      </c>
      <c r="G3893" s="7">
        <v>325.0</v>
      </c>
      <c r="K3893" s="5" t="s">
        <v>851</v>
      </c>
      <c r="L3893" s="7">
        <v>0.0</v>
      </c>
      <c r="M3893" s="7">
        <f t="shared" si="2"/>
        <v>325</v>
      </c>
      <c r="N3893" s="5" t="str">
        <f t="array" ref="N3893">+_xludf.IFS(M3893&lt;-0.01,"SOBRANTE",M3893&gt;1,"FALTANTE",M3893=0,"NA")</f>
        <v>#NAME?</v>
      </c>
    </row>
    <row r="3894" ht="15.75" customHeight="1">
      <c r="A3894" s="5" t="s">
        <v>16800</v>
      </c>
      <c r="C3894" s="5" t="s">
        <v>20392</v>
      </c>
      <c r="F3894" s="5" t="s">
        <v>20582</v>
      </c>
      <c r="G3894" s="7">
        <v>325.0</v>
      </c>
      <c r="K3894" s="5" t="s">
        <v>851</v>
      </c>
      <c r="L3894" s="7">
        <v>0.0</v>
      </c>
      <c r="M3894" s="7">
        <f t="shared" si="2"/>
        <v>325</v>
      </c>
      <c r="N3894" s="5" t="str">
        <f t="array" ref="N3894">+_xludf.IFS(M3894&lt;-0.01,"SOBRANTE",M3894&gt;1,"FALTANTE",M3894=0,"NA")</f>
        <v>#NAME?</v>
      </c>
    </row>
    <row r="3895" ht="15.75" customHeight="1">
      <c r="A3895" s="5" t="s">
        <v>16800</v>
      </c>
      <c r="C3895" s="5" t="s">
        <v>20392</v>
      </c>
      <c r="F3895" s="5" t="s">
        <v>15123</v>
      </c>
      <c r="G3895" s="7">
        <v>824.99</v>
      </c>
      <c r="K3895" s="5" t="s">
        <v>851</v>
      </c>
      <c r="L3895" s="7">
        <v>0.0</v>
      </c>
      <c r="M3895" s="7">
        <f t="shared" si="2"/>
        <v>824.99</v>
      </c>
      <c r="N3895" s="5" t="str">
        <f t="array" ref="N3895">+_xludf.IFS(M3895&lt;-0.01,"SOBRANTE",M3895&gt;1,"FALTANTE",M3895=0,"NA")</f>
        <v>#NAME?</v>
      </c>
    </row>
    <row r="3896" ht="15.75" customHeight="1">
      <c r="A3896" s="5" t="s">
        <v>16800</v>
      </c>
      <c r="C3896" s="5" t="s">
        <v>20392</v>
      </c>
      <c r="F3896" s="5" t="s">
        <v>20585</v>
      </c>
      <c r="G3896" s="7">
        <v>685.0</v>
      </c>
      <c r="K3896" s="5" t="s">
        <v>851</v>
      </c>
      <c r="L3896" s="7">
        <v>0.0</v>
      </c>
      <c r="M3896" s="7">
        <f t="shared" si="2"/>
        <v>685</v>
      </c>
      <c r="N3896" s="5" t="str">
        <f t="array" ref="N3896">+_xludf.IFS(M3896&lt;-0.01,"SOBRANTE",M3896&gt;1,"FALTANTE",M3896=0,"NA")</f>
        <v>#NAME?</v>
      </c>
    </row>
    <row r="3897" ht="15.75" customHeight="1">
      <c r="A3897" s="5" t="s">
        <v>16800</v>
      </c>
      <c r="C3897" s="5" t="s">
        <v>20392</v>
      </c>
      <c r="F3897" s="5" t="s">
        <v>20587</v>
      </c>
      <c r="G3897" s="7">
        <v>1589.99</v>
      </c>
      <c r="K3897" s="5" t="s">
        <v>851</v>
      </c>
      <c r="L3897" s="7">
        <v>0.0</v>
      </c>
      <c r="M3897" s="7">
        <f t="shared" si="2"/>
        <v>1589.99</v>
      </c>
      <c r="N3897" s="5" t="str">
        <f t="array" ref="N3897">+_xludf.IFS(M3897&lt;-0.01,"SOBRANTE",M3897&gt;1,"FALTANTE",M3897=0,"NA")</f>
        <v>#NAME?</v>
      </c>
    </row>
    <row r="3898" ht="15.75" customHeight="1">
      <c r="A3898" s="5" t="s">
        <v>16800</v>
      </c>
      <c r="C3898" s="5" t="s">
        <v>20392</v>
      </c>
      <c r="F3898" s="5" t="s">
        <v>20589</v>
      </c>
      <c r="G3898" s="7">
        <v>1220.0</v>
      </c>
      <c r="K3898" s="5" t="s">
        <v>851</v>
      </c>
      <c r="L3898" s="7">
        <v>0.0</v>
      </c>
      <c r="M3898" s="7">
        <f t="shared" si="2"/>
        <v>1220</v>
      </c>
      <c r="N3898" s="5" t="str">
        <f t="array" ref="N3898">+_xludf.IFS(M3898&lt;-0.01,"SOBRANTE",M3898&gt;1,"FALTANTE",M3898=0,"NA")</f>
        <v>#NAME?</v>
      </c>
    </row>
    <row r="3899" ht="15.75" customHeight="1">
      <c r="A3899" s="5" t="s">
        <v>16800</v>
      </c>
      <c r="C3899" s="5" t="s">
        <v>20392</v>
      </c>
      <c r="F3899" s="5" t="s">
        <v>15151</v>
      </c>
      <c r="G3899" s="7">
        <v>800.0</v>
      </c>
      <c r="K3899" s="5" t="s">
        <v>851</v>
      </c>
      <c r="L3899" s="7">
        <v>0.0</v>
      </c>
      <c r="M3899" s="7">
        <f t="shared" si="2"/>
        <v>800</v>
      </c>
      <c r="N3899" s="5" t="str">
        <f t="array" ref="N3899">+_xludf.IFS(M3899&lt;-0.01,"SOBRANTE",M3899&gt;1,"FALTANTE",M3899=0,"NA")</f>
        <v>#NAME?</v>
      </c>
    </row>
    <row r="3900" ht="15.75" customHeight="1">
      <c r="A3900" s="5" t="s">
        <v>16800</v>
      </c>
      <c r="C3900" s="5" t="s">
        <v>20392</v>
      </c>
      <c r="F3900" s="5" t="s">
        <v>20592</v>
      </c>
      <c r="G3900" s="7">
        <v>585.76</v>
      </c>
      <c r="K3900" s="5" t="s">
        <v>851</v>
      </c>
      <c r="L3900" s="7">
        <v>0.0</v>
      </c>
      <c r="M3900" s="7">
        <f t="shared" si="2"/>
        <v>585.76</v>
      </c>
      <c r="N3900" s="5" t="str">
        <f t="array" ref="N3900">+_xludf.IFS(M3900&lt;-0.01,"SOBRANTE",M3900&gt;1,"FALTANTE",M3900=0,"NA")</f>
        <v>#NAME?</v>
      </c>
    </row>
    <row r="3901" ht="15.75" customHeight="1">
      <c r="A3901" s="5" t="s">
        <v>16800</v>
      </c>
      <c r="C3901" s="5" t="s">
        <v>20392</v>
      </c>
      <c r="F3901" s="5" t="s">
        <v>20594</v>
      </c>
      <c r="G3901" s="7">
        <v>724.99</v>
      </c>
      <c r="K3901" s="5" t="s">
        <v>851</v>
      </c>
      <c r="L3901" s="7">
        <v>0.0</v>
      </c>
      <c r="M3901" s="7">
        <f t="shared" si="2"/>
        <v>724.99</v>
      </c>
      <c r="N3901" s="5" t="str">
        <f t="array" ref="N3901">+_xludf.IFS(M3901&lt;-0.01,"SOBRANTE",M3901&gt;1,"FALTANTE",M3901=0,"NA")</f>
        <v>#NAME?</v>
      </c>
    </row>
    <row r="3902" ht="15.75" customHeight="1">
      <c r="A3902" s="5" t="s">
        <v>16800</v>
      </c>
      <c r="C3902" s="5" t="s">
        <v>20392</v>
      </c>
      <c r="F3902" s="5" t="s">
        <v>20596</v>
      </c>
      <c r="G3902" s="7">
        <v>304.99</v>
      </c>
      <c r="K3902" s="5" t="s">
        <v>851</v>
      </c>
      <c r="L3902" s="7">
        <v>0.0</v>
      </c>
      <c r="M3902" s="7">
        <f t="shared" si="2"/>
        <v>304.99</v>
      </c>
      <c r="N3902" s="5" t="str">
        <f t="array" ref="N3902">+_xludf.IFS(M3902&lt;-0.01,"SOBRANTE",M3902&gt;1,"FALTANTE",M3902=0,"NA")</f>
        <v>#NAME?</v>
      </c>
    </row>
    <row r="3903" ht="15.75" customHeight="1">
      <c r="A3903" s="5" t="s">
        <v>16800</v>
      </c>
      <c r="C3903" s="5" t="s">
        <v>20392</v>
      </c>
      <c r="F3903" s="5" t="s">
        <v>15179</v>
      </c>
      <c r="G3903" s="7">
        <v>395.01</v>
      </c>
      <c r="K3903" s="5" t="s">
        <v>851</v>
      </c>
      <c r="L3903" s="7">
        <v>0.0</v>
      </c>
      <c r="M3903" s="7">
        <f t="shared" si="2"/>
        <v>395.01</v>
      </c>
      <c r="N3903" s="5" t="str">
        <f t="array" ref="N3903">+_xludf.IFS(M3903&lt;-0.01,"SOBRANTE",M3903&gt;1,"FALTANTE",M3903=0,"NA")</f>
        <v>#NAME?</v>
      </c>
    </row>
    <row r="3904" ht="15.75" customHeight="1">
      <c r="A3904" s="5" t="s">
        <v>16800</v>
      </c>
      <c r="C3904" s="5" t="s">
        <v>20392</v>
      </c>
      <c r="F3904" s="5" t="s">
        <v>15186</v>
      </c>
      <c r="G3904" s="7">
        <v>345.0</v>
      </c>
      <c r="K3904" s="5" t="s">
        <v>851</v>
      </c>
      <c r="L3904" s="7">
        <v>0.0</v>
      </c>
      <c r="M3904" s="7">
        <f t="shared" si="2"/>
        <v>345</v>
      </c>
      <c r="N3904" s="5" t="str">
        <f t="array" ref="N3904">+_xludf.IFS(M3904&lt;-0.01,"SOBRANTE",M3904&gt;1,"FALTANTE",M3904=0,"NA")</f>
        <v>#NAME?</v>
      </c>
    </row>
    <row r="3905" ht="15.75" customHeight="1">
      <c r="A3905" s="5" t="s">
        <v>16800</v>
      </c>
      <c r="C3905" s="5" t="s">
        <v>20392</v>
      </c>
      <c r="F3905" s="5" t="s">
        <v>20600</v>
      </c>
      <c r="G3905" s="7">
        <v>355.0</v>
      </c>
      <c r="K3905" s="5" t="s">
        <v>851</v>
      </c>
      <c r="L3905" s="7">
        <v>0.0</v>
      </c>
      <c r="M3905" s="7">
        <f t="shared" si="2"/>
        <v>355</v>
      </c>
      <c r="N3905" s="5" t="str">
        <f t="array" ref="N3905">+_xludf.IFS(M3905&lt;-0.01,"SOBRANTE",M3905&gt;1,"FALTANTE",M3905=0,"NA")</f>
        <v>#NAME?</v>
      </c>
    </row>
    <row r="3906" ht="15.75" customHeight="1">
      <c r="A3906" s="5" t="s">
        <v>16800</v>
      </c>
      <c r="C3906" s="5" t="s">
        <v>20601</v>
      </c>
      <c r="F3906" s="5" t="s">
        <v>20603</v>
      </c>
      <c r="G3906" s="7">
        <v>891.77</v>
      </c>
      <c r="K3906" s="5" t="s">
        <v>851</v>
      </c>
      <c r="L3906" s="7">
        <v>0.0</v>
      </c>
      <c r="M3906" s="7">
        <f t="shared" si="2"/>
        <v>891.77</v>
      </c>
      <c r="N3906" s="5" t="str">
        <f t="array" ref="N3906">+_xludf.IFS(M3906&lt;-0.01,"SOBRANTE",M3906&gt;1,"FALTANTE",M3906=0,"NA")</f>
        <v>#NAME?</v>
      </c>
    </row>
    <row r="3907" ht="15.75" customHeight="1">
      <c r="A3907" s="5" t="s">
        <v>16800</v>
      </c>
      <c r="C3907" s="5" t="s">
        <v>20133</v>
      </c>
      <c r="F3907" s="5" t="s">
        <v>20605</v>
      </c>
      <c r="G3907" s="7">
        <v>730.0</v>
      </c>
      <c r="K3907" s="5" t="s">
        <v>851</v>
      </c>
      <c r="L3907" s="7">
        <v>0.0</v>
      </c>
      <c r="M3907" s="7">
        <f t="shared" si="2"/>
        <v>730</v>
      </c>
      <c r="N3907" s="5" t="str">
        <f t="array" ref="N3907">+_xludf.IFS(M3907&lt;-0.01,"SOBRANTE",M3907&gt;1,"FALTANTE",M3907=0,"NA")</f>
        <v>#NAME?</v>
      </c>
    </row>
    <row r="3908" ht="15.75" customHeight="1">
      <c r="A3908" s="5" t="s">
        <v>16800</v>
      </c>
      <c r="C3908" s="5" t="s">
        <v>20133</v>
      </c>
      <c r="F3908" s="5" t="s">
        <v>20606</v>
      </c>
      <c r="G3908" s="7">
        <v>345.0</v>
      </c>
      <c r="K3908" s="5" t="s">
        <v>851</v>
      </c>
      <c r="L3908" s="7">
        <v>0.0</v>
      </c>
      <c r="M3908" s="7">
        <f t="shared" si="2"/>
        <v>345</v>
      </c>
      <c r="N3908" s="5" t="str">
        <f t="array" ref="N3908">+_xludf.IFS(M3908&lt;-0.01,"SOBRANTE",M3908&gt;1,"FALTANTE",M3908=0,"NA")</f>
        <v>#NAME?</v>
      </c>
    </row>
    <row r="3909" ht="15.75" customHeight="1">
      <c r="A3909" s="5" t="s">
        <v>16800</v>
      </c>
      <c r="C3909" s="5" t="s">
        <v>20133</v>
      </c>
      <c r="F3909" s="5" t="s">
        <v>20608</v>
      </c>
      <c r="G3909" s="7">
        <v>640.0</v>
      </c>
      <c r="K3909" s="5" t="s">
        <v>851</v>
      </c>
      <c r="L3909" s="7">
        <v>0.0</v>
      </c>
      <c r="M3909" s="7">
        <f t="shared" si="2"/>
        <v>640</v>
      </c>
      <c r="N3909" s="5" t="str">
        <f t="array" ref="N3909">+_xludf.IFS(M3909&lt;-0.01,"SOBRANTE",M3909&gt;1,"FALTANTE",M3909=0,"NA")</f>
        <v>#NAME?</v>
      </c>
    </row>
    <row r="3910" ht="15.75" customHeight="1">
      <c r="A3910" s="5" t="s">
        <v>16800</v>
      </c>
      <c r="C3910" s="5" t="s">
        <v>20133</v>
      </c>
      <c r="F3910" s="5" t="s">
        <v>20610</v>
      </c>
      <c r="G3910" s="7">
        <v>350.0</v>
      </c>
      <c r="K3910" s="5" t="s">
        <v>851</v>
      </c>
      <c r="L3910" s="7">
        <v>0.0</v>
      </c>
      <c r="M3910" s="7">
        <f t="shared" si="2"/>
        <v>350</v>
      </c>
      <c r="N3910" s="5" t="str">
        <f t="array" ref="N3910">+_xludf.IFS(M3910&lt;-0.01,"SOBRANTE",M3910&gt;1,"FALTANTE",M3910=0,"NA")</f>
        <v>#NAME?</v>
      </c>
    </row>
    <row r="3911" ht="15.75" customHeight="1">
      <c r="A3911" s="5" t="s">
        <v>16800</v>
      </c>
      <c r="C3911" s="5" t="s">
        <v>20133</v>
      </c>
      <c r="F3911" s="5" t="s">
        <v>15235</v>
      </c>
      <c r="G3911" s="7">
        <v>380.0</v>
      </c>
      <c r="K3911" s="5" t="s">
        <v>851</v>
      </c>
      <c r="L3911" s="7">
        <v>0.0</v>
      </c>
      <c r="M3911" s="7">
        <f t="shared" si="2"/>
        <v>380</v>
      </c>
      <c r="N3911" s="5" t="str">
        <f t="array" ref="N3911">+_xludf.IFS(M3911&lt;-0.01,"SOBRANTE",M3911&gt;1,"FALTANTE",M3911=0,"NA")</f>
        <v>#NAME?</v>
      </c>
    </row>
    <row r="3912" ht="15.75" customHeight="1">
      <c r="A3912" s="5" t="s">
        <v>16800</v>
      </c>
      <c r="C3912" s="5" t="s">
        <v>20133</v>
      </c>
      <c r="F3912" s="5" t="s">
        <v>20613</v>
      </c>
      <c r="G3912" s="7">
        <v>660.0</v>
      </c>
      <c r="K3912" s="5" t="s">
        <v>851</v>
      </c>
      <c r="L3912" s="7">
        <v>0.0</v>
      </c>
      <c r="M3912" s="7">
        <f t="shared" si="2"/>
        <v>660</v>
      </c>
      <c r="N3912" s="5" t="str">
        <f t="array" ref="N3912">+_xludf.IFS(M3912&lt;-0.01,"SOBRANTE",M3912&gt;1,"FALTANTE",M3912=0,"NA")</f>
        <v>#NAME?</v>
      </c>
    </row>
    <row r="3913" ht="15.75" customHeight="1">
      <c r="A3913" s="5" t="s">
        <v>16800</v>
      </c>
      <c r="C3913" s="5" t="s">
        <v>20133</v>
      </c>
      <c r="F3913" s="5" t="s">
        <v>20615</v>
      </c>
      <c r="G3913" s="7">
        <v>395.01</v>
      </c>
      <c r="K3913" s="5" t="s">
        <v>851</v>
      </c>
      <c r="L3913" s="7">
        <v>0.0</v>
      </c>
      <c r="M3913" s="7">
        <f t="shared" si="2"/>
        <v>395.01</v>
      </c>
      <c r="N3913" s="5" t="str">
        <f t="array" ref="N3913">+_xludf.IFS(M3913&lt;-0.01,"SOBRANTE",M3913&gt;1,"FALTANTE",M3913=0,"NA")</f>
        <v>#NAME?</v>
      </c>
    </row>
    <row r="3914" ht="15.75" customHeight="1">
      <c r="A3914" s="5" t="s">
        <v>16800</v>
      </c>
      <c r="C3914" s="5" t="s">
        <v>20133</v>
      </c>
      <c r="F3914" s="5" t="s">
        <v>20617</v>
      </c>
      <c r="G3914" s="7">
        <v>435.0</v>
      </c>
      <c r="K3914" s="5" t="s">
        <v>851</v>
      </c>
      <c r="L3914" s="7">
        <v>0.0</v>
      </c>
      <c r="M3914" s="7">
        <f t="shared" si="2"/>
        <v>435</v>
      </c>
      <c r="N3914" s="5" t="str">
        <f t="array" ref="N3914">+_xludf.IFS(M3914&lt;-0.01,"SOBRANTE",M3914&gt;1,"FALTANTE",M3914=0,"NA")</f>
        <v>#NAME?</v>
      </c>
    </row>
    <row r="3915" ht="15.75" customHeight="1">
      <c r="A3915" s="5" t="s">
        <v>16800</v>
      </c>
      <c r="C3915" s="5" t="s">
        <v>20133</v>
      </c>
      <c r="F3915" s="5" t="s">
        <v>20619</v>
      </c>
      <c r="G3915" s="7">
        <v>485.0</v>
      </c>
      <c r="K3915" s="5" t="s">
        <v>851</v>
      </c>
      <c r="L3915" s="7">
        <v>0.0</v>
      </c>
      <c r="M3915" s="7">
        <f t="shared" si="2"/>
        <v>485</v>
      </c>
      <c r="N3915" s="5" t="str">
        <f t="array" ref="N3915">+_xludf.IFS(M3915&lt;-0.01,"SOBRANTE",M3915&gt;1,"FALTANTE",M3915=0,"NA")</f>
        <v>#NAME?</v>
      </c>
    </row>
    <row r="3916" ht="15.75" customHeight="1">
      <c r="A3916" s="5" t="s">
        <v>16800</v>
      </c>
      <c r="C3916" s="5" t="s">
        <v>20133</v>
      </c>
      <c r="F3916" s="5" t="s">
        <v>20621</v>
      </c>
      <c r="G3916" s="7">
        <v>430.0</v>
      </c>
      <c r="K3916" s="5" t="s">
        <v>851</v>
      </c>
      <c r="L3916" s="7">
        <v>0.0</v>
      </c>
      <c r="M3916" s="7">
        <f t="shared" si="2"/>
        <v>430</v>
      </c>
      <c r="N3916" s="5" t="str">
        <f t="array" ref="N3916">+_xludf.IFS(M3916&lt;-0.01,"SOBRANTE",M3916&gt;1,"FALTANTE",M3916=0,"NA")</f>
        <v>#NAME?</v>
      </c>
    </row>
    <row r="3917" ht="15.75" customHeight="1">
      <c r="A3917" s="5" t="s">
        <v>16800</v>
      </c>
      <c r="C3917" s="5" t="s">
        <v>20133</v>
      </c>
      <c r="F3917" s="5" t="s">
        <v>20623</v>
      </c>
      <c r="G3917" s="7">
        <v>2375.01</v>
      </c>
      <c r="K3917" s="5" t="s">
        <v>851</v>
      </c>
      <c r="L3917" s="7">
        <v>0.0</v>
      </c>
      <c r="M3917" s="7">
        <f t="shared" si="2"/>
        <v>2375.01</v>
      </c>
      <c r="N3917" s="5" t="str">
        <f t="array" ref="N3917">+_xludf.IFS(M3917&lt;-0.01,"SOBRANTE",M3917&gt;1,"FALTANTE",M3917=0,"NA")</f>
        <v>#NAME?</v>
      </c>
    </row>
    <row r="3918" ht="15.75" customHeight="1">
      <c r="A3918" s="5" t="s">
        <v>16800</v>
      </c>
      <c r="C3918" s="5" t="s">
        <v>20133</v>
      </c>
      <c r="F3918" s="5" t="s">
        <v>20625</v>
      </c>
      <c r="G3918" s="7">
        <v>660.0</v>
      </c>
      <c r="K3918" s="5" t="s">
        <v>851</v>
      </c>
      <c r="L3918" s="7">
        <v>0.0</v>
      </c>
      <c r="M3918" s="7">
        <f t="shared" si="2"/>
        <v>660</v>
      </c>
      <c r="N3918" s="5" t="str">
        <f t="array" ref="N3918">+_xludf.IFS(M3918&lt;-0.01,"SOBRANTE",M3918&gt;1,"FALTANTE",M3918=0,"NA")</f>
        <v>#NAME?</v>
      </c>
    </row>
    <row r="3919" ht="15.75" customHeight="1">
      <c r="A3919" s="5" t="s">
        <v>16800</v>
      </c>
      <c r="C3919" s="5" t="s">
        <v>20133</v>
      </c>
      <c r="F3919" s="5" t="s">
        <v>20627</v>
      </c>
      <c r="G3919" s="7">
        <v>365.0</v>
      </c>
      <c r="K3919" s="5" t="s">
        <v>851</v>
      </c>
      <c r="L3919" s="7">
        <v>0.0</v>
      </c>
      <c r="M3919" s="7">
        <f t="shared" si="2"/>
        <v>365</v>
      </c>
      <c r="N3919" s="5" t="str">
        <f t="array" ref="N3919">+_xludf.IFS(M3919&lt;-0.01,"SOBRANTE",M3919&gt;1,"FALTANTE",M3919=0,"NA")</f>
        <v>#NAME?</v>
      </c>
    </row>
    <row r="3920" ht="15.75" customHeight="1">
      <c r="A3920" s="5" t="s">
        <v>16800</v>
      </c>
      <c r="C3920" s="5" t="s">
        <v>20133</v>
      </c>
      <c r="F3920" s="5" t="s">
        <v>20629</v>
      </c>
      <c r="G3920" s="7">
        <v>365.0</v>
      </c>
      <c r="K3920" s="5" t="s">
        <v>851</v>
      </c>
      <c r="L3920" s="7">
        <v>0.0</v>
      </c>
      <c r="M3920" s="7">
        <f t="shared" si="2"/>
        <v>365</v>
      </c>
      <c r="N3920" s="5" t="str">
        <f t="array" ref="N3920">+_xludf.IFS(M3920&lt;-0.01,"SOBRANTE",M3920&gt;1,"FALTANTE",M3920=0,"NA")</f>
        <v>#NAME?</v>
      </c>
    </row>
    <row r="3921" ht="15.75" customHeight="1">
      <c r="A3921" s="5" t="s">
        <v>16800</v>
      </c>
      <c r="C3921" s="5" t="s">
        <v>20133</v>
      </c>
      <c r="F3921" s="5" t="s">
        <v>20631</v>
      </c>
      <c r="G3921" s="7">
        <v>430.0</v>
      </c>
      <c r="K3921" s="5" t="s">
        <v>851</v>
      </c>
      <c r="L3921" s="7">
        <v>0.0</v>
      </c>
      <c r="M3921" s="7">
        <f t="shared" si="2"/>
        <v>430</v>
      </c>
      <c r="N3921" s="5" t="str">
        <f t="array" ref="N3921">+_xludf.IFS(M3921&lt;-0.01,"SOBRANTE",M3921&gt;1,"FALTANTE",M3921=0,"NA")</f>
        <v>#NAME?</v>
      </c>
    </row>
    <row r="3922" ht="15.75" customHeight="1">
      <c r="A3922" s="5" t="s">
        <v>16800</v>
      </c>
      <c r="C3922" s="5" t="s">
        <v>20133</v>
      </c>
      <c r="F3922" s="5" t="s">
        <v>20633</v>
      </c>
      <c r="G3922" s="7">
        <v>1570.01</v>
      </c>
      <c r="K3922" s="5" t="s">
        <v>851</v>
      </c>
      <c r="L3922" s="7">
        <v>0.0</v>
      </c>
      <c r="M3922" s="7">
        <f t="shared" si="2"/>
        <v>1570.01</v>
      </c>
      <c r="N3922" s="5" t="str">
        <f t="array" ref="N3922">+_xludf.IFS(M3922&lt;-0.01,"SOBRANTE",M3922&gt;1,"FALTANTE",M3922=0,"NA")</f>
        <v>#NAME?</v>
      </c>
    </row>
    <row r="3923" ht="15.75" customHeight="1">
      <c r="A3923" s="5" t="s">
        <v>16800</v>
      </c>
      <c r="C3923" s="5" t="s">
        <v>20133</v>
      </c>
      <c r="F3923" s="5" t="s">
        <v>20635</v>
      </c>
      <c r="G3923" s="7">
        <v>485.0</v>
      </c>
      <c r="K3923" s="5" t="s">
        <v>851</v>
      </c>
      <c r="L3923" s="7">
        <v>0.0</v>
      </c>
      <c r="M3923" s="7">
        <f t="shared" si="2"/>
        <v>485</v>
      </c>
      <c r="N3923" s="5" t="str">
        <f t="array" ref="N3923">+_xludf.IFS(M3923&lt;-0.01,"SOBRANTE",M3923&gt;1,"FALTANTE",M3923=0,"NA")</f>
        <v>#NAME?</v>
      </c>
    </row>
    <row r="3924" ht="15.75" customHeight="1">
      <c r="A3924" s="5" t="s">
        <v>16800</v>
      </c>
      <c r="C3924" s="5" t="s">
        <v>20133</v>
      </c>
      <c r="F3924" s="5" t="s">
        <v>20637</v>
      </c>
      <c r="G3924" s="7">
        <v>700.0</v>
      </c>
      <c r="K3924" s="5" t="s">
        <v>851</v>
      </c>
      <c r="L3924" s="7">
        <v>0.0</v>
      </c>
      <c r="M3924" s="7">
        <f t="shared" si="2"/>
        <v>700</v>
      </c>
      <c r="N3924" s="5" t="str">
        <f t="array" ref="N3924">+_xludf.IFS(M3924&lt;-0.01,"SOBRANTE",M3924&gt;1,"FALTANTE",M3924=0,"NA")</f>
        <v>#NAME?</v>
      </c>
    </row>
    <row r="3925" ht="15.75" customHeight="1">
      <c r="A3925" s="5" t="s">
        <v>16800</v>
      </c>
      <c r="C3925" s="5" t="s">
        <v>20133</v>
      </c>
      <c r="F3925" s="5" t="s">
        <v>20639</v>
      </c>
      <c r="G3925" s="7">
        <v>500.0</v>
      </c>
      <c r="K3925" s="5" t="s">
        <v>851</v>
      </c>
      <c r="L3925" s="7">
        <v>0.0</v>
      </c>
      <c r="M3925" s="7">
        <f t="shared" si="2"/>
        <v>500</v>
      </c>
      <c r="N3925" s="5" t="str">
        <f t="array" ref="N3925">+_xludf.IFS(M3925&lt;-0.01,"SOBRANTE",M3925&gt;1,"FALTANTE",M3925=0,"NA")</f>
        <v>#NAME?</v>
      </c>
    </row>
    <row r="3926" ht="15.75" customHeight="1">
      <c r="A3926" s="5" t="s">
        <v>16800</v>
      </c>
      <c r="C3926" s="5" t="s">
        <v>20133</v>
      </c>
      <c r="F3926" s="5" t="s">
        <v>15243</v>
      </c>
      <c r="G3926" s="7">
        <v>620.0</v>
      </c>
      <c r="K3926" s="5" t="s">
        <v>851</v>
      </c>
      <c r="L3926" s="7">
        <v>0.0</v>
      </c>
      <c r="M3926" s="7">
        <f t="shared" si="2"/>
        <v>620</v>
      </c>
      <c r="N3926" s="5" t="str">
        <f t="array" ref="N3926">+_xludf.IFS(M3926&lt;-0.01,"SOBRANTE",M3926&gt;1,"FALTANTE",M3926=0,"NA")</f>
        <v>#NAME?</v>
      </c>
    </row>
    <row r="3927" ht="15.75" customHeight="1">
      <c r="A3927" s="5" t="s">
        <v>16800</v>
      </c>
      <c r="C3927" s="5" t="s">
        <v>20133</v>
      </c>
      <c r="F3927" s="5" t="s">
        <v>15247</v>
      </c>
      <c r="G3927" s="7">
        <v>1105.0</v>
      </c>
      <c r="K3927" s="5" t="s">
        <v>851</v>
      </c>
      <c r="L3927" s="7">
        <v>0.0</v>
      </c>
      <c r="M3927" s="7">
        <f t="shared" si="2"/>
        <v>1105</v>
      </c>
      <c r="N3927" s="5" t="str">
        <f t="array" ref="N3927">+_xludf.IFS(M3927&lt;-0.01,"SOBRANTE",M3927&gt;1,"FALTANTE",M3927=0,"NA")</f>
        <v>#NAME?</v>
      </c>
    </row>
    <row r="3928" ht="15.75" customHeight="1">
      <c r="A3928" s="5" t="s">
        <v>16800</v>
      </c>
      <c r="C3928" s="5" t="s">
        <v>20133</v>
      </c>
      <c r="F3928" s="5" t="s">
        <v>15251</v>
      </c>
      <c r="G3928" s="7">
        <v>535.0</v>
      </c>
      <c r="K3928" s="5" t="s">
        <v>851</v>
      </c>
      <c r="L3928" s="7">
        <v>0.0</v>
      </c>
      <c r="M3928" s="7">
        <f t="shared" si="2"/>
        <v>535</v>
      </c>
      <c r="N3928" s="5" t="str">
        <f t="array" ref="N3928">+_xludf.IFS(M3928&lt;-0.01,"SOBRANTE",M3928&gt;1,"FALTANTE",M3928=0,"NA")</f>
        <v>#NAME?</v>
      </c>
    </row>
    <row r="3929" ht="15.75" customHeight="1">
      <c r="A3929" s="5" t="s">
        <v>16800</v>
      </c>
      <c r="C3929" s="5" t="s">
        <v>20133</v>
      </c>
      <c r="F3929" s="5" t="s">
        <v>15263</v>
      </c>
      <c r="G3929" s="7">
        <v>654.99</v>
      </c>
      <c r="K3929" s="5" t="s">
        <v>851</v>
      </c>
      <c r="L3929" s="7">
        <v>0.0</v>
      </c>
      <c r="M3929" s="7">
        <f t="shared" si="2"/>
        <v>654.99</v>
      </c>
      <c r="N3929" s="5" t="str">
        <f t="array" ref="N3929">+_xludf.IFS(M3929&lt;-0.01,"SOBRANTE",M3929&gt;1,"FALTANTE",M3929=0,"NA")</f>
        <v>#NAME?</v>
      </c>
    </row>
    <row r="3930" ht="15.75" customHeight="1">
      <c r="A3930" s="5" t="s">
        <v>16800</v>
      </c>
      <c r="C3930" s="5" t="s">
        <v>20133</v>
      </c>
      <c r="F3930" s="5" t="s">
        <v>15267</v>
      </c>
      <c r="G3930" s="7">
        <v>365.59</v>
      </c>
      <c r="K3930" s="5" t="s">
        <v>851</v>
      </c>
      <c r="L3930" s="7">
        <v>0.0</v>
      </c>
      <c r="M3930" s="7">
        <f t="shared" si="2"/>
        <v>365.59</v>
      </c>
      <c r="N3930" s="5" t="str">
        <f t="array" ref="N3930">+_xludf.IFS(M3930&lt;-0.01,"SOBRANTE",M3930&gt;1,"FALTANTE",M3930=0,"NA")</f>
        <v>#NAME?</v>
      </c>
    </row>
    <row r="3931" ht="15.75" customHeight="1">
      <c r="A3931" s="5" t="s">
        <v>16800</v>
      </c>
      <c r="C3931" s="5" t="s">
        <v>20133</v>
      </c>
      <c r="F3931" s="5" t="s">
        <v>20646</v>
      </c>
      <c r="G3931" s="7">
        <v>765.58</v>
      </c>
      <c r="K3931" s="5" t="s">
        <v>851</v>
      </c>
      <c r="L3931" s="7">
        <v>0.0</v>
      </c>
      <c r="M3931" s="7">
        <f t="shared" si="2"/>
        <v>765.58</v>
      </c>
      <c r="N3931" s="5" t="str">
        <f t="array" ref="N3931">+_xludf.IFS(M3931&lt;-0.01,"SOBRANTE",M3931&gt;1,"FALTANTE",M3931=0,"NA")</f>
        <v>#NAME?</v>
      </c>
    </row>
    <row r="3932" ht="15.75" customHeight="1">
      <c r="A3932" s="5" t="s">
        <v>16800</v>
      </c>
      <c r="C3932" s="5" t="s">
        <v>20133</v>
      </c>
      <c r="F3932" s="5" t="s">
        <v>20648</v>
      </c>
      <c r="G3932" s="7">
        <v>460.0</v>
      </c>
      <c r="K3932" s="5" t="s">
        <v>851</v>
      </c>
      <c r="L3932" s="7">
        <v>0.0</v>
      </c>
      <c r="M3932" s="7">
        <f t="shared" si="2"/>
        <v>460</v>
      </c>
      <c r="N3932" s="5" t="str">
        <f t="array" ref="N3932">+_xludf.IFS(M3932&lt;-0.01,"SOBRANTE",M3932&gt;1,"FALTANTE",M3932=0,"NA")</f>
        <v>#NAME?</v>
      </c>
    </row>
    <row r="3933" ht="15.75" customHeight="1">
      <c r="A3933" s="5" t="s">
        <v>16800</v>
      </c>
      <c r="C3933" s="5" t="s">
        <v>20133</v>
      </c>
      <c r="F3933" s="5" t="s">
        <v>20650</v>
      </c>
      <c r="G3933" s="7">
        <v>874.99</v>
      </c>
      <c r="K3933" s="5" t="s">
        <v>851</v>
      </c>
      <c r="L3933" s="7">
        <v>0.0</v>
      </c>
      <c r="M3933" s="7">
        <f t="shared" si="2"/>
        <v>874.99</v>
      </c>
      <c r="N3933" s="5" t="str">
        <f t="array" ref="N3933">+_xludf.IFS(M3933&lt;-0.01,"SOBRANTE",M3933&gt;1,"FALTANTE",M3933=0,"NA")</f>
        <v>#NAME?</v>
      </c>
    </row>
    <row r="3934" ht="15.75" customHeight="1">
      <c r="A3934" s="5" t="s">
        <v>16800</v>
      </c>
      <c r="C3934" s="5" t="s">
        <v>20133</v>
      </c>
      <c r="F3934" s="5" t="s">
        <v>20652</v>
      </c>
      <c r="G3934" s="7">
        <v>365.0</v>
      </c>
      <c r="K3934" s="5" t="s">
        <v>851</v>
      </c>
      <c r="L3934" s="7">
        <v>0.0</v>
      </c>
      <c r="M3934" s="7">
        <f t="shared" si="2"/>
        <v>365</v>
      </c>
      <c r="N3934" s="5" t="str">
        <f t="array" ref="N3934">+_xludf.IFS(M3934&lt;-0.01,"SOBRANTE",M3934&gt;1,"FALTANTE",M3934=0,"NA")</f>
        <v>#NAME?</v>
      </c>
    </row>
    <row r="3935" ht="15.75" customHeight="1">
      <c r="A3935" s="5" t="s">
        <v>16800</v>
      </c>
      <c r="C3935" s="5" t="s">
        <v>20133</v>
      </c>
      <c r="F3935" s="5" t="s">
        <v>20654</v>
      </c>
      <c r="G3935" s="7">
        <v>935.0</v>
      </c>
      <c r="K3935" s="5" t="s">
        <v>851</v>
      </c>
      <c r="L3935" s="7">
        <v>0.0</v>
      </c>
      <c r="M3935" s="7">
        <f t="shared" si="2"/>
        <v>935</v>
      </c>
      <c r="N3935" s="5" t="str">
        <f t="array" ref="N3935">+_xludf.IFS(M3935&lt;-0.01,"SOBRANTE",M3935&gt;1,"FALTANTE",M3935=0,"NA")</f>
        <v>#NAME?</v>
      </c>
    </row>
    <row r="3936" ht="15.75" customHeight="1">
      <c r="A3936" s="5" t="s">
        <v>16800</v>
      </c>
      <c r="C3936" s="5" t="s">
        <v>20133</v>
      </c>
      <c r="F3936" s="5" t="s">
        <v>20656</v>
      </c>
      <c r="G3936" s="7">
        <v>304.99</v>
      </c>
      <c r="K3936" s="5" t="s">
        <v>851</v>
      </c>
      <c r="L3936" s="7">
        <v>0.0</v>
      </c>
      <c r="M3936" s="7">
        <f t="shared" si="2"/>
        <v>304.99</v>
      </c>
      <c r="N3936" s="5" t="str">
        <f t="array" ref="N3936">+_xludf.IFS(M3936&lt;-0.01,"SOBRANTE",M3936&gt;1,"FALTANTE",M3936=0,"NA")</f>
        <v>#NAME?</v>
      </c>
    </row>
    <row r="3937" ht="15.75" customHeight="1">
      <c r="A3937" s="5" t="s">
        <v>16800</v>
      </c>
      <c r="C3937" s="5" t="s">
        <v>20133</v>
      </c>
      <c r="F3937" s="5" t="s">
        <v>20658</v>
      </c>
      <c r="G3937" s="7">
        <v>325.0</v>
      </c>
      <c r="K3937" s="5" t="s">
        <v>851</v>
      </c>
      <c r="L3937" s="7">
        <v>0.0</v>
      </c>
      <c r="M3937" s="7">
        <f t="shared" si="2"/>
        <v>325</v>
      </c>
      <c r="N3937" s="5" t="str">
        <f t="array" ref="N3937">+_xludf.IFS(M3937&lt;-0.01,"SOBRANTE",M3937&gt;1,"FALTANTE",M3937=0,"NA")</f>
        <v>#NAME?</v>
      </c>
    </row>
    <row r="3938" ht="15.75" customHeight="1">
      <c r="A3938" s="5" t="s">
        <v>16800</v>
      </c>
      <c r="C3938" s="5" t="s">
        <v>20133</v>
      </c>
      <c r="F3938" s="5" t="s">
        <v>20659</v>
      </c>
      <c r="G3938" s="7">
        <v>365.0</v>
      </c>
      <c r="K3938" s="5" t="s">
        <v>851</v>
      </c>
      <c r="L3938" s="7">
        <v>0.0</v>
      </c>
      <c r="M3938" s="7">
        <f t="shared" si="2"/>
        <v>365</v>
      </c>
      <c r="N3938" s="5" t="str">
        <f t="array" ref="N3938">+_xludf.IFS(M3938&lt;-0.01,"SOBRANTE",M3938&gt;1,"FALTANTE",M3938=0,"NA")</f>
        <v>#NAME?</v>
      </c>
    </row>
    <row r="3939" ht="15.75" customHeight="1">
      <c r="A3939" s="5" t="s">
        <v>16800</v>
      </c>
      <c r="C3939" s="5" t="s">
        <v>20133</v>
      </c>
      <c r="F3939" s="5" t="s">
        <v>20661</v>
      </c>
      <c r="G3939" s="7">
        <v>455.0</v>
      </c>
      <c r="K3939" s="5" t="s">
        <v>851</v>
      </c>
      <c r="L3939" s="7">
        <v>0.0</v>
      </c>
      <c r="M3939" s="7">
        <f t="shared" si="2"/>
        <v>455</v>
      </c>
      <c r="N3939" s="5" t="str">
        <f t="array" ref="N3939">+_xludf.IFS(M3939&lt;-0.01,"SOBRANTE",M3939&gt;1,"FALTANTE",M3939=0,"NA")</f>
        <v>#NAME?</v>
      </c>
    </row>
    <row r="3940" ht="15.75" customHeight="1">
      <c r="A3940" s="5" t="s">
        <v>16800</v>
      </c>
      <c r="C3940" s="5" t="s">
        <v>20133</v>
      </c>
      <c r="F3940" s="5" t="s">
        <v>20663</v>
      </c>
      <c r="G3940" s="7">
        <v>325.0</v>
      </c>
      <c r="K3940" s="5" t="s">
        <v>851</v>
      </c>
      <c r="L3940" s="7">
        <v>0.0</v>
      </c>
      <c r="M3940" s="7">
        <f t="shared" si="2"/>
        <v>325</v>
      </c>
      <c r="N3940" s="5" t="str">
        <f t="array" ref="N3940">+_xludf.IFS(M3940&lt;-0.01,"SOBRANTE",M3940&gt;1,"FALTANTE",M3940=0,"NA")</f>
        <v>#NAME?</v>
      </c>
    </row>
    <row r="3941" ht="15.75" customHeight="1">
      <c r="A3941" s="5" t="s">
        <v>16800</v>
      </c>
      <c r="C3941" s="5" t="s">
        <v>20133</v>
      </c>
      <c r="F3941" s="5" t="s">
        <v>20665</v>
      </c>
      <c r="G3941" s="7">
        <v>365.0</v>
      </c>
      <c r="K3941" s="5" t="s">
        <v>851</v>
      </c>
      <c r="L3941" s="7">
        <v>0.0</v>
      </c>
      <c r="M3941" s="7">
        <f t="shared" si="2"/>
        <v>365</v>
      </c>
      <c r="N3941" s="5" t="str">
        <f t="array" ref="N3941">+_xludf.IFS(M3941&lt;-0.01,"SOBRANTE",M3941&gt;1,"FALTANTE",M3941=0,"NA")</f>
        <v>#NAME?</v>
      </c>
    </row>
    <row r="3942" ht="15.75" customHeight="1">
      <c r="A3942" s="5" t="s">
        <v>16800</v>
      </c>
      <c r="C3942" s="5" t="s">
        <v>20133</v>
      </c>
      <c r="F3942" s="5" t="s">
        <v>20666</v>
      </c>
      <c r="G3942" s="7">
        <v>359.99</v>
      </c>
      <c r="K3942" s="5" t="s">
        <v>851</v>
      </c>
      <c r="L3942" s="7">
        <v>0.0</v>
      </c>
      <c r="M3942" s="7">
        <f t="shared" si="2"/>
        <v>359.99</v>
      </c>
      <c r="N3942" s="5" t="str">
        <f t="array" ref="N3942">+_xludf.IFS(M3942&lt;-0.01,"SOBRANTE",M3942&gt;1,"FALTANTE",M3942=0,"NA")</f>
        <v>#NAME?</v>
      </c>
    </row>
    <row r="3943" ht="15.75" customHeight="1">
      <c r="A3943" s="5" t="s">
        <v>16800</v>
      </c>
      <c r="C3943" s="5" t="s">
        <v>20133</v>
      </c>
      <c r="F3943" s="5" t="s">
        <v>20668</v>
      </c>
      <c r="G3943" s="7">
        <v>216.39</v>
      </c>
      <c r="K3943" s="5" t="s">
        <v>851</v>
      </c>
      <c r="L3943" s="7">
        <v>0.0</v>
      </c>
      <c r="M3943" s="7">
        <f t="shared" si="2"/>
        <v>216.39</v>
      </c>
      <c r="N3943" s="5" t="str">
        <f t="array" ref="N3943">+_xludf.IFS(M3943&lt;-0.01,"SOBRANTE",M3943&gt;1,"FALTANTE",M3943=0,"NA")</f>
        <v>#NAME?</v>
      </c>
    </row>
    <row r="3944" ht="15.75" customHeight="1">
      <c r="A3944" s="5" t="s">
        <v>16800</v>
      </c>
      <c r="C3944" s="5" t="s">
        <v>20133</v>
      </c>
      <c r="F3944" s="5" t="s">
        <v>20670</v>
      </c>
      <c r="G3944" s="7">
        <v>365.0</v>
      </c>
      <c r="K3944" s="5" t="s">
        <v>851</v>
      </c>
      <c r="L3944" s="7">
        <v>0.0</v>
      </c>
      <c r="M3944" s="7">
        <f t="shared" si="2"/>
        <v>365</v>
      </c>
      <c r="N3944" s="5" t="str">
        <f t="array" ref="N3944">+_xludf.IFS(M3944&lt;-0.01,"SOBRANTE",M3944&gt;1,"FALTANTE",M3944=0,"NA")</f>
        <v>#NAME?</v>
      </c>
    </row>
    <row r="3945" ht="15.75" customHeight="1">
      <c r="A3945" s="5" t="s">
        <v>16800</v>
      </c>
      <c r="C3945" s="5" t="s">
        <v>20133</v>
      </c>
      <c r="F3945" s="5" t="s">
        <v>20672</v>
      </c>
      <c r="G3945" s="7">
        <v>541.38</v>
      </c>
      <c r="K3945" s="5" t="s">
        <v>851</v>
      </c>
      <c r="L3945" s="7">
        <v>0.0</v>
      </c>
      <c r="M3945" s="7">
        <f t="shared" si="2"/>
        <v>541.38</v>
      </c>
      <c r="N3945" s="5" t="str">
        <f t="array" ref="N3945">+_xludf.IFS(M3945&lt;-0.01,"SOBRANTE",M3945&gt;1,"FALTANTE",M3945=0,"NA")</f>
        <v>#NAME?</v>
      </c>
    </row>
    <row r="3946" ht="15.75" customHeight="1">
      <c r="A3946" s="5" t="s">
        <v>16800</v>
      </c>
      <c r="C3946" s="5" t="s">
        <v>20212</v>
      </c>
      <c r="F3946" s="5" t="s">
        <v>20674</v>
      </c>
      <c r="G3946" s="7">
        <v>435.0</v>
      </c>
      <c r="K3946" s="5" t="s">
        <v>851</v>
      </c>
      <c r="L3946" s="7">
        <v>0.0</v>
      </c>
      <c r="M3946" s="7">
        <f t="shared" si="2"/>
        <v>435</v>
      </c>
      <c r="N3946" s="5" t="str">
        <f t="array" ref="N3946">+_xludf.IFS(M3946&lt;-0.01,"SOBRANTE",M3946&gt;1,"FALTANTE",M3946=0,"NA")</f>
        <v>#NAME?</v>
      </c>
    </row>
    <row r="3947" ht="15.75" customHeight="1">
      <c r="A3947" s="5" t="s">
        <v>16800</v>
      </c>
      <c r="C3947" s="5" t="s">
        <v>20212</v>
      </c>
      <c r="F3947" s="5" t="s">
        <v>20676</v>
      </c>
      <c r="G3947" s="7">
        <v>1029.99</v>
      </c>
      <c r="K3947" s="5" t="s">
        <v>851</v>
      </c>
      <c r="L3947" s="7">
        <v>0.0</v>
      </c>
      <c r="M3947" s="7">
        <f t="shared" si="2"/>
        <v>1029.99</v>
      </c>
      <c r="N3947" s="5" t="str">
        <f t="array" ref="N3947">+_xludf.IFS(M3947&lt;-0.01,"SOBRANTE",M3947&gt;1,"FALTANTE",M3947=0,"NA")</f>
        <v>#NAME?</v>
      </c>
    </row>
    <row r="3948" ht="15.75" customHeight="1">
      <c r="A3948" s="5" t="s">
        <v>16800</v>
      </c>
      <c r="C3948" s="5" t="s">
        <v>20212</v>
      </c>
      <c r="F3948" s="5" t="s">
        <v>20678</v>
      </c>
      <c r="G3948" s="7">
        <v>559.99</v>
      </c>
      <c r="K3948" s="5" t="s">
        <v>851</v>
      </c>
      <c r="L3948" s="7">
        <v>0.0</v>
      </c>
      <c r="M3948" s="7">
        <f t="shared" si="2"/>
        <v>559.99</v>
      </c>
      <c r="N3948" s="5" t="str">
        <f t="array" ref="N3948">+_xludf.IFS(M3948&lt;-0.01,"SOBRANTE",M3948&gt;1,"FALTANTE",M3948=0,"NA")</f>
        <v>#NAME?</v>
      </c>
    </row>
    <row r="3949" ht="15.75" customHeight="1">
      <c r="A3949" s="5" t="s">
        <v>16800</v>
      </c>
      <c r="C3949" s="5" t="s">
        <v>20212</v>
      </c>
      <c r="F3949" s="5" t="s">
        <v>20680</v>
      </c>
      <c r="G3949" s="7">
        <v>339.99</v>
      </c>
      <c r="K3949" s="5" t="s">
        <v>851</v>
      </c>
      <c r="L3949" s="7">
        <v>0.0</v>
      </c>
      <c r="M3949" s="7">
        <f t="shared" si="2"/>
        <v>339.99</v>
      </c>
      <c r="N3949" s="5" t="str">
        <f t="array" ref="N3949">+_xludf.IFS(M3949&lt;-0.01,"SOBRANTE",M3949&gt;1,"FALTANTE",M3949=0,"NA")</f>
        <v>#NAME?</v>
      </c>
    </row>
    <row r="3950" ht="15.75" customHeight="1">
      <c r="A3950" s="5" t="s">
        <v>16800</v>
      </c>
      <c r="C3950" s="5" t="s">
        <v>20212</v>
      </c>
      <c r="F3950" s="5" t="s">
        <v>20682</v>
      </c>
      <c r="G3950" s="7">
        <v>1460.58</v>
      </c>
      <c r="K3950" s="5" t="s">
        <v>851</v>
      </c>
      <c r="L3950" s="7">
        <v>0.0</v>
      </c>
      <c r="M3950" s="7">
        <f t="shared" si="2"/>
        <v>1460.58</v>
      </c>
      <c r="N3950" s="5" t="str">
        <f t="array" ref="N3950">+_xludf.IFS(M3950&lt;-0.01,"SOBRANTE",M3950&gt;1,"FALTANTE",M3950=0,"NA")</f>
        <v>#NAME?</v>
      </c>
    </row>
    <row r="3951" ht="15.75" customHeight="1">
      <c r="A3951" s="5" t="s">
        <v>16800</v>
      </c>
      <c r="C3951" s="5" t="s">
        <v>20212</v>
      </c>
      <c r="F3951" s="5" t="s">
        <v>20684</v>
      </c>
      <c r="G3951" s="7">
        <v>350.0</v>
      </c>
      <c r="K3951" s="5" t="s">
        <v>851</v>
      </c>
      <c r="L3951" s="7">
        <v>0.0</v>
      </c>
      <c r="M3951" s="7">
        <f t="shared" si="2"/>
        <v>350</v>
      </c>
      <c r="N3951" s="5" t="str">
        <f t="array" ref="N3951">+_xludf.IFS(M3951&lt;-0.01,"SOBRANTE",M3951&gt;1,"FALTANTE",M3951=0,"NA")</f>
        <v>#NAME?</v>
      </c>
    </row>
    <row r="3952" ht="15.75" customHeight="1">
      <c r="A3952" s="5" t="s">
        <v>16800</v>
      </c>
      <c r="C3952" s="5" t="s">
        <v>20212</v>
      </c>
      <c r="F3952" s="5" t="s">
        <v>20686</v>
      </c>
      <c r="G3952" s="7">
        <v>400.0</v>
      </c>
      <c r="K3952" s="5" t="s">
        <v>851</v>
      </c>
      <c r="L3952" s="7">
        <v>0.0</v>
      </c>
      <c r="M3952" s="7">
        <f t="shared" si="2"/>
        <v>400</v>
      </c>
      <c r="N3952" s="5" t="str">
        <f t="array" ref="N3952">+_xludf.IFS(M3952&lt;-0.01,"SOBRANTE",M3952&gt;1,"FALTANTE",M3952=0,"NA")</f>
        <v>#NAME?</v>
      </c>
    </row>
    <row r="3953" ht="15.75" customHeight="1">
      <c r="A3953" s="5" t="s">
        <v>16800</v>
      </c>
      <c r="C3953" s="5" t="s">
        <v>20212</v>
      </c>
      <c r="F3953" s="5" t="s">
        <v>20688</v>
      </c>
      <c r="G3953" s="7">
        <v>775.0</v>
      </c>
      <c r="K3953" s="5" t="s">
        <v>851</v>
      </c>
      <c r="L3953" s="7">
        <v>0.0</v>
      </c>
      <c r="M3953" s="7">
        <f t="shared" si="2"/>
        <v>775</v>
      </c>
      <c r="N3953" s="5" t="str">
        <f t="array" ref="N3953">+_xludf.IFS(M3953&lt;-0.01,"SOBRANTE",M3953&gt;1,"FALTANTE",M3953=0,"NA")</f>
        <v>#NAME?</v>
      </c>
    </row>
    <row r="3954" ht="15.75" customHeight="1">
      <c r="A3954" s="5" t="s">
        <v>16800</v>
      </c>
      <c r="C3954" s="5" t="s">
        <v>20212</v>
      </c>
      <c r="F3954" s="5" t="s">
        <v>20689</v>
      </c>
      <c r="G3954" s="7">
        <v>380.0</v>
      </c>
      <c r="K3954" s="5" t="s">
        <v>851</v>
      </c>
      <c r="L3954" s="7">
        <v>0.0</v>
      </c>
      <c r="M3954" s="7">
        <f t="shared" si="2"/>
        <v>380</v>
      </c>
      <c r="N3954" s="5" t="str">
        <f t="array" ref="N3954">+_xludf.IFS(M3954&lt;-0.01,"SOBRANTE",M3954&gt;1,"FALTANTE",M3954=0,"NA")</f>
        <v>#NAME?</v>
      </c>
    </row>
    <row r="3955" ht="15.75" customHeight="1">
      <c r="A3955" s="5" t="s">
        <v>16800</v>
      </c>
      <c r="C3955" s="5" t="s">
        <v>20212</v>
      </c>
      <c r="F3955" s="5" t="s">
        <v>20691</v>
      </c>
      <c r="G3955" s="7">
        <v>430.0</v>
      </c>
      <c r="K3955" s="5" t="s">
        <v>851</v>
      </c>
      <c r="L3955" s="7">
        <v>0.0</v>
      </c>
      <c r="M3955" s="7">
        <f t="shared" si="2"/>
        <v>430</v>
      </c>
      <c r="N3955" s="5" t="str">
        <f t="array" ref="N3955">+_xludf.IFS(M3955&lt;-0.01,"SOBRANTE",M3955&gt;1,"FALTANTE",M3955=0,"NA")</f>
        <v>#NAME?</v>
      </c>
    </row>
    <row r="3956" ht="15.75" customHeight="1">
      <c r="A3956" s="5" t="s">
        <v>16800</v>
      </c>
      <c r="C3956" s="5" t="s">
        <v>20212</v>
      </c>
      <c r="F3956" s="5" t="s">
        <v>15328</v>
      </c>
      <c r="G3956" s="7">
        <v>430.0</v>
      </c>
      <c r="K3956" s="5" t="s">
        <v>851</v>
      </c>
      <c r="L3956" s="7">
        <v>0.0</v>
      </c>
      <c r="M3956" s="7">
        <f t="shared" si="2"/>
        <v>430</v>
      </c>
      <c r="N3956" s="5" t="str">
        <f t="array" ref="N3956">+_xludf.IFS(M3956&lt;-0.01,"SOBRANTE",M3956&gt;1,"FALTANTE",M3956=0,"NA")</f>
        <v>#NAME?</v>
      </c>
    </row>
    <row r="3957" ht="15.75" customHeight="1">
      <c r="A3957" s="5" t="s">
        <v>16800</v>
      </c>
      <c r="C3957" s="5" t="s">
        <v>20212</v>
      </c>
      <c r="F3957" s="5" t="s">
        <v>20694</v>
      </c>
      <c r="G3957" s="7">
        <v>654.99</v>
      </c>
      <c r="K3957" s="5" t="s">
        <v>851</v>
      </c>
      <c r="L3957" s="7">
        <v>0.0</v>
      </c>
      <c r="M3957" s="7">
        <f t="shared" si="2"/>
        <v>654.99</v>
      </c>
      <c r="N3957" s="5" t="str">
        <f t="array" ref="N3957">+_xludf.IFS(M3957&lt;-0.01,"SOBRANTE",M3957&gt;1,"FALTANTE",M3957=0,"NA")</f>
        <v>#NAME?</v>
      </c>
    </row>
    <row r="3958" ht="15.75" customHeight="1">
      <c r="A3958" s="5" t="s">
        <v>16800</v>
      </c>
      <c r="C3958" s="5" t="s">
        <v>20212</v>
      </c>
      <c r="F3958" s="5" t="s">
        <v>20696</v>
      </c>
      <c r="G3958" s="7">
        <v>755.0</v>
      </c>
      <c r="K3958" s="5" t="s">
        <v>851</v>
      </c>
      <c r="L3958" s="7">
        <v>0.0</v>
      </c>
      <c r="M3958" s="7">
        <f t="shared" si="2"/>
        <v>755</v>
      </c>
      <c r="N3958" s="5" t="str">
        <f t="array" ref="N3958">+_xludf.IFS(M3958&lt;-0.01,"SOBRANTE",M3958&gt;1,"FALTANTE",M3958=0,"NA")</f>
        <v>#NAME?</v>
      </c>
    </row>
    <row r="3959" ht="15.75" customHeight="1">
      <c r="A3959" s="5" t="s">
        <v>16800</v>
      </c>
      <c r="C3959" s="5" t="s">
        <v>20212</v>
      </c>
      <c r="F3959" s="5" t="s">
        <v>20698</v>
      </c>
      <c r="G3959" s="7">
        <v>430.0</v>
      </c>
      <c r="K3959" s="5" t="s">
        <v>851</v>
      </c>
      <c r="L3959" s="7">
        <v>0.0</v>
      </c>
      <c r="M3959" s="7">
        <f t="shared" si="2"/>
        <v>430</v>
      </c>
      <c r="N3959" s="5" t="str">
        <f t="array" ref="N3959">+_xludf.IFS(M3959&lt;-0.01,"SOBRANTE",M3959&gt;1,"FALTANTE",M3959=0,"NA")</f>
        <v>#NAME?</v>
      </c>
    </row>
    <row r="3960" ht="15.75" customHeight="1">
      <c r="A3960" s="5" t="s">
        <v>16800</v>
      </c>
      <c r="C3960" s="5" t="s">
        <v>20212</v>
      </c>
      <c r="F3960" s="5" t="s">
        <v>20700</v>
      </c>
      <c r="G3960" s="7">
        <v>1014.99</v>
      </c>
      <c r="K3960" s="5" t="s">
        <v>851</v>
      </c>
      <c r="L3960" s="7">
        <v>0.0</v>
      </c>
      <c r="M3960" s="7">
        <f t="shared" si="2"/>
        <v>1014.99</v>
      </c>
      <c r="N3960" s="5" t="str">
        <f t="array" ref="N3960">+_xludf.IFS(M3960&lt;-0.01,"SOBRANTE",M3960&gt;1,"FALTANTE",M3960=0,"NA")</f>
        <v>#NAME?</v>
      </c>
    </row>
    <row r="3961" ht="15.75" customHeight="1">
      <c r="A3961" s="5" t="s">
        <v>16800</v>
      </c>
      <c r="C3961" s="5" t="s">
        <v>20212</v>
      </c>
      <c r="F3961" s="5" t="s">
        <v>20702</v>
      </c>
      <c r="G3961" s="7">
        <v>345.0</v>
      </c>
      <c r="K3961" s="5" t="s">
        <v>851</v>
      </c>
      <c r="L3961" s="7">
        <v>0.0</v>
      </c>
      <c r="M3961" s="7">
        <f t="shared" si="2"/>
        <v>345</v>
      </c>
      <c r="N3961" s="5" t="str">
        <f t="array" ref="N3961">+_xludf.IFS(M3961&lt;-0.01,"SOBRANTE",M3961&gt;1,"FALTANTE",M3961=0,"NA")</f>
        <v>#NAME?</v>
      </c>
    </row>
    <row r="3962" ht="15.75" customHeight="1">
      <c r="A3962" s="5" t="s">
        <v>16800</v>
      </c>
      <c r="C3962" s="5" t="s">
        <v>20212</v>
      </c>
      <c r="F3962" s="5" t="s">
        <v>20704</v>
      </c>
      <c r="G3962" s="7">
        <v>1100.01</v>
      </c>
      <c r="K3962" s="5" t="s">
        <v>851</v>
      </c>
      <c r="L3962" s="7">
        <v>0.0</v>
      </c>
      <c r="M3962" s="7">
        <f t="shared" si="2"/>
        <v>1100.01</v>
      </c>
      <c r="N3962" s="5" t="str">
        <f t="array" ref="N3962">+_xludf.IFS(M3962&lt;-0.01,"SOBRANTE",M3962&gt;1,"FALTANTE",M3962=0,"NA")</f>
        <v>#NAME?</v>
      </c>
    </row>
    <row r="3963" ht="15.75" customHeight="1">
      <c r="A3963" s="5" t="s">
        <v>16800</v>
      </c>
      <c r="C3963" s="5" t="s">
        <v>20212</v>
      </c>
      <c r="F3963" s="5" t="s">
        <v>20706</v>
      </c>
      <c r="G3963" s="7">
        <v>325.0</v>
      </c>
      <c r="K3963" s="5" t="s">
        <v>851</v>
      </c>
      <c r="L3963" s="7">
        <v>0.0</v>
      </c>
      <c r="M3963" s="7">
        <f t="shared" si="2"/>
        <v>325</v>
      </c>
      <c r="N3963" s="5" t="str">
        <f t="array" ref="N3963">+_xludf.IFS(M3963&lt;-0.01,"SOBRANTE",M3963&gt;1,"FALTANTE",M3963=0,"NA")</f>
        <v>#NAME?</v>
      </c>
    </row>
    <row r="3964" ht="15.75" customHeight="1">
      <c r="A3964" s="5" t="s">
        <v>16800</v>
      </c>
      <c r="C3964" s="5" t="s">
        <v>20212</v>
      </c>
      <c r="F3964" s="5" t="s">
        <v>20708</v>
      </c>
      <c r="G3964" s="7">
        <v>414.99</v>
      </c>
      <c r="K3964" s="5" t="s">
        <v>851</v>
      </c>
      <c r="L3964" s="7">
        <v>0.0</v>
      </c>
      <c r="M3964" s="7">
        <f t="shared" si="2"/>
        <v>414.99</v>
      </c>
      <c r="N3964" s="5" t="str">
        <f t="array" ref="N3964">+_xludf.IFS(M3964&lt;-0.01,"SOBRANTE",M3964&gt;1,"FALTANTE",M3964=0,"NA")</f>
        <v>#NAME?</v>
      </c>
    </row>
    <row r="3965" ht="15.75" customHeight="1">
      <c r="A3965" s="5" t="s">
        <v>16800</v>
      </c>
      <c r="C3965" s="5" t="s">
        <v>20212</v>
      </c>
      <c r="F3965" s="5" t="s">
        <v>20710</v>
      </c>
      <c r="G3965" s="7">
        <v>550.0</v>
      </c>
      <c r="K3965" s="5" t="s">
        <v>851</v>
      </c>
      <c r="L3965" s="7">
        <v>0.0</v>
      </c>
      <c r="M3965" s="7">
        <f t="shared" si="2"/>
        <v>550</v>
      </c>
      <c r="N3965" s="5" t="str">
        <f t="array" ref="N3965">+_xludf.IFS(M3965&lt;-0.01,"SOBRANTE",M3965&gt;1,"FALTANTE",M3965=0,"NA")</f>
        <v>#NAME?</v>
      </c>
    </row>
    <row r="3966" ht="15.75" customHeight="1">
      <c r="A3966" s="5" t="s">
        <v>16800</v>
      </c>
      <c r="C3966" s="5" t="s">
        <v>20212</v>
      </c>
      <c r="F3966" s="5" t="s">
        <v>20712</v>
      </c>
      <c r="G3966" s="7">
        <v>394.97</v>
      </c>
      <c r="K3966" s="5" t="s">
        <v>851</v>
      </c>
      <c r="L3966" s="7">
        <v>0.0</v>
      </c>
      <c r="M3966" s="7">
        <f t="shared" si="2"/>
        <v>394.97</v>
      </c>
      <c r="N3966" s="5" t="str">
        <f t="array" ref="N3966">+_xludf.IFS(M3966&lt;-0.01,"SOBRANTE",M3966&gt;1,"FALTANTE",M3966=0,"NA")</f>
        <v>#NAME?</v>
      </c>
    </row>
    <row r="3967" ht="15.75" customHeight="1">
      <c r="A3967" s="5" t="s">
        <v>16800</v>
      </c>
      <c r="C3967" s="5" t="s">
        <v>20212</v>
      </c>
      <c r="F3967" s="5" t="s">
        <v>15399</v>
      </c>
      <c r="G3967" s="7">
        <v>1185.02</v>
      </c>
      <c r="K3967" s="5" t="s">
        <v>851</v>
      </c>
      <c r="L3967" s="7">
        <v>0.0</v>
      </c>
      <c r="M3967" s="7">
        <f t="shared" si="2"/>
        <v>1185.02</v>
      </c>
      <c r="N3967" s="5" t="str">
        <f t="array" ref="N3967">+_xludf.IFS(M3967&lt;-0.01,"SOBRANTE",M3967&gt;1,"FALTANTE",M3967=0,"NA")</f>
        <v>#NAME?</v>
      </c>
    </row>
    <row r="3968" ht="15.75" customHeight="1">
      <c r="A3968" s="5" t="s">
        <v>16800</v>
      </c>
      <c r="C3968" s="5" t="s">
        <v>20212</v>
      </c>
      <c r="F3968" s="5" t="s">
        <v>20715</v>
      </c>
      <c r="G3968" s="7">
        <v>275.0</v>
      </c>
      <c r="K3968" s="5" t="s">
        <v>851</v>
      </c>
      <c r="L3968" s="7">
        <v>0.0</v>
      </c>
      <c r="M3968" s="7">
        <f t="shared" si="2"/>
        <v>275</v>
      </c>
      <c r="N3968" s="5" t="str">
        <f t="array" ref="N3968">+_xludf.IFS(M3968&lt;-0.01,"SOBRANTE",M3968&gt;1,"FALTANTE",M3968=0,"NA")</f>
        <v>#NAME?</v>
      </c>
    </row>
    <row r="3969" ht="15.75" customHeight="1">
      <c r="A3969" s="5" t="s">
        <v>16800</v>
      </c>
      <c r="C3969" s="5" t="s">
        <v>20212</v>
      </c>
      <c r="F3969" s="5" t="s">
        <v>20717</v>
      </c>
      <c r="G3969" s="7">
        <v>395.01</v>
      </c>
      <c r="K3969" s="5" t="s">
        <v>851</v>
      </c>
      <c r="L3969" s="7">
        <v>0.0</v>
      </c>
      <c r="M3969" s="7">
        <f t="shared" si="2"/>
        <v>395.01</v>
      </c>
      <c r="N3969" s="5" t="str">
        <f t="array" ref="N3969">+_xludf.IFS(M3969&lt;-0.01,"SOBRANTE",M3969&gt;1,"FALTANTE",M3969=0,"NA")</f>
        <v>#NAME?</v>
      </c>
    </row>
    <row r="3970" ht="15.75" customHeight="1">
      <c r="A3970" s="5" t="s">
        <v>16800</v>
      </c>
      <c r="C3970" s="5" t="s">
        <v>20212</v>
      </c>
      <c r="F3970" s="5" t="s">
        <v>20719</v>
      </c>
      <c r="G3970" s="7">
        <v>690.01</v>
      </c>
      <c r="K3970" s="5" t="s">
        <v>851</v>
      </c>
      <c r="L3970" s="7">
        <v>0.0</v>
      </c>
      <c r="M3970" s="7">
        <f t="shared" si="2"/>
        <v>690.01</v>
      </c>
      <c r="N3970" s="5" t="str">
        <f t="array" ref="N3970">+_xludf.IFS(M3970&lt;-0.01,"SOBRANTE",M3970&gt;1,"FALTANTE",M3970=0,"NA")</f>
        <v>#NAME?</v>
      </c>
    </row>
    <row r="3971" ht="15.75" customHeight="1">
      <c r="A3971" s="5" t="s">
        <v>16800</v>
      </c>
      <c r="C3971" s="5" t="s">
        <v>20212</v>
      </c>
      <c r="F3971" s="5" t="s">
        <v>20721</v>
      </c>
      <c r="G3971" s="7">
        <v>400.0</v>
      </c>
      <c r="K3971" s="5" t="s">
        <v>851</v>
      </c>
      <c r="L3971" s="7">
        <v>0.0</v>
      </c>
      <c r="M3971" s="7">
        <f t="shared" si="2"/>
        <v>400</v>
      </c>
      <c r="N3971" s="5" t="str">
        <f t="array" ref="N3971">+_xludf.IFS(M3971&lt;-0.01,"SOBRANTE",M3971&gt;1,"FALTANTE",M3971=0,"NA")</f>
        <v>#NAME?</v>
      </c>
    </row>
    <row r="3972" ht="15.75" customHeight="1">
      <c r="A3972" s="5" t="s">
        <v>16800</v>
      </c>
      <c r="C3972" s="5" t="s">
        <v>20212</v>
      </c>
      <c r="F3972" s="5" t="s">
        <v>20723</v>
      </c>
      <c r="G3972" s="7">
        <v>395.01</v>
      </c>
      <c r="K3972" s="5" t="s">
        <v>851</v>
      </c>
      <c r="L3972" s="7">
        <v>0.0</v>
      </c>
      <c r="M3972" s="7">
        <f t="shared" si="2"/>
        <v>395.01</v>
      </c>
      <c r="N3972" s="5" t="str">
        <f t="array" ref="N3972">+_xludf.IFS(M3972&lt;-0.01,"SOBRANTE",M3972&gt;1,"FALTANTE",M3972=0,"NA")</f>
        <v>#NAME?</v>
      </c>
    </row>
    <row r="3973" ht="15.75" customHeight="1">
      <c r="A3973" s="5" t="s">
        <v>16800</v>
      </c>
      <c r="C3973" s="5" t="s">
        <v>20212</v>
      </c>
      <c r="F3973" s="5" t="s">
        <v>15430</v>
      </c>
      <c r="G3973" s="7">
        <v>275.0</v>
      </c>
      <c r="K3973" s="5" t="s">
        <v>851</v>
      </c>
      <c r="L3973" s="7">
        <v>0.0</v>
      </c>
      <c r="M3973" s="7">
        <f t="shared" si="2"/>
        <v>275</v>
      </c>
      <c r="N3973" s="5" t="str">
        <f t="array" ref="N3973">+_xludf.IFS(M3973&lt;-0.01,"SOBRANTE",M3973&gt;1,"FALTANTE",M3973=0,"NA")</f>
        <v>#NAME?</v>
      </c>
    </row>
    <row r="3974" ht="15.75" customHeight="1">
      <c r="A3974" s="5" t="s">
        <v>16800</v>
      </c>
      <c r="C3974" s="5" t="s">
        <v>20212</v>
      </c>
      <c r="F3974" s="5" t="s">
        <v>15438</v>
      </c>
      <c r="G3974" s="7">
        <v>420.0</v>
      </c>
      <c r="K3974" s="5" t="s">
        <v>851</v>
      </c>
      <c r="L3974" s="7">
        <v>0.0</v>
      </c>
      <c r="M3974" s="7">
        <f t="shared" si="2"/>
        <v>420</v>
      </c>
      <c r="N3974" s="5" t="str">
        <f t="array" ref="N3974">+_xludf.IFS(M3974&lt;-0.01,"SOBRANTE",M3974&gt;1,"FALTANTE",M3974=0,"NA")</f>
        <v>#NAME?</v>
      </c>
    </row>
    <row r="3975" ht="15.75" customHeight="1">
      <c r="A3975" s="5" t="s">
        <v>16800</v>
      </c>
      <c r="C3975" s="5" t="s">
        <v>20212</v>
      </c>
      <c r="F3975" s="5" t="s">
        <v>20727</v>
      </c>
      <c r="G3975" s="7">
        <v>335.0</v>
      </c>
      <c r="K3975" s="5" t="s">
        <v>851</v>
      </c>
      <c r="L3975" s="7">
        <v>0.0</v>
      </c>
      <c r="M3975" s="7">
        <f t="shared" si="2"/>
        <v>335</v>
      </c>
      <c r="N3975" s="5" t="str">
        <f t="array" ref="N3975">+_xludf.IFS(M3975&lt;-0.01,"SOBRANTE",M3975&gt;1,"FALTANTE",M3975=0,"NA")</f>
        <v>#NAME?</v>
      </c>
    </row>
    <row r="3976" ht="15.75" customHeight="1">
      <c r="A3976" s="5" t="s">
        <v>16800</v>
      </c>
      <c r="C3976" s="5" t="s">
        <v>20212</v>
      </c>
      <c r="F3976" s="5" t="s">
        <v>20729</v>
      </c>
      <c r="G3976" s="7">
        <v>290.0</v>
      </c>
      <c r="K3976" s="5" t="s">
        <v>851</v>
      </c>
      <c r="L3976" s="7">
        <v>0.0</v>
      </c>
      <c r="M3976" s="7">
        <f t="shared" si="2"/>
        <v>290</v>
      </c>
      <c r="N3976" s="5" t="str">
        <f t="array" ref="N3976">+_xludf.IFS(M3976&lt;-0.01,"SOBRANTE",M3976&gt;1,"FALTANTE",M3976=0,"NA")</f>
        <v>#NAME?</v>
      </c>
    </row>
    <row r="3977" ht="15.75" customHeight="1">
      <c r="A3977" s="5" t="s">
        <v>16800</v>
      </c>
      <c r="C3977" s="5" t="s">
        <v>20212</v>
      </c>
      <c r="F3977" s="5" t="s">
        <v>15450</v>
      </c>
      <c r="G3977" s="7">
        <v>420.0</v>
      </c>
      <c r="K3977" s="5" t="s">
        <v>851</v>
      </c>
      <c r="L3977" s="7">
        <v>0.0</v>
      </c>
      <c r="M3977" s="7">
        <f t="shared" si="2"/>
        <v>420</v>
      </c>
      <c r="N3977" s="5" t="str">
        <f t="array" ref="N3977">+_xludf.IFS(M3977&lt;-0.01,"SOBRANTE",M3977&gt;1,"FALTANTE",M3977=0,"NA")</f>
        <v>#NAME?</v>
      </c>
    </row>
    <row r="3978" ht="15.75" customHeight="1">
      <c r="A3978" s="5" t="s">
        <v>16800</v>
      </c>
      <c r="C3978" s="5" t="s">
        <v>20212</v>
      </c>
      <c r="F3978" s="5" t="s">
        <v>15454</v>
      </c>
      <c r="G3978" s="7">
        <v>320.0</v>
      </c>
      <c r="K3978" s="5" t="s">
        <v>851</v>
      </c>
      <c r="L3978" s="7">
        <v>0.0</v>
      </c>
      <c r="M3978" s="7">
        <f t="shared" si="2"/>
        <v>320</v>
      </c>
      <c r="N3978" s="5" t="str">
        <f t="array" ref="N3978">+_xludf.IFS(M3978&lt;-0.01,"SOBRANTE",M3978&gt;1,"FALTANTE",M3978=0,"NA")</f>
        <v>#NAME?</v>
      </c>
    </row>
    <row r="3979" ht="15.75" customHeight="1">
      <c r="A3979" s="5" t="s">
        <v>16800</v>
      </c>
      <c r="C3979" s="5" t="s">
        <v>20212</v>
      </c>
      <c r="F3979" s="5" t="s">
        <v>15458</v>
      </c>
      <c r="G3979" s="7">
        <v>730.0</v>
      </c>
      <c r="K3979" s="5" t="s">
        <v>851</v>
      </c>
      <c r="L3979" s="7">
        <v>0.0</v>
      </c>
      <c r="M3979" s="7">
        <f t="shared" si="2"/>
        <v>730</v>
      </c>
      <c r="N3979" s="5" t="str">
        <f t="array" ref="N3979">+_xludf.IFS(M3979&lt;-0.01,"SOBRANTE",M3979&gt;1,"FALTANTE",M3979=0,"NA")</f>
        <v>#NAME?</v>
      </c>
    </row>
    <row r="3980" ht="15.75" customHeight="1">
      <c r="A3980" s="5" t="s">
        <v>16800</v>
      </c>
      <c r="C3980" s="5" t="s">
        <v>20212</v>
      </c>
      <c r="F3980" s="5" t="s">
        <v>20734</v>
      </c>
      <c r="G3980" s="7">
        <v>594.99</v>
      </c>
      <c r="K3980" s="5" t="s">
        <v>851</v>
      </c>
      <c r="L3980" s="7">
        <v>0.0</v>
      </c>
      <c r="M3980" s="7">
        <f t="shared" si="2"/>
        <v>594.99</v>
      </c>
      <c r="N3980" s="5" t="str">
        <f t="array" ref="N3980">+_xludf.IFS(M3980&lt;-0.01,"SOBRANTE",M3980&gt;1,"FALTANTE",M3980=0,"NA")</f>
        <v>#NAME?</v>
      </c>
    </row>
    <row r="3981" ht="15.75" customHeight="1">
      <c r="A3981" s="5" t="s">
        <v>16800</v>
      </c>
      <c r="C3981" s="5" t="s">
        <v>20212</v>
      </c>
      <c r="F3981" s="5" t="s">
        <v>20736</v>
      </c>
      <c r="G3981" s="7">
        <v>570.0</v>
      </c>
      <c r="K3981" s="5" t="s">
        <v>851</v>
      </c>
      <c r="L3981" s="7">
        <v>0.0</v>
      </c>
      <c r="M3981" s="7">
        <f t="shared" si="2"/>
        <v>570</v>
      </c>
      <c r="N3981" s="5" t="str">
        <f t="array" ref="N3981">+_xludf.IFS(M3981&lt;-0.01,"SOBRANTE",M3981&gt;1,"FALTANTE",M3981=0,"NA")</f>
        <v>#NAME?</v>
      </c>
    </row>
    <row r="3982" ht="15.75" customHeight="1">
      <c r="A3982" s="5" t="s">
        <v>16800</v>
      </c>
      <c r="C3982" s="5" t="s">
        <v>20212</v>
      </c>
      <c r="F3982" s="5" t="s">
        <v>20738</v>
      </c>
      <c r="G3982" s="7">
        <v>365.0</v>
      </c>
      <c r="K3982" s="5" t="s">
        <v>851</v>
      </c>
      <c r="L3982" s="7">
        <v>0.0</v>
      </c>
      <c r="M3982" s="7">
        <f t="shared" si="2"/>
        <v>365</v>
      </c>
      <c r="N3982" s="5" t="str">
        <f t="array" ref="N3982">+_xludf.IFS(M3982&lt;-0.01,"SOBRANTE",M3982&gt;1,"FALTANTE",M3982=0,"NA")</f>
        <v>#NAME?</v>
      </c>
    </row>
    <row r="3983" ht="15.75" customHeight="1">
      <c r="A3983" s="5" t="s">
        <v>16800</v>
      </c>
      <c r="C3983" s="5" t="s">
        <v>20212</v>
      </c>
      <c r="F3983" s="5" t="s">
        <v>20740</v>
      </c>
      <c r="G3983" s="7">
        <v>345.0</v>
      </c>
      <c r="K3983" s="5" t="s">
        <v>851</v>
      </c>
      <c r="L3983" s="7">
        <v>0.0</v>
      </c>
      <c r="M3983" s="7">
        <f t="shared" si="2"/>
        <v>345</v>
      </c>
      <c r="N3983" s="5" t="str">
        <f t="array" ref="N3983">+_xludf.IFS(M3983&lt;-0.01,"SOBRANTE",M3983&gt;1,"FALTANTE",M3983=0,"NA")</f>
        <v>#NAME?</v>
      </c>
    </row>
    <row r="3984" ht="15.75" customHeight="1">
      <c r="A3984" s="5" t="s">
        <v>16800</v>
      </c>
      <c r="C3984" s="5" t="s">
        <v>20212</v>
      </c>
      <c r="F3984" s="5" t="s">
        <v>15538</v>
      </c>
      <c r="G3984" s="7">
        <v>414.99</v>
      </c>
      <c r="K3984" s="5" t="s">
        <v>851</v>
      </c>
      <c r="L3984" s="7">
        <v>0.0</v>
      </c>
      <c r="M3984" s="7">
        <f t="shared" si="2"/>
        <v>414.99</v>
      </c>
      <c r="N3984" s="5" t="str">
        <f t="array" ref="N3984">+_xludf.IFS(M3984&lt;-0.01,"SOBRANTE",M3984&gt;1,"FALTANTE",M3984=0,"NA")</f>
        <v>#NAME?</v>
      </c>
    </row>
    <row r="3985" ht="15.75" customHeight="1">
      <c r="A3985" s="5" t="s">
        <v>16800</v>
      </c>
      <c r="C3985" s="5" t="s">
        <v>20212</v>
      </c>
      <c r="F3985" s="5" t="s">
        <v>15552</v>
      </c>
      <c r="G3985" s="7">
        <v>520.0</v>
      </c>
      <c r="K3985" s="5" t="s">
        <v>851</v>
      </c>
      <c r="L3985" s="7">
        <v>0.0</v>
      </c>
      <c r="M3985" s="7">
        <f t="shared" si="2"/>
        <v>520</v>
      </c>
      <c r="N3985" s="5" t="str">
        <f t="array" ref="N3985">+_xludf.IFS(M3985&lt;-0.01,"SOBRANTE",M3985&gt;1,"FALTANTE",M3985=0,"NA")</f>
        <v>#NAME?</v>
      </c>
    </row>
    <row r="3986" ht="15.75" customHeight="1">
      <c r="A3986" s="5" t="s">
        <v>16800</v>
      </c>
      <c r="C3986" s="5" t="s">
        <v>20212</v>
      </c>
      <c r="F3986" s="5" t="s">
        <v>20744</v>
      </c>
      <c r="G3986" s="7">
        <v>365.0</v>
      </c>
      <c r="K3986" s="5" t="s">
        <v>851</v>
      </c>
      <c r="L3986" s="7">
        <v>0.0</v>
      </c>
      <c r="M3986" s="7">
        <f t="shared" si="2"/>
        <v>365</v>
      </c>
      <c r="N3986" s="5" t="str">
        <f t="array" ref="N3986">+_xludf.IFS(M3986&lt;-0.01,"SOBRANTE",M3986&gt;1,"FALTANTE",M3986=0,"NA")</f>
        <v>#NAME?</v>
      </c>
    </row>
    <row r="3987" ht="15.75" customHeight="1">
      <c r="A3987" s="5" t="s">
        <v>16800</v>
      </c>
      <c r="C3987" s="5" t="s">
        <v>20212</v>
      </c>
      <c r="F3987" s="5" t="s">
        <v>15560</v>
      </c>
      <c r="G3987" s="7">
        <v>385.0</v>
      </c>
      <c r="K3987" s="5" t="s">
        <v>851</v>
      </c>
      <c r="L3987" s="7">
        <v>0.0</v>
      </c>
      <c r="M3987" s="7">
        <f t="shared" si="2"/>
        <v>385</v>
      </c>
      <c r="N3987" s="5" t="str">
        <f t="array" ref="N3987">+_xludf.IFS(M3987&lt;-0.01,"SOBRANTE",M3987&gt;1,"FALTANTE",M3987=0,"NA")</f>
        <v>#NAME?</v>
      </c>
    </row>
    <row r="3988" ht="15.75" customHeight="1">
      <c r="A3988" s="5" t="s">
        <v>16800</v>
      </c>
      <c r="C3988" s="5" t="s">
        <v>20212</v>
      </c>
      <c r="F3988" s="5" t="s">
        <v>20747</v>
      </c>
      <c r="G3988" s="7">
        <v>290.0</v>
      </c>
      <c r="K3988" s="5" t="s">
        <v>851</v>
      </c>
      <c r="L3988" s="7">
        <v>0.0</v>
      </c>
      <c r="M3988" s="7">
        <f t="shared" si="2"/>
        <v>290</v>
      </c>
      <c r="N3988" s="5" t="str">
        <f t="array" ref="N3988">+_xludf.IFS(M3988&lt;-0.01,"SOBRANTE",M3988&gt;1,"FALTANTE",M3988=0,"NA")</f>
        <v>#NAME?</v>
      </c>
    </row>
    <row r="3989" ht="15.75" customHeight="1">
      <c r="A3989" s="5" t="s">
        <v>16800</v>
      </c>
      <c r="C3989" s="5" t="s">
        <v>20212</v>
      </c>
      <c r="F3989" s="5" t="s">
        <v>20749</v>
      </c>
      <c r="G3989" s="7">
        <v>325.0</v>
      </c>
      <c r="K3989" s="5" t="s">
        <v>851</v>
      </c>
      <c r="L3989" s="7">
        <v>0.0</v>
      </c>
      <c r="M3989" s="7">
        <f t="shared" si="2"/>
        <v>325</v>
      </c>
      <c r="N3989" s="5" t="str">
        <f t="array" ref="N3989">+_xludf.IFS(M3989&lt;-0.01,"SOBRANTE",M3989&gt;1,"FALTANTE",M3989=0,"NA")</f>
        <v>#NAME?</v>
      </c>
    </row>
    <row r="3990" ht="15.75" customHeight="1">
      <c r="A3990" s="5" t="s">
        <v>16800</v>
      </c>
      <c r="C3990" s="5" t="s">
        <v>20212</v>
      </c>
      <c r="F3990" s="5" t="s">
        <v>20750</v>
      </c>
      <c r="G3990" s="7">
        <v>860.0</v>
      </c>
      <c r="K3990" s="5" t="s">
        <v>851</v>
      </c>
      <c r="L3990" s="7">
        <v>0.0</v>
      </c>
      <c r="M3990" s="7">
        <f t="shared" si="2"/>
        <v>860</v>
      </c>
      <c r="N3990" s="5" t="str">
        <f t="array" ref="N3990">+_xludf.IFS(M3990&lt;-0.01,"SOBRANTE",M3990&gt;1,"FALTANTE",M3990=0,"NA")</f>
        <v>#NAME?</v>
      </c>
    </row>
    <row r="3991" ht="15.75" customHeight="1">
      <c r="A3991" s="5" t="s">
        <v>16800</v>
      </c>
      <c r="C3991" s="5" t="s">
        <v>20212</v>
      </c>
      <c r="F3991" s="5" t="s">
        <v>20752</v>
      </c>
      <c r="G3991" s="7">
        <v>610.0</v>
      </c>
      <c r="K3991" s="5" t="s">
        <v>851</v>
      </c>
      <c r="L3991" s="7">
        <v>0.0</v>
      </c>
      <c r="M3991" s="7">
        <f t="shared" si="2"/>
        <v>610</v>
      </c>
      <c r="N3991" s="5" t="str">
        <f t="array" ref="N3991">+_xludf.IFS(M3991&lt;-0.01,"SOBRANTE",M3991&gt;1,"FALTANTE",M3991=0,"NA")</f>
        <v>#NAME?</v>
      </c>
    </row>
    <row r="3992" ht="15.75" customHeight="1">
      <c r="A3992" s="5" t="s">
        <v>16800</v>
      </c>
      <c r="C3992" s="5" t="s">
        <v>20212</v>
      </c>
      <c r="F3992" s="5" t="s">
        <v>20753</v>
      </c>
      <c r="G3992" s="7">
        <v>546.76</v>
      </c>
      <c r="K3992" s="5" t="s">
        <v>851</v>
      </c>
      <c r="L3992" s="7">
        <v>0.0</v>
      </c>
      <c r="M3992" s="7">
        <f t="shared" si="2"/>
        <v>546.76</v>
      </c>
      <c r="N3992" s="5" t="str">
        <f t="array" ref="N3992">+_xludf.IFS(M3992&lt;-0.01,"SOBRANTE",M3992&gt;1,"FALTANTE",M3992=0,"NA")</f>
        <v>#NAME?</v>
      </c>
    </row>
    <row r="3993" ht="15.75" customHeight="1">
      <c r="A3993" s="5" t="s">
        <v>16800</v>
      </c>
      <c r="C3993" s="5" t="s">
        <v>20212</v>
      </c>
      <c r="F3993" s="5" t="s">
        <v>20755</v>
      </c>
      <c r="G3993" s="7">
        <v>1325.0</v>
      </c>
      <c r="K3993" s="5" t="s">
        <v>851</v>
      </c>
      <c r="L3993" s="7">
        <v>0.0</v>
      </c>
      <c r="M3993" s="7">
        <f t="shared" si="2"/>
        <v>1325</v>
      </c>
      <c r="N3993" s="5" t="str">
        <f t="array" ref="N3993">+_xludf.IFS(M3993&lt;-0.01,"SOBRANTE",M3993&gt;1,"FALTANTE",M3993=0,"NA")</f>
        <v>#NAME?</v>
      </c>
    </row>
    <row r="3994" ht="15.75" customHeight="1">
      <c r="A3994" s="5" t="s">
        <v>16800</v>
      </c>
      <c r="C3994" s="5" t="s">
        <v>20212</v>
      </c>
      <c r="F3994" s="5" t="s">
        <v>20757</v>
      </c>
      <c r="G3994" s="7">
        <v>605.0</v>
      </c>
      <c r="K3994" s="5" t="s">
        <v>851</v>
      </c>
      <c r="L3994" s="7">
        <v>0.0</v>
      </c>
      <c r="M3994" s="7">
        <f t="shared" si="2"/>
        <v>605</v>
      </c>
      <c r="N3994" s="5" t="str">
        <f t="array" ref="N3994">+_xludf.IFS(M3994&lt;-0.01,"SOBRANTE",M3994&gt;1,"FALTANTE",M3994=0,"NA")</f>
        <v>#NAME?</v>
      </c>
    </row>
    <row r="3995" ht="15.75" customHeight="1">
      <c r="A3995" s="5" t="s">
        <v>16800</v>
      </c>
      <c r="C3995" s="5" t="s">
        <v>20212</v>
      </c>
      <c r="F3995" s="5" t="s">
        <v>20759</v>
      </c>
      <c r="G3995" s="7">
        <v>365.0</v>
      </c>
      <c r="K3995" s="5" t="s">
        <v>851</v>
      </c>
      <c r="L3995" s="7">
        <v>0.0</v>
      </c>
      <c r="M3995" s="7">
        <f t="shared" si="2"/>
        <v>365</v>
      </c>
      <c r="N3995" s="5" t="str">
        <f t="array" ref="N3995">+_xludf.IFS(M3995&lt;-0.01,"SOBRANTE",M3995&gt;1,"FALTANTE",M3995=0,"NA")</f>
        <v>#NAME?</v>
      </c>
    </row>
    <row r="3996" ht="15.75" customHeight="1">
      <c r="A3996" s="5" t="s">
        <v>16800</v>
      </c>
      <c r="C3996" s="5" t="s">
        <v>20212</v>
      </c>
      <c r="F3996" s="5" t="s">
        <v>20761</v>
      </c>
      <c r="G3996" s="7">
        <v>345.0</v>
      </c>
      <c r="K3996" s="5" t="s">
        <v>851</v>
      </c>
      <c r="L3996" s="7">
        <v>0.0</v>
      </c>
      <c r="M3996" s="7">
        <f t="shared" si="2"/>
        <v>345</v>
      </c>
      <c r="N3996" s="5" t="str">
        <f t="array" ref="N3996">+_xludf.IFS(M3996&lt;-0.01,"SOBRANTE",M3996&gt;1,"FALTANTE",M3996=0,"NA")</f>
        <v>#NAME?</v>
      </c>
    </row>
    <row r="3997" ht="15.75" customHeight="1">
      <c r="A3997" s="5" t="s">
        <v>16800</v>
      </c>
      <c r="C3997" s="5" t="s">
        <v>20212</v>
      </c>
      <c r="F3997" s="5" t="s">
        <v>20763</v>
      </c>
      <c r="G3997" s="7">
        <v>395.01</v>
      </c>
      <c r="K3997" s="5" t="s">
        <v>851</v>
      </c>
      <c r="L3997" s="7">
        <v>0.0</v>
      </c>
      <c r="M3997" s="7">
        <f t="shared" si="2"/>
        <v>395.01</v>
      </c>
      <c r="N3997" s="5" t="str">
        <f t="array" ref="N3997">+_xludf.IFS(M3997&lt;-0.01,"SOBRANTE",M3997&gt;1,"FALTANTE",M3997=0,"NA")</f>
        <v>#NAME?</v>
      </c>
    </row>
    <row r="3998" ht="15.75" customHeight="1">
      <c r="A3998" s="5" t="s">
        <v>16800</v>
      </c>
      <c r="C3998" s="5" t="s">
        <v>20212</v>
      </c>
      <c r="F3998" s="5" t="s">
        <v>20765</v>
      </c>
      <c r="G3998" s="7">
        <v>420.0</v>
      </c>
      <c r="K3998" s="5" t="s">
        <v>851</v>
      </c>
      <c r="L3998" s="7">
        <v>0.0</v>
      </c>
      <c r="M3998" s="7">
        <f t="shared" si="2"/>
        <v>420</v>
      </c>
      <c r="N3998" s="5" t="str">
        <f t="array" ref="N3998">+_xludf.IFS(M3998&lt;-0.01,"SOBRANTE",M3998&gt;1,"FALTANTE",M3998=0,"NA")</f>
        <v>#NAME?</v>
      </c>
    </row>
    <row r="3999" ht="15.75" customHeight="1">
      <c r="A3999" s="5" t="s">
        <v>16800</v>
      </c>
      <c r="C3999" s="5" t="s">
        <v>20212</v>
      </c>
      <c r="F3999" s="5" t="s">
        <v>20767</v>
      </c>
      <c r="G3999" s="7">
        <v>850.0</v>
      </c>
      <c r="K3999" s="5" t="s">
        <v>851</v>
      </c>
      <c r="L3999" s="7">
        <v>0.0</v>
      </c>
      <c r="M3999" s="7">
        <f t="shared" si="2"/>
        <v>850</v>
      </c>
      <c r="N3999" s="5" t="str">
        <f t="array" ref="N3999">+_xludf.IFS(M3999&lt;-0.01,"SOBRANTE",M3999&gt;1,"FALTANTE",M3999=0,"NA")</f>
        <v>#NAME?</v>
      </c>
    </row>
    <row r="4000" ht="15.75" customHeight="1">
      <c r="A4000" s="5" t="s">
        <v>16800</v>
      </c>
      <c r="C4000" s="5" t="s">
        <v>20212</v>
      </c>
      <c r="F4000" s="5" t="s">
        <v>20769</v>
      </c>
      <c r="G4000" s="7">
        <v>805.01</v>
      </c>
      <c r="K4000" s="5" t="s">
        <v>851</v>
      </c>
      <c r="L4000" s="7">
        <v>0.0</v>
      </c>
      <c r="M4000" s="7">
        <f t="shared" si="2"/>
        <v>805.01</v>
      </c>
      <c r="N4000" s="5" t="str">
        <f t="array" ref="N4000">+_xludf.IFS(M4000&lt;-0.01,"SOBRANTE",M4000&gt;1,"FALTANTE",M4000=0,"NA")</f>
        <v>#NAME?</v>
      </c>
    </row>
    <row r="4001" ht="15.75" customHeight="1">
      <c r="A4001" s="5" t="s">
        <v>16800</v>
      </c>
      <c r="C4001" s="5" t="s">
        <v>20212</v>
      </c>
      <c r="F4001" s="5" t="s">
        <v>20771</v>
      </c>
      <c r="G4001" s="7">
        <v>685.0</v>
      </c>
      <c r="K4001" s="5" t="s">
        <v>851</v>
      </c>
      <c r="L4001" s="7">
        <v>0.0</v>
      </c>
      <c r="M4001" s="7">
        <f t="shared" si="2"/>
        <v>685</v>
      </c>
      <c r="N4001" s="5" t="str">
        <f t="array" ref="N4001">+_xludf.IFS(M4001&lt;-0.01,"SOBRANTE",M4001&gt;1,"FALTANTE",M4001=0,"NA")</f>
        <v>#NAME?</v>
      </c>
    </row>
    <row r="4002" ht="15.75" customHeight="1">
      <c r="A4002" s="5" t="s">
        <v>16800</v>
      </c>
      <c r="C4002" s="5" t="s">
        <v>20212</v>
      </c>
      <c r="F4002" s="5" t="s">
        <v>20773</v>
      </c>
      <c r="G4002" s="7">
        <v>530.01</v>
      </c>
      <c r="K4002" s="5" t="s">
        <v>851</v>
      </c>
      <c r="L4002" s="7">
        <v>0.0</v>
      </c>
      <c r="M4002" s="7">
        <f t="shared" si="2"/>
        <v>530.01</v>
      </c>
      <c r="N4002" s="5" t="str">
        <f t="array" ref="N4002">+_xludf.IFS(M4002&lt;-0.01,"SOBRANTE",M4002&gt;1,"FALTANTE",M4002=0,"NA")</f>
        <v>#NAME?</v>
      </c>
    </row>
    <row r="4003" ht="15.75" customHeight="1">
      <c r="A4003" s="5" t="s">
        <v>16800</v>
      </c>
      <c r="C4003" s="5" t="s">
        <v>20212</v>
      </c>
      <c r="F4003" s="5" t="s">
        <v>20775</v>
      </c>
      <c r="G4003" s="7">
        <v>2029.99</v>
      </c>
      <c r="K4003" s="5" t="s">
        <v>851</v>
      </c>
      <c r="L4003" s="7">
        <v>0.0</v>
      </c>
      <c r="M4003" s="7">
        <f t="shared" si="2"/>
        <v>2029.99</v>
      </c>
      <c r="N4003" s="5" t="str">
        <f t="array" ref="N4003">+_xludf.IFS(M4003&lt;-0.01,"SOBRANTE",M4003&gt;1,"FALTANTE",M4003=0,"NA")</f>
        <v>#NAME?</v>
      </c>
    </row>
    <row r="4004" ht="15.75" customHeight="1">
      <c r="A4004" s="5" t="s">
        <v>16800</v>
      </c>
      <c r="C4004" s="5" t="s">
        <v>20212</v>
      </c>
      <c r="F4004" s="5" t="s">
        <v>20777</v>
      </c>
      <c r="G4004" s="7">
        <v>365.0</v>
      </c>
      <c r="K4004" s="5" t="s">
        <v>851</v>
      </c>
      <c r="L4004" s="7">
        <v>0.0</v>
      </c>
      <c r="M4004" s="7">
        <f t="shared" si="2"/>
        <v>365</v>
      </c>
      <c r="N4004" s="5" t="str">
        <f t="array" ref="N4004">+_xludf.IFS(M4004&lt;-0.01,"SOBRANTE",M4004&gt;1,"FALTANTE",M4004=0,"NA")</f>
        <v>#NAME?</v>
      </c>
    </row>
    <row r="4005" ht="15.75" customHeight="1">
      <c r="A4005" s="5" t="s">
        <v>16800</v>
      </c>
      <c r="C4005" s="5" t="s">
        <v>20212</v>
      </c>
      <c r="F4005" s="5" t="s">
        <v>20779</v>
      </c>
      <c r="G4005" s="7">
        <v>1169.99</v>
      </c>
      <c r="K4005" s="5" t="s">
        <v>851</v>
      </c>
      <c r="L4005" s="7">
        <v>0.0</v>
      </c>
      <c r="M4005" s="7">
        <f t="shared" si="2"/>
        <v>1169.99</v>
      </c>
      <c r="N4005" s="5" t="str">
        <f t="array" ref="N4005">+_xludf.IFS(M4005&lt;-0.01,"SOBRANTE",M4005&gt;1,"FALTANTE",M4005=0,"NA")</f>
        <v>#NAME?</v>
      </c>
    </row>
    <row r="4006" ht="15.75" customHeight="1">
      <c r="A4006" s="5" t="s">
        <v>16800</v>
      </c>
      <c r="C4006" s="5" t="s">
        <v>20212</v>
      </c>
      <c r="F4006" s="5" t="s">
        <v>20781</v>
      </c>
      <c r="G4006" s="7">
        <v>1840.0</v>
      </c>
      <c r="K4006" s="5" t="s">
        <v>851</v>
      </c>
      <c r="L4006" s="7">
        <v>0.0</v>
      </c>
      <c r="M4006" s="7">
        <f t="shared" si="2"/>
        <v>1840</v>
      </c>
      <c r="N4006" s="5" t="str">
        <f t="array" ref="N4006">+_xludf.IFS(M4006&lt;-0.01,"SOBRANTE",M4006&gt;1,"FALTANTE",M4006=0,"NA")</f>
        <v>#NAME?</v>
      </c>
    </row>
    <row r="4007" ht="15.75" customHeight="1">
      <c r="A4007" s="5" t="s">
        <v>16800</v>
      </c>
      <c r="C4007" s="5" t="s">
        <v>20212</v>
      </c>
      <c r="F4007" s="5" t="s">
        <v>20783</v>
      </c>
      <c r="G4007" s="7">
        <v>430.0</v>
      </c>
      <c r="K4007" s="5" t="s">
        <v>851</v>
      </c>
      <c r="L4007" s="7">
        <v>0.0</v>
      </c>
      <c r="M4007" s="7">
        <f t="shared" si="2"/>
        <v>430</v>
      </c>
      <c r="N4007" s="5" t="str">
        <f t="array" ref="N4007">+_xludf.IFS(M4007&lt;-0.01,"SOBRANTE",M4007&gt;1,"FALTANTE",M4007=0,"NA")</f>
        <v>#NAME?</v>
      </c>
    </row>
    <row r="4008" ht="15.75" customHeight="1">
      <c r="A4008" s="5" t="s">
        <v>16800</v>
      </c>
      <c r="C4008" s="5" t="s">
        <v>20212</v>
      </c>
      <c r="F4008" s="5" t="s">
        <v>20785</v>
      </c>
      <c r="G4008" s="7">
        <v>380.0</v>
      </c>
      <c r="K4008" s="5" t="s">
        <v>851</v>
      </c>
      <c r="L4008" s="7">
        <v>0.0</v>
      </c>
      <c r="M4008" s="7">
        <f t="shared" si="2"/>
        <v>380</v>
      </c>
      <c r="N4008" s="5" t="str">
        <f t="array" ref="N4008">+_xludf.IFS(M4008&lt;-0.01,"SOBRANTE",M4008&gt;1,"FALTANTE",M4008=0,"NA")</f>
        <v>#NAME?</v>
      </c>
    </row>
    <row r="4009" ht="15.75" customHeight="1">
      <c r="A4009" s="5" t="s">
        <v>16800</v>
      </c>
      <c r="C4009" s="5" t="s">
        <v>20212</v>
      </c>
      <c r="F4009" s="5" t="s">
        <v>20787</v>
      </c>
      <c r="G4009" s="7">
        <v>565.0</v>
      </c>
      <c r="K4009" s="5" t="s">
        <v>851</v>
      </c>
      <c r="L4009" s="7">
        <v>0.0</v>
      </c>
      <c r="M4009" s="7">
        <f t="shared" si="2"/>
        <v>565</v>
      </c>
      <c r="N4009" s="5" t="str">
        <f t="array" ref="N4009">+_xludf.IFS(M4009&lt;-0.01,"SOBRANTE",M4009&gt;1,"FALTANTE",M4009=0,"NA")</f>
        <v>#NAME?</v>
      </c>
    </row>
    <row r="4010" ht="15.75" customHeight="1">
      <c r="A4010" s="5" t="s">
        <v>16800</v>
      </c>
      <c r="C4010" s="5" t="s">
        <v>20212</v>
      </c>
      <c r="F4010" s="5" t="s">
        <v>20789</v>
      </c>
      <c r="G4010" s="7">
        <v>689.99</v>
      </c>
      <c r="K4010" s="5" t="s">
        <v>851</v>
      </c>
      <c r="L4010" s="7">
        <v>0.0</v>
      </c>
      <c r="M4010" s="7">
        <f t="shared" si="2"/>
        <v>689.99</v>
      </c>
      <c r="N4010" s="5" t="str">
        <f t="array" ref="N4010">+_xludf.IFS(M4010&lt;-0.01,"SOBRANTE",M4010&gt;1,"FALTANTE",M4010=0,"NA")</f>
        <v>#NAME?</v>
      </c>
    </row>
    <row r="4011" ht="15.75" customHeight="1">
      <c r="A4011" s="5" t="s">
        <v>16800</v>
      </c>
      <c r="C4011" s="5" t="s">
        <v>20212</v>
      </c>
      <c r="F4011" s="5" t="s">
        <v>20791</v>
      </c>
      <c r="G4011" s="7">
        <v>881.77</v>
      </c>
      <c r="K4011" s="5" t="s">
        <v>851</v>
      </c>
      <c r="L4011" s="7">
        <v>0.0</v>
      </c>
      <c r="M4011" s="7">
        <f t="shared" si="2"/>
        <v>881.77</v>
      </c>
      <c r="N4011" s="5" t="str">
        <f t="array" ref="N4011">+_xludf.IFS(M4011&lt;-0.01,"SOBRANTE",M4011&gt;1,"FALTANTE",M4011=0,"NA")</f>
        <v>#NAME?</v>
      </c>
    </row>
    <row r="4012" ht="15.75" customHeight="1">
      <c r="A4012" s="5" t="s">
        <v>16800</v>
      </c>
      <c r="C4012" s="5" t="s">
        <v>20212</v>
      </c>
      <c r="F4012" s="5" t="s">
        <v>20793</v>
      </c>
      <c r="G4012" s="7">
        <v>350.0</v>
      </c>
      <c r="K4012" s="5" t="s">
        <v>851</v>
      </c>
      <c r="L4012" s="7">
        <v>0.0</v>
      </c>
      <c r="M4012" s="7">
        <f t="shared" si="2"/>
        <v>350</v>
      </c>
      <c r="N4012" s="5" t="str">
        <f t="array" ref="N4012">+_xludf.IFS(M4012&lt;-0.01,"SOBRANTE",M4012&gt;1,"FALTANTE",M4012=0,"NA")</f>
        <v>#NAME?</v>
      </c>
    </row>
    <row r="4013" ht="15.75" customHeight="1">
      <c r="A4013" s="5" t="s">
        <v>16800</v>
      </c>
      <c r="C4013" s="5" t="s">
        <v>20212</v>
      </c>
      <c r="F4013" s="5" t="s">
        <v>20795</v>
      </c>
      <c r="G4013" s="7">
        <v>540.0</v>
      </c>
      <c r="K4013" s="5" t="s">
        <v>851</v>
      </c>
      <c r="L4013" s="7">
        <v>0.0</v>
      </c>
      <c r="M4013" s="7">
        <f t="shared" si="2"/>
        <v>540</v>
      </c>
      <c r="N4013" s="5" t="str">
        <f t="array" ref="N4013">+_xludf.IFS(M4013&lt;-0.01,"SOBRANTE",M4013&gt;1,"FALTANTE",M4013=0,"NA")</f>
        <v>#NAME?</v>
      </c>
    </row>
    <row r="4014" ht="15.75" customHeight="1">
      <c r="A4014" s="5" t="s">
        <v>16800</v>
      </c>
      <c r="C4014" s="5" t="s">
        <v>20212</v>
      </c>
      <c r="F4014" s="5" t="s">
        <v>20797</v>
      </c>
      <c r="G4014" s="7">
        <v>581.39</v>
      </c>
      <c r="K4014" s="5" t="s">
        <v>851</v>
      </c>
      <c r="L4014" s="7">
        <v>0.0</v>
      </c>
      <c r="M4014" s="7">
        <f t="shared" si="2"/>
        <v>581.39</v>
      </c>
      <c r="N4014" s="5" t="str">
        <f t="array" ref="N4014">+_xludf.IFS(M4014&lt;-0.01,"SOBRANTE",M4014&gt;1,"FALTANTE",M4014=0,"NA")</f>
        <v>#NAME?</v>
      </c>
    </row>
    <row r="4015" ht="15.75" customHeight="1">
      <c r="A4015" s="5" t="s">
        <v>16800</v>
      </c>
      <c r="C4015" s="5" t="s">
        <v>20212</v>
      </c>
      <c r="F4015" s="5" t="s">
        <v>20799</v>
      </c>
      <c r="G4015" s="7">
        <v>345.0</v>
      </c>
      <c r="K4015" s="5" t="s">
        <v>851</v>
      </c>
      <c r="L4015" s="7">
        <v>0.0</v>
      </c>
      <c r="M4015" s="7">
        <f t="shared" si="2"/>
        <v>345</v>
      </c>
      <c r="N4015" s="5" t="str">
        <f t="array" ref="N4015">+_xludf.IFS(M4015&lt;-0.01,"SOBRANTE",M4015&gt;1,"FALTANTE",M4015=0,"NA")</f>
        <v>#NAME?</v>
      </c>
    </row>
    <row r="4016" ht="15.75" customHeight="1">
      <c r="A4016" s="5" t="s">
        <v>16800</v>
      </c>
      <c r="C4016" s="5" t="s">
        <v>20212</v>
      </c>
      <c r="F4016" s="5" t="s">
        <v>20801</v>
      </c>
      <c r="G4016" s="7">
        <v>436.39</v>
      </c>
      <c r="K4016" s="5" t="s">
        <v>851</v>
      </c>
      <c r="L4016" s="7">
        <v>0.0</v>
      </c>
      <c r="M4016" s="7">
        <f t="shared" si="2"/>
        <v>436.39</v>
      </c>
      <c r="N4016" s="5" t="str">
        <f t="array" ref="N4016">+_xludf.IFS(M4016&lt;-0.01,"SOBRANTE",M4016&gt;1,"FALTANTE",M4016=0,"NA")</f>
        <v>#NAME?</v>
      </c>
    </row>
    <row r="4017" ht="15.75" customHeight="1">
      <c r="A4017" s="5" t="s">
        <v>16800</v>
      </c>
      <c r="C4017" s="5" t="s">
        <v>20212</v>
      </c>
      <c r="F4017" s="5" t="s">
        <v>20803</v>
      </c>
      <c r="G4017" s="7">
        <v>1130.0</v>
      </c>
      <c r="K4017" s="5" t="s">
        <v>851</v>
      </c>
      <c r="L4017" s="7">
        <v>0.0</v>
      </c>
      <c r="M4017" s="7">
        <f t="shared" si="2"/>
        <v>1130</v>
      </c>
      <c r="N4017" s="5" t="str">
        <f t="array" ref="N4017">+_xludf.IFS(M4017&lt;-0.01,"SOBRANTE",M4017&gt;1,"FALTANTE",M4017=0,"NA")</f>
        <v>#NAME?</v>
      </c>
    </row>
    <row r="4018" ht="15.75" customHeight="1">
      <c r="A4018" s="5" t="s">
        <v>16800</v>
      </c>
      <c r="C4018" s="5" t="s">
        <v>20212</v>
      </c>
      <c r="F4018" s="5" t="s">
        <v>20804</v>
      </c>
      <c r="G4018" s="7">
        <v>365.0</v>
      </c>
      <c r="K4018" s="5" t="s">
        <v>851</v>
      </c>
      <c r="L4018" s="7">
        <v>0.0</v>
      </c>
      <c r="M4018" s="7">
        <f t="shared" si="2"/>
        <v>365</v>
      </c>
      <c r="N4018" s="5" t="str">
        <f t="array" ref="N4018">+_xludf.IFS(M4018&lt;-0.01,"SOBRANTE",M4018&gt;1,"FALTANTE",M4018=0,"NA")</f>
        <v>#NAME?</v>
      </c>
    </row>
    <row r="4019" ht="15.75" customHeight="1">
      <c r="A4019" s="5" t="s">
        <v>16800</v>
      </c>
      <c r="C4019" s="5" t="s">
        <v>20212</v>
      </c>
      <c r="F4019" s="5" t="s">
        <v>20806</v>
      </c>
      <c r="G4019" s="7">
        <v>365.0</v>
      </c>
      <c r="K4019" s="5" t="s">
        <v>851</v>
      </c>
      <c r="L4019" s="7">
        <v>0.0</v>
      </c>
      <c r="M4019" s="7">
        <f t="shared" si="2"/>
        <v>365</v>
      </c>
      <c r="N4019" s="5" t="str">
        <f t="array" ref="N4019">+_xludf.IFS(M4019&lt;-0.01,"SOBRANTE",M4019&gt;1,"FALTANTE",M4019=0,"NA")</f>
        <v>#NAME?</v>
      </c>
    </row>
    <row r="4020" ht="15.75" customHeight="1">
      <c r="A4020" s="5" t="s">
        <v>16800</v>
      </c>
      <c r="C4020" s="5" t="s">
        <v>20212</v>
      </c>
      <c r="F4020" s="5" t="s">
        <v>20808</v>
      </c>
      <c r="G4020" s="7">
        <v>325.0</v>
      </c>
      <c r="K4020" s="5" t="s">
        <v>851</v>
      </c>
      <c r="L4020" s="7">
        <v>0.0</v>
      </c>
      <c r="M4020" s="7">
        <f t="shared" si="2"/>
        <v>325</v>
      </c>
      <c r="N4020" s="5" t="str">
        <f t="array" ref="N4020">+_xludf.IFS(M4020&lt;-0.01,"SOBRANTE",M4020&gt;1,"FALTANTE",M4020=0,"NA")</f>
        <v>#NAME?</v>
      </c>
    </row>
    <row r="4021" ht="15.75" customHeight="1">
      <c r="A4021" s="5" t="s">
        <v>16800</v>
      </c>
      <c r="C4021" s="5" t="s">
        <v>20212</v>
      </c>
      <c r="F4021" s="5" t="s">
        <v>20810</v>
      </c>
      <c r="G4021" s="7">
        <v>290.0</v>
      </c>
      <c r="K4021" s="5" t="s">
        <v>851</v>
      </c>
      <c r="L4021" s="7">
        <v>0.0</v>
      </c>
      <c r="M4021" s="7">
        <f t="shared" si="2"/>
        <v>290</v>
      </c>
      <c r="N4021" s="5" t="str">
        <f t="array" ref="N4021">+_xludf.IFS(M4021&lt;-0.01,"SOBRANTE",M4021&gt;1,"FALTANTE",M4021=0,"NA")</f>
        <v>#NAME?</v>
      </c>
    </row>
    <row r="4022" ht="15.75" customHeight="1">
      <c r="A4022" s="5" t="s">
        <v>16800</v>
      </c>
      <c r="C4022" s="5" t="s">
        <v>20212</v>
      </c>
      <c r="F4022" s="5" t="s">
        <v>20811</v>
      </c>
      <c r="G4022" s="7">
        <v>730.0</v>
      </c>
      <c r="K4022" s="5" t="s">
        <v>851</v>
      </c>
      <c r="L4022" s="7">
        <v>0.0</v>
      </c>
      <c r="M4022" s="7">
        <f t="shared" si="2"/>
        <v>730</v>
      </c>
      <c r="N4022" s="5" t="str">
        <f t="array" ref="N4022">+_xludf.IFS(M4022&lt;-0.01,"SOBRANTE",M4022&gt;1,"FALTANTE",M4022=0,"NA")</f>
        <v>#NAME?</v>
      </c>
    </row>
    <row r="4023" ht="15.75" customHeight="1">
      <c r="A4023" s="5" t="s">
        <v>16800</v>
      </c>
      <c r="C4023" s="5" t="s">
        <v>20212</v>
      </c>
      <c r="F4023" s="5" t="s">
        <v>20813</v>
      </c>
      <c r="G4023" s="7">
        <v>365.0</v>
      </c>
      <c r="K4023" s="5" t="s">
        <v>851</v>
      </c>
      <c r="L4023" s="7">
        <v>0.0</v>
      </c>
      <c r="M4023" s="7">
        <f t="shared" si="2"/>
        <v>365</v>
      </c>
      <c r="N4023" s="5" t="str">
        <f t="array" ref="N4023">+_xludf.IFS(M4023&lt;-0.01,"SOBRANTE",M4023&gt;1,"FALTANTE",M4023=0,"NA")</f>
        <v>#NAME?</v>
      </c>
    </row>
    <row r="4024" ht="15.75" customHeight="1">
      <c r="A4024" s="5" t="s">
        <v>16800</v>
      </c>
      <c r="C4024" s="5" t="s">
        <v>20212</v>
      </c>
      <c r="F4024" s="5" t="s">
        <v>20815</v>
      </c>
      <c r="G4024" s="7">
        <v>295.0</v>
      </c>
      <c r="K4024" s="5" t="s">
        <v>851</v>
      </c>
      <c r="L4024" s="7">
        <v>0.0</v>
      </c>
      <c r="M4024" s="7">
        <f t="shared" si="2"/>
        <v>295</v>
      </c>
      <c r="N4024" s="5" t="str">
        <f t="array" ref="N4024">+_xludf.IFS(M4024&lt;-0.01,"SOBRANTE",M4024&gt;1,"FALTANTE",M4024=0,"NA")</f>
        <v>#NAME?</v>
      </c>
    </row>
    <row r="4025" ht="15.75" customHeight="1">
      <c r="A4025" s="5" t="s">
        <v>16800</v>
      </c>
      <c r="C4025" s="5" t="s">
        <v>20212</v>
      </c>
      <c r="F4025" s="5" t="s">
        <v>20817</v>
      </c>
      <c r="G4025" s="7">
        <v>380.0</v>
      </c>
      <c r="K4025" s="5" t="s">
        <v>851</v>
      </c>
      <c r="L4025" s="7">
        <v>0.0</v>
      </c>
      <c r="M4025" s="7">
        <f t="shared" si="2"/>
        <v>380</v>
      </c>
      <c r="N4025" s="5" t="str">
        <f t="array" ref="N4025">+_xludf.IFS(M4025&lt;-0.01,"SOBRANTE",M4025&gt;1,"FALTANTE",M4025=0,"NA")</f>
        <v>#NAME?</v>
      </c>
    </row>
    <row r="4026" ht="15.75" customHeight="1">
      <c r="A4026" s="5" t="s">
        <v>16800</v>
      </c>
      <c r="C4026" s="5" t="s">
        <v>20212</v>
      </c>
      <c r="F4026" s="5" t="s">
        <v>20819</v>
      </c>
      <c r="G4026" s="7">
        <v>420.0</v>
      </c>
      <c r="K4026" s="5" t="s">
        <v>851</v>
      </c>
      <c r="L4026" s="7">
        <v>0.0</v>
      </c>
      <c r="M4026" s="7">
        <f t="shared" si="2"/>
        <v>420</v>
      </c>
      <c r="N4026" s="5" t="str">
        <f t="array" ref="N4026">+_xludf.IFS(M4026&lt;-0.01,"SOBRANTE",M4026&gt;1,"FALTANTE",M4026=0,"NA")</f>
        <v>#NAME?</v>
      </c>
    </row>
    <row r="4027" ht="15.75" customHeight="1">
      <c r="A4027" s="5" t="s">
        <v>16800</v>
      </c>
      <c r="C4027" s="5" t="s">
        <v>20212</v>
      </c>
      <c r="F4027" s="5" t="s">
        <v>20821</v>
      </c>
      <c r="G4027" s="7">
        <v>570.01</v>
      </c>
      <c r="K4027" s="5" t="s">
        <v>851</v>
      </c>
      <c r="L4027" s="7">
        <v>0.0</v>
      </c>
      <c r="M4027" s="7">
        <f t="shared" si="2"/>
        <v>570.01</v>
      </c>
      <c r="N4027" s="5" t="str">
        <f t="array" ref="N4027">+_xludf.IFS(M4027&lt;-0.01,"SOBRANTE",M4027&gt;1,"FALTANTE",M4027=0,"NA")</f>
        <v>#NAME?</v>
      </c>
    </row>
    <row r="4028" ht="15.75" customHeight="1">
      <c r="A4028" s="5" t="s">
        <v>16800</v>
      </c>
      <c r="C4028" s="5" t="s">
        <v>20212</v>
      </c>
      <c r="F4028" s="5" t="s">
        <v>20823</v>
      </c>
      <c r="G4028" s="7">
        <v>365.0</v>
      </c>
      <c r="K4028" s="5" t="s">
        <v>851</v>
      </c>
      <c r="L4028" s="7">
        <v>0.0</v>
      </c>
      <c r="M4028" s="7">
        <f t="shared" si="2"/>
        <v>365</v>
      </c>
      <c r="N4028" s="5" t="str">
        <f t="array" ref="N4028">+_xludf.IFS(M4028&lt;-0.01,"SOBRANTE",M4028&gt;1,"FALTANTE",M4028=0,"NA")</f>
        <v>#NAME?</v>
      </c>
    </row>
    <row r="4029" ht="15.75" customHeight="1">
      <c r="A4029" s="5" t="s">
        <v>16800</v>
      </c>
      <c r="C4029" s="5" t="s">
        <v>20212</v>
      </c>
      <c r="F4029" s="5" t="s">
        <v>20825</v>
      </c>
      <c r="G4029" s="7">
        <v>940.01</v>
      </c>
      <c r="K4029" s="5" t="s">
        <v>851</v>
      </c>
      <c r="L4029" s="7">
        <v>0.0</v>
      </c>
      <c r="M4029" s="7">
        <f t="shared" si="2"/>
        <v>940.01</v>
      </c>
      <c r="N4029" s="5" t="str">
        <f t="array" ref="N4029">+_xludf.IFS(M4029&lt;-0.01,"SOBRANTE",M4029&gt;1,"FALTANTE",M4029=0,"NA")</f>
        <v>#NAME?</v>
      </c>
    </row>
    <row r="4030" ht="15.75" customHeight="1">
      <c r="A4030" s="5" t="s">
        <v>16800</v>
      </c>
      <c r="C4030" s="5" t="s">
        <v>20212</v>
      </c>
      <c r="F4030" s="5" t="s">
        <v>20827</v>
      </c>
      <c r="G4030" s="7">
        <v>570.0</v>
      </c>
      <c r="K4030" s="5" t="s">
        <v>851</v>
      </c>
      <c r="L4030" s="7">
        <v>0.0</v>
      </c>
      <c r="M4030" s="7">
        <f t="shared" si="2"/>
        <v>570</v>
      </c>
      <c r="N4030" s="5" t="str">
        <f t="array" ref="N4030">+_xludf.IFS(M4030&lt;-0.01,"SOBRANTE",M4030&gt;1,"FALTANTE",M4030=0,"NA")</f>
        <v>#NAME?</v>
      </c>
    </row>
    <row r="4031" ht="15.75" customHeight="1">
      <c r="A4031" s="5" t="s">
        <v>16800</v>
      </c>
      <c r="C4031" s="5" t="s">
        <v>20212</v>
      </c>
      <c r="F4031" s="5" t="s">
        <v>20827</v>
      </c>
      <c r="G4031" s="7">
        <v>-570.0</v>
      </c>
      <c r="K4031" s="5" t="s">
        <v>851</v>
      </c>
      <c r="L4031" s="7">
        <v>0.0</v>
      </c>
      <c r="M4031" s="7">
        <f t="shared" si="2"/>
        <v>-570</v>
      </c>
      <c r="N4031" s="5" t="str">
        <f t="array" ref="N4031">+_xludf.IFS(M4031&lt;-0.01,"SOBRANTE",M4031&gt;1,"FALTANTE",M4031=0,"NA")</f>
        <v>#NAME?</v>
      </c>
    </row>
    <row r="4032" ht="15.75" customHeight="1">
      <c r="A4032" s="5" t="s">
        <v>16800</v>
      </c>
      <c r="C4032" s="5" t="s">
        <v>20212</v>
      </c>
      <c r="F4032" s="5" t="s">
        <v>20829</v>
      </c>
      <c r="G4032" s="7">
        <v>420.0</v>
      </c>
      <c r="K4032" s="5" t="s">
        <v>851</v>
      </c>
      <c r="L4032" s="7">
        <v>0.0</v>
      </c>
      <c r="M4032" s="7">
        <f t="shared" si="2"/>
        <v>420</v>
      </c>
      <c r="N4032" s="5" t="str">
        <f t="array" ref="N4032">+_xludf.IFS(M4032&lt;-0.01,"SOBRANTE",M4032&gt;1,"FALTANTE",M4032=0,"NA")</f>
        <v>#NAME?</v>
      </c>
    </row>
    <row r="4033" ht="15.75" customHeight="1">
      <c r="A4033" s="5" t="s">
        <v>16800</v>
      </c>
      <c r="C4033" s="5" t="s">
        <v>20133</v>
      </c>
      <c r="F4033" s="5" t="s">
        <v>20831</v>
      </c>
      <c r="G4033" s="7">
        <v>625.0</v>
      </c>
      <c r="K4033" s="5" t="s">
        <v>851</v>
      </c>
      <c r="L4033" s="7">
        <v>0.0</v>
      </c>
      <c r="M4033" s="7">
        <f t="shared" si="2"/>
        <v>625</v>
      </c>
      <c r="N4033" s="5" t="str">
        <f t="array" ref="N4033">+_xludf.IFS(M4033&lt;-0.01,"SOBRANTE",M4033&gt;1,"FALTANTE",M4033=0,"NA")</f>
        <v>#NAME?</v>
      </c>
    </row>
    <row r="4034" ht="15.75" customHeight="1">
      <c r="A4034" s="5" t="s">
        <v>16800</v>
      </c>
      <c r="C4034" s="5" t="s">
        <v>20133</v>
      </c>
      <c r="F4034" s="5" t="s">
        <v>20833</v>
      </c>
      <c r="G4034" s="7">
        <v>325.0</v>
      </c>
      <c r="K4034" s="5" t="s">
        <v>851</v>
      </c>
      <c r="L4034" s="7">
        <v>0.0</v>
      </c>
      <c r="M4034" s="7">
        <f t="shared" si="2"/>
        <v>325</v>
      </c>
      <c r="N4034" s="5" t="str">
        <f t="array" ref="N4034">+_xludf.IFS(M4034&lt;-0.01,"SOBRANTE",M4034&gt;1,"FALTANTE",M4034=0,"NA")</f>
        <v>#NAME?</v>
      </c>
    </row>
    <row r="4035" ht="15.75" customHeight="1">
      <c r="A4035" s="5" t="s">
        <v>16800</v>
      </c>
      <c r="C4035" s="5" t="s">
        <v>20133</v>
      </c>
      <c r="F4035" s="5" t="s">
        <v>20834</v>
      </c>
      <c r="G4035" s="7">
        <v>275.0</v>
      </c>
      <c r="K4035" s="5" t="s">
        <v>851</v>
      </c>
      <c r="L4035" s="7">
        <v>0.0</v>
      </c>
      <c r="M4035" s="7">
        <f t="shared" si="2"/>
        <v>275</v>
      </c>
      <c r="N4035" s="5" t="str">
        <f t="array" ref="N4035">+_xludf.IFS(M4035&lt;-0.01,"SOBRANTE",M4035&gt;1,"FALTANTE",M4035=0,"NA")</f>
        <v>#NAME?</v>
      </c>
    </row>
    <row r="4036" ht="15.75" customHeight="1">
      <c r="A4036" s="5" t="s">
        <v>16800</v>
      </c>
      <c r="C4036" s="5" t="s">
        <v>20133</v>
      </c>
      <c r="F4036" s="5" t="s">
        <v>20836</v>
      </c>
      <c r="G4036" s="7">
        <v>275.0</v>
      </c>
      <c r="K4036" s="5" t="s">
        <v>851</v>
      </c>
      <c r="L4036" s="7">
        <v>0.0</v>
      </c>
      <c r="M4036" s="7">
        <f t="shared" si="2"/>
        <v>275</v>
      </c>
      <c r="N4036" s="5" t="str">
        <f t="array" ref="N4036">+_xludf.IFS(M4036&lt;-0.01,"SOBRANTE",M4036&gt;1,"FALTANTE",M4036=0,"NA")</f>
        <v>#NAME?</v>
      </c>
    </row>
    <row r="4037" ht="15.75" customHeight="1">
      <c r="A4037" s="5" t="s">
        <v>16800</v>
      </c>
      <c r="C4037" s="5" t="s">
        <v>20133</v>
      </c>
      <c r="F4037" s="5" t="s">
        <v>20838</v>
      </c>
      <c r="G4037" s="7">
        <v>420.0</v>
      </c>
      <c r="K4037" s="5" t="s">
        <v>851</v>
      </c>
      <c r="L4037" s="7">
        <v>0.0</v>
      </c>
      <c r="M4037" s="7">
        <f t="shared" si="2"/>
        <v>420</v>
      </c>
      <c r="N4037" s="5" t="str">
        <f t="array" ref="N4037">+_xludf.IFS(M4037&lt;-0.01,"SOBRANTE",M4037&gt;1,"FALTANTE",M4037=0,"NA")</f>
        <v>#NAME?</v>
      </c>
    </row>
    <row r="4038" ht="15.75" customHeight="1">
      <c r="A4038" s="5" t="s">
        <v>16800</v>
      </c>
      <c r="C4038" s="5" t="s">
        <v>20133</v>
      </c>
      <c r="F4038" s="5" t="s">
        <v>20840</v>
      </c>
      <c r="G4038" s="7">
        <v>477.78</v>
      </c>
      <c r="K4038" s="5" t="s">
        <v>851</v>
      </c>
      <c r="L4038" s="7">
        <v>0.0</v>
      </c>
      <c r="M4038" s="7">
        <f t="shared" si="2"/>
        <v>477.78</v>
      </c>
      <c r="N4038" s="5" t="str">
        <f t="array" ref="N4038">+_xludf.IFS(M4038&lt;-0.01,"SOBRANTE",M4038&gt;1,"FALTANTE",M4038=0,"NA")</f>
        <v>#NAME?</v>
      </c>
    </row>
    <row r="4039" ht="15.75" customHeight="1">
      <c r="A4039" s="5" t="s">
        <v>16800</v>
      </c>
      <c r="C4039" s="5" t="s">
        <v>20133</v>
      </c>
      <c r="F4039" s="5" t="s">
        <v>20842</v>
      </c>
      <c r="G4039" s="7">
        <v>350.0</v>
      </c>
      <c r="K4039" s="5" t="s">
        <v>851</v>
      </c>
      <c r="L4039" s="7">
        <v>0.0</v>
      </c>
      <c r="M4039" s="7">
        <f t="shared" si="2"/>
        <v>350</v>
      </c>
      <c r="N4039" s="5" t="str">
        <f t="array" ref="N4039">+_xludf.IFS(M4039&lt;-0.01,"SOBRANTE",M4039&gt;1,"FALTANTE",M4039=0,"NA")</f>
        <v>#NAME?</v>
      </c>
    </row>
    <row r="4040" ht="15.75" customHeight="1">
      <c r="A4040" s="5" t="s">
        <v>16800</v>
      </c>
      <c r="C4040" s="5" t="s">
        <v>20133</v>
      </c>
      <c r="F4040" s="5" t="s">
        <v>20844</v>
      </c>
      <c r="G4040" s="7">
        <v>530.0</v>
      </c>
      <c r="K4040" s="5" t="s">
        <v>851</v>
      </c>
      <c r="L4040" s="7">
        <v>0.0</v>
      </c>
      <c r="M4040" s="7">
        <f t="shared" si="2"/>
        <v>530</v>
      </c>
      <c r="N4040" s="5" t="str">
        <f t="array" ref="N4040">+_xludf.IFS(M4040&lt;-0.01,"SOBRANTE",M4040&gt;1,"FALTANTE",M4040=0,"NA")</f>
        <v>#NAME?</v>
      </c>
    </row>
    <row r="4041" ht="15.75" customHeight="1">
      <c r="A4041" s="5" t="s">
        <v>16800</v>
      </c>
      <c r="C4041" s="5" t="s">
        <v>20133</v>
      </c>
      <c r="F4041" s="5" t="s">
        <v>20846</v>
      </c>
      <c r="G4041" s="7">
        <v>929.99</v>
      </c>
      <c r="K4041" s="5" t="s">
        <v>851</v>
      </c>
      <c r="L4041" s="7">
        <v>0.0</v>
      </c>
      <c r="M4041" s="7">
        <f t="shared" si="2"/>
        <v>929.99</v>
      </c>
      <c r="N4041" s="5" t="str">
        <f t="array" ref="N4041">+_xludf.IFS(M4041&lt;-0.01,"SOBRANTE",M4041&gt;1,"FALTANTE",M4041=0,"NA")</f>
        <v>#NAME?</v>
      </c>
    </row>
    <row r="4042" ht="15.75" customHeight="1">
      <c r="A4042" s="5" t="s">
        <v>16800</v>
      </c>
      <c r="C4042" s="5" t="s">
        <v>20133</v>
      </c>
      <c r="F4042" s="5" t="s">
        <v>20848</v>
      </c>
      <c r="G4042" s="7">
        <v>530.0</v>
      </c>
      <c r="K4042" s="5" t="s">
        <v>851</v>
      </c>
      <c r="L4042" s="7">
        <v>0.0</v>
      </c>
      <c r="M4042" s="7">
        <f t="shared" si="2"/>
        <v>530</v>
      </c>
      <c r="N4042" s="5" t="str">
        <f t="array" ref="N4042">+_xludf.IFS(M4042&lt;-0.01,"SOBRANTE",M4042&gt;1,"FALTANTE",M4042=0,"NA")</f>
        <v>#NAME?</v>
      </c>
    </row>
    <row r="4043" ht="15.75" customHeight="1">
      <c r="A4043" s="5" t="s">
        <v>16800</v>
      </c>
      <c r="C4043" s="5" t="s">
        <v>20133</v>
      </c>
      <c r="F4043" s="5" t="s">
        <v>20850</v>
      </c>
      <c r="G4043" s="7">
        <v>614.99</v>
      </c>
      <c r="K4043" s="5" t="s">
        <v>851</v>
      </c>
      <c r="L4043" s="7">
        <v>0.0</v>
      </c>
      <c r="M4043" s="7">
        <f t="shared" si="2"/>
        <v>614.99</v>
      </c>
      <c r="N4043" s="5" t="str">
        <f t="array" ref="N4043">+_xludf.IFS(M4043&lt;-0.01,"SOBRANTE",M4043&gt;1,"FALTANTE",M4043=0,"NA")</f>
        <v>#NAME?</v>
      </c>
    </row>
    <row r="4044" ht="15.75" customHeight="1">
      <c r="A4044" s="5" t="s">
        <v>16800</v>
      </c>
      <c r="C4044" s="5" t="s">
        <v>20133</v>
      </c>
      <c r="F4044" s="5" t="s">
        <v>20852</v>
      </c>
      <c r="G4044" s="7">
        <v>599.99</v>
      </c>
      <c r="K4044" s="5" t="s">
        <v>851</v>
      </c>
      <c r="L4044" s="7">
        <v>0.0</v>
      </c>
      <c r="M4044" s="7">
        <f t="shared" si="2"/>
        <v>599.99</v>
      </c>
      <c r="N4044" s="5" t="str">
        <f t="array" ref="N4044">+_xludf.IFS(M4044&lt;-0.01,"SOBRANTE",M4044&gt;1,"FALTANTE",M4044=0,"NA")</f>
        <v>#NAME?</v>
      </c>
    </row>
    <row r="4045" ht="15.75" customHeight="1">
      <c r="A4045" s="5" t="s">
        <v>16800</v>
      </c>
      <c r="C4045" s="5" t="s">
        <v>20133</v>
      </c>
      <c r="F4045" s="5" t="s">
        <v>20854</v>
      </c>
      <c r="G4045" s="7">
        <v>640.0</v>
      </c>
      <c r="K4045" s="5" t="s">
        <v>851</v>
      </c>
      <c r="L4045" s="7">
        <v>0.0</v>
      </c>
      <c r="M4045" s="7">
        <f t="shared" si="2"/>
        <v>640</v>
      </c>
      <c r="N4045" s="5" t="str">
        <f t="array" ref="N4045">+_xludf.IFS(M4045&lt;-0.01,"SOBRANTE",M4045&gt;1,"FALTANTE",M4045=0,"NA")</f>
        <v>#NAME?</v>
      </c>
    </row>
    <row r="4046" ht="15.75" customHeight="1">
      <c r="A4046" s="5" t="s">
        <v>16800</v>
      </c>
      <c r="C4046" s="5" t="s">
        <v>20133</v>
      </c>
      <c r="F4046" s="5" t="s">
        <v>20856</v>
      </c>
      <c r="G4046" s="7">
        <v>560.0</v>
      </c>
      <c r="K4046" s="5" t="s">
        <v>851</v>
      </c>
      <c r="L4046" s="7">
        <v>0.0</v>
      </c>
      <c r="M4046" s="7">
        <f t="shared" si="2"/>
        <v>560</v>
      </c>
      <c r="N4046" s="5" t="str">
        <f t="array" ref="N4046">+_xludf.IFS(M4046&lt;-0.01,"SOBRANTE",M4046&gt;1,"FALTANTE",M4046=0,"NA")</f>
        <v>#NAME?</v>
      </c>
    </row>
    <row r="4047" ht="15.75" customHeight="1">
      <c r="A4047" s="5" t="s">
        <v>16800</v>
      </c>
      <c r="C4047" s="5" t="s">
        <v>20133</v>
      </c>
      <c r="F4047" s="5" t="s">
        <v>20858</v>
      </c>
      <c r="G4047" s="7">
        <v>640.01</v>
      </c>
      <c r="K4047" s="5" t="s">
        <v>851</v>
      </c>
      <c r="L4047" s="7">
        <v>0.0</v>
      </c>
      <c r="M4047" s="7">
        <f t="shared" si="2"/>
        <v>640.01</v>
      </c>
      <c r="N4047" s="5" t="str">
        <f t="array" ref="N4047">+_xludf.IFS(M4047&lt;-0.01,"SOBRANTE",M4047&gt;1,"FALTANTE",M4047=0,"NA")</f>
        <v>#NAME?</v>
      </c>
    </row>
    <row r="4048" ht="15.75" customHeight="1">
      <c r="A4048" s="5" t="s">
        <v>16800</v>
      </c>
      <c r="C4048" s="5" t="s">
        <v>20133</v>
      </c>
      <c r="F4048" s="5" t="s">
        <v>20860</v>
      </c>
      <c r="G4048" s="7">
        <v>1395.01</v>
      </c>
      <c r="K4048" s="5" t="s">
        <v>851</v>
      </c>
      <c r="L4048" s="7">
        <v>0.0</v>
      </c>
      <c r="M4048" s="7">
        <f t="shared" si="2"/>
        <v>1395.01</v>
      </c>
      <c r="N4048" s="5" t="str">
        <f t="array" ref="N4048">+_xludf.IFS(M4048&lt;-0.01,"SOBRANTE",M4048&gt;1,"FALTANTE",M4048=0,"NA")</f>
        <v>#NAME?</v>
      </c>
    </row>
    <row r="4049" ht="15.75" customHeight="1">
      <c r="A4049" s="5" t="s">
        <v>16800</v>
      </c>
      <c r="C4049" s="5" t="s">
        <v>20133</v>
      </c>
      <c r="F4049" s="5" t="s">
        <v>20862</v>
      </c>
      <c r="G4049" s="7">
        <v>365.0</v>
      </c>
      <c r="K4049" s="5" t="s">
        <v>851</v>
      </c>
      <c r="L4049" s="7">
        <v>0.0</v>
      </c>
      <c r="M4049" s="7">
        <f t="shared" si="2"/>
        <v>365</v>
      </c>
      <c r="N4049" s="5" t="str">
        <f t="array" ref="N4049">+_xludf.IFS(M4049&lt;-0.01,"SOBRANTE",M4049&gt;1,"FALTANTE",M4049=0,"NA")</f>
        <v>#NAME?</v>
      </c>
    </row>
    <row r="4050" ht="15.75" customHeight="1">
      <c r="A4050" s="5" t="s">
        <v>16800</v>
      </c>
      <c r="C4050" s="5" t="s">
        <v>20133</v>
      </c>
      <c r="F4050" s="5" t="s">
        <v>20864</v>
      </c>
      <c r="G4050" s="7">
        <v>345.0</v>
      </c>
      <c r="K4050" s="5" t="s">
        <v>851</v>
      </c>
      <c r="L4050" s="7">
        <v>0.0</v>
      </c>
      <c r="M4050" s="7">
        <f t="shared" si="2"/>
        <v>345</v>
      </c>
      <c r="N4050" s="5" t="str">
        <f t="array" ref="N4050">+_xludf.IFS(M4050&lt;-0.01,"SOBRANTE",M4050&gt;1,"FALTANTE",M4050=0,"NA")</f>
        <v>#NAME?</v>
      </c>
    </row>
    <row r="4051" ht="15.75" customHeight="1">
      <c r="A4051" s="5" t="s">
        <v>16800</v>
      </c>
      <c r="C4051" s="5" t="s">
        <v>20133</v>
      </c>
      <c r="F4051" s="5" t="s">
        <v>20866</v>
      </c>
      <c r="G4051" s="7">
        <v>1054.99</v>
      </c>
      <c r="K4051" s="5" t="s">
        <v>851</v>
      </c>
      <c r="L4051" s="7">
        <v>0.0</v>
      </c>
      <c r="M4051" s="7">
        <f t="shared" si="2"/>
        <v>1054.99</v>
      </c>
      <c r="N4051" s="5" t="str">
        <f t="array" ref="N4051">+_xludf.IFS(M4051&lt;-0.01,"SOBRANTE",M4051&gt;1,"FALTANTE",M4051=0,"NA")</f>
        <v>#NAME?</v>
      </c>
    </row>
    <row r="4052" ht="15.75" customHeight="1">
      <c r="A4052" s="5" t="s">
        <v>16800</v>
      </c>
      <c r="C4052" s="5" t="s">
        <v>20133</v>
      </c>
      <c r="F4052" s="5" t="s">
        <v>20868</v>
      </c>
      <c r="G4052" s="7">
        <v>736.77</v>
      </c>
      <c r="K4052" s="5" t="s">
        <v>851</v>
      </c>
      <c r="L4052" s="7">
        <v>0.0</v>
      </c>
      <c r="M4052" s="7">
        <f t="shared" si="2"/>
        <v>736.77</v>
      </c>
      <c r="N4052" s="5" t="str">
        <f t="array" ref="N4052">+_xludf.IFS(M4052&lt;-0.01,"SOBRANTE",M4052&gt;1,"FALTANTE",M4052=0,"NA")</f>
        <v>#NAME?</v>
      </c>
    </row>
    <row r="4053" ht="15.75" customHeight="1">
      <c r="A4053" s="5" t="s">
        <v>16800</v>
      </c>
      <c r="C4053" s="5" t="s">
        <v>20133</v>
      </c>
      <c r="F4053" s="5" t="s">
        <v>20870</v>
      </c>
      <c r="G4053" s="7">
        <v>760.0</v>
      </c>
      <c r="K4053" s="5" t="s">
        <v>851</v>
      </c>
      <c r="L4053" s="7">
        <v>0.0</v>
      </c>
      <c r="M4053" s="7">
        <f t="shared" si="2"/>
        <v>760</v>
      </c>
      <c r="N4053" s="5" t="str">
        <f t="array" ref="N4053">+_xludf.IFS(M4053&lt;-0.01,"SOBRANTE",M4053&gt;1,"FALTANTE",M4053=0,"NA")</f>
        <v>#NAME?</v>
      </c>
    </row>
    <row r="4054" ht="15.75" customHeight="1">
      <c r="A4054" s="5" t="s">
        <v>16800</v>
      </c>
      <c r="C4054" s="5" t="s">
        <v>20133</v>
      </c>
      <c r="F4054" s="5" t="s">
        <v>20872</v>
      </c>
      <c r="G4054" s="7">
        <v>466.4</v>
      </c>
      <c r="K4054" s="5" t="s">
        <v>851</v>
      </c>
      <c r="L4054" s="7">
        <v>0.0</v>
      </c>
      <c r="M4054" s="7">
        <f t="shared" si="2"/>
        <v>466.4</v>
      </c>
      <c r="N4054" s="5" t="str">
        <f t="array" ref="N4054">+_xludf.IFS(M4054&lt;-0.01,"SOBRANTE",M4054&gt;1,"FALTANTE",M4054=0,"NA")</f>
        <v>#NAME?</v>
      </c>
    </row>
    <row r="4055" ht="15.75" customHeight="1">
      <c r="A4055" s="5" t="s">
        <v>16800</v>
      </c>
      <c r="C4055" s="5" t="s">
        <v>20133</v>
      </c>
      <c r="F4055" s="5" t="s">
        <v>20874</v>
      </c>
      <c r="G4055" s="7">
        <v>440.0</v>
      </c>
      <c r="K4055" s="5" t="s">
        <v>851</v>
      </c>
      <c r="L4055" s="7">
        <v>0.0</v>
      </c>
      <c r="M4055" s="7">
        <f t="shared" si="2"/>
        <v>440</v>
      </c>
      <c r="N4055" s="5" t="str">
        <f t="array" ref="N4055">+_xludf.IFS(M4055&lt;-0.01,"SOBRANTE",M4055&gt;1,"FALTANTE",M4055=0,"NA")</f>
        <v>#NAME?</v>
      </c>
    </row>
    <row r="4056" ht="15.75" customHeight="1">
      <c r="A4056" s="5" t="s">
        <v>16800</v>
      </c>
      <c r="C4056" s="5" t="s">
        <v>20133</v>
      </c>
      <c r="F4056" s="5" t="s">
        <v>20876</v>
      </c>
      <c r="G4056" s="7">
        <v>1035.01</v>
      </c>
      <c r="K4056" s="5" t="s">
        <v>851</v>
      </c>
      <c r="L4056" s="7">
        <v>0.0</v>
      </c>
      <c r="M4056" s="7">
        <f t="shared" si="2"/>
        <v>1035.01</v>
      </c>
      <c r="N4056" s="5" t="str">
        <f t="array" ref="N4056">+_xludf.IFS(M4056&lt;-0.01,"SOBRANTE",M4056&gt;1,"FALTANTE",M4056=0,"NA")</f>
        <v>#NAME?</v>
      </c>
    </row>
    <row r="4057" ht="15.75" customHeight="1">
      <c r="A4057" s="5" t="s">
        <v>16800</v>
      </c>
      <c r="C4057" s="5" t="s">
        <v>20133</v>
      </c>
      <c r="F4057" s="5" t="s">
        <v>20878</v>
      </c>
      <c r="G4057" s="7">
        <v>380.0</v>
      </c>
      <c r="K4057" s="5" t="s">
        <v>851</v>
      </c>
      <c r="L4057" s="7">
        <v>0.0</v>
      </c>
      <c r="M4057" s="7">
        <f t="shared" si="2"/>
        <v>380</v>
      </c>
      <c r="N4057" s="5" t="str">
        <f t="array" ref="N4057">+_xludf.IFS(M4057&lt;-0.01,"SOBRANTE",M4057&gt;1,"FALTANTE",M4057=0,"NA")</f>
        <v>#NAME?</v>
      </c>
    </row>
    <row r="4058" ht="15.75" customHeight="1">
      <c r="A4058" s="5" t="s">
        <v>16800</v>
      </c>
      <c r="C4058" s="5" t="s">
        <v>20133</v>
      </c>
      <c r="F4058" s="5" t="s">
        <v>20880</v>
      </c>
      <c r="G4058" s="7">
        <v>304.99</v>
      </c>
      <c r="K4058" s="5" t="s">
        <v>851</v>
      </c>
      <c r="L4058" s="7">
        <v>0.0</v>
      </c>
      <c r="M4058" s="7">
        <f t="shared" si="2"/>
        <v>304.99</v>
      </c>
      <c r="N4058" s="5" t="str">
        <f t="array" ref="N4058">+_xludf.IFS(M4058&lt;-0.01,"SOBRANTE",M4058&gt;1,"FALTANTE",M4058=0,"NA")</f>
        <v>#NAME?</v>
      </c>
    </row>
    <row r="4059" ht="15.75" customHeight="1">
      <c r="A4059" s="5" t="s">
        <v>16800</v>
      </c>
      <c r="C4059" s="5" t="s">
        <v>20133</v>
      </c>
      <c r="F4059" s="5" t="s">
        <v>20882</v>
      </c>
      <c r="G4059" s="7">
        <v>635.01</v>
      </c>
      <c r="K4059" s="5" t="s">
        <v>851</v>
      </c>
      <c r="L4059" s="7">
        <v>0.0</v>
      </c>
      <c r="M4059" s="7">
        <f t="shared" si="2"/>
        <v>635.01</v>
      </c>
      <c r="N4059" s="5" t="str">
        <f t="array" ref="N4059">+_xludf.IFS(M4059&lt;-0.01,"SOBRANTE",M4059&gt;1,"FALTANTE",M4059=0,"NA")</f>
        <v>#NAME?</v>
      </c>
    </row>
    <row r="4060" ht="15.75" customHeight="1">
      <c r="A4060" s="5" t="s">
        <v>16800</v>
      </c>
      <c r="C4060" s="5" t="s">
        <v>20133</v>
      </c>
      <c r="F4060" s="5" t="s">
        <v>20884</v>
      </c>
      <c r="G4060" s="7">
        <v>440.0</v>
      </c>
      <c r="K4060" s="5" t="s">
        <v>851</v>
      </c>
      <c r="L4060" s="7">
        <v>0.0</v>
      </c>
      <c r="M4060" s="7">
        <f t="shared" si="2"/>
        <v>440</v>
      </c>
      <c r="N4060" s="5" t="str">
        <f t="array" ref="N4060">+_xludf.IFS(M4060&lt;-0.01,"SOBRANTE",M4060&gt;1,"FALTANTE",M4060=0,"NA")</f>
        <v>#NAME?</v>
      </c>
    </row>
    <row r="4061" ht="15.75" customHeight="1">
      <c r="A4061" s="5" t="s">
        <v>16800</v>
      </c>
      <c r="C4061" s="5" t="s">
        <v>20133</v>
      </c>
      <c r="F4061" s="5" t="s">
        <v>20886</v>
      </c>
      <c r="G4061" s="7">
        <v>575.0</v>
      </c>
      <c r="K4061" s="5" t="s">
        <v>851</v>
      </c>
      <c r="L4061" s="7">
        <v>0.0</v>
      </c>
      <c r="M4061" s="7">
        <f t="shared" si="2"/>
        <v>575</v>
      </c>
      <c r="N4061" s="5" t="str">
        <f t="array" ref="N4061">+_xludf.IFS(M4061&lt;-0.01,"SOBRANTE",M4061&gt;1,"FALTANTE",M4061=0,"NA")</f>
        <v>#NAME?</v>
      </c>
    </row>
    <row r="4062" ht="15.75" customHeight="1">
      <c r="A4062" s="5" t="s">
        <v>16800</v>
      </c>
      <c r="C4062" s="5" t="s">
        <v>20133</v>
      </c>
      <c r="F4062" s="5" t="s">
        <v>20888</v>
      </c>
      <c r="G4062" s="7">
        <v>799.99</v>
      </c>
      <c r="K4062" s="5" t="s">
        <v>851</v>
      </c>
      <c r="L4062" s="7">
        <v>0.0</v>
      </c>
      <c r="M4062" s="7">
        <f t="shared" si="2"/>
        <v>799.99</v>
      </c>
      <c r="N4062" s="5" t="str">
        <f t="array" ref="N4062">+_xludf.IFS(M4062&lt;-0.01,"SOBRANTE",M4062&gt;1,"FALTANTE",M4062=0,"NA")</f>
        <v>#NAME?</v>
      </c>
    </row>
    <row r="4063" ht="15.75" customHeight="1">
      <c r="A4063" s="5" t="s">
        <v>16800</v>
      </c>
      <c r="C4063" s="5" t="s">
        <v>20133</v>
      </c>
      <c r="F4063" s="5" t="s">
        <v>20890</v>
      </c>
      <c r="G4063" s="7">
        <v>430.0</v>
      </c>
      <c r="K4063" s="5" t="s">
        <v>851</v>
      </c>
      <c r="L4063" s="7">
        <v>0.0</v>
      </c>
      <c r="M4063" s="7">
        <f t="shared" si="2"/>
        <v>430</v>
      </c>
      <c r="N4063" s="5" t="str">
        <f t="array" ref="N4063">+_xludf.IFS(M4063&lt;-0.01,"SOBRANTE",M4063&gt;1,"FALTANTE",M4063=0,"NA")</f>
        <v>#NAME?</v>
      </c>
    </row>
    <row r="4064" ht="15.75" customHeight="1">
      <c r="A4064" s="5" t="s">
        <v>16800</v>
      </c>
      <c r="C4064" s="5" t="s">
        <v>20133</v>
      </c>
      <c r="F4064" s="5" t="s">
        <v>20891</v>
      </c>
      <c r="G4064" s="7">
        <v>1440.0</v>
      </c>
      <c r="K4064" s="5" t="s">
        <v>851</v>
      </c>
      <c r="L4064" s="7">
        <v>0.0</v>
      </c>
      <c r="M4064" s="7">
        <f t="shared" si="2"/>
        <v>1440</v>
      </c>
      <c r="N4064" s="5" t="str">
        <f t="array" ref="N4064">+_xludf.IFS(M4064&lt;-0.01,"SOBRANTE",M4064&gt;1,"FALTANTE",M4064=0,"NA")</f>
        <v>#NAME?</v>
      </c>
    </row>
    <row r="4065" ht="15.75" customHeight="1">
      <c r="A4065" s="5" t="s">
        <v>16800</v>
      </c>
      <c r="C4065" s="5" t="s">
        <v>20133</v>
      </c>
      <c r="F4065" s="5" t="s">
        <v>20892</v>
      </c>
      <c r="G4065" s="7">
        <v>325.0</v>
      </c>
      <c r="K4065" s="5" t="s">
        <v>851</v>
      </c>
      <c r="L4065" s="7">
        <v>0.0</v>
      </c>
      <c r="M4065" s="7">
        <f t="shared" si="2"/>
        <v>325</v>
      </c>
      <c r="N4065" s="5" t="str">
        <f t="array" ref="N4065">+_xludf.IFS(M4065&lt;-0.01,"SOBRANTE",M4065&gt;1,"FALTANTE",M4065=0,"NA")</f>
        <v>#NAME?</v>
      </c>
    </row>
    <row r="4066" ht="15.75" customHeight="1">
      <c r="A4066" s="5" t="s">
        <v>16800</v>
      </c>
      <c r="C4066" s="5" t="s">
        <v>20133</v>
      </c>
      <c r="F4066" s="5" t="s">
        <v>20894</v>
      </c>
      <c r="G4066" s="7">
        <v>660.0</v>
      </c>
      <c r="K4066" s="5" t="s">
        <v>851</v>
      </c>
      <c r="L4066" s="7">
        <v>0.0</v>
      </c>
      <c r="M4066" s="7">
        <f t="shared" si="2"/>
        <v>660</v>
      </c>
      <c r="N4066" s="5" t="str">
        <f t="array" ref="N4066">+_xludf.IFS(M4066&lt;-0.01,"SOBRANTE",M4066&gt;1,"FALTANTE",M4066=0,"NA")</f>
        <v>#NAME?</v>
      </c>
    </row>
    <row r="4067" ht="15.75" customHeight="1">
      <c r="A4067" s="5" t="s">
        <v>16800</v>
      </c>
      <c r="C4067" s="5" t="s">
        <v>20133</v>
      </c>
      <c r="F4067" s="5" t="s">
        <v>20896</v>
      </c>
      <c r="G4067" s="7">
        <v>894.99</v>
      </c>
      <c r="K4067" s="5" t="s">
        <v>851</v>
      </c>
      <c r="L4067" s="7">
        <v>0.0</v>
      </c>
      <c r="M4067" s="7">
        <f t="shared" si="2"/>
        <v>894.99</v>
      </c>
      <c r="N4067" s="5" t="str">
        <f t="array" ref="N4067">+_xludf.IFS(M4067&lt;-0.01,"SOBRANTE",M4067&gt;1,"FALTANTE",M4067=0,"NA")</f>
        <v>#NAME?</v>
      </c>
    </row>
    <row r="4068" ht="15.75" customHeight="1">
      <c r="A4068" s="5" t="s">
        <v>16800</v>
      </c>
      <c r="C4068" s="5" t="s">
        <v>20133</v>
      </c>
      <c r="F4068" s="5" t="s">
        <v>20897</v>
      </c>
      <c r="G4068" s="7">
        <v>355.0</v>
      </c>
      <c r="K4068" s="5" t="s">
        <v>851</v>
      </c>
      <c r="L4068" s="7">
        <v>0.0</v>
      </c>
      <c r="M4068" s="7">
        <f t="shared" si="2"/>
        <v>355</v>
      </c>
      <c r="N4068" s="5" t="str">
        <f t="array" ref="N4068">+_xludf.IFS(M4068&lt;-0.01,"SOBRANTE",M4068&gt;1,"FALTANTE",M4068=0,"NA")</f>
        <v>#NAME?</v>
      </c>
    </row>
    <row r="4069" ht="15.75" customHeight="1">
      <c r="A4069" s="5" t="s">
        <v>16800</v>
      </c>
      <c r="C4069" s="5" t="s">
        <v>20133</v>
      </c>
      <c r="F4069" s="5" t="s">
        <v>20898</v>
      </c>
      <c r="G4069" s="7">
        <v>365.0</v>
      </c>
      <c r="K4069" s="5" t="s">
        <v>851</v>
      </c>
      <c r="L4069" s="7">
        <v>0.0</v>
      </c>
      <c r="M4069" s="7">
        <f t="shared" si="2"/>
        <v>365</v>
      </c>
      <c r="N4069" s="5" t="str">
        <f t="array" ref="N4069">+_xludf.IFS(M4069&lt;-0.01,"SOBRANTE",M4069&gt;1,"FALTANTE",M4069=0,"NA")</f>
        <v>#NAME?</v>
      </c>
    </row>
    <row r="4070" ht="15.75" customHeight="1">
      <c r="A4070" s="5" t="s">
        <v>16800</v>
      </c>
      <c r="C4070" s="5" t="s">
        <v>20133</v>
      </c>
      <c r="F4070" s="5" t="s">
        <v>20900</v>
      </c>
      <c r="G4070" s="7">
        <v>620.0</v>
      </c>
      <c r="K4070" s="5" t="s">
        <v>851</v>
      </c>
      <c r="L4070" s="7">
        <v>0.0</v>
      </c>
      <c r="M4070" s="7">
        <f t="shared" si="2"/>
        <v>620</v>
      </c>
      <c r="N4070" s="5" t="str">
        <f t="array" ref="N4070">+_xludf.IFS(M4070&lt;-0.01,"SOBRANTE",M4070&gt;1,"FALTANTE",M4070=0,"NA")</f>
        <v>#NAME?</v>
      </c>
    </row>
    <row r="4071" ht="15.75" customHeight="1">
      <c r="A4071" s="5" t="s">
        <v>16800</v>
      </c>
      <c r="C4071" s="5" t="s">
        <v>20133</v>
      </c>
      <c r="F4071" s="5" t="s">
        <v>20902</v>
      </c>
      <c r="G4071" s="7">
        <v>365.59</v>
      </c>
      <c r="K4071" s="5" t="s">
        <v>851</v>
      </c>
      <c r="L4071" s="7">
        <v>0.0</v>
      </c>
      <c r="M4071" s="7">
        <f t="shared" si="2"/>
        <v>365.59</v>
      </c>
      <c r="N4071" s="5" t="str">
        <f t="array" ref="N4071">+_xludf.IFS(M4071&lt;-0.01,"SOBRANTE",M4071&gt;1,"FALTANTE",M4071=0,"NA")</f>
        <v>#NAME?</v>
      </c>
    </row>
    <row r="4072" ht="15.75" customHeight="1">
      <c r="A4072" s="5" t="s">
        <v>16800</v>
      </c>
      <c r="C4072" s="5" t="s">
        <v>20133</v>
      </c>
      <c r="F4072" s="5" t="s">
        <v>20904</v>
      </c>
      <c r="G4072" s="7">
        <v>599.99</v>
      </c>
      <c r="K4072" s="5" t="s">
        <v>851</v>
      </c>
      <c r="L4072" s="7">
        <v>0.0</v>
      </c>
      <c r="M4072" s="7">
        <f t="shared" si="2"/>
        <v>599.99</v>
      </c>
      <c r="N4072" s="5" t="str">
        <f t="array" ref="N4072">+_xludf.IFS(M4072&lt;-0.01,"SOBRANTE",M4072&gt;1,"FALTANTE",M4072=0,"NA")</f>
        <v>#NAME?</v>
      </c>
    </row>
    <row r="4073" ht="15.75" customHeight="1">
      <c r="A4073" s="5" t="s">
        <v>16800</v>
      </c>
      <c r="C4073" s="5" t="s">
        <v>20133</v>
      </c>
      <c r="F4073" s="5" t="s">
        <v>20906</v>
      </c>
      <c r="G4073" s="7">
        <v>315.0</v>
      </c>
      <c r="K4073" s="5" t="s">
        <v>851</v>
      </c>
      <c r="L4073" s="7">
        <v>0.0</v>
      </c>
      <c r="M4073" s="7">
        <f t="shared" si="2"/>
        <v>315</v>
      </c>
      <c r="N4073" s="5" t="str">
        <f t="array" ref="N4073">+_xludf.IFS(M4073&lt;-0.01,"SOBRANTE",M4073&gt;1,"FALTANTE",M4073=0,"NA")</f>
        <v>#NAME?</v>
      </c>
    </row>
    <row r="4074" ht="15.75" customHeight="1">
      <c r="A4074" s="5" t="s">
        <v>16800</v>
      </c>
      <c r="C4074" s="5" t="s">
        <v>20133</v>
      </c>
      <c r="F4074" s="5" t="s">
        <v>20908</v>
      </c>
      <c r="G4074" s="7">
        <v>590.0</v>
      </c>
      <c r="K4074" s="5" t="s">
        <v>851</v>
      </c>
      <c r="L4074" s="7">
        <v>0.0</v>
      </c>
      <c r="M4074" s="7">
        <f t="shared" si="2"/>
        <v>590</v>
      </c>
      <c r="N4074" s="5" t="str">
        <f t="array" ref="N4074">+_xludf.IFS(M4074&lt;-0.01,"SOBRANTE",M4074&gt;1,"FALTANTE",M4074=0,"NA")</f>
        <v>#NAME?</v>
      </c>
    </row>
    <row r="4075" ht="15.75" customHeight="1">
      <c r="A4075" s="5" t="s">
        <v>16800</v>
      </c>
      <c r="C4075" s="5" t="s">
        <v>20133</v>
      </c>
      <c r="F4075" s="5" t="s">
        <v>20910</v>
      </c>
      <c r="G4075" s="7">
        <v>770.0</v>
      </c>
      <c r="K4075" s="5" t="s">
        <v>851</v>
      </c>
      <c r="L4075" s="7">
        <v>0.0</v>
      </c>
      <c r="M4075" s="7">
        <f t="shared" si="2"/>
        <v>770</v>
      </c>
      <c r="N4075" s="5" t="str">
        <f t="array" ref="N4075">+_xludf.IFS(M4075&lt;-0.01,"SOBRANTE",M4075&gt;1,"FALTANTE",M4075=0,"NA")</f>
        <v>#NAME?</v>
      </c>
    </row>
    <row r="4076" ht="15.75" customHeight="1">
      <c r="A4076" s="5" t="s">
        <v>16800</v>
      </c>
      <c r="C4076" s="5" t="s">
        <v>20133</v>
      </c>
      <c r="F4076" s="5" t="s">
        <v>15666</v>
      </c>
      <c r="G4076" s="7">
        <v>570.0</v>
      </c>
      <c r="K4076" s="5" t="s">
        <v>851</v>
      </c>
      <c r="L4076" s="7">
        <v>0.0</v>
      </c>
      <c r="M4076" s="7">
        <f t="shared" si="2"/>
        <v>570</v>
      </c>
      <c r="N4076" s="5" t="str">
        <f t="array" ref="N4076">+_xludf.IFS(M4076&lt;-0.01,"SOBRANTE",M4076&gt;1,"FALTANTE",M4076=0,"NA")</f>
        <v>#NAME?</v>
      </c>
    </row>
    <row r="4077" ht="15.75" customHeight="1">
      <c r="A4077" s="5" t="s">
        <v>16800</v>
      </c>
      <c r="C4077" s="5" t="s">
        <v>20133</v>
      </c>
      <c r="F4077" s="5" t="s">
        <v>15670</v>
      </c>
      <c r="G4077" s="7">
        <v>1435.0</v>
      </c>
      <c r="K4077" s="5" t="s">
        <v>851</v>
      </c>
      <c r="L4077" s="7">
        <v>0.0</v>
      </c>
      <c r="M4077" s="7">
        <f t="shared" si="2"/>
        <v>1435</v>
      </c>
      <c r="N4077" s="5" t="str">
        <f t="array" ref="N4077">+_xludf.IFS(M4077&lt;-0.01,"SOBRANTE",M4077&gt;1,"FALTANTE",M4077=0,"NA")</f>
        <v>#NAME?</v>
      </c>
    </row>
    <row r="4078" ht="15.75" customHeight="1">
      <c r="A4078" s="5" t="s">
        <v>16800</v>
      </c>
      <c r="C4078" s="5" t="s">
        <v>20133</v>
      </c>
      <c r="F4078" s="5" t="s">
        <v>20914</v>
      </c>
      <c r="G4078" s="7">
        <v>690.01</v>
      </c>
      <c r="K4078" s="5" t="s">
        <v>851</v>
      </c>
      <c r="L4078" s="7">
        <v>0.0</v>
      </c>
      <c r="M4078" s="7">
        <f t="shared" si="2"/>
        <v>690.01</v>
      </c>
      <c r="N4078" s="5" t="str">
        <f t="array" ref="N4078">+_xludf.IFS(M4078&lt;-0.01,"SOBRANTE",M4078&gt;1,"FALTANTE",M4078=0,"NA")</f>
        <v>#NAME?</v>
      </c>
    </row>
    <row r="4079" ht="15.75" customHeight="1">
      <c r="A4079" s="5" t="s">
        <v>16800</v>
      </c>
      <c r="C4079" s="5" t="s">
        <v>20133</v>
      </c>
      <c r="F4079" s="5" t="s">
        <v>20916</v>
      </c>
      <c r="G4079" s="7">
        <v>1560.0</v>
      </c>
      <c r="K4079" s="5" t="s">
        <v>851</v>
      </c>
      <c r="L4079" s="7">
        <v>0.0</v>
      </c>
      <c r="M4079" s="7">
        <f t="shared" si="2"/>
        <v>1560</v>
      </c>
      <c r="N4079" s="5" t="str">
        <f t="array" ref="N4079">+_xludf.IFS(M4079&lt;-0.01,"SOBRANTE",M4079&gt;1,"FALTANTE",M4079=0,"NA")</f>
        <v>#NAME?</v>
      </c>
    </row>
    <row r="4080" ht="15.75" customHeight="1">
      <c r="A4080" s="5" t="s">
        <v>16800</v>
      </c>
      <c r="C4080" s="5" t="s">
        <v>20133</v>
      </c>
      <c r="F4080" s="5" t="s">
        <v>20918</v>
      </c>
      <c r="G4080" s="7">
        <v>570.01</v>
      </c>
      <c r="K4080" s="5" t="s">
        <v>851</v>
      </c>
      <c r="L4080" s="7">
        <v>0.0</v>
      </c>
      <c r="M4080" s="7">
        <f t="shared" si="2"/>
        <v>570.01</v>
      </c>
      <c r="N4080" s="5" t="str">
        <f t="array" ref="N4080">+_xludf.IFS(M4080&lt;-0.01,"SOBRANTE",M4080&gt;1,"FALTANTE",M4080=0,"NA")</f>
        <v>#NAME?</v>
      </c>
    </row>
    <row r="4081" ht="15.75" customHeight="1">
      <c r="A4081" s="5" t="s">
        <v>16800</v>
      </c>
      <c r="C4081" s="5" t="s">
        <v>20133</v>
      </c>
      <c r="F4081" s="5" t="s">
        <v>20920</v>
      </c>
      <c r="G4081" s="7">
        <v>395.01</v>
      </c>
      <c r="K4081" s="5" t="s">
        <v>851</v>
      </c>
      <c r="L4081" s="7">
        <v>0.0</v>
      </c>
      <c r="M4081" s="7">
        <f t="shared" si="2"/>
        <v>395.01</v>
      </c>
      <c r="N4081" s="5" t="str">
        <f t="array" ref="N4081">+_xludf.IFS(M4081&lt;-0.01,"SOBRANTE",M4081&gt;1,"FALTANTE",M4081=0,"NA")</f>
        <v>#NAME?</v>
      </c>
    </row>
    <row r="4082" ht="15.75" customHeight="1">
      <c r="A4082" s="5" t="s">
        <v>16800</v>
      </c>
      <c r="C4082" s="5" t="s">
        <v>20133</v>
      </c>
      <c r="F4082" s="5" t="s">
        <v>20921</v>
      </c>
      <c r="G4082" s="7">
        <v>540.0</v>
      </c>
      <c r="K4082" s="5" t="s">
        <v>851</v>
      </c>
      <c r="L4082" s="7">
        <v>0.0</v>
      </c>
      <c r="M4082" s="7">
        <f t="shared" si="2"/>
        <v>540</v>
      </c>
      <c r="N4082" s="5" t="str">
        <f t="array" ref="N4082">+_xludf.IFS(M4082&lt;-0.01,"SOBRANTE",M4082&gt;1,"FALTANTE",M4082=0,"NA")</f>
        <v>#NAME?</v>
      </c>
    </row>
    <row r="4083" ht="15.75" customHeight="1">
      <c r="A4083" s="5" t="s">
        <v>16800</v>
      </c>
      <c r="C4083" s="5" t="s">
        <v>20133</v>
      </c>
      <c r="F4083" s="5" t="s">
        <v>20923</v>
      </c>
      <c r="G4083" s="7">
        <v>581.39</v>
      </c>
      <c r="K4083" s="5" t="s">
        <v>851</v>
      </c>
      <c r="L4083" s="7">
        <v>0.0</v>
      </c>
      <c r="M4083" s="7">
        <f t="shared" si="2"/>
        <v>581.39</v>
      </c>
      <c r="N4083" s="5" t="str">
        <f t="array" ref="N4083">+_xludf.IFS(M4083&lt;-0.01,"SOBRANTE",M4083&gt;1,"FALTANTE",M4083=0,"NA")</f>
        <v>#NAME?</v>
      </c>
    </row>
    <row r="4084" ht="15.75" customHeight="1">
      <c r="A4084" s="5" t="s">
        <v>16800</v>
      </c>
      <c r="C4084" s="5" t="s">
        <v>20133</v>
      </c>
      <c r="F4084" s="5" t="s">
        <v>20925</v>
      </c>
      <c r="G4084" s="7">
        <v>744.99</v>
      </c>
      <c r="K4084" s="5" t="s">
        <v>851</v>
      </c>
      <c r="L4084" s="7">
        <v>0.0</v>
      </c>
      <c r="M4084" s="7">
        <f t="shared" si="2"/>
        <v>744.99</v>
      </c>
      <c r="N4084" s="5" t="str">
        <f t="array" ref="N4084">+_xludf.IFS(M4084&lt;-0.01,"SOBRANTE",M4084&gt;1,"FALTANTE",M4084=0,"NA")</f>
        <v>#NAME?</v>
      </c>
    </row>
    <row r="4085" ht="15.75" customHeight="1">
      <c r="A4085" s="5" t="s">
        <v>16800</v>
      </c>
      <c r="C4085" s="5" t="s">
        <v>20133</v>
      </c>
      <c r="F4085" s="5" t="s">
        <v>20927</v>
      </c>
      <c r="G4085" s="7">
        <v>1384.99</v>
      </c>
      <c r="K4085" s="5" t="s">
        <v>851</v>
      </c>
      <c r="L4085" s="7">
        <v>0.0</v>
      </c>
      <c r="M4085" s="7">
        <f t="shared" si="2"/>
        <v>1384.99</v>
      </c>
      <c r="N4085" s="5" t="str">
        <f t="array" ref="N4085">+_xludf.IFS(M4085&lt;-0.01,"SOBRANTE",M4085&gt;1,"FALTANTE",M4085=0,"NA")</f>
        <v>#NAME?</v>
      </c>
    </row>
    <row r="4086" ht="15.75" customHeight="1">
      <c r="A4086" s="5" t="s">
        <v>16800</v>
      </c>
      <c r="C4086" s="5" t="s">
        <v>20133</v>
      </c>
      <c r="F4086" s="5" t="s">
        <v>20929</v>
      </c>
      <c r="G4086" s="7">
        <v>335.0</v>
      </c>
      <c r="K4086" s="5" t="s">
        <v>851</v>
      </c>
      <c r="L4086" s="7">
        <v>0.0</v>
      </c>
      <c r="M4086" s="7">
        <f t="shared" si="2"/>
        <v>335</v>
      </c>
      <c r="N4086" s="5" t="str">
        <f t="array" ref="N4086">+_xludf.IFS(M4086&lt;-0.01,"SOBRANTE",M4086&gt;1,"FALTANTE",M4086=0,"NA")</f>
        <v>#NAME?</v>
      </c>
    </row>
    <row r="4087" ht="15.75" customHeight="1">
      <c r="A4087" s="5" t="s">
        <v>16800</v>
      </c>
      <c r="C4087" s="5" t="s">
        <v>20133</v>
      </c>
      <c r="F4087" s="5" t="s">
        <v>20931</v>
      </c>
      <c r="G4087" s="7">
        <v>330.0</v>
      </c>
      <c r="K4087" s="5" t="s">
        <v>851</v>
      </c>
      <c r="L4087" s="7">
        <v>0.0</v>
      </c>
      <c r="M4087" s="7">
        <f t="shared" si="2"/>
        <v>330</v>
      </c>
      <c r="N4087" s="5" t="str">
        <f t="array" ref="N4087">+_xludf.IFS(M4087&lt;-0.01,"SOBRANTE",M4087&gt;1,"FALTANTE",M4087=0,"NA")</f>
        <v>#NAME?</v>
      </c>
    </row>
    <row r="4088" ht="15.75" customHeight="1">
      <c r="A4088" s="5" t="s">
        <v>16800</v>
      </c>
      <c r="C4088" s="5" t="s">
        <v>20133</v>
      </c>
      <c r="F4088" s="5" t="s">
        <v>20933</v>
      </c>
      <c r="G4088" s="7">
        <v>345.0</v>
      </c>
      <c r="K4088" s="5" t="s">
        <v>851</v>
      </c>
      <c r="L4088" s="7">
        <v>0.0</v>
      </c>
      <c r="M4088" s="7">
        <f t="shared" si="2"/>
        <v>345</v>
      </c>
      <c r="N4088" s="5" t="str">
        <f t="array" ref="N4088">+_xludf.IFS(M4088&lt;-0.01,"SOBRANTE",M4088&gt;1,"FALTANTE",M4088=0,"NA")</f>
        <v>#NAME?</v>
      </c>
    </row>
    <row r="4089" ht="15.75" customHeight="1">
      <c r="A4089" s="5" t="s">
        <v>16800</v>
      </c>
      <c r="C4089" s="5" t="s">
        <v>20133</v>
      </c>
      <c r="F4089" s="5" t="s">
        <v>20935</v>
      </c>
      <c r="G4089" s="7">
        <v>345.0</v>
      </c>
      <c r="K4089" s="5" t="s">
        <v>851</v>
      </c>
      <c r="L4089" s="7">
        <v>0.0</v>
      </c>
      <c r="M4089" s="7">
        <f t="shared" si="2"/>
        <v>345</v>
      </c>
      <c r="N4089" s="5" t="str">
        <f t="array" ref="N4089">+_xludf.IFS(M4089&lt;-0.01,"SOBRANTE",M4089&gt;1,"FALTANTE",M4089=0,"NA")</f>
        <v>#NAME?</v>
      </c>
    </row>
    <row r="4090" ht="15.75" customHeight="1">
      <c r="A4090" s="5" t="s">
        <v>16800</v>
      </c>
      <c r="C4090" s="5" t="s">
        <v>20133</v>
      </c>
      <c r="F4090" s="5" t="s">
        <v>20937</v>
      </c>
      <c r="G4090" s="7">
        <v>429.99</v>
      </c>
      <c r="K4090" s="5" t="s">
        <v>851</v>
      </c>
      <c r="L4090" s="7">
        <v>0.0</v>
      </c>
      <c r="M4090" s="7">
        <f t="shared" si="2"/>
        <v>429.99</v>
      </c>
      <c r="N4090" s="5" t="str">
        <f t="array" ref="N4090">+_xludf.IFS(M4090&lt;-0.01,"SOBRANTE",M4090&gt;1,"FALTANTE",M4090=0,"NA")</f>
        <v>#NAME?</v>
      </c>
    </row>
    <row r="4091" ht="15.75" customHeight="1">
      <c r="A4091" s="5" t="s">
        <v>16800</v>
      </c>
      <c r="C4091" s="5" t="s">
        <v>20133</v>
      </c>
      <c r="F4091" s="5" t="s">
        <v>20939</v>
      </c>
      <c r="G4091" s="7">
        <v>909.98</v>
      </c>
      <c r="K4091" s="5" t="s">
        <v>851</v>
      </c>
      <c r="L4091" s="7">
        <v>0.0</v>
      </c>
      <c r="M4091" s="7">
        <f t="shared" si="2"/>
        <v>909.98</v>
      </c>
      <c r="N4091" s="5" t="str">
        <f t="array" ref="N4091">+_xludf.IFS(M4091&lt;-0.01,"SOBRANTE",M4091&gt;1,"FALTANTE",M4091=0,"NA")</f>
        <v>#NAME?</v>
      </c>
    </row>
    <row r="4092" ht="15.75" customHeight="1">
      <c r="A4092" s="5" t="s">
        <v>16800</v>
      </c>
      <c r="C4092" s="5" t="s">
        <v>20133</v>
      </c>
      <c r="F4092" s="5" t="s">
        <v>20941</v>
      </c>
      <c r="G4092" s="7">
        <v>790.0</v>
      </c>
      <c r="K4092" s="5" t="s">
        <v>851</v>
      </c>
      <c r="L4092" s="7">
        <v>0.0</v>
      </c>
      <c r="M4092" s="7">
        <f t="shared" si="2"/>
        <v>790</v>
      </c>
      <c r="N4092" s="5" t="str">
        <f t="array" ref="N4092">+_xludf.IFS(M4092&lt;-0.01,"SOBRANTE",M4092&gt;1,"FALTANTE",M4092=0,"NA")</f>
        <v>#NAME?</v>
      </c>
    </row>
    <row r="4093" ht="15.75" customHeight="1">
      <c r="A4093" s="5" t="s">
        <v>16800</v>
      </c>
      <c r="C4093" s="5" t="s">
        <v>20133</v>
      </c>
      <c r="F4093" s="5" t="s">
        <v>20942</v>
      </c>
      <c r="G4093" s="7">
        <v>385.0</v>
      </c>
      <c r="K4093" s="5" t="s">
        <v>851</v>
      </c>
      <c r="L4093" s="7">
        <v>0.0</v>
      </c>
      <c r="M4093" s="7">
        <f t="shared" si="2"/>
        <v>385</v>
      </c>
      <c r="N4093" s="5" t="str">
        <f t="array" ref="N4093">+_xludf.IFS(M4093&lt;-0.01,"SOBRANTE",M4093&gt;1,"FALTANTE",M4093=0,"NA")</f>
        <v>#NAME?</v>
      </c>
    </row>
    <row r="4094" ht="15.75" customHeight="1">
      <c r="A4094" s="5" t="s">
        <v>16800</v>
      </c>
      <c r="C4094" s="5" t="s">
        <v>20133</v>
      </c>
      <c r="F4094" s="5" t="s">
        <v>20944</v>
      </c>
      <c r="G4094" s="7">
        <v>449.99</v>
      </c>
      <c r="K4094" s="5" t="s">
        <v>851</v>
      </c>
      <c r="L4094" s="7">
        <v>0.0</v>
      </c>
      <c r="M4094" s="7">
        <f t="shared" si="2"/>
        <v>449.99</v>
      </c>
      <c r="N4094" s="5" t="str">
        <f t="array" ref="N4094">+_xludf.IFS(M4094&lt;-0.01,"SOBRANTE",M4094&gt;1,"FALTANTE",M4094=0,"NA")</f>
        <v>#NAME?</v>
      </c>
    </row>
    <row r="4095" ht="15.75" customHeight="1">
      <c r="A4095" s="5" t="s">
        <v>16800</v>
      </c>
      <c r="C4095" s="5" t="s">
        <v>20133</v>
      </c>
      <c r="F4095" s="5" t="s">
        <v>15787</v>
      </c>
      <c r="G4095" s="7">
        <v>739.99</v>
      </c>
      <c r="K4095" s="5" t="s">
        <v>851</v>
      </c>
      <c r="L4095" s="7">
        <v>0.0</v>
      </c>
      <c r="M4095" s="7">
        <f t="shared" si="2"/>
        <v>739.99</v>
      </c>
      <c r="N4095" s="5" t="str">
        <f t="array" ref="N4095">+_xludf.IFS(M4095&lt;-0.01,"SOBRANTE",M4095&gt;1,"FALTANTE",M4095=0,"NA")</f>
        <v>#NAME?</v>
      </c>
    </row>
    <row r="4096" ht="15.75" customHeight="1">
      <c r="A4096" s="5" t="s">
        <v>16800</v>
      </c>
      <c r="C4096" s="5" t="s">
        <v>20133</v>
      </c>
      <c r="F4096" s="5" t="s">
        <v>15832</v>
      </c>
      <c r="G4096" s="7">
        <v>395.01</v>
      </c>
      <c r="K4096" s="5" t="s">
        <v>851</v>
      </c>
      <c r="L4096" s="7">
        <v>0.0</v>
      </c>
      <c r="M4096" s="7">
        <f t="shared" si="2"/>
        <v>395.01</v>
      </c>
      <c r="N4096" s="5" t="str">
        <f t="array" ref="N4096">+_xludf.IFS(M4096&lt;-0.01,"SOBRANTE",M4096&gt;1,"FALTANTE",M4096=0,"NA")</f>
        <v>#NAME?</v>
      </c>
    </row>
    <row r="4097" ht="15.75" customHeight="1">
      <c r="A4097" s="5" t="s">
        <v>16800</v>
      </c>
      <c r="C4097" s="5" t="s">
        <v>20133</v>
      </c>
      <c r="F4097" s="5" t="s">
        <v>15895</v>
      </c>
      <c r="G4097" s="7">
        <v>290.0</v>
      </c>
      <c r="K4097" s="5" t="s">
        <v>851</v>
      </c>
      <c r="L4097" s="7">
        <v>0.0</v>
      </c>
      <c r="M4097" s="7">
        <f t="shared" si="2"/>
        <v>290</v>
      </c>
      <c r="N4097" s="5" t="str">
        <f t="array" ref="N4097">+_xludf.IFS(M4097&lt;-0.01,"SOBRANTE",M4097&gt;1,"FALTANTE",M4097=0,"NA")</f>
        <v>#NAME?</v>
      </c>
    </row>
    <row r="4098" ht="15.75" customHeight="1">
      <c r="A4098" s="5" t="s">
        <v>16800</v>
      </c>
      <c r="C4098" s="5" t="s">
        <v>20133</v>
      </c>
      <c r="F4098" s="5" t="s">
        <v>20949</v>
      </c>
      <c r="G4098" s="7">
        <v>746.77</v>
      </c>
      <c r="K4098" s="5" t="s">
        <v>851</v>
      </c>
      <c r="L4098" s="7">
        <v>0.0</v>
      </c>
      <c r="M4098" s="7">
        <f t="shared" si="2"/>
        <v>746.77</v>
      </c>
      <c r="N4098" s="5" t="str">
        <f t="array" ref="N4098">+_xludf.IFS(M4098&lt;-0.01,"SOBRANTE",M4098&gt;1,"FALTANTE",M4098=0,"NA")</f>
        <v>#NAME?</v>
      </c>
    </row>
    <row r="4099" ht="15.75" customHeight="1">
      <c r="A4099" s="5" t="s">
        <v>16800</v>
      </c>
      <c r="C4099" s="5" t="s">
        <v>20133</v>
      </c>
      <c r="F4099" s="5" t="s">
        <v>20951</v>
      </c>
      <c r="G4099" s="7">
        <v>325.0</v>
      </c>
      <c r="K4099" s="5" t="s">
        <v>851</v>
      </c>
      <c r="L4099" s="7">
        <v>0.0</v>
      </c>
      <c r="M4099" s="7">
        <f t="shared" si="2"/>
        <v>325</v>
      </c>
      <c r="N4099" s="5" t="str">
        <f t="array" ref="N4099">+_xludf.IFS(M4099&lt;-0.01,"SOBRANTE",M4099&gt;1,"FALTANTE",M4099=0,"NA")</f>
        <v>#NAME?</v>
      </c>
    </row>
    <row r="4100" ht="15.75" customHeight="1">
      <c r="A4100" s="5" t="s">
        <v>16800</v>
      </c>
      <c r="C4100" s="5" t="s">
        <v>20133</v>
      </c>
      <c r="F4100" s="5" t="s">
        <v>20953</v>
      </c>
      <c r="G4100" s="7">
        <v>469.99</v>
      </c>
      <c r="K4100" s="5" t="s">
        <v>851</v>
      </c>
      <c r="L4100" s="7">
        <v>0.0</v>
      </c>
      <c r="M4100" s="7">
        <f t="shared" si="2"/>
        <v>469.99</v>
      </c>
      <c r="N4100" s="5" t="str">
        <f t="array" ref="N4100">+_xludf.IFS(M4100&lt;-0.01,"SOBRANTE",M4100&gt;1,"FALTANTE",M4100=0,"NA")</f>
        <v>#NAME?</v>
      </c>
    </row>
    <row r="4101" ht="15.75" customHeight="1">
      <c r="A4101" s="5" t="s">
        <v>16800</v>
      </c>
      <c r="C4101" s="5" t="s">
        <v>20133</v>
      </c>
      <c r="F4101" s="5" t="s">
        <v>20955</v>
      </c>
      <c r="G4101" s="7">
        <v>1080.0</v>
      </c>
      <c r="K4101" s="5" t="s">
        <v>851</v>
      </c>
      <c r="L4101" s="7">
        <v>0.0</v>
      </c>
      <c r="M4101" s="7">
        <f t="shared" si="2"/>
        <v>1080</v>
      </c>
      <c r="N4101" s="5" t="str">
        <f t="array" ref="N4101">+_xludf.IFS(M4101&lt;-0.01,"SOBRANTE",M4101&gt;1,"FALTANTE",M4101=0,"NA")</f>
        <v>#NAME?</v>
      </c>
    </row>
    <row r="4102" ht="15.75" customHeight="1">
      <c r="A4102" s="5" t="s">
        <v>16800</v>
      </c>
      <c r="C4102" s="5" t="s">
        <v>20133</v>
      </c>
      <c r="F4102" s="5" t="s">
        <v>20957</v>
      </c>
      <c r="G4102" s="7">
        <v>510.0</v>
      </c>
      <c r="K4102" s="5" t="s">
        <v>851</v>
      </c>
      <c r="L4102" s="7">
        <v>0.0</v>
      </c>
      <c r="M4102" s="7">
        <f t="shared" si="2"/>
        <v>510</v>
      </c>
      <c r="N4102" s="5" t="str">
        <f t="array" ref="N4102">+_xludf.IFS(M4102&lt;-0.01,"SOBRANTE",M4102&gt;1,"FALTANTE",M4102=0,"NA")</f>
        <v>#NAME?</v>
      </c>
    </row>
    <row r="4103" ht="15.75" customHeight="1">
      <c r="A4103" s="5" t="s">
        <v>16800</v>
      </c>
      <c r="C4103" s="5" t="s">
        <v>20133</v>
      </c>
      <c r="F4103" s="5" t="s">
        <v>20959</v>
      </c>
      <c r="G4103" s="7">
        <v>746.77</v>
      </c>
      <c r="K4103" s="5" t="s">
        <v>851</v>
      </c>
      <c r="L4103" s="7">
        <v>0.0</v>
      </c>
      <c r="M4103" s="7">
        <f t="shared" si="2"/>
        <v>746.77</v>
      </c>
      <c r="N4103" s="5" t="str">
        <f t="array" ref="N4103">+_xludf.IFS(M4103&lt;-0.01,"SOBRANTE",M4103&gt;1,"FALTANTE",M4103=0,"NA")</f>
        <v>#NAME?</v>
      </c>
    </row>
    <row r="4104" ht="15.75" customHeight="1">
      <c r="A4104" s="5" t="s">
        <v>16800</v>
      </c>
      <c r="C4104" s="5" t="s">
        <v>20133</v>
      </c>
      <c r="F4104" s="5" t="s">
        <v>20961</v>
      </c>
      <c r="G4104" s="7">
        <v>1015.0</v>
      </c>
      <c r="K4104" s="5" t="s">
        <v>851</v>
      </c>
      <c r="L4104" s="7">
        <v>0.0</v>
      </c>
      <c r="M4104" s="7">
        <f t="shared" si="2"/>
        <v>1015</v>
      </c>
      <c r="N4104" s="5" t="str">
        <f t="array" ref="N4104">+_xludf.IFS(M4104&lt;-0.01,"SOBRANTE",M4104&gt;1,"FALTANTE",M4104=0,"NA")</f>
        <v>#NAME?</v>
      </c>
    </row>
    <row r="4105" ht="15.75" customHeight="1">
      <c r="A4105" s="5" t="s">
        <v>16800</v>
      </c>
      <c r="C4105" s="5" t="s">
        <v>20133</v>
      </c>
      <c r="F4105" s="5" t="s">
        <v>20963</v>
      </c>
      <c r="G4105" s="7">
        <v>665.0</v>
      </c>
      <c r="K4105" s="5" t="s">
        <v>851</v>
      </c>
      <c r="L4105" s="7">
        <v>0.0</v>
      </c>
      <c r="M4105" s="7">
        <f t="shared" si="2"/>
        <v>665</v>
      </c>
      <c r="N4105" s="5" t="str">
        <f t="array" ref="N4105">+_xludf.IFS(M4105&lt;-0.01,"SOBRANTE",M4105&gt;1,"FALTANTE",M4105=0,"NA")</f>
        <v>#NAME?</v>
      </c>
    </row>
    <row r="4106" ht="15.75" customHeight="1">
      <c r="A4106" s="5" t="s">
        <v>16800</v>
      </c>
      <c r="C4106" s="5" t="s">
        <v>20133</v>
      </c>
      <c r="F4106" s="5" t="s">
        <v>20965</v>
      </c>
      <c r="G4106" s="7">
        <v>675.0</v>
      </c>
      <c r="K4106" s="5" t="s">
        <v>851</v>
      </c>
      <c r="L4106" s="7">
        <v>0.0</v>
      </c>
      <c r="M4106" s="7">
        <f t="shared" si="2"/>
        <v>675</v>
      </c>
      <c r="N4106" s="5" t="str">
        <f t="array" ref="N4106">+_xludf.IFS(M4106&lt;-0.01,"SOBRANTE",M4106&gt;1,"FALTANTE",M4106=0,"NA")</f>
        <v>#NAME?</v>
      </c>
    </row>
    <row r="4107" ht="15.75" customHeight="1">
      <c r="A4107" s="5" t="s">
        <v>16800</v>
      </c>
      <c r="C4107" s="5" t="s">
        <v>20133</v>
      </c>
      <c r="F4107" s="5" t="s">
        <v>20967</v>
      </c>
      <c r="G4107" s="7">
        <v>565.0</v>
      </c>
      <c r="K4107" s="5" t="s">
        <v>851</v>
      </c>
      <c r="L4107" s="7">
        <v>0.0</v>
      </c>
      <c r="M4107" s="7">
        <f t="shared" si="2"/>
        <v>565</v>
      </c>
      <c r="N4107" s="5" t="str">
        <f t="array" ref="N4107">+_xludf.IFS(M4107&lt;-0.01,"SOBRANTE",M4107&gt;1,"FALTANTE",M4107=0,"NA")</f>
        <v>#NAME?</v>
      </c>
    </row>
    <row r="4108" ht="15.75" customHeight="1">
      <c r="A4108" s="5" t="s">
        <v>16800</v>
      </c>
      <c r="C4108" s="5" t="s">
        <v>20968</v>
      </c>
      <c r="F4108" s="5" t="s">
        <v>20970</v>
      </c>
      <c r="G4108" s="7">
        <v>2916.77</v>
      </c>
      <c r="K4108" s="5" t="s">
        <v>851</v>
      </c>
      <c r="L4108" s="7">
        <v>0.0</v>
      </c>
      <c r="M4108" s="7">
        <f t="shared" si="2"/>
        <v>2916.77</v>
      </c>
      <c r="N4108" s="5" t="str">
        <f t="array" ref="N4108">+_xludf.IFS(M4108&lt;-0.01,"SOBRANTE",M4108&gt;1,"FALTANTE",M4108=0,"NA")</f>
        <v>#NAME?</v>
      </c>
    </row>
    <row r="4109" ht="15.75" customHeight="1">
      <c r="A4109" s="5" t="s">
        <v>16800</v>
      </c>
      <c r="C4109" s="5" t="s">
        <v>20968</v>
      </c>
      <c r="F4109" s="5" t="s">
        <v>20972</v>
      </c>
      <c r="G4109" s="7">
        <v>1050.0</v>
      </c>
      <c r="K4109" s="5" t="s">
        <v>851</v>
      </c>
      <c r="L4109" s="7">
        <v>0.0</v>
      </c>
      <c r="M4109" s="7">
        <f t="shared" si="2"/>
        <v>1050</v>
      </c>
      <c r="N4109" s="5" t="str">
        <f t="array" ref="N4109">+_xludf.IFS(M4109&lt;-0.01,"SOBRANTE",M4109&gt;1,"FALTANTE",M4109=0,"NA")</f>
        <v>#NAME?</v>
      </c>
    </row>
    <row r="4110" ht="15.75" customHeight="1">
      <c r="A4110" s="5" t="s">
        <v>16800</v>
      </c>
      <c r="C4110" s="5" t="s">
        <v>20968</v>
      </c>
      <c r="F4110" s="5" t="s">
        <v>20974</v>
      </c>
      <c r="G4110" s="7">
        <v>450.0</v>
      </c>
      <c r="K4110" s="5" t="s">
        <v>851</v>
      </c>
      <c r="L4110" s="7">
        <v>0.0</v>
      </c>
      <c r="M4110" s="7">
        <f t="shared" si="2"/>
        <v>450</v>
      </c>
      <c r="N4110" s="5" t="str">
        <f t="array" ref="N4110">+_xludf.IFS(M4110&lt;-0.01,"SOBRANTE",M4110&gt;1,"FALTANTE",M4110=0,"NA")</f>
        <v>#NAME?</v>
      </c>
    </row>
    <row r="4111" ht="15.75" customHeight="1">
      <c r="A4111" s="5" t="s">
        <v>16800</v>
      </c>
      <c r="C4111" s="5" t="s">
        <v>20392</v>
      </c>
      <c r="F4111" s="5" t="s">
        <v>20976</v>
      </c>
      <c r="G4111" s="7">
        <v>395.01</v>
      </c>
      <c r="K4111" s="5" t="s">
        <v>851</v>
      </c>
      <c r="L4111" s="7">
        <v>0.0</v>
      </c>
      <c r="M4111" s="7">
        <f t="shared" si="2"/>
        <v>395.01</v>
      </c>
      <c r="N4111" s="5" t="str">
        <f t="array" ref="N4111">+_xludf.IFS(M4111&lt;-0.01,"SOBRANTE",M4111&gt;1,"FALTANTE",M4111=0,"NA")</f>
        <v>#NAME?</v>
      </c>
    </row>
    <row r="4112" ht="15.75" customHeight="1">
      <c r="A4112" s="5" t="s">
        <v>16800</v>
      </c>
      <c r="C4112" s="5" t="s">
        <v>20392</v>
      </c>
      <c r="F4112" s="5" t="s">
        <v>20978</v>
      </c>
      <c r="G4112" s="7">
        <v>325.0</v>
      </c>
      <c r="K4112" s="5" t="s">
        <v>851</v>
      </c>
      <c r="L4112" s="7">
        <v>0.0</v>
      </c>
      <c r="M4112" s="7">
        <f t="shared" si="2"/>
        <v>325</v>
      </c>
      <c r="N4112" s="5" t="str">
        <f t="array" ref="N4112">+_xludf.IFS(M4112&lt;-0.01,"SOBRANTE",M4112&gt;1,"FALTANTE",M4112=0,"NA")</f>
        <v>#NAME?</v>
      </c>
    </row>
    <row r="4113" ht="15.75" customHeight="1">
      <c r="A4113" s="5" t="s">
        <v>16800</v>
      </c>
      <c r="C4113" s="5" t="s">
        <v>20392</v>
      </c>
      <c r="F4113" s="5" t="s">
        <v>20980</v>
      </c>
      <c r="G4113" s="7">
        <v>315.0</v>
      </c>
      <c r="K4113" s="5" t="s">
        <v>851</v>
      </c>
      <c r="L4113" s="7">
        <v>0.0</v>
      </c>
      <c r="M4113" s="7">
        <f t="shared" si="2"/>
        <v>315</v>
      </c>
      <c r="N4113" s="5" t="str">
        <f t="array" ref="N4113">+_xludf.IFS(M4113&lt;-0.01,"SOBRANTE",M4113&gt;1,"FALTANTE",M4113=0,"NA")</f>
        <v>#NAME?</v>
      </c>
    </row>
    <row r="4114" ht="15.75" customHeight="1">
      <c r="A4114" s="5" t="s">
        <v>16800</v>
      </c>
      <c r="C4114" s="5" t="s">
        <v>20392</v>
      </c>
      <c r="F4114" s="5" t="s">
        <v>20982</v>
      </c>
      <c r="G4114" s="7">
        <v>325.0</v>
      </c>
      <c r="K4114" s="5" t="s">
        <v>851</v>
      </c>
      <c r="L4114" s="7">
        <v>0.0</v>
      </c>
      <c r="M4114" s="7">
        <f t="shared" si="2"/>
        <v>325</v>
      </c>
      <c r="N4114" s="5" t="str">
        <f t="array" ref="N4114">+_xludf.IFS(M4114&lt;-0.01,"SOBRANTE",M4114&gt;1,"FALTANTE",M4114=0,"NA")</f>
        <v>#NAME?</v>
      </c>
    </row>
    <row r="4115" ht="15.75" customHeight="1">
      <c r="A4115" s="5" t="s">
        <v>16800</v>
      </c>
      <c r="C4115" s="5" t="s">
        <v>20392</v>
      </c>
      <c r="F4115" s="5" t="s">
        <v>20983</v>
      </c>
      <c r="G4115" s="7">
        <v>665.0</v>
      </c>
      <c r="K4115" s="5" t="s">
        <v>851</v>
      </c>
      <c r="L4115" s="7">
        <v>0.0</v>
      </c>
      <c r="M4115" s="7">
        <f t="shared" si="2"/>
        <v>665</v>
      </c>
      <c r="N4115" s="5" t="str">
        <f t="array" ref="N4115">+_xludf.IFS(M4115&lt;-0.01,"SOBRANTE",M4115&gt;1,"FALTANTE",M4115=0,"NA")</f>
        <v>#NAME?</v>
      </c>
    </row>
    <row r="4116" ht="15.75" customHeight="1">
      <c r="A4116" s="5" t="s">
        <v>16800</v>
      </c>
      <c r="C4116" s="5" t="s">
        <v>20392</v>
      </c>
      <c r="F4116" s="5" t="s">
        <v>20985</v>
      </c>
      <c r="G4116" s="7">
        <v>345.0</v>
      </c>
      <c r="K4116" s="5" t="s">
        <v>851</v>
      </c>
      <c r="L4116" s="7">
        <v>0.0</v>
      </c>
      <c r="M4116" s="7">
        <f t="shared" si="2"/>
        <v>345</v>
      </c>
      <c r="N4116" s="5" t="str">
        <f t="array" ref="N4116">+_xludf.IFS(M4116&lt;-0.01,"SOBRANTE",M4116&gt;1,"FALTANTE",M4116=0,"NA")</f>
        <v>#NAME?</v>
      </c>
    </row>
    <row r="4117" ht="15.75" customHeight="1">
      <c r="A4117" s="5" t="s">
        <v>16800</v>
      </c>
      <c r="C4117" s="5" t="s">
        <v>20392</v>
      </c>
      <c r="F4117" s="5" t="s">
        <v>20987</v>
      </c>
      <c r="G4117" s="7">
        <v>385.0</v>
      </c>
      <c r="K4117" s="5" t="s">
        <v>851</v>
      </c>
      <c r="L4117" s="7">
        <v>0.0</v>
      </c>
      <c r="M4117" s="7">
        <f t="shared" si="2"/>
        <v>385</v>
      </c>
      <c r="N4117" s="5" t="str">
        <f t="array" ref="N4117">+_xludf.IFS(M4117&lt;-0.01,"SOBRANTE",M4117&gt;1,"FALTANTE",M4117=0,"NA")</f>
        <v>#NAME?</v>
      </c>
    </row>
    <row r="4118" ht="15.75" customHeight="1">
      <c r="A4118" s="5" t="s">
        <v>16800</v>
      </c>
      <c r="C4118" s="5" t="s">
        <v>20392</v>
      </c>
      <c r="F4118" s="5" t="s">
        <v>20989</v>
      </c>
      <c r="G4118" s="7">
        <v>620.0</v>
      </c>
      <c r="K4118" s="5" t="s">
        <v>851</v>
      </c>
      <c r="L4118" s="7">
        <v>0.0</v>
      </c>
      <c r="M4118" s="7">
        <f t="shared" si="2"/>
        <v>620</v>
      </c>
      <c r="N4118" s="5" t="str">
        <f t="array" ref="N4118">+_xludf.IFS(M4118&lt;-0.01,"SOBRANTE",M4118&gt;1,"FALTANTE",M4118=0,"NA")</f>
        <v>#NAME?</v>
      </c>
    </row>
    <row r="4119" ht="15.75" customHeight="1">
      <c r="A4119" s="5" t="s">
        <v>16800</v>
      </c>
      <c r="C4119" s="5" t="s">
        <v>20392</v>
      </c>
      <c r="F4119" s="5" t="s">
        <v>20991</v>
      </c>
      <c r="G4119" s="7">
        <v>340.01</v>
      </c>
      <c r="K4119" s="5" t="s">
        <v>851</v>
      </c>
      <c r="L4119" s="7">
        <v>0.0</v>
      </c>
      <c r="M4119" s="7">
        <f t="shared" si="2"/>
        <v>340.01</v>
      </c>
      <c r="N4119" s="5" t="str">
        <f t="array" ref="N4119">+_xludf.IFS(M4119&lt;-0.01,"SOBRANTE",M4119&gt;1,"FALTANTE",M4119=0,"NA")</f>
        <v>#NAME?</v>
      </c>
    </row>
    <row r="4120" ht="15.75" customHeight="1">
      <c r="A4120" s="5" t="s">
        <v>16800</v>
      </c>
      <c r="C4120" s="5" t="s">
        <v>20392</v>
      </c>
      <c r="F4120" s="5" t="s">
        <v>20993</v>
      </c>
      <c r="G4120" s="7">
        <v>599.99</v>
      </c>
      <c r="K4120" s="5" t="s">
        <v>851</v>
      </c>
      <c r="L4120" s="7">
        <v>0.0</v>
      </c>
      <c r="M4120" s="7">
        <f t="shared" si="2"/>
        <v>599.99</v>
      </c>
      <c r="N4120" s="5" t="str">
        <f t="array" ref="N4120">+_xludf.IFS(M4120&lt;-0.01,"SOBRANTE",M4120&gt;1,"FALTANTE",M4120=0,"NA")</f>
        <v>#NAME?</v>
      </c>
    </row>
    <row r="4121" ht="15.75" customHeight="1">
      <c r="A4121" s="5" t="s">
        <v>16800</v>
      </c>
      <c r="C4121" s="5" t="s">
        <v>20392</v>
      </c>
      <c r="F4121" s="5" t="s">
        <v>16053</v>
      </c>
      <c r="G4121" s="7">
        <v>660.0</v>
      </c>
      <c r="K4121" s="5" t="s">
        <v>851</v>
      </c>
      <c r="L4121" s="7">
        <v>0.0</v>
      </c>
      <c r="M4121" s="7">
        <f t="shared" si="2"/>
        <v>660</v>
      </c>
      <c r="N4121" s="5" t="str">
        <f t="array" ref="N4121">+_xludf.IFS(M4121&lt;-0.01,"SOBRANTE",M4121&gt;1,"FALTANTE",M4121=0,"NA")</f>
        <v>#NAME?</v>
      </c>
    </row>
    <row r="4122" ht="15.75" customHeight="1">
      <c r="A4122" s="5" t="s">
        <v>16800</v>
      </c>
      <c r="C4122" s="5" t="s">
        <v>20392</v>
      </c>
      <c r="F4122" s="5" t="s">
        <v>16057</v>
      </c>
      <c r="G4122" s="7">
        <v>640.0</v>
      </c>
      <c r="K4122" s="5" t="s">
        <v>851</v>
      </c>
      <c r="L4122" s="7">
        <v>0.0</v>
      </c>
      <c r="M4122" s="7">
        <f t="shared" si="2"/>
        <v>640</v>
      </c>
      <c r="N4122" s="5" t="str">
        <f t="array" ref="N4122">+_xludf.IFS(M4122&lt;-0.01,"SOBRANTE",M4122&gt;1,"FALTANTE",M4122=0,"NA")</f>
        <v>#NAME?</v>
      </c>
    </row>
    <row r="4123" ht="15.75" customHeight="1">
      <c r="A4123" s="5" t="s">
        <v>16800</v>
      </c>
      <c r="C4123" s="5" t="s">
        <v>20392</v>
      </c>
      <c r="F4123" s="5" t="s">
        <v>16061</v>
      </c>
      <c r="G4123" s="7">
        <v>350.0</v>
      </c>
      <c r="K4123" s="5" t="s">
        <v>851</v>
      </c>
      <c r="L4123" s="7">
        <v>0.0</v>
      </c>
      <c r="M4123" s="7">
        <f t="shared" si="2"/>
        <v>350</v>
      </c>
      <c r="N4123" s="5" t="str">
        <f t="array" ref="N4123">+_xludf.IFS(M4123&lt;-0.01,"SOBRANTE",M4123&gt;1,"FALTANTE",M4123=0,"NA")</f>
        <v>#NAME?</v>
      </c>
    </row>
    <row r="4124" ht="15.75" customHeight="1">
      <c r="A4124" s="5" t="s">
        <v>16800</v>
      </c>
      <c r="C4124" s="5" t="s">
        <v>20392</v>
      </c>
      <c r="F4124" s="5" t="s">
        <v>16065</v>
      </c>
      <c r="G4124" s="7">
        <v>325.0</v>
      </c>
      <c r="K4124" s="5" t="s">
        <v>851</v>
      </c>
      <c r="L4124" s="7">
        <v>0.0</v>
      </c>
      <c r="M4124" s="7">
        <f t="shared" si="2"/>
        <v>325</v>
      </c>
      <c r="N4124" s="5" t="str">
        <f t="array" ref="N4124">+_xludf.IFS(M4124&lt;-0.01,"SOBRANTE",M4124&gt;1,"FALTANTE",M4124=0,"NA")</f>
        <v>#NAME?</v>
      </c>
    </row>
    <row r="4125" ht="15.75" customHeight="1">
      <c r="A4125" s="5" t="s">
        <v>16800</v>
      </c>
      <c r="C4125" s="5" t="s">
        <v>20392</v>
      </c>
      <c r="F4125" s="5" t="s">
        <v>16069</v>
      </c>
      <c r="G4125" s="7">
        <v>630.0</v>
      </c>
      <c r="K4125" s="5" t="s">
        <v>851</v>
      </c>
      <c r="L4125" s="7">
        <v>0.0</v>
      </c>
      <c r="M4125" s="7">
        <f t="shared" si="2"/>
        <v>630</v>
      </c>
      <c r="N4125" s="5" t="str">
        <f t="array" ref="N4125">+_xludf.IFS(M4125&lt;-0.01,"SOBRANTE",M4125&gt;1,"FALTANTE",M4125=0,"NA")</f>
        <v>#NAME?</v>
      </c>
    </row>
    <row r="4126" ht="15.75" customHeight="1">
      <c r="A4126" s="5" t="s">
        <v>16800</v>
      </c>
      <c r="C4126" s="5" t="s">
        <v>20392</v>
      </c>
      <c r="F4126" s="5" t="s">
        <v>16073</v>
      </c>
      <c r="G4126" s="7">
        <v>395.01</v>
      </c>
      <c r="K4126" s="5" t="s">
        <v>851</v>
      </c>
      <c r="L4126" s="7">
        <v>0.0</v>
      </c>
      <c r="M4126" s="7">
        <f t="shared" si="2"/>
        <v>395.01</v>
      </c>
      <c r="N4126" s="5" t="str">
        <f t="array" ref="N4126">+_xludf.IFS(M4126&lt;-0.01,"SOBRANTE",M4126&gt;1,"FALTANTE",M4126=0,"NA")</f>
        <v>#NAME?</v>
      </c>
    </row>
    <row r="4127" ht="15.75" customHeight="1">
      <c r="A4127" s="5" t="s">
        <v>16800</v>
      </c>
      <c r="C4127" s="5" t="s">
        <v>20392</v>
      </c>
      <c r="F4127" s="5" t="s">
        <v>16085</v>
      </c>
      <c r="G4127" s="7">
        <v>290.0</v>
      </c>
      <c r="K4127" s="5" t="s">
        <v>851</v>
      </c>
      <c r="L4127" s="7">
        <v>0.0</v>
      </c>
      <c r="M4127" s="7">
        <f t="shared" si="2"/>
        <v>290</v>
      </c>
      <c r="N4127" s="5" t="str">
        <f t="array" ref="N4127">+_xludf.IFS(M4127&lt;-0.01,"SOBRANTE",M4127&gt;1,"FALTANTE",M4127=0,"NA")</f>
        <v>#NAME?</v>
      </c>
    </row>
    <row r="4128" ht="15.75" customHeight="1">
      <c r="A4128" s="5" t="s">
        <v>16800</v>
      </c>
      <c r="C4128" s="5" t="s">
        <v>20392</v>
      </c>
      <c r="F4128" s="5" t="s">
        <v>16093</v>
      </c>
      <c r="G4128" s="7">
        <v>540.0</v>
      </c>
      <c r="K4128" s="5" t="s">
        <v>851</v>
      </c>
      <c r="L4128" s="7">
        <v>0.0</v>
      </c>
      <c r="M4128" s="7">
        <f t="shared" si="2"/>
        <v>540</v>
      </c>
      <c r="N4128" s="5" t="str">
        <f t="array" ref="N4128">+_xludf.IFS(M4128&lt;-0.01,"SOBRANTE",M4128&gt;1,"FALTANTE",M4128=0,"NA")</f>
        <v>#NAME?</v>
      </c>
    </row>
    <row r="4129" ht="15.75" customHeight="1">
      <c r="A4129" s="5" t="s">
        <v>16800</v>
      </c>
      <c r="C4129" s="5" t="s">
        <v>20392</v>
      </c>
      <c r="F4129" s="5" t="s">
        <v>16097</v>
      </c>
      <c r="G4129" s="7">
        <v>275.0</v>
      </c>
      <c r="K4129" s="5" t="s">
        <v>851</v>
      </c>
      <c r="L4129" s="7">
        <v>0.0</v>
      </c>
      <c r="M4129" s="7">
        <f t="shared" si="2"/>
        <v>275</v>
      </c>
      <c r="N4129" s="5" t="str">
        <f t="array" ref="N4129">+_xludf.IFS(M4129&lt;-0.01,"SOBRANTE",M4129&gt;1,"FALTANTE",M4129=0,"NA")</f>
        <v>#NAME?</v>
      </c>
    </row>
    <row r="4130" ht="15.75" customHeight="1">
      <c r="A4130" s="5" t="s">
        <v>16800</v>
      </c>
      <c r="C4130" s="5" t="s">
        <v>20392</v>
      </c>
      <c r="F4130" s="5" t="s">
        <v>16113</v>
      </c>
      <c r="G4130" s="7">
        <v>644.99</v>
      </c>
      <c r="K4130" s="5" t="s">
        <v>851</v>
      </c>
      <c r="L4130" s="7">
        <v>0.0</v>
      </c>
      <c r="M4130" s="7">
        <f t="shared" si="2"/>
        <v>644.99</v>
      </c>
      <c r="N4130" s="5" t="str">
        <f t="array" ref="N4130">+_xludf.IFS(M4130&lt;-0.01,"SOBRANTE",M4130&gt;1,"FALTANTE",M4130=0,"NA")</f>
        <v>#NAME?</v>
      </c>
    </row>
    <row r="4131" ht="15.75" customHeight="1">
      <c r="A4131" s="5" t="s">
        <v>16800</v>
      </c>
      <c r="C4131" s="5" t="s">
        <v>20392</v>
      </c>
      <c r="F4131" s="5" t="s">
        <v>16117</v>
      </c>
      <c r="G4131" s="7">
        <v>365.0</v>
      </c>
      <c r="K4131" s="5" t="s">
        <v>851</v>
      </c>
      <c r="L4131" s="7">
        <v>0.0</v>
      </c>
      <c r="M4131" s="7">
        <f t="shared" si="2"/>
        <v>365</v>
      </c>
      <c r="N4131" s="5" t="str">
        <f t="array" ref="N4131">+_xludf.IFS(M4131&lt;-0.01,"SOBRANTE",M4131&gt;1,"FALTANTE",M4131=0,"NA")</f>
        <v>#NAME?</v>
      </c>
    </row>
    <row r="4132" ht="15.75" customHeight="1">
      <c r="A4132" s="5" t="s">
        <v>16800</v>
      </c>
      <c r="C4132" s="5" t="s">
        <v>20392</v>
      </c>
      <c r="F4132" s="5" t="s">
        <v>16121</v>
      </c>
      <c r="G4132" s="7">
        <v>730.0</v>
      </c>
      <c r="K4132" s="5" t="s">
        <v>851</v>
      </c>
      <c r="L4132" s="7">
        <v>0.0</v>
      </c>
      <c r="M4132" s="7">
        <f t="shared" si="2"/>
        <v>730</v>
      </c>
      <c r="N4132" s="5" t="str">
        <f t="array" ref="N4132">+_xludf.IFS(M4132&lt;-0.01,"SOBRANTE",M4132&gt;1,"FALTANTE",M4132=0,"NA")</f>
        <v>#NAME?</v>
      </c>
    </row>
    <row r="4133" ht="15.75" customHeight="1">
      <c r="A4133" s="5" t="s">
        <v>16800</v>
      </c>
      <c r="C4133" s="5" t="s">
        <v>20392</v>
      </c>
      <c r="F4133" s="5" t="s">
        <v>16125</v>
      </c>
      <c r="G4133" s="7">
        <v>719.99</v>
      </c>
      <c r="K4133" s="5" t="s">
        <v>851</v>
      </c>
      <c r="L4133" s="7">
        <v>0.0</v>
      </c>
      <c r="M4133" s="7">
        <f t="shared" si="2"/>
        <v>719.99</v>
      </c>
      <c r="N4133" s="5" t="str">
        <f t="array" ref="N4133">+_xludf.IFS(M4133&lt;-0.01,"SOBRANTE",M4133&gt;1,"FALTANTE",M4133=0,"NA")</f>
        <v>#NAME?</v>
      </c>
    </row>
    <row r="4134" ht="15.75" customHeight="1">
      <c r="A4134" s="5" t="s">
        <v>16800</v>
      </c>
      <c r="C4134" s="5" t="s">
        <v>20392</v>
      </c>
      <c r="F4134" s="5" t="s">
        <v>21006</v>
      </c>
      <c r="G4134" s="7">
        <v>625.01</v>
      </c>
      <c r="K4134" s="5" t="s">
        <v>851</v>
      </c>
      <c r="L4134" s="7">
        <v>0.0</v>
      </c>
      <c r="M4134" s="7">
        <f t="shared" si="2"/>
        <v>625.01</v>
      </c>
      <c r="N4134" s="5" t="str">
        <f t="array" ref="N4134">+_xludf.IFS(M4134&lt;-0.01,"SOBRANTE",M4134&gt;1,"FALTANTE",M4134=0,"NA")</f>
        <v>#NAME?</v>
      </c>
    </row>
    <row r="4135" ht="15.75" customHeight="1">
      <c r="A4135" s="5" t="s">
        <v>16800</v>
      </c>
      <c r="C4135" s="5" t="s">
        <v>20392</v>
      </c>
      <c r="F4135" s="5" t="s">
        <v>21008</v>
      </c>
      <c r="G4135" s="7">
        <v>765.0</v>
      </c>
      <c r="K4135" s="5" t="s">
        <v>851</v>
      </c>
      <c r="L4135" s="7">
        <v>0.0</v>
      </c>
      <c r="M4135" s="7">
        <f t="shared" si="2"/>
        <v>765</v>
      </c>
      <c r="N4135" s="5" t="str">
        <f t="array" ref="N4135">+_xludf.IFS(M4135&lt;-0.01,"SOBRANTE",M4135&gt;1,"FALTANTE",M4135=0,"NA")</f>
        <v>#NAME?</v>
      </c>
    </row>
    <row r="4136" ht="15.75" customHeight="1">
      <c r="A4136" s="5" t="s">
        <v>16800</v>
      </c>
      <c r="C4136" s="5" t="s">
        <v>20392</v>
      </c>
      <c r="F4136" s="5" t="s">
        <v>21009</v>
      </c>
      <c r="G4136" s="7">
        <v>365.0</v>
      </c>
      <c r="K4136" s="5" t="s">
        <v>851</v>
      </c>
      <c r="L4136" s="7">
        <v>0.0</v>
      </c>
      <c r="M4136" s="7">
        <f t="shared" si="2"/>
        <v>365</v>
      </c>
      <c r="N4136" s="5" t="str">
        <f t="array" ref="N4136">+_xludf.IFS(M4136&lt;-0.01,"SOBRANTE",M4136&gt;1,"FALTANTE",M4136=0,"NA")</f>
        <v>#NAME?</v>
      </c>
    </row>
    <row r="4137" ht="15.75" customHeight="1">
      <c r="A4137" s="5" t="s">
        <v>16800</v>
      </c>
      <c r="C4137" s="5" t="s">
        <v>20392</v>
      </c>
      <c r="F4137" s="5" t="s">
        <v>21011</v>
      </c>
      <c r="G4137" s="7">
        <v>775.0</v>
      </c>
      <c r="K4137" s="5" t="s">
        <v>851</v>
      </c>
      <c r="L4137" s="7">
        <v>0.0</v>
      </c>
      <c r="M4137" s="7">
        <f t="shared" si="2"/>
        <v>775</v>
      </c>
      <c r="N4137" s="5" t="str">
        <f t="array" ref="N4137">+_xludf.IFS(M4137&lt;-0.01,"SOBRANTE",M4137&gt;1,"FALTANTE",M4137=0,"NA")</f>
        <v>#NAME?</v>
      </c>
    </row>
    <row r="4138" ht="15.75" customHeight="1">
      <c r="A4138" s="5" t="s">
        <v>16800</v>
      </c>
      <c r="C4138" s="5" t="s">
        <v>20392</v>
      </c>
      <c r="F4138" s="5" t="s">
        <v>21013</v>
      </c>
      <c r="G4138" s="7">
        <v>1192.77</v>
      </c>
      <c r="K4138" s="5" t="s">
        <v>851</v>
      </c>
      <c r="L4138" s="7">
        <v>0.0</v>
      </c>
      <c r="M4138" s="7">
        <f t="shared" si="2"/>
        <v>1192.77</v>
      </c>
      <c r="N4138" s="5" t="str">
        <f t="array" ref="N4138">+_xludf.IFS(M4138&lt;-0.01,"SOBRANTE",M4138&gt;1,"FALTANTE",M4138=0,"NA")</f>
        <v>#NAME?</v>
      </c>
    </row>
    <row r="4139" ht="15.75" customHeight="1">
      <c r="A4139" s="5" t="s">
        <v>16800</v>
      </c>
      <c r="C4139" s="5" t="s">
        <v>20392</v>
      </c>
      <c r="F4139" s="5" t="s">
        <v>21015</v>
      </c>
      <c r="G4139" s="7">
        <v>315.0</v>
      </c>
      <c r="K4139" s="5" t="s">
        <v>851</v>
      </c>
      <c r="L4139" s="7">
        <v>0.0</v>
      </c>
      <c r="M4139" s="7">
        <f t="shared" si="2"/>
        <v>315</v>
      </c>
      <c r="N4139" s="5" t="str">
        <f t="array" ref="N4139">+_xludf.IFS(M4139&lt;-0.01,"SOBRANTE",M4139&gt;1,"FALTANTE",M4139=0,"NA")</f>
        <v>#NAME?</v>
      </c>
    </row>
    <row r="4140" ht="15.75" customHeight="1">
      <c r="A4140" s="5" t="s">
        <v>16800</v>
      </c>
      <c r="C4140" s="5" t="s">
        <v>20392</v>
      </c>
      <c r="F4140" s="5" t="s">
        <v>21017</v>
      </c>
      <c r="G4140" s="7">
        <v>440.0</v>
      </c>
      <c r="K4140" s="5" t="s">
        <v>851</v>
      </c>
      <c r="L4140" s="7">
        <v>0.0</v>
      </c>
      <c r="M4140" s="7">
        <f t="shared" si="2"/>
        <v>440</v>
      </c>
      <c r="N4140" s="5" t="str">
        <f t="array" ref="N4140">+_xludf.IFS(M4140&lt;-0.01,"SOBRANTE",M4140&gt;1,"FALTANTE",M4140=0,"NA")</f>
        <v>#NAME?</v>
      </c>
    </row>
    <row r="4141" ht="15.75" customHeight="1">
      <c r="A4141" s="5" t="s">
        <v>16800</v>
      </c>
      <c r="C4141" s="5" t="s">
        <v>20392</v>
      </c>
      <c r="F4141" s="5" t="s">
        <v>21018</v>
      </c>
      <c r="G4141" s="7">
        <v>395.01</v>
      </c>
      <c r="K4141" s="5" t="s">
        <v>851</v>
      </c>
      <c r="L4141" s="7">
        <v>0.0</v>
      </c>
      <c r="M4141" s="7">
        <f t="shared" si="2"/>
        <v>395.01</v>
      </c>
      <c r="N4141" s="5" t="str">
        <f t="array" ref="N4141">+_xludf.IFS(M4141&lt;-0.01,"SOBRANTE",M4141&gt;1,"FALTANTE",M4141=0,"NA")</f>
        <v>#NAME?</v>
      </c>
    </row>
    <row r="4142" ht="15.75" customHeight="1">
      <c r="A4142" s="5" t="s">
        <v>16800</v>
      </c>
      <c r="C4142" s="5" t="s">
        <v>20392</v>
      </c>
      <c r="F4142" s="5" t="s">
        <v>21019</v>
      </c>
      <c r="G4142" s="7">
        <v>449.99</v>
      </c>
      <c r="K4142" s="5" t="s">
        <v>851</v>
      </c>
      <c r="L4142" s="7">
        <v>0.0</v>
      </c>
      <c r="M4142" s="7">
        <f t="shared" si="2"/>
        <v>449.99</v>
      </c>
      <c r="N4142" s="5" t="str">
        <f t="array" ref="N4142">+_xludf.IFS(M4142&lt;-0.01,"SOBRANTE",M4142&gt;1,"FALTANTE",M4142=0,"NA")</f>
        <v>#NAME?</v>
      </c>
    </row>
    <row r="4143" ht="15.75" customHeight="1">
      <c r="A4143" s="5" t="s">
        <v>16800</v>
      </c>
      <c r="C4143" s="5" t="s">
        <v>20392</v>
      </c>
      <c r="F4143" s="5" t="s">
        <v>16184</v>
      </c>
      <c r="G4143" s="7">
        <v>874.99</v>
      </c>
      <c r="K4143" s="5" t="s">
        <v>851</v>
      </c>
      <c r="L4143" s="7">
        <v>0.0</v>
      </c>
      <c r="M4143" s="7">
        <f t="shared" si="2"/>
        <v>874.99</v>
      </c>
      <c r="N4143" s="5" t="str">
        <f t="array" ref="N4143">+_xludf.IFS(M4143&lt;-0.01,"SOBRANTE",M4143&gt;1,"FALTANTE",M4143=0,"NA")</f>
        <v>#NAME?</v>
      </c>
    </row>
    <row r="4144" ht="15.75" customHeight="1">
      <c r="A4144" s="5" t="s">
        <v>16800</v>
      </c>
      <c r="C4144" s="5" t="s">
        <v>20392</v>
      </c>
      <c r="F4144" s="5" t="s">
        <v>16191</v>
      </c>
      <c r="G4144" s="7">
        <v>365.0</v>
      </c>
      <c r="K4144" s="5" t="s">
        <v>851</v>
      </c>
      <c r="L4144" s="7">
        <v>0.0</v>
      </c>
      <c r="M4144" s="7">
        <f t="shared" si="2"/>
        <v>365</v>
      </c>
      <c r="N4144" s="5" t="str">
        <f t="array" ref="N4144">+_xludf.IFS(M4144&lt;-0.01,"SOBRANTE",M4144&gt;1,"FALTANTE",M4144=0,"NA")</f>
        <v>#NAME?</v>
      </c>
    </row>
    <row r="4145" ht="15.75" customHeight="1">
      <c r="A4145" s="5" t="s">
        <v>16800</v>
      </c>
      <c r="C4145" s="5" t="s">
        <v>20392</v>
      </c>
      <c r="F4145" s="5" t="s">
        <v>16198</v>
      </c>
      <c r="G4145" s="7">
        <v>730.0</v>
      </c>
      <c r="K4145" s="5" t="s">
        <v>851</v>
      </c>
      <c r="L4145" s="7">
        <v>0.0</v>
      </c>
      <c r="M4145" s="7">
        <f t="shared" si="2"/>
        <v>730</v>
      </c>
      <c r="N4145" s="5" t="str">
        <f t="array" ref="N4145">+_xludf.IFS(M4145&lt;-0.01,"SOBRANTE",M4145&gt;1,"FALTANTE",M4145=0,"NA")</f>
        <v>#NAME?</v>
      </c>
    </row>
    <row r="4146" ht="15.75" customHeight="1">
      <c r="A4146" s="5" t="s">
        <v>16800</v>
      </c>
      <c r="C4146" s="5" t="s">
        <v>20392</v>
      </c>
      <c r="F4146" s="5" t="s">
        <v>21023</v>
      </c>
      <c r="G4146" s="7">
        <v>1054.99</v>
      </c>
      <c r="K4146" s="5" t="s">
        <v>851</v>
      </c>
      <c r="L4146" s="7">
        <v>0.0</v>
      </c>
      <c r="M4146" s="7">
        <f t="shared" si="2"/>
        <v>1054.99</v>
      </c>
      <c r="N4146" s="5" t="str">
        <f t="array" ref="N4146">+_xludf.IFS(M4146&lt;-0.01,"SOBRANTE",M4146&gt;1,"FALTANTE",M4146=0,"NA")</f>
        <v>#NAME?</v>
      </c>
    </row>
    <row r="4147" ht="15.75" customHeight="1">
      <c r="A4147" s="5" t="s">
        <v>16800</v>
      </c>
      <c r="C4147" s="5" t="s">
        <v>20392</v>
      </c>
      <c r="F4147" s="5" t="s">
        <v>21025</v>
      </c>
      <c r="G4147" s="7">
        <v>665.0</v>
      </c>
      <c r="K4147" s="5" t="s">
        <v>851</v>
      </c>
      <c r="L4147" s="7">
        <v>0.0</v>
      </c>
      <c r="M4147" s="7">
        <f t="shared" si="2"/>
        <v>665</v>
      </c>
      <c r="N4147" s="5" t="str">
        <f t="array" ref="N4147">+_xludf.IFS(M4147&lt;-0.01,"SOBRANTE",M4147&gt;1,"FALTANTE",M4147=0,"NA")</f>
        <v>#NAME?</v>
      </c>
    </row>
    <row r="4148" ht="15.75" customHeight="1">
      <c r="A4148" s="5" t="s">
        <v>16800</v>
      </c>
      <c r="C4148" s="5" t="s">
        <v>20392</v>
      </c>
      <c r="F4148" s="5" t="s">
        <v>21027</v>
      </c>
      <c r="G4148" s="7">
        <v>790.01</v>
      </c>
      <c r="K4148" s="5" t="s">
        <v>851</v>
      </c>
      <c r="L4148" s="7">
        <v>0.0</v>
      </c>
      <c r="M4148" s="7">
        <f t="shared" si="2"/>
        <v>790.01</v>
      </c>
      <c r="N4148" s="5" t="str">
        <f t="array" ref="N4148">+_xludf.IFS(M4148&lt;-0.01,"SOBRANTE",M4148&gt;1,"FALTANTE",M4148=0,"NA")</f>
        <v>#NAME?</v>
      </c>
    </row>
    <row r="4149" ht="15.75" customHeight="1">
      <c r="A4149" s="5" t="s">
        <v>16800</v>
      </c>
      <c r="C4149" s="5" t="s">
        <v>20392</v>
      </c>
      <c r="F4149" s="5" t="s">
        <v>21029</v>
      </c>
      <c r="G4149" s="7">
        <v>395.01</v>
      </c>
      <c r="K4149" s="5" t="s">
        <v>851</v>
      </c>
      <c r="L4149" s="7">
        <v>0.0</v>
      </c>
      <c r="M4149" s="7">
        <f t="shared" si="2"/>
        <v>395.01</v>
      </c>
      <c r="N4149" s="5" t="str">
        <f t="array" ref="N4149">+_xludf.IFS(M4149&lt;-0.01,"SOBRANTE",M4149&gt;1,"FALTANTE",M4149=0,"NA")</f>
        <v>#NAME?</v>
      </c>
    </row>
    <row r="4150" ht="15.75" customHeight="1">
      <c r="A4150" s="5" t="s">
        <v>16800</v>
      </c>
      <c r="C4150" s="5" t="s">
        <v>20392</v>
      </c>
      <c r="F4150" s="5" t="s">
        <v>21031</v>
      </c>
      <c r="G4150" s="7">
        <v>610.0</v>
      </c>
      <c r="K4150" s="5" t="s">
        <v>851</v>
      </c>
      <c r="L4150" s="7">
        <v>0.0</v>
      </c>
      <c r="M4150" s="7">
        <f t="shared" si="2"/>
        <v>610</v>
      </c>
      <c r="N4150" s="5" t="str">
        <f t="array" ref="N4150">+_xludf.IFS(M4150&lt;-0.01,"SOBRANTE",M4150&gt;1,"FALTANTE",M4150=0,"NA")</f>
        <v>#NAME?</v>
      </c>
    </row>
    <row r="4151" ht="15.75" customHeight="1">
      <c r="A4151" s="5" t="s">
        <v>16800</v>
      </c>
      <c r="C4151" s="5" t="s">
        <v>20392</v>
      </c>
      <c r="F4151" s="5" t="s">
        <v>21033</v>
      </c>
      <c r="G4151" s="7">
        <v>395.01</v>
      </c>
      <c r="K4151" s="5" t="s">
        <v>851</v>
      </c>
      <c r="L4151" s="7">
        <v>0.0</v>
      </c>
      <c r="M4151" s="7">
        <f t="shared" si="2"/>
        <v>395.01</v>
      </c>
      <c r="N4151" s="5" t="str">
        <f t="array" ref="N4151">+_xludf.IFS(M4151&lt;-0.01,"SOBRANTE",M4151&gt;1,"FALTANTE",M4151=0,"NA")</f>
        <v>#NAME?</v>
      </c>
    </row>
    <row r="4152" ht="15.75" customHeight="1">
      <c r="A4152" s="5" t="s">
        <v>16800</v>
      </c>
      <c r="C4152" s="5" t="s">
        <v>20133</v>
      </c>
      <c r="F4152" s="5" t="s">
        <v>21035</v>
      </c>
      <c r="G4152" s="7">
        <v>365.0</v>
      </c>
      <c r="K4152" s="5" t="s">
        <v>851</v>
      </c>
      <c r="L4152" s="7">
        <v>0.0</v>
      </c>
      <c r="M4152" s="7">
        <f t="shared" si="2"/>
        <v>365</v>
      </c>
      <c r="N4152" s="5" t="str">
        <f t="array" ref="N4152">+_xludf.IFS(M4152&lt;-0.01,"SOBRANTE",M4152&gt;1,"FALTANTE",M4152=0,"NA")</f>
        <v>#NAME?</v>
      </c>
    </row>
    <row r="4153" ht="15.75" customHeight="1">
      <c r="A4153" s="5" t="s">
        <v>16800</v>
      </c>
      <c r="C4153" s="5" t="s">
        <v>20133</v>
      </c>
      <c r="F4153" s="5" t="s">
        <v>21037</v>
      </c>
      <c r="G4153" s="7">
        <v>590.0</v>
      </c>
      <c r="K4153" s="5" t="s">
        <v>851</v>
      </c>
      <c r="L4153" s="7">
        <v>0.0</v>
      </c>
      <c r="M4153" s="7">
        <f t="shared" si="2"/>
        <v>590</v>
      </c>
      <c r="N4153" s="5" t="str">
        <f t="array" ref="N4153">+_xludf.IFS(M4153&lt;-0.01,"SOBRANTE",M4153&gt;1,"FALTANTE",M4153=0,"NA")</f>
        <v>#NAME?</v>
      </c>
    </row>
    <row r="4154" ht="15.75" customHeight="1">
      <c r="A4154" s="5" t="s">
        <v>16800</v>
      </c>
      <c r="C4154" s="5" t="s">
        <v>20133</v>
      </c>
      <c r="F4154" s="5" t="s">
        <v>21039</v>
      </c>
      <c r="G4154" s="7">
        <v>295.0</v>
      </c>
      <c r="K4154" s="5" t="s">
        <v>851</v>
      </c>
      <c r="L4154" s="7">
        <v>0.0</v>
      </c>
      <c r="M4154" s="7">
        <f t="shared" si="2"/>
        <v>295</v>
      </c>
      <c r="N4154" s="5" t="str">
        <f t="array" ref="N4154">+_xludf.IFS(M4154&lt;-0.01,"SOBRANTE",M4154&gt;1,"FALTANTE",M4154=0,"NA")</f>
        <v>#NAME?</v>
      </c>
    </row>
    <row r="4155" ht="15.75" customHeight="1">
      <c r="A4155" s="5" t="s">
        <v>16800</v>
      </c>
      <c r="C4155" s="5" t="s">
        <v>20133</v>
      </c>
      <c r="F4155" s="5" t="s">
        <v>21041</v>
      </c>
      <c r="G4155" s="7">
        <v>414.99</v>
      </c>
      <c r="K4155" s="5" t="s">
        <v>851</v>
      </c>
      <c r="L4155" s="7">
        <v>0.0</v>
      </c>
      <c r="M4155" s="7">
        <f t="shared" si="2"/>
        <v>414.99</v>
      </c>
      <c r="N4155" s="5" t="str">
        <f t="array" ref="N4155">+_xludf.IFS(M4155&lt;-0.01,"SOBRANTE",M4155&gt;1,"FALTANTE",M4155=0,"NA")</f>
        <v>#NAME?</v>
      </c>
    </row>
    <row r="4156" ht="15.75" customHeight="1">
      <c r="A4156" s="5" t="s">
        <v>16800</v>
      </c>
      <c r="C4156" s="5" t="s">
        <v>20133</v>
      </c>
      <c r="F4156" s="5" t="s">
        <v>21043</v>
      </c>
      <c r="G4156" s="7">
        <v>365.0</v>
      </c>
      <c r="K4156" s="5" t="s">
        <v>851</v>
      </c>
      <c r="L4156" s="7">
        <v>0.0</v>
      </c>
      <c r="M4156" s="7">
        <f t="shared" si="2"/>
        <v>365</v>
      </c>
      <c r="N4156" s="5" t="str">
        <f t="array" ref="N4156">+_xludf.IFS(M4156&lt;-0.01,"SOBRANTE",M4156&gt;1,"FALTANTE",M4156=0,"NA")</f>
        <v>#NAME?</v>
      </c>
    </row>
    <row r="4157" ht="15.75" customHeight="1">
      <c r="A4157" s="5" t="s">
        <v>16800</v>
      </c>
      <c r="C4157" s="5" t="s">
        <v>20133</v>
      </c>
      <c r="F4157" s="5" t="s">
        <v>21044</v>
      </c>
      <c r="G4157" s="7">
        <v>400.0</v>
      </c>
      <c r="K4157" s="5" t="s">
        <v>851</v>
      </c>
      <c r="L4157" s="7">
        <v>0.0</v>
      </c>
      <c r="M4157" s="7">
        <f t="shared" si="2"/>
        <v>400</v>
      </c>
      <c r="N4157" s="5" t="str">
        <f t="array" ref="N4157">+_xludf.IFS(M4157&lt;-0.01,"SOBRANTE",M4157&gt;1,"FALTANTE",M4157=0,"NA")</f>
        <v>#NAME?</v>
      </c>
    </row>
    <row r="4158" ht="15.75" customHeight="1">
      <c r="A4158" s="5" t="s">
        <v>16800</v>
      </c>
      <c r="C4158" s="5" t="s">
        <v>20133</v>
      </c>
      <c r="F4158" s="5" t="s">
        <v>21046</v>
      </c>
      <c r="G4158" s="7">
        <v>350.0</v>
      </c>
      <c r="K4158" s="5" t="s">
        <v>851</v>
      </c>
      <c r="L4158" s="7">
        <v>0.0</v>
      </c>
      <c r="M4158" s="7">
        <f t="shared" si="2"/>
        <v>350</v>
      </c>
      <c r="N4158" s="5" t="str">
        <f t="array" ref="N4158">+_xludf.IFS(M4158&lt;-0.01,"SOBRANTE",M4158&gt;1,"FALTANTE",M4158=0,"NA")</f>
        <v>#NAME?</v>
      </c>
    </row>
    <row r="4159" ht="15.75" customHeight="1">
      <c r="A4159" s="5" t="s">
        <v>16800</v>
      </c>
      <c r="C4159" s="5" t="s">
        <v>20133</v>
      </c>
      <c r="F4159" s="5" t="s">
        <v>21048</v>
      </c>
      <c r="G4159" s="7">
        <v>325.0</v>
      </c>
      <c r="K4159" s="5" t="s">
        <v>851</v>
      </c>
      <c r="L4159" s="7">
        <v>0.0</v>
      </c>
      <c r="M4159" s="7">
        <f t="shared" si="2"/>
        <v>325</v>
      </c>
      <c r="N4159" s="5" t="str">
        <f t="array" ref="N4159">+_xludf.IFS(M4159&lt;-0.01,"SOBRANTE",M4159&gt;1,"FALTANTE",M4159=0,"NA")</f>
        <v>#NAME?</v>
      </c>
    </row>
    <row r="4160" ht="15.75" customHeight="1">
      <c r="A4160" s="5" t="s">
        <v>16800</v>
      </c>
      <c r="C4160" s="5" t="s">
        <v>20133</v>
      </c>
      <c r="F4160" s="5" t="s">
        <v>21050</v>
      </c>
      <c r="G4160" s="7">
        <v>599.99</v>
      </c>
      <c r="K4160" s="5" t="s">
        <v>851</v>
      </c>
      <c r="L4160" s="7">
        <v>0.0</v>
      </c>
      <c r="M4160" s="7">
        <f t="shared" si="2"/>
        <v>599.99</v>
      </c>
      <c r="N4160" s="5" t="str">
        <f t="array" ref="N4160">+_xludf.IFS(M4160&lt;-0.01,"SOBRANTE",M4160&gt;1,"FALTANTE",M4160=0,"NA")</f>
        <v>#NAME?</v>
      </c>
    </row>
    <row r="4161" ht="15.75" customHeight="1">
      <c r="A4161" s="5" t="s">
        <v>16800</v>
      </c>
      <c r="C4161" s="5" t="s">
        <v>20133</v>
      </c>
      <c r="F4161" s="5" t="s">
        <v>21051</v>
      </c>
      <c r="G4161" s="7">
        <v>365.0</v>
      </c>
      <c r="K4161" s="5" t="s">
        <v>851</v>
      </c>
      <c r="L4161" s="7">
        <v>0.0</v>
      </c>
      <c r="M4161" s="7">
        <f t="shared" si="2"/>
        <v>365</v>
      </c>
      <c r="N4161" s="5" t="str">
        <f t="array" ref="N4161">+_xludf.IFS(M4161&lt;-0.01,"SOBRANTE",M4161&gt;1,"FALTANTE",M4161=0,"NA")</f>
        <v>#NAME?</v>
      </c>
    </row>
    <row r="4162" ht="15.75" customHeight="1">
      <c r="A4162" s="5" t="s">
        <v>16800</v>
      </c>
      <c r="C4162" s="5" t="s">
        <v>20133</v>
      </c>
      <c r="F4162" s="5" t="s">
        <v>21053</v>
      </c>
      <c r="G4162" s="7">
        <v>350.0</v>
      </c>
      <c r="K4162" s="5" t="s">
        <v>851</v>
      </c>
      <c r="L4162" s="7">
        <v>0.0</v>
      </c>
      <c r="M4162" s="7">
        <f t="shared" si="2"/>
        <v>350</v>
      </c>
      <c r="N4162" s="5" t="str">
        <f t="array" ref="N4162">+_xludf.IFS(M4162&lt;-0.01,"SOBRANTE",M4162&gt;1,"FALTANTE",M4162=0,"NA")</f>
        <v>#NAME?</v>
      </c>
    </row>
    <row r="4163" ht="15.75" customHeight="1">
      <c r="A4163" s="5" t="s">
        <v>16800</v>
      </c>
      <c r="C4163" s="5" t="s">
        <v>20133</v>
      </c>
      <c r="F4163" s="5" t="s">
        <v>21055</v>
      </c>
      <c r="G4163" s="7">
        <v>1090.0</v>
      </c>
      <c r="K4163" s="5" t="s">
        <v>851</v>
      </c>
      <c r="L4163" s="7">
        <v>0.0</v>
      </c>
      <c r="M4163" s="7">
        <f t="shared" si="2"/>
        <v>1090</v>
      </c>
      <c r="N4163" s="5" t="str">
        <f t="array" ref="N4163">+_xludf.IFS(M4163&lt;-0.01,"SOBRANTE",M4163&gt;1,"FALTANTE",M4163=0,"NA")</f>
        <v>#NAME?</v>
      </c>
    </row>
    <row r="4164" ht="15.75" customHeight="1">
      <c r="A4164" s="5" t="s">
        <v>16800</v>
      </c>
      <c r="C4164" s="5" t="s">
        <v>20133</v>
      </c>
      <c r="F4164" s="5" t="s">
        <v>21057</v>
      </c>
      <c r="G4164" s="7">
        <v>730.0</v>
      </c>
      <c r="K4164" s="5" t="s">
        <v>851</v>
      </c>
      <c r="L4164" s="7">
        <v>0.0</v>
      </c>
      <c r="M4164" s="7">
        <f t="shared" si="2"/>
        <v>730</v>
      </c>
      <c r="N4164" s="5" t="str">
        <f t="array" ref="N4164">+_xludf.IFS(M4164&lt;-0.01,"SOBRANTE",M4164&gt;1,"FALTANTE",M4164=0,"NA")</f>
        <v>#NAME?</v>
      </c>
    </row>
    <row r="4165" ht="15.75" customHeight="1">
      <c r="A4165" s="5" t="s">
        <v>16800</v>
      </c>
      <c r="C4165" s="5" t="s">
        <v>20133</v>
      </c>
      <c r="F4165" s="5" t="s">
        <v>21059</v>
      </c>
      <c r="G4165" s="7">
        <v>949.99</v>
      </c>
      <c r="K4165" s="5" t="s">
        <v>851</v>
      </c>
      <c r="L4165" s="7">
        <v>0.0</v>
      </c>
      <c r="M4165" s="7">
        <f t="shared" si="2"/>
        <v>949.99</v>
      </c>
      <c r="N4165" s="5" t="str">
        <f t="array" ref="N4165">+_xludf.IFS(M4165&lt;-0.01,"SOBRANTE",M4165&gt;1,"FALTANTE",M4165=0,"NA")</f>
        <v>#NAME?</v>
      </c>
    </row>
    <row r="4166" ht="15.75" customHeight="1">
      <c r="A4166" s="5" t="s">
        <v>16800</v>
      </c>
      <c r="C4166" s="5" t="s">
        <v>20133</v>
      </c>
      <c r="F4166" s="5" t="s">
        <v>21061</v>
      </c>
      <c r="G4166" s="7">
        <v>570.0</v>
      </c>
      <c r="K4166" s="5" t="s">
        <v>851</v>
      </c>
      <c r="L4166" s="7">
        <v>0.0</v>
      </c>
      <c r="M4166" s="7">
        <f t="shared" si="2"/>
        <v>570</v>
      </c>
      <c r="N4166" s="5" t="str">
        <f t="array" ref="N4166">+_xludf.IFS(M4166&lt;-0.01,"SOBRANTE",M4166&gt;1,"FALTANTE",M4166=0,"NA")</f>
        <v>#NAME?</v>
      </c>
    </row>
    <row r="4167" ht="15.75" customHeight="1">
      <c r="A4167" s="5" t="s">
        <v>16800</v>
      </c>
      <c r="C4167" s="5" t="s">
        <v>21062</v>
      </c>
      <c r="F4167" s="5" t="s">
        <v>21064</v>
      </c>
      <c r="G4167" s="7">
        <v>430.0</v>
      </c>
      <c r="K4167" s="5" t="s">
        <v>851</v>
      </c>
      <c r="L4167" s="7">
        <v>0.0</v>
      </c>
      <c r="M4167" s="7">
        <f t="shared" si="2"/>
        <v>430</v>
      </c>
      <c r="N4167" s="5" t="str">
        <f t="array" ref="N4167">+_xludf.IFS(M4167&lt;-0.01,"SOBRANTE",M4167&gt;1,"FALTANTE",M4167=0,"NA")</f>
        <v>#NAME?</v>
      </c>
    </row>
    <row r="4168" ht="15.75" customHeight="1">
      <c r="A4168" s="5" t="s">
        <v>16800</v>
      </c>
      <c r="C4168" s="5" t="s">
        <v>20133</v>
      </c>
      <c r="F4168" s="5" t="s">
        <v>21066</v>
      </c>
      <c r="G4168" s="7">
        <v>1424.99</v>
      </c>
      <c r="K4168" s="5" t="s">
        <v>851</v>
      </c>
      <c r="L4168" s="7">
        <v>0.0</v>
      </c>
      <c r="M4168" s="7">
        <f t="shared" si="2"/>
        <v>1424.99</v>
      </c>
      <c r="N4168" s="5" t="str">
        <f t="array" ref="N4168">+_xludf.IFS(M4168&lt;-0.01,"SOBRANTE",M4168&gt;1,"FALTANTE",M4168=0,"NA")</f>
        <v>#NAME?</v>
      </c>
    </row>
    <row r="4169" ht="15.75" customHeight="1">
      <c r="A4169" s="5" t="s">
        <v>16800</v>
      </c>
      <c r="C4169" s="5" t="s">
        <v>20133</v>
      </c>
      <c r="F4169" s="5" t="s">
        <v>21068</v>
      </c>
      <c r="G4169" s="7">
        <v>1580.02</v>
      </c>
      <c r="K4169" s="5" t="s">
        <v>851</v>
      </c>
      <c r="L4169" s="7">
        <v>0.0</v>
      </c>
      <c r="M4169" s="7">
        <f t="shared" si="2"/>
        <v>1580.02</v>
      </c>
      <c r="N4169" s="5" t="str">
        <f t="array" ref="N4169">+_xludf.IFS(M4169&lt;-0.01,"SOBRANTE",M4169&gt;1,"FALTANTE",M4169=0,"NA")</f>
        <v>#NAME?</v>
      </c>
    </row>
    <row r="4170" ht="15.75" customHeight="1">
      <c r="A4170" s="5" t="s">
        <v>16800</v>
      </c>
      <c r="C4170" s="5" t="s">
        <v>20133</v>
      </c>
      <c r="F4170" s="5" t="s">
        <v>21070</v>
      </c>
      <c r="G4170" s="7">
        <v>620.0</v>
      </c>
      <c r="K4170" s="5" t="s">
        <v>851</v>
      </c>
      <c r="L4170" s="7">
        <v>0.0</v>
      </c>
      <c r="M4170" s="7">
        <f t="shared" si="2"/>
        <v>620</v>
      </c>
      <c r="N4170" s="5" t="str">
        <f t="array" ref="N4170">+_xludf.IFS(M4170&lt;-0.01,"SOBRANTE",M4170&gt;1,"FALTANTE",M4170=0,"NA")</f>
        <v>#NAME?</v>
      </c>
    </row>
    <row r="4171" ht="15.75" customHeight="1">
      <c r="A4171" s="5" t="s">
        <v>16800</v>
      </c>
      <c r="C4171" s="5" t="s">
        <v>20133</v>
      </c>
      <c r="F4171" s="5" t="s">
        <v>21072</v>
      </c>
      <c r="G4171" s="7">
        <v>525.01</v>
      </c>
      <c r="K4171" s="5" t="s">
        <v>851</v>
      </c>
      <c r="L4171" s="7">
        <v>0.0</v>
      </c>
      <c r="M4171" s="7">
        <f t="shared" si="2"/>
        <v>525.01</v>
      </c>
      <c r="N4171" s="5" t="str">
        <f t="array" ref="N4171">+_xludf.IFS(M4171&lt;-0.01,"SOBRANTE",M4171&gt;1,"FALTANTE",M4171=0,"NA")</f>
        <v>#NAME?</v>
      </c>
    </row>
    <row r="4172" ht="15.75" customHeight="1">
      <c r="A4172" s="5" t="s">
        <v>16800</v>
      </c>
      <c r="C4172" s="5" t="s">
        <v>20133</v>
      </c>
      <c r="F4172" s="5" t="s">
        <v>21074</v>
      </c>
      <c r="G4172" s="7">
        <v>380.0</v>
      </c>
      <c r="K4172" s="5" t="s">
        <v>851</v>
      </c>
      <c r="L4172" s="7">
        <v>0.0</v>
      </c>
      <c r="M4172" s="7">
        <f t="shared" si="2"/>
        <v>380</v>
      </c>
      <c r="N4172" s="5" t="str">
        <f t="array" ref="N4172">+_xludf.IFS(M4172&lt;-0.01,"SOBRANTE",M4172&gt;1,"FALTANTE",M4172=0,"NA")</f>
        <v>#NAME?</v>
      </c>
    </row>
    <row r="4173" ht="15.75" customHeight="1">
      <c r="A4173" s="5" t="s">
        <v>16800</v>
      </c>
      <c r="C4173" s="5" t="s">
        <v>20133</v>
      </c>
      <c r="F4173" s="5" t="s">
        <v>21076</v>
      </c>
      <c r="G4173" s="7">
        <v>550.0</v>
      </c>
      <c r="K4173" s="5" t="s">
        <v>851</v>
      </c>
      <c r="L4173" s="7">
        <v>0.0</v>
      </c>
      <c r="M4173" s="7">
        <f t="shared" si="2"/>
        <v>550</v>
      </c>
      <c r="N4173" s="5" t="str">
        <f t="array" ref="N4173">+_xludf.IFS(M4173&lt;-0.01,"SOBRANTE",M4173&gt;1,"FALTANTE",M4173=0,"NA")</f>
        <v>#NAME?</v>
      </c>
    </row>
    <row r="4174" ht="15.75" customHeight="1">
      <c r="A4174" s="5" t="s">
        <v>16800</v>
      </c>
      <c r="C4174" s="5" t="s">
        <v>20133</v>
      </c>
      <c r="F4174" s="5" t="s">
        <v>21078</v>
      </c>
      <c r="G4174" s="7">
        <v>675.0</v>
      </c>
      <c r="K4174" s="5" t="s">
        <v>851</v>
      </c>
      <c r="L4174" s="7">
        <v>0.0</v>
      </c>
      <c r="M4174" s="7">
        <f t="shared" si="2"/>
        <v>675</v>
      </c>
      <c r="N4174" s="5" t="str">
        <f t="array" ref="N4174">+_xludf.IFS(M4174&lt;-0.01,"SOBRANTE",M4174&gt;1,"FALTANTE",M4174=0,"NA")</f>
        <v>#NAME?</v>
      </c>
    </row>
    <row r="4175" ht="15.75" customHeight="1">
      <c r="A4175" s="5" t="s">
        <v>16800</v>
      </c>
      <c r="C4175" s="5" t="s">
        <v>20133</v>
      </c>
      <c r="F4175" s="5" t="s">
        <v>21080</v>
      </c>
      <c r="G4175" s="7">
        <v>695.0</v>
      </c>
      <c r="K4175" s="5" t="s">
        <v>851</v>
      </c>
      <c r="L4175" s="7">
        <v>0.0</v>
      </c>
      <c r="M4175" s="7">
        <f t="shared" si="2"/>
        <v>695</v>
      </c>
      <c r="N4175" s="5" t="str">
        <f t="array" ref="N4175">+_xludf.IFS(M4175&lt;-0.01,"SOBRANTE",M4175&gt;1,"FALTANTE",M4175=0,"NA")</f>
        <v>#NAME?</v>
      </c>
    </row>
    <row r="4176" ht="15.75" customHeight="1">
      <c r="A4176" s="5" t="s">
        <v>16800</v>
      </c>
      <c r="C4176" s="5" t="s">
        <v>20133</v>
      </c>
      <c r="F4176" s="5" t="s">
        <v>21082</v>
      </c>
      <c r="G4176" s="7">
        <v>550.0</v>
      </c>
      <c r="K4176" s="5" t="s">
        <v>851</v>
      </c>
      <c r="L4176" s="7">
        <v>0.0</v>
      </c>
      <c r="M4176" s="7">
        <f t="shared" si="2"/>
        <v>550</v>
      </c>
      <c r="N4176" s="5" t="str">
        <f t="array" ref="N4176">+_xludf.IFS(M4176&lt;-0.01,"SOBRANTE",M4176&gt;1,"FALTANTE",M4176=0,"NA")</f>
        <v>#NAME?</v>
      </c>
    </row>
    <row r="4177" ht="15.75" customHeight="1">
      <c r="A4177" s="5" t="s">
        <v>16800</v>
      </c>
      <c r="C4177" s="5" t="s">
        <v>20133</v>
      </c>
      <c r="F4177" s="5" t="s">
        <v>21084</v>
      </c>
      <c r="G4177" s="7">
        <v>1134.99</v>
      </c>
      <c r="K4177" s="5" t="s">
        <v>851</v>
      </c>
      <c r="L4177" s="7">
        <v>0.0</v>
      </c>
      <c r="M4177" s="7">
        <f t="shared" si="2"/>
        <v>1134.99</v>
      </c>
      <c r="N4177" s="5" t="str">
        <f t="array" ref="N4177">+_xludf.IFS(M4177&lt;-0.01,"SOBRANTE",M4177&gt;1,"FALTANTE",M4177=0,"NA")</f>
        <v>#NAME?</v>
      </c>
    </row>
    <row r="4178" ht="15.75" customHeight="1">
      <c r="A4178" s="5" t="s">
        <v>16800</v>
      </c>
      <c r="C4178" s="5" t="s">
        <v>20133</v>
      </c>
      <c r="F4178" s="5" t="s">
        <v>21086</v>
      </c>
      <c r="G4178" s="7">
        <v>339.99</v>
      </c>
      <c r="K4178" s="5" t="s">
        <v>851</v>
      </c>
      <c r="L4178" s="7">
        <v>0.0</v>
      </c>
      <c r="M4178" s="7">
        <f t="shared" si="2"/>
        <v>339.99</v>
      </c>
      <c r="N4178" s="5" t="str">
        <f t="array" ref="N4178">+_xludf.IFS(M4178&lt;-0.01,"SOBRANTE",M4178&gt;1,"FALTANTE",M4178=0,"NA")</f>
        <v>#NAME?</v>
      </c>
    </row>
    <row r="4179" ht="15.75" customHeight="1">
      <c r="A4179" s="5" t="s">
        <v>16800</v>
      </c>
      <c r="C4179" s="5" t="s">
        <v>20133</v>
      </c>
      <c r="F4179" s="5" t="s">
        <v>21088</v>
      </c>
      <c r="G4179" s="7">
        <v>414.99</v>
      </c>
      <c r="K4179" s="5" t="s">
        <v>851</v>
      </c>
      <c r="L4179" s="7">
        <v>0.0</v>
      </c>
      <c r="M4179" s="7">
        <f t="shared" si="2"/>
        <v>414.99</v>
      </c>
      <c r="N4179" s="5" t="str">
        <f t="array" ref="N4179">+_xludf.IFS(M4179&lt;-0.01,"SOBRANTE",M4179&gt;1,"FALTANTE",M4179=0,"NA")</f>
        <v>#NAME?</v>
      </c>
    </row>
    <row r="4180" ht="15.75" customHeight="1">
      <c r="A4180" s="5" t="s">
        <v>16800</v>
      </c>
      <c r="C4180" s="5" t="s">
        <v>20133</v>
      </c>
      <c r="F4180" s="5" t="s">
        <v>21090</v>
      </c>
      <c r="G4180" s="7">
        <v>395.01</v>
      </c>
      <c r="K4180" s="5" t="s">
        <v>851</v>
      </c>
      <c r="L4180" s="7">
        <v>0.0</v>
      </c>
      <c r="M4180" s="7">
        <f t="shared" si="2"/>
        <v>395.01</v>
      </c>
      <c r="N4180" s="5" t="str">
        <f t="array" ref="N4180">+_xludf.IFS(M4180&lt;-0.01,"SOBRANTE",M4180&gt;1,"FALTANTE",M4180=0,"NA")</f>
        <v>#NAME?</v>
      </c>
    </row>
    <row r="4181" ht="15.75" customHeight="1">
      <c r="A4181" s="5" t="s">
        <v>16800</v>
      </c>
      <c r="C4181" s="5" t="s">
        <v>20133</v>
      </c>
      <c r="F4181" s="5" t="s">
        <v>21092</v>
      </c>
      <c r="G4181" s="7">
        <v>931.4</v>
      </c>
      <c r="K4181" s="5" t="s">
        <v>851</v>
      </c>
      <c r="L4181" s="7">
        <v>0.0</v>
      </c>
      <c r="M4181" s="7">
        <f t="shared" si="2"/>
        <v>931.4</v>
      </c>
      <c r="N4181" s="5" t="str">
        <f t="array" ref="N4181">+_xludf.IFS(M4181&lt;-0.01,"SOBRANTE",M4181&gt;1,"FALTANTE",M4181=0,"NA")</f>
        <v>#NAME?</v>
      </c>
    </row>
    <row r="4182" ht="15.75" customHeight="1">
      <c r="A4182" s="5" t="s">
        <v>16800</v>
      </c>
      <c r="C4182" s="5" t="s">
        <v>20133</v>
      </c>
      <c r="F4182" s="5" t="s">
        <v>21094</v>
      </c>
      <c r="G4182" s="7">
        <v>770.01</v>
      </c>
      <c r="K4182" s="5" t="s">
        <v>851</v>
      </c>
      <c r="L4182" s="7">
        <v>0.0</v>
      </c>
      <c r="M4182" s="7">
        <f t="shared" si="2"/>
        <v>770.01</v>
      </c>
      <c r="N4182" s="5" t="str">
        <f t="array" ref="N4182">+_xludf.IFS(M4182&lt;-0.01,"SOBRANTE",M4182&gt;1,"FALTANTE",M4182=0,"NA")</f>
        <v>#NAME?</v>
      </c>
    </row>
    <row r="4183" ht="15.75" customHeight="1">
      <c r="A4183" s="5" t="s">
        <v>16800</v>
      </c>
      <c r="C4183" s="5" t="s">
        <v>20133</v>
      </c>
      <c r="F4183" s="5" t="s">
        <v>21096</v>
      </c>
      <c r="G4183" s="7">
        <v>365.0</v>
      </c>
      <c r="K4183" s="5" t="s">
        <v>851</v>
      </c>
      <c r="L4183" s="7">
        <v>0.0</v>
      </c>
      <c r="M4183" s="7">
        <f t="shared" si="2"/>
        <v>365</v>
      </c>
      <c r="N4183" s="5" t="str">
        <f t="array" ref="N4183">+_xludf.IFS(M4183&lt;-0.01,"SOBRANTE",M4183&gt;1,"FALTANTE",M4183=0,"NA")</f>
        <v>#NAME?</v>
      </c>
    </row>
    <row r="4184" ht="15.75" customHeight="1">
      <c r="A4184" s="5" t="s">
        <v>16800</v>
      </c>
      <c r="C4184" s="5" t="s">
        <v>20133</v>
      </c>
      <c r="F4184" s="5" t="s">
        <v>21098</v>
      </c>
      <c r="G4184" s="7">
        <v>325.0</v>
      </c>
      <c r="K4184" s="5" t="s">
        <v>851</v>
      </c>
      <c r="L4184" s="7">
        <v>0.0</v>
      </c>
      <c r="M4184" s="7">
        <f t="shared" si="2"/>
        <v>325</v>
      </c>
      <c r="N4184" s="5" t="str">
        <f t="array" ref="N4184">+_xludf.IFS(M4184&lt;-0.01,"SOBRANTE",M4184&gt;1,"FALTANTE",M4184=0,"NA")</f>
        <v>#NAME?</v>
      </c>
    </row>
    <row r="4185" ht="15.75" customHeight="1">
      <c r="A4185" s="5" t="s">
        <v>16800</v>
      </c>
      <c r="C4185" s="5" t="s">
        <v>20133</v>
      </c>
      <c r="F4185" s="5" t="s">
        <v>21100</v>
      </c>
      <c r="G4185" s="7">
        <v>339.99</v>
      </c>
      <c r="K4185" s="5" t="s">
        <v>851</v>
      </c>
      <c r="L4185" s="7">
        <v>0.0</v>
      </c>
      <c r="M4185" s="7">
        <f t="shared" si="2"/>
        <v>339.99</v>
      </c>
      <c r="N4185" s="5" t="str">
        <f t="array" ref="N4185">+_xludf.IFS(M4185&lt;-0.01,"SOBRANTE",M4185&gt;1,"FALTANTE",M4185=0,"NA")</f>
        <v>#NAME?</v>
      </c>
    </row>
    <row r="4186" ht="15.75" customHeight="1">
      <c r="A4186" s="5" t="s">
        <v>16800</v>
      </c>
      <c r="C4186" s="5" t="s">
        <v>20133</v>
      </c>
      <c r="F4186" s="5" t="s">
        <v>21102</v>
      </c>
      <c r="G4186" s="7">
        <v>365.0</v>
      </c>
      <c r="K4186" s="5" t="s">
        <v>851</v>
      </c>
      <c r="L4186" s="7">
        <v>0.0</v>
      </c>
      <c r="M4186" s="7">
        <f t="shared" si="2"/>
        <v>365</v>
      </c>
      <c r="N4186" s="5" t="str">
        <f t="array" ref="N4186">+_xludf.IFS(M4186&lt;-0.01,"SOBRANTE",M4186&gt;1,"FALTANTE",M4186=0,"NA")</f>
        <v>#NAME?</v>
      </c>
    </row>
    <row r="4187" ht="15.75" customHeight="1">
      <c r="A4187" s="5" t="s">
        <v>16800</v>
      </c>
      <c r="C4187" s="5" t="s">
        <v>20133</v>
      </c>
      <c r="F4187" s="5" t="s">
        <v>21104</v>
      </c>
      <c r="G4187" s="7">
        <v>429.99</v>
      </c>
      <c r="K4187" s="5" t="s">
        <v>851</v>
      </c>
      <c r="L4187" s="7">
        <v>0.0</v>
      </c>
      <c r="M4187" s="7">
        <f t="shared" si="2"/>
        <v>429.99</v>
      </c>
      <c r="N4187" s="5" t="str">
        <f t="array" ref="N4187">+_xludf.IFS(M4187&lt;-0.01,"SOBRANTE",M4187&gt;1,"FALTANTE",M4187=0,"NA")</f>
        <v>#NAME?</v>
      </c>
    </row>
    <row r="4188" ht="15.75" customHeight="1">
      <c r="A4188" s="5" t="s">
        <v>16800</v>
      </c>
      <c r="C4188" s="5" t="s">
        <v>20133</v>
      </c>
      <c r="F4188" s="5" t="s">
        <v>21106</v>
      </c>
      <c r="G4188" s="7">
        <v>610.0</v>
      </c>
      <c r="K4188" s="5" t="s">
        <v>851</v>
      </c>
      <c r="L4188" s="7">
        <v>0.0</v>
      </c>
      <c r="M4188" s="7">
        <f t="shared" si="2"/>
        <v>610</v>
      </c>
      <c r="N4188" s="5" t="str">
        <f t="array" ref="N4188">+_xludf.IFS(M4188&lt;-0.01,"SOBRANTE",M4188&gt;1,"FALTANTE",M4188=0,"NA")</f>
        <v>#NAME?</v>
      </c>
    </row>
    <row r="4189" ht="15.75" customHeight="1">
      <c r="A4189" s="5" t="s">
        <v>16800</v>
      </c>
      <c r="C4189" s="5" t="s">
        <v>20133</v>
      </c>
      <c r="F4189" s="5" t="s">
        <v>21108</v>
      </c>
      <c r="G4189" s="7">
        <v>325.0</v>
      </c>
      <c r="K4189" s="5" t="s">
        <v>851</v>
      </c>
      <c r="L4189" s="7">
        <v>0.0</v>
      </c>
      <c r="M4189" s="7">
        <f t="shared" si="2"/>
        <v>325</v>
      </c>
      <c r="N4189" s="5" t="str">
        <f t="array" ref="N4189">+_xludf.IFS(M4189&lt;-0.01,"SOBRANTE",M4189&gt;1,"FALTANTE",M4189=0,"NA")</f>
        <v>#NAME?</v>
      </c>
    </row>
    <row r="4190" ht="15.75" customHeight="1">
      <c r="A4190" s="5" t="s">
        <v>16800</v>
      </c>
      <c r="C4190" s="5" t="s">
        <v>20133</v>
      </c>
      <c r="F4190" s="5" t="s">
        <v>21110</v>
      </c>
      <c r="G4190" s="7">
        <v>1070.0</v>
      </c>
      <c r="K4190" s="5" t="s">
        <v>851</v>
      </c>
      <c r="L4190" s="7">
        <v>0.0</v>
      </c>
      <c r="M4190" s="7">
        <f t="shared" si="2"/>
        <v>1070</v>
      </c>
      <c r="N4190" s="5" t="str">
        <f t="array" ref="N4190">+_xludf.IFS(M4190&lt;-0.01,"SOBRANTE",M4190&gt;1,"FALTANTE",M4190=0,"NA")</f>
        <v>#NAME?</v>
      </c>
    </row>
    <row r="4191" ht="15.75" customHeight="1">
      <c r="A4191" s="5" t="s">
        <v>16800</v>
      </c>
      <c r="C4191" s="5" t="s">
        <v>20133</v>
      </c>
      <c r="F4191" s="5" t="s">
        <v>21112</v>
      </c>
      <c r="G4191" s="7">
        <v>1900.01</v>
      </c>
      <c r="K4191" s="5" t="s">
        <v>851</v>
      </c>
      <c r="L4191" s="7">
        <v>0.0</v>
      </c>
      <c r="M4191" s="7">
        <f t="shared" si="2"/>
        <v>1900.01</v>
      </c>
      <c r="N4191" s="5" t="str">
        <f t="array" ref="N4191">+_xludf.IFS(M4191&lt;-0.01,"SOBRANTE",M4191&gt;1,"FALTANTE",M4191=0,"NA")</f>
        <v>#NAME?</v>
      </c>
    </row>
    <row r="4192" ht="15.75" customHeight="1">
      <c r="A4192" s="5" t="s">
        <v>16800</v>
      </c>
      <c r="C4192" s="5" t="s">
        <v>20133</v>
      </c>
      <c r="F4192" s="5" t="s">
        <v>21114</v>
      </c>
      <c r="G4192" s="7">
        <v>335.0</v>
      </c>
      <c r="K4192" s="5" t="s">
        <v>851</v>
      </c>
      <c r="L4192" s="7">
        <v>0.0</v>
      </c>
      <c r="M4192" s="7">
        <f t="shared" si="2"/>
        <v>335</v>
      </c>
      <c r="N4192" s="5" t="str">
        <f t="array" ref="N4192">+_xludf.IFS(M4192&lt;-0.01,"SOBRANTE",M4192&gt;1,"FALTANTE",M4192=0,"NA")</f>
        <v>#NAME?</v>
      </c>
    </row>
    <row r="4193" ht="15.75" customHeight="1">
      <c r="A4193" s="5" t="s">
        <v>16800</v>
      </c>
      <c r="C4193" s="5" t="s">
        <v>20133</v>
      </c>
      <c r="F4193" s="5" t="s">
        <v>21116</v>
      </c>
      <c r="G4193" s="7">
        <v>365.0</v>
      </c>
      <c r="K4193" s="5" t="s">
        <v>851</v>
      </c>
      <c r="L4193" s="7">
        <v>0.0</v>
      </c>
      <c r="M4193" s="7">
        <f t="shared" si="2"/>
        <v>365</v>
      </c>
      <c r="N4193" s="5" t="str">
        <f t="array" ref="N4193">+_xludf.IFS(M4193&lt;-0.01,"SOBRANTE",M4193&gt;1,"FALTANTE",M4193=0,"NA")</f>
        <v>#NAME?</v>
      </c>
    </row>
    <row r="4194" ht="15.75" customHeight="1">
      <c r="A4194" s="5" t="s">
        <v>16800</v>
      </c>
      <c r="C4194" s="5" t="s">
        <v>20133</v>
      </c>
      <c r="F4194" s="5" t="s">
        <v>21118</v>
      </c>
      <c r="G4194" s="7">
        <v>1015.01</v>
      </c>
      <c r="K4194" s="5" t="s">
        <v>851</v>
      </c>
      <c r="L4194" s="7">
        <v>0.0</v>
      </c>
      <c r="M4194" s="7">
        <f t="shared" si="2"/>
        <v>1015.01</v>
      </c>
      <c r="N4194" s="5" t="str">
        <f t="array" ref="N4194">+_xludf.IFS(M4194&lt;-0.01,"SOBRANTE",M4194&gt;1,"FALTANTE",M4194=0,"NA")</f>
        <v>#NAME?</v>
      </c>
    </row>
    <row r="4195" ht="15.75" customHeight="1">
      <c r="A4195" s="5" t="s">
        <v>16800</v>
      </c>
      <c r="C4195" s="5" t="s">
        <v>20133</v>
      </c>
      <c r="F4195" s="5" t="s">
        <v>21120</v>
      </c>
      <c r="G4195" s="7">
        <v>790.0</v>
      </c>
      <c r="K4195" s="5" t="s">
        <v>851</v>
      </c>
      <c r="L4195" s="7">
        <v>0.0</v>
      </c>
      <c r="M4195" s="7">
        <f t="shared" si="2"/>
        <v>790</v>
      </c>
      <c r="N4195" s="5" t="str">
        <f t="array" ref="N4195">+_xludf.IFS(M4195&lt;-0.01,"SOBRANTE",M4195&gt;1,"FALTANTE",M4195=0,"NA")</f>
        <v>#NAME?</v>
      </c>
    </row>
    <row r="4196" ht="15.75" customHeight="1">
      <c r="A4196" s="5" t="s">
        <v>16800</v>
      </c>
      <c r="C4196" s="5" t="s">
        <v>20133</v>
      </c>
      <c r="F4196" s="5" t="s">
        <v>21122</v>
      </c>
      <c r="G4196" s="7">
        <v>610.0</v>
      </c>
      <c r="K4196" s="5" t="s">
        <v>851</v>
      </c>
      <c r="L4196" s="7">
        <v>0.0</v>
      </c>
      <c r="M4196" s="7">
        <f t="shared" si="2"/>
        <v>610</v>
      </c>
      <c r="N4196" s="5" t="str">
        <f t="array" ref="N4196">+_xludf.IFS(M4196&lt;-0.01,"SOBRANTE",M4196&gt;1,"FALTANTE",M4196=0,"NA")</f>
        <v>#NAME?</v>
      </c>
    </row>
    <row r="4197" ht="15.75" customHeight="1">
      <c r="A4197" s="5" t="s">
        <v>16800</v>
      </c>
      <c r="C4197" s="5" t="s">
        <v>20133</v>
      </c>
      <c r="F4197" s="5" t="s">
        <v>21123</v>
      </c>
      <c r="G4197" s="7">
        <v>1550.02</v>
      </c>
      <c r="K4197" s="5" t="s">
        <v>851</v>
      </c>
      <c r="L4197" s="7">
        <v>0.0</v>
      </c>
      <c r="M4197" s="7">
        <f t="shared" si="2"/>
        <v>1550.02</v>
      </c>
      <c r="N4197" s="5" t="str">
        <f t="array" ref="N4197">+_xludf.IFS(M4197&lt;-0.01,"SOBRANTE",M4197&gt;1,"FALTANTE",M4197=0,"NA")</f>
        <v>#NAME?</v>
      </c>
    </row>
    <row r="4198" ht="15.75" customHeight="1">
      <c r="A4198" s="5" t="s">
        <v>16800</v>
      </c>
      <c r="C4198" s="5" t="s">
        <v>20133</v>
      </c>
      <c r="F4198" s="5" t="s">
        <v>21125</v>
      </c>
      <c r="G4198" s="7">
        <v>335.0</v>
      </c>
      <c r="K4198" s="5" t="s">
        <v>851</v>
      </c>
      <c r="L4198" s="7">
        <v>0.0</v>
      </c>
      <c r="M4198" s="7">
        <f t="shared" si="2"/>
        <v>335</v>
      </c>
      <c r="N4198" s="5" t="str">
        <f t="array" ref="N4198">+_xludf.IFS(M4198&lt;-0.01,"SOBRANTE",M4198&gt;1,"FALTANTE",M4198=0,"NA")</f>
        <v>#NAME?</v>
      </c>
    </row>
    <row r="4199" ht="15.75" customHeight="1">
      <c r="A4199" s="5" t="s">
        <v>16800</v>
      </c>
      <c r="C4199" s="5" t="s">
        <v>20133</v>
      </c>
      <c r="F4199" s="5" t="s">
        <v>21127</v>
      </c>
      <c r="G4199" s="7">
        <v>339.99</v>
      </c>
      <c r="K4199" s="5" t="s">
        <v>851</v>
      </c>
      <c r="L4199" s="7">
        <v>0.0</v>
      </c>
      <c r="M4199" s="7">
        <f t="shared" si="2"/>
        <v>339.99</v>
      </c>
      <c r="N4199" s="5" t="str">
        <f t="array" ref="N4199">+_xludf.IFS(M4199&lt;-0.01,"SOBRANTE",M4199&gt;1,"FALTANTE",M4199=0,"NA")</f>
        <v>#NAME?</v>
      </c>
    </row>
    <row r="4200" ht="15.75" customHeight="1">
      <c r="A4200" s="5" t="s">
        <v>16800</v>
      </c>
      <c r="C4200" s="5" t="s">
        <v>20133</v>
      </c>
      <c r="F4200" s="5" t="s">
        <v>16312</v>
      </c>
      <c r="G4200" s="7">
        <v>345.0</v>
      </c>
      <c r="K4200" s="5" t="s">
        <v>851</v>
      </c>
      <c r="L4200" s="7">
        <v>0.0</v>
      </c>
      <c r="M4200" s="7">
        <f t="shared" si="2"/>
        <v>345</v>
      </c>
      <c r="N4200" s="5" t="str">
        <f t="array" ref="N4200">+_xludf.IFS(M4200&lt;-0.01,"SOBRANTE",M4200&gt;1,"FALTANTE",M4200=0,"NA")</f>
        <v>#NAME?</v>
      </c>
    </row>
    <row r="4201" ht="15.75" customHeight="1">
      <c r="A4201" s="5" t="s">
        <v>16800</v>
      </c>
      <c r="C4201" s="5" t="s">
        <v>20133</v>
      </c>
      <c r="F4201" s="5" t="s">
        <v>21130</v>
      </c>
      <c r="G4201" s="7">
        <v>365.0</v>
      </c>
      <c r="K4201" s="5" t="s">
        <v>851</v>
      </c>
      <c r="L4201" s="7">
        <v>0.0</v>
      </c>
      <c r="M4201" s="7">
        <f t="shared" si="2"/>
        <v>365</v>
      </c>
      <c r="N4201" s="5" t="str">
        <f t="array" ref="N4201">+_xludf.IFS(M4201&lt;-0.01,"SOBRANTE",M4201&gt;1,"FALTANTE",M4201=0,"NA")</f>
        <v>#NAME?</v>
      </c>
    </row>
    <row r="4202" ht="15.75" customHeight="1">
      <c r="A4202" s="5" t="s">
        <v>16800</v>
      </c>
      <c r="C4202" s="5" t="s">
        <v>20133</v>
      </c>
      <c r="F4202" s="5" t="s">
        <v>21132</v>
      </c>
      <c r="G4202" s="7">
        <v>1375.0</v>
      </c>
      <c r="K4202" s="5" t="s">
        <v>851</v>
      </c>
      <c r="L4202" s="7">
        <v>0.0</v>
      </c>
      <c r="M4202" s="7">
        <f t="shared" si="2"/>
        <v>1375</v>
      </c>
      <c r="N4202" s="5" t="str">
        <f t="array" ref="N4202">+_xludf.IFS(M4202&lt;-0.01,"SOBRANTE",M4202&gt;1,"FALTANTE",M4202=0,"NA")</f>
        <v>#NAME?</v>
      </c>
    </row>
    <row r="4203" ht="15.75" customHeight="1">
      <c r="A4203" s="5" t="s">
        <v>16800</v>
      </c>
      <c r="C4203" s="5" t="s">
        <v>20133</v>
      </c>
      <c r="F4203" s="5" t="s">
        <v>21133</v>
      </c>
      <c r="G4203" s="7">
        <v>798.54</v>
      </c>
      <c r="K4203" s="5" t="s">
        <v>851</v>
      </c>
      <c r="L4203" s="7">
        <v>0.0</v>
      </c>
      <c r="M4203" s="7">
        <f t="shared" si="2"/>
        <v>798.54</v>
      </c>
      <c r="N4203" s="5" t="str">
        <f t="array" ref="N4203">+_xludf.IFS(M4203&lt;-0.01,"SOBRANTE",M4203&gt;1,"FALTANTE",M4203=0,"NA")</f>
        <v>#NAME?</v>
      </c>
    </row>
    <row r="4204" ht="15.75" customHeight="1">
      <c r="A4204" s="5" t="s">
        <v>16800</v>
      </c>
      <c r="C4204" s="5" t="s">
        <v>20133</v>
      </c>
      <c r="F4204" s="5" t="s">
        <v>21135</v>
      </c>
      <c r="G4204" s="7">
        <v>555.0</v>
      </c>
      <c r="K4204" s="5" t="s">
        <v>851</v>
      </c>
      <c r="L4204" s="7">
        <v>0.0</v>
      </c>
      <c r="M4204" s="7">
        <f t="shared" si="2"/>
        <v>555</v>
      </c>
      <c r="N4204" s="5" t="str">
        <f t="array" ref="N4204">+_xludf.IFS(M4204&lt;-0.01,"SOBRANTE",M4204&gt;1,"FALTANTE",M4204=0,"NA")</f>
        <v>#NAME?</v>
      </c>
    </row>
    <row r="4205" ht="15.75" customHeight="1">
      <c r="A4205" s="5" t="s">
        <v>16800</v>
      </c>
      <c r="C4205" s="5" t="s">
        <v>20133</v>
      </c>
      <c r="F4205" s="5" t="s">
        <v>21137</v>
      </c>
      <c r="G4205" s="7">
        <v>395.01</v>
      </c>
      <c r="K4205" s="5" t="s">
        <v>851</v>
      </c>
      <c r="L4205" s="7">
        <v>0.0</v>
      </c>
      <c r="M4205" s="7">
        <f t="shared" si="2"/>
        <v>395.01</v>
      </c>
      <c r="N4205" s="5" t="str">
        <f t="array" ref="N4205">+_xludf.IFS(M4205&lt;-0.01,"SOBRANTE",M4205&gt;1,"FALTANTE",M4205=0,"NA")</f>
        <v>#NAME?</v>
      </c>
    </row>
    <row r="4206" ht="15.75" customHeight="1">
      <c r="A4206" s="5" t="s">
        <v>16800</v>
      </c>
      <c r="C4206" s="5" t="s">
        <v>20212</v>
      </c>
      <c r="F4206" s="5" t="s">
        <v>21139</v>
      </c>
      <c r="G4206" s="7">
        <v>760.0</v>
      </c>
      <c r="K4206" s="5" t="s">
        <v>851</v>
      </c>
      <c r="L4206" s="7">
        <v>0.0</v>
      </c>
      <c r="M4206" s="7">
        <f t="shared" si="2"/>
        <v>760</v>
      </c>
      <c r="N4206" s="5" t="str">
        <f t="array" ref="N4206">+_xludf.IFS(M4206&lt;-0.01,"SOBRANTE",M4206&gt;1,"FALTANTE",M4206=0,"NA")</f>
        <v>#NAME?</v>
      </c>
    </row>
    <row r="4207" ht="15.75" customHeight="1">
      <c r="A4207" s="5" t="s">
        <v>16800</v>
      </c>
      <c r="C4207" s="5" t="s">
        <v>20212</v>
      </c>
      <c r="F4207" s="5" t="s">
        <v>21141</v>
      </c>
      <c r="G4207" s="7">
        <v>595.0</v>
      </c>
      <c r="K4207" s="5" t="s">
        <v>851</v>
      </c>
      <c r="L4207" s="7">
        <v>0.0</v>
      </c>
      <c r="M4207" s="7">
        <f t="shared" si="2"/>
        <v>595</v>
      </c>
      <c r="N4207" s="5" t="str">
        <f t="array" ref="N4207">+_xludf.IFS(M4207&lt;-0.01,"SOBRANTE",M4207&gt;1,"FALTANTE",M4207=0,"NA")</f>
        <v>#NAME?</v>
      </c>
    </row>
    <row r="4208" ht="15.75" customHeight="1">
      <c r="A4208" s="5" t="s">
        <v>16800</v>
      </c>
      <c r="C4208" s="5" t="s">
        <v>20212</v>
      </c>
      <c r="F4208" s="5" t="s">
        <v>21143</v>
      </c>
      <c r="G4208" s="7">
        <v>1250.0</v>
      </c>
      <c r="K4208" s="5" t="s">
        <v>851</v>
      </c>
      <c r="L4208" s="7">
        <v>0.0</v>
      </c>
      <c r="M4208" s="7">
        <f t="shared" si="2"/>
        <v>1250</v>
      </c>
      <c r="N4208" s="5" t="str">
        <f t="array" ref="N4208">+_xludf.IFS(M4208&lt;-0.01,"SOBRANTE",M4208&gt;1,"FALTANTE",M4208=0,"NA")</f>
        <v>#NAME?</v>
      </c>
    </row>
    <row r="4209" ht="15.75" customHeight="1">
      <c r="A4209" s="5" t="s">
        <v>16800</v>
      </c>
      <c r="C4209" s="5" t="s">
        <v>20212</v>
      </c>
      <c r="F4209" s="5" t="s">
        <v>21145</v>
      </c>
      <c r="G4209" s="7">
        <v>365.0</v>
      </c>
      <c r="K4209" s="5" t="s">
        <v>851</v>
      </c>
      <c r="L4209" s="7">
        <v>0.0</v>
      </c>
      <c r="M4209" s="7">
        <f t="shared" si="2"/>
        <v>365</v>
      </c>
      <c r="N4209" s="5" t="str">
        <f t="array" ref="N4209">+_xludf.IFS(M4209&lt;-0.01,"SOBRANTE",M4209&gt;1,"FALTANTE",M4209=0,"NA")</f>
        <v>#NAME?</v>
      </c>
    </row>
    <row r="4210" ht="15.75" customHeight="1">
      <c r="A4210" s="5" t="s">
        <v>16800</v>
      </c>
      <c r="C4210" s="5" t="s">
        <v>20212</v>
      </c>
      <c r="F4210" s="5" t="s">
        <v>21147</v>
      </c>
      <c r="G4210" s="7">
        <v>315.0</v>
      </c>
      <c r="K4210" s="5" t="s">
        <v>851</v>
      </c>
      <c r="L4210" s="7">
        <v>0.0</v>
      </c>
      <c r="M4210" s="7">
        <f t="shared" si="2"/>
        <v>315</v>
      </c>
      <c r="N4210" s="5" t="str">
        <f t="array" ref="N4210">+_xludf.IFS(M4210&lt;-0.01,"SOBRANTE",M4210&gt;1,"FALTANTE",M4210=0,"NA")</f>
        <v>#NAME?</v>
      </c>
    </row>
    <row r="4211" ht="15.75" customHeight="1">
      <c r="A4211" s="5" t="s">
        <v>16800</v>
      </c>
      <c r="C4211" s="5" t="s">
        <v>20212</v>
      </c>
      <c r="F4211" s="5" t="s">
        <v>21149</v>
      </c>
      <c r="G4211" s="7">
        <v>1184.99</v>
      </c>
      <c r="K4211" s="5" t="s">
        <v>851</v>
      </c>
      <c r="L4211" s="7">
        <v>0.0</v>
      </c>
      <c r="M4211" s="7">
        <f t="shared" si="2"/>
        <v>1184.99</v>
      </c>
      <c r="N4211" s="5" t="str">
        <f t="array" ref="N4211">+_xludf.IFS(M4211&lt;-0.01,"SOBRANTE",M4211&gt;1,"FALTANTE",M4211=0,"NA")</f>
        <v>#NAME?</v>
      </c>
    </row>
    <row r="4212" ht="15.75" customHeight="1">
      <c r="A4212" s="5" t="s">
        <v>16800</v>
      </c>
      <c r="C4212" s="5" t="s">
        <v>20212</v>
      </c>
      <c r="F4212" s="5" t="s">
        <v>21151</v>
      </c>
      <c r="G4212" s="7">
        <v>586.77</v>
      </c>
      <c r="K4212" s="5" t="s">
        <v>851</v>
      </c>
      <c r="L4212" s="7">
        <v>0.0</v>
      </c>
      <c r="M4212" s="7">
        <f t="shared" si="2"/>
        <v>586.77</v>
      </c>
      <c r="N4212" s="5" t="str">
        <f t="array" ref="N4212">+_xludf.IFS(M4212&lt;-0.01,"SOBRANTE",M4212&gt;1,"FALTANTE",M4212=0,"NA")</f>
        <v>#NAME?</v>
      </c>
    </row>
    <row r="4213" ht="15.75" customHeight="1">
      <c r="A4213" s="5" t="s">
        <v>16800</v>
      </c>
      <c r="C4213" s="5" t="s">
        <v>20212</v>
      </c>
      <c r="F4213" s="5" t="s">
        <v>21153</v>
      </c>
      <c r="G4213" s="7">
        <v>365.0</v>
      </c>
      <c r="K4213" s="5" t="s">
        <v>851</v>
      </c>
      <c r="L4213" s="7">
        <v>0.0</v>
      </c>
      <c r="M4213" s="7">
        <f t="shared" si="2"/>
        <v>365</v>
      </c>
      <c r="N4213" s="5" t="str">
        <f t="array" ref="N4213">+_xludf.IFS(M4213&lt;-0.01,"SOBRANTE",M4213&gt;1,"FALTANTE",M4213=0,"NA")</f>
        <v>#NAME?</v>
      </c>
    </row>
    <row r="4214" ht="15.75" customHeight="1">
      <c r="A4214" s="5" t="s">
        <v>16800</v>
      </c>
      <c r="C4214" s="5" t="s">
        <v>20212</v>
      </c>
      <c r="F4214" s="5" t="s">
        <v>21155</v>
      </c>
      <c r="G4214" s="7">
        <v>420.0</v>
      </c>
      <c r="K4214" s="5" t="s">
        <v>851</v>
      </c>
      <c r="L4214" s="7">
        <v>0.0</v>
      </c>
      <c r="M4214" s="7">
        <f t="shared" si="2"/>
        <v>420</v>
      </c>
      <c r="N4214" s="5" t="str">
        <f t="array" ref="N4214">+_xludf.IFS(M4214&lt;-0.01,"SOBRANTE",M4214&gt;1,"FALTANTE",M4214=0,"NA")</f>
        <v>#NAME?</v>
      </c>
    </row>
    <row r="4215" ht="15.75" customHeight="1">
      <c r="A4215" s="5" t="s">
        <v>16800</v>
      </c>
      <c r="C4215" s="5" t="s">
        <v>20212</v>
      </c>
      <c r="F4215" s="5" t="s">
        <v>21157</v>
      </c>
      <c r="G4215" s="7">
        <v>530.0</v>
      </c>
      <c r="K4215" s="5" t="s">
        <v>851</v>
      </c>
      <c r="L4215" s="7">
        <v>0.0</v>
      </c>
      <c r="M4215" s="7">
        <f t="shared" si="2"/>
        <v>530</v>
      </c>
      <c r="N4215" s="5" t="str">
        <f t="array" ref="N4215">+_xludf.IFS(M4215&lt;-0.01,"SOBRANTE",M4215&gt;1,"FALTANTE",M4215=0,"NA")</f>
        <v>#NAME?</v>
      </c>
    </row>
    <row r="4216" ht="15.75" customHeight="1">
      <c r="A4216" s="5" t="s">
        <v>16800</v>
      </c>
      <c r="C4216" s="5" t="s">
        <v>20212</v>
      </c>
      <c r="F4216" s="5" t="s">
        <v>21159</v>
      </c>
      <c r="G4216" s="7">
        <v>855.0</v>
      </c>
      <c r="K4216" s="5" t="s">
        <v>851</v>
      </c>
      <c r="L4216" s="7">
        <v>0.0</v>
      </c>
      <c r="M4216" s="7">
        <f t="shared" si="2"/>
        <v>855</v>
      </c>
      <c r="N4216" s="5" t="str">
        <f t="array" ref="N4216">+_xludf.IFS(M4216&lt;-0.01,"SOBRANTE",M4216&gt;1,"FALTANTE",M4216=0,"NA")</f>
        <v>#NAME?</v>
      </c>
    </row>
    <row r="4217" ht="15.75" customHeight="1">
      <c r="A4217" s="5" t="s">
        <v>16800</v>
      </c>
      <c r="C4217" s="5" t="s">
        <v>20212</v>
      </c>
      <c r="F4217" s="5" t="s">
        <v>21161</v>
      </c>
      <c r="G4217" s="7">
        <v>325.0</v>
      </c>
      <c r="K4217" s="5" t="s">
        <v>851</v>
      </c>
      <c r="L4217" s="7">
        <v>0.0</v>
      </c>
      <c r="M4217" s="7">
        <f t="shared" si="2"/>
        <v>325</v>
      </c>
      <c r="N4217" s="5" t="str">
        <f t="array" ref="N4217">+_xludf.IFS(M4217&lt;-0.01,"SOBRANTE",M4217&gt;1,"FALTANTE",M4217=0,"NA")</f>
        <v>#NAME?</v>
      </c>
    </row>
    <row r="4218" ht="15.75" customHeight="1">
      <c r="A4218" s="5" t="s">
        <v>16800</v>
      </c>
      <c r="C4218" s="5" t="s">
        <v>20212</v>
      </c>
      <c r="F4218" s="5" t="s">
        <v>21162</v>
      </c>
      <c r="G4218" s="7">
        <v>755.0</v>
      </c>
      <c r="K4218" s="5" t="s">
        <v>851</v>
      </c>
      <c r="L4218" s="7">
        <v>0.0</v>
      </c>
      <c r="M4218" s="7">
        <f t="shared" si="2"/>
        <v>755</v>
      </c>
      <c r="N4218" s="5" t="str">
        <f t="array" ref="N4218">+_xludf.IFS(M4218&lt;-0.01,"SOBRANTE",M4218&gt;1,"FALTANTE",M4218=0,"NA")</f>
        <v>#NAME?</v>
      </c>
    </row>
    <row r="4219" ht="15.75" customHeight="1">
      <c r="A4219" s="5" t="s">
        <v>16800</v>
      </c>
      <c r="C4219" s="5" t="s">
        <v>20212</v>
      </c>
      <c r="F4219" s="5" t="s">
        <v>21163</v>
      </c>
      <c r="G4219" s="7">
        <v>654.99</v>
      </c>
      <c r="K4219" s="5" t="s">
        <v>851</v>
      </c>
      <c r="L4219" s="7">
        <v>0.0</v>
      </c>
      <c r="M4219" s="7">
        <f t="shared" si="2"/>
        <v>654.99</v>
      </c>
      <c r="N4219" s="5" t="str">
        <f t="array" ref="N4219">+_xludf.IFS(M4219&lt;-0.01,"SOBRANTE",M4219&gt;1,"FALTANTE",M4219=0,"NA")</f>
        <v>#NAME?</v>
      </c>
    </row>
    <row r="4220" ht="15.75" customHeight="1">
      <c r="A4220" s="5" t="s">
        <v>16800</v>
      </c>
      <c r="C4220" s="5" t="s">
        <v>20212</v>
      </c>
      <c r="F4220" s="5" t="s">
        <v>21165</v>
      </c>
      <c r="G4220" s="7">
        <v>520.0</v>
      </c>
      <c r="K4220" s="5" t="s">
        <v>851</v>
      </c>
      <c r="L4220" s="7">
        <v>0.0</v>
      </c>
      <c r="M4220" s="7">
        <f t="shared" si="2"/>
        <v>520</v>
      </c>
      <c r="N4220" s="5" t="str">
        <f t="array" ref="N4220">+_xludf.IFS(M4220&lt;-0.01,"SOBRANTE",M4220&gt;1,"FALTANTE",M4220=0,"NA")</f>
        <v>#NAME?</v>
      </c>
    </row>
    <row r="4221" ht="15.75" customHeight="1">
      <c r="A4221" s="5" t="s">
        <v>16800</v>
      </c>
      <c r="C4221" s="5" t="s">
        <v>20212</v>
      </c>
      <c r="F4221" s="5" t="s">
        <v>21167</v>
      </c>
      <c r="G4221" s="7">
        <v>365.0</v>
      </c>
      <c r="K4221" s="5" t="s">
        <v>851</v>
      </c>
      <c r="L4221" s="7">
        <v>0.0</v>
      </c>
      <c r="M4221" s="7">
        <f t="shared" si="2"/>
        <v>365</v>
      </c>
      <c r="N4221" s="5" t="str">
        <f t="array" ref="N4221">+_xludf.IFS(M4221&lt;-0.01,"SOBRANTE",M4221&gt;1,"FALTANTE",M4221=0,"NA")</f>
        <v>#NAME?</v>
      </c>
    </row>
    <row r="4222" ht="15.75" customHeight="1">
      <c r="A4222" s="5" t="s">
        <v>16800</v>
      </c>
      <c r="C4222" s="5" t="s">
        <v>20212</v>
      </c>
      <c r="F4222" s="5" t="s">
        <v>21169</v>
      </c>
      <c r="G4222" s="7">
        <v>669.99</v>
      </c>
      <c r="K4222" s="5" t="s">
        <v>851</v>
      </c>
      <c r="L4222" s="7">
        <v>0.0</v>
      </c>
      <c r="M4222" s="7">
        <f t="shared" si="2"/>
        <v>669.99</v>
      </c>
      <c r="N4222" s="5" t="str">
        <f t="array" ref="N4222">+_xludf.IFS(M4222&lt;-0.01,"SOBRANTE",M4222&gt;1,"FALTANTE",M4222=0,"NA")</f>
        <v>#NAME?</v>
      </c>
    </row>
    <row r="4223" ht="15.75" customHeight="1">
      <c r="A4223" s="5" t="s">
        <v>16800</v>
      </c>
      <c r="C4223" s="5" t="s">
        <v>20212</v>
      </c>
      <c r="F4223" s="5" t="s">
        <v>21171</v>
      </c>
      <c r="G4223" s="7">
        <v>845.0</v>
      </c>
      <c r="K4223" s="5" t="s">
        <v>851</v>
      </c>
      <c r="L4223" s="7">
        <v>0.0</v>
      </c>
      <c r="M4223" s="7">
        <f t="shared" si="2"/>
        <v>845</v>
      </c>
      <c r="N4223" s="5" t="str">
        <f t="array" ref="N4223">+_xludf.IFS(M4223&lt;-0.01,"SOBRANTE",M4223&gt;1,"FALTANTE",M4223=0,"NA")</f>
        <v>#NAME?</v>
      </c>
    </row>
    <row r="4224" ht="15.75" customHeight="1">
      <c r="A4224" s="5" t="s">
        <v>16800</v>
      </c>
      <c r="C4224" s="5" t="s">
        <v>20212</v>
      </c>
      <c r="F4224" s="5" t="s">
        <v>21173</v>
      </c>
      <c r="G4224" s="7">
        <v>2385.0</v>
      </c>
      <c r="K4224" s="5" t="s">
        <v>851</v>
      </c>
      <c r="L4224" s="7">
        <v>0.0</v>
      </c>
      <c r="M4224" s="7">
        <f t="shared" si="2"/>
        <v>2385</v>
      </c>
      <c r="N4224" s="5" t="str">
        <f t="array" ref="N4224">+_xludf.IFS(M4224&lt;-0.01,"SOBRANTE",M4224&gt;1,"FALTANTE",M4224=0,"NA")</f>
        <v>#NAME?</v>
      </c>
    </row>
    <row r="4225" ht="15.75" customHeight="1">
      <c r="A4225" s="5" t="s">
        <v>16800</v>
      </c>
      <c r="C4225" s="5" t="s">
        <v>20212</v>
      </c>
      <c r="F4225" s="5" t="s">
        <v>21175</v>
      </c>
      <c r="G4225" s="7">
        <v>765.01</v>
      </c>
      <c r="K4225" s="5" t="s">
        <v>851</v>
      </c>
      <c r="L4225" s="7">
        <v>0.0</v>
      </c>
      <c r="M4225" s="7">
        <f t="shared" si="2"/>
        <v>765.01</v>
      </c>
      <c r="N4225" s="5" t="str">
        <f t="array" ref="N4225">+_xludf.IFS(M4225&lt;-0.01,"SOBRANTE",M4225&gt;1,"FALTANTE",M4225=0,"NA")</f>
        <v>#NAME?</v>
      </c>
    </row>
    <row r="4226" ht="15.75" customHeight="1">
      <c r="A4226" s="5" t="s">
        <v>16800</v>
      </c>
      <c r="C4226" s="5" t="s">
        <v>20212</v>
      </c>
      <c r="F4226" s="5" t="s">
        <v>21177</v>
      </c>
      <c r="G4226" s="7">
        <v>339.99</v>
      </c>
      <c r="K4226" s="5" t="s">
        <v>851</v>
      </c>
      <c r="L4226" s="7">
        <v>0.0</v>
      </c>
      <c r="M4226" s="7">
        <f t="shared" si="2"/>
        <v>339.99</v>
      </c>
      <c r="N4226" s="5" t="str">
        <f t="array" ref="N4226">+_xludf.IFS(M4226&lt;-0.01,"SOBRANTE",M4226&gt;1,"FALTANTE",M4226=0,"NA")</f>
        <v>#NAME?</v>
      </c>
    </row>
    <row r="4227" ht="15.75" customHeight="1">
      <c r="A4227" s="5" t="s">
        <v>16800</v>
      </c>
      <c r="C4227" s="5" t="s">
        <v>20212</v>
      </c>
      <c r="F4227" s="5" t="s">
        <v>21179</v>
      </c>
      <c r="G4227" s="7">
        <v>295.0</v>
      </c>
      <c r="K4227" s="5" t="s">
        <v>851</v>
      </c>
      <c r="L4227" s="7">
        <v>0.0</v>
      </c>
      <c r="M4227" s="7">
        <f t="shared" si="2"/>
        <v>295</v>
      </c>
      <c r="N4227" s="5" t="str">
        <f t="array" ref="N4227">+_xludf.IFS(M4227&lt;-0.01,"SOBRANTE",M4227&gt;1,"FALTANTE",M4227=0,"NA")</f>
        <v>#NAME?</v>
      </c>
    </row>
    <row r="4228" ht="15.75" customHeight="1">
      <c r="A4228" s="5" t="s">
        <v>16800</v>
      </c>
      <c r="C4228" s="5" t="s">
        <v>20212</v>
      </c>
      <c r="F4228" s="5" t="s">
        <v>21181</v>
      </c>
      <c r="G4228" s="7">
        <v>885.0</v>
      </c>
      <c r="K4228" s="5" t="s">
        <v>851</v>
      </c>
      <c r="L4228" s="7">
        <v>0.0</v>
      </c>
      <c r="M4228" s="7">
        <f t="shared" si="2"/>
        <v>885</v>
      </c>
      <c r="N4228" s="5" t="str">
        <f t="array" ref="N4228">+_xludf.IFS(M4228&lt;-0.01,"SOBRANTE",M4228&gt;1,"FALTANTE",M4228=0,"NA")</f>
        <v>#NAME?</v>
      </c>
    </row>
    <row r="4229" ht="15.75" customHeight="1">
      <c r="A4229" s="5" t="s">
        <v>16800</v>
      </c>
      <c r="C4229" s="5" t="s">
        <v>20212</v>
      </c>
      <c r="F4229" s="5" t="s">
        <v>21183</v>
      </c>
      <c r="G4229" s="7">
        <v>380.0</v>
      </c>
      <c r="K4229" s="5" t="s">
        <v>851</v>
      </c>
      <c r="L4229" s="7">
        <v>0.0</v>
      </c>
      <c r="M4229" s="7">
        <f t="shared" si="2"/>
        <v>380</v>
      </c>
      <c r="N4229" s="5" t="str">
        <f t="array" ref="N4229">+_xludf.IFS(M4229&lt;-0.01,"SOBRANTE",M4229&gt;1,"FALTANTE",M4229=0,"NA")</f>
        <v>#NAME?</v>
      </c>
    </row>
    <row r="4230" ht="15.75" customHeight="1">
      <c r="A4230" s="5" t="s">
        <v>16800</v>
      </c>
      <c r="C4230" s="5" t="s">
        <v>20212</v>
      </c>
      <c r="F4230" s="5" t="s">
        <v>21185</v>
      </c>
      <c r="G4230" s="7">
        <v>1059.99</v>
      </c>
      <c r="K4230" s="5" t="s">
        <v>851</v>
      </c>
      <c r="L4230" s="7">
        <v>0.0</v>
      </c>
      <c r="M4230" s="7">
        <f t="shared" si="2"/>
        <v>1059.99</v>
      </c>
      <c r="N4230" s="5" t="str">
        <f t="array" ref="N4230">+_xludf.IFS(M4230&lt;-0.01,"SOBRANTE",M4230&gt;1,"FALTANTE",M4230=0,"NA")</f>
        <v>#NAME?</v>
      </c>
    </row>
    <row r="4231" ht="15.75" customHeight="1">
      <c r="A4231" s="5" t="s">
        <v>16800</v>
      </c>
      <c r="C4231" s="5" t="s">
        <v>20212</v>
      </c>
      <c r="F4231" s="5" t="s">
        <v>21186</v>
      </c>
      <c r="G4231" s="7">
        <v>1059.99</v>
      </c>
      <c r="K4231" s="5" t="s">
        <v>851</v>
      </c>
      <c r="L4231" s="7">
        <v>0.0</v>
      </c>
      <c r="M4231" s="7">
        <f t="shared" si="2"/>
        <v>1059.99</v>
      </c>
      <c r="N4231" s="5" t="str">
        <f t="array" ref="N4231">+_xludf.IFS(M4231&lt;-0.01,"SOBRANTE",M4231&gt;1,"FALTANTE",M4231=0,"NA")</f>
        <v>#NAME?</v>
      </c>
    </row>
    <row r="4232" ht="15.75" customHeight="1">
      <c r="A4232" s="5" t="s">
        <v>16800</v>
      </c>
      <c r="C4232" s="5" t="s">
        <v>20212</v>
      </c>
      <c r="F4232" s="5" t="s">
        <v>21188</v>
      </c>
      <c r="G4232" s="7">
        <v>499.99</v>
      </c>
      <c r="K4232" s="5" t="s">
        <v>851</v>
      </c>
      <c r="L4232" s="7">
        <v>0.0</v>
      </c>
      <c r="M4232" s="7">
        <f t="shared" si="2"/>
        <v>499.99</v>
      </c>
      <c r="N4232" s="5" t="str">
        <f t="array" ref="N4232">+_xludf.IFS(M4232&lt;-0.01,"SOBRANTE",M4232&gt;1,"FALTANTE",M4232=0,"NA")</f>
        <v>#NAME?</v>
      </c>
    </row>
    <row r="4233" ht="15.75" customHeight="1">
      <c r="A4233" s="5" t="s">
        <v>16800</v>
      </c>
      <c r="C4233" s="5" t="s">
        <v>20212</v>
      </c>
      <c r="F4233" s="5" t="s">
        <v>16344</v>
      </c>
      <c r="G4233" s="7">
        <v>365.0</v>
      </c>
      <c r="K4233" s="5" t="s">
        <v>851</v>
      </c>
      <c r="L4233" s="7">
        <v>0.0</v>
      </c>
      <c r="M4233" s="7">
        <f t="shared" si="2"/>
        <v>365</v>
      </c>
      <c r="N4233" s="5" t="str">
        <f t="array" ref="N4233">+_xludf.IFS(M4233&lt;-0.01,"SOBRANTE",M4233&gt;1,"FALTANTE",M4233=0,"NA")</f>
        <v>#NAME?</v>
      </c>
    </row>
    <row r="4234" ht="15.75" customHeight="1">
      <c r="A4234" s="5" t="s">
        <v>16800</v>
      </c>
      <c r="C4234" s="5" t="s">
        <v>20212</v>
      </c>
      <c r="F4234" s="5" t="s">
        <v>16351</v>
      </c>
      <c r="G4234" s="7">
        <v>1290.0</v>
      </c>
      <c r="K4234" s="5" t="s">
        <v>851</v>
      </c>
      <c r="L4234" s="7">
        <v>0.0</v>
      </c>
      <c r="M4234" s="7">
        <f t="shared" si="2"/>
        <v>1290</v>
      </c>
      <c r="N4234" s="5" t="str">
        <f t="array" ref="N4234">+_xludf.IFS(M4234&lt;-0.01,"SOBRANTE",M4234&gt;1,"FALTANTE",M4234=0,"NA")</f>
        <v>#NAME?</v>
      </c>
    </row>
    <row r="4235" ht="15.75" customHeight="1">
      <c r="A4235" s="5" t="s">
        <v>16800</v>
      </c>
      <c r="C4235" s="5" t="s">
        <v>20212</v>
      </c>
      <c r="F4235" s="5" t="s">
        <v>21191</v>
      </c>
      <c r="G4235" s="7">
        <v>335.0</v>
      </c>
      <c r="K4235" s="5" t="s">
        <v>851</v>
      </c>
      <c r="L4235" s="7">
        <v>0.0</v>
      </c>
      <c r="M4235" s="7">
        <f t="shared" si="2"/>
        <v>335</v>
      </c>
      <c r="N4235" s="5" t="str">
        <f t="array" ref="N4235">+_xludf.IFS(M4235&lt;-0.01,"SOBRANTE",M4235&gt;1,"FALTANTE",M4235=0,"NA")</f>
        <v>#NAME?</v>
      </c>
    </row>
    <row r="4236" ht="15.75" customHeight="1">
      <c r="A4236" s="5" t="s">
        <v>16800</v>
      </c>
      <c r="C4236" s="5" t="s">
        <v>20212</v>
      </c>
      <c r="F4236" s="5" t="s">
        <v>16404</v>
      </c>
      <c r="G4236" s="7">
        <v>365.0</v>
      </c>
      <c r="K4236" s="5" t="s">
        <v>851</v>
      </c>
      <c r="L4236" s="7">
        <v>0.0</v>
      </c>
      <c r="M4236" s="7">
        <f t="shared" si="2"/>
        <v>365</v>
      </c>
      <c r="N4236" s="5" t="str">
        <f t="array" ref="N4236">+_xludf.IFS(M4236&lt;-0.01,"SOBRANTE",M4236&gt;1,"FALTANTE",M4236=0,"NA")</f>
        <v>#NAME?</v>
      </c>
    </row>
    <row r="4237" ht="15.75" customHeight="1">
      <c r="A4237" s="5" t="s">
        <v>16800</v>
      </c>
      <c r="C4237" s="5" t="s">
        <v>20212</v>
      </c>
      <c r="F4237" s="5" t="s">
        <v>16412</v>
      </c>
      <c r="G4237" s="7">
        <v>905.0</v>
      </c>
      <c r="K4237" s="5" t="s">
        <v>851</v>
      </c>
      <c r="L4237" s="7">
        <v>0.0</v>
      </c>
      <c r="M4237" s="7">
        <f t="shared" si="2"/>
        <v>905</v>
      </c>
      <c r="N4237" s="5" t="str">
        <f t="array" ref="N4237">+_xludf.IFS(M4237&lt;-0.01,"SOBRANTE",M4237&gt;1,"FALTANTE",M4237=0,"NA")</f>
        <v>#NAME?</v>
      </c>
    </row>
    <row r="4238" ht="15.75" customHeight="1">
      <c r="A4238" s="5" t="s">
        <v>16800</v>
      </c>
      <c r="C4238" s="5" t="s">
        <v>20212</v>
      </c>
      <c r="F4238" s="5" t="s">
        <v>21194</v>
      </c>
      <c r="G4238" s="7">
        <v>400.0</v>
      </c>
      <c r="K4238" s="5" t="s">
        <v>851</v>
      </c>
      <c r="L4238" s="7">
        <v>0.0</v>
      </c>
      <c r="M4238" s="7">
        <f t="shared" si="2"/>
        <v>400</v>
      </c>
      <c r="N4238" s="5" t="str">
        <f t="array" ref="N4238">+_xludf.IFS(M4238&lt;-0.01,"SOBRANTE",M4238&gt;1,"FALTANTE",M4238=0,"NA")</f>
        <v>#NAME?</v>
      </c>
    </row>
    <row r="4239" ht="15.75" customHeight="1">
      <c r="A4239" s="5" t="s">
        <v>16800</v>
      </c>
      <c r="C4239" s="5" t="s">
        <v>20212</v>
      </c>
      <c r="F4239" s="5" t="s">
        <v>21196</v>
      </c>
      <c r="G4239" s="7">
        <v>519.99</v>
      </c>
      <c r="K4239" s="5" t="s">
        <v>851</v>
      </c>
      <c r="L4239" s="7">
        <v>0.0</v>
      </c>
      <c r="M4239" s="7">
        <f t="shared" si="2"/>
        <v>519.99</v>
      </c>
      <c r="N4239" s="5" t="str">
        <f t="array" ref="N4239">+_xludf.IFS(M4239&lt;-0.01,"SOBRANTE",M4239&gt;1,"FALTANTE",M4239=0,"NA")</f>
        <v>#NAME?</v>
      </c>
    </row>
    <row r="4240" ht="15.75" customHeight="1">
      <c r="A4240" s="5" t="s">
        <v>16800</v>
      </c>
      <c r="C4240" s="5" t="s">
        <v>20212</v>
      </c>
      <c r="F4240" s="5" t="s">
        <v>21198</v>
      </c>
      <c r="G4240" s="7">
        <v>580.01</v>
      </c>
      <c r="K4240" s="5" t="s">
        <v>851</v>
      </c>
      <c r="L4240" s="7">
        <v>0.0</v>
      </c>
      <c r="M4240" s="7">
        <f t="shared" si="2"/>
        <v>580.01</v>
      </c>
      <c r="N4240" s="5" t="str">
        <f t="array" ref="N4240">+_xludf.IFS(M4240&lt;-0.01,"SOBRANTE",M4240&gt;1,"FALTANTE",M4240=0,"NA")</f>
        <v>#NAME?</v>
      </c>
    </row>
    <row r="4241" ht="15.75" customHeight="1">
      <c r="A4241" s="5" t="s">
        <v>16800</v>
      </c>
      <c r="C4241" s="5" t="s">
        <v>20212</v>
      </c>
      <c r="F4241" s="5" t="s">
        <v>16416</v>
      </c>
      <c r="G4241" s="7">
        <v>395.01</v>
      </c>
      <c r="K4241" s="5" t="s">
        <v>851</v>
      </c>
      <c r="L4241" s="7">
        <v>0.0</v>
      </c>
      <c r="M4241" s="7">
        <f t="shared" si="2"/>
        <v>395.01</v>
      </c>
      <c r="N4241" s="5" t="str">
        <f t="array" ref="N4241">+_xludf.IFS(M4241&lt;-0.01,"SOBRANTE",M4241&gt;1,"FALTANTE",M4241=0,"NA")</f>
        <v>#NAME?</v>
      </c>
    </row>
    <row r="4242" ht="15.75" customHeight="1">
      <c r="A4242" s="5" t="s">
        <v>16800</v>
      </c>
      <c r="C4242" s="5" t="s">
        <v>20212</v>
      </c>
      <c r="F4242" s="5" t="s">
        <v>21201</v>
      </c>
      <c r="G4242" s="7">
        <v>1149.99</v>
      </c>
      <c r="K4242" s="5" t="s">
        <v>851</v>
      </c>
      <c r="L4242" s="7">
        <v>0.0</v>
      </c>
      <c r="M4242" s="7">
        <f t="shared" si="2"/>
        <v>1149.99</v>
      </c>
      <c r="N4242" s="5" t="str">
        <f t="array" ref="N4242">+_xludf.IFS(M4242&lt;-0.01,"SOBRANTE",M4242&gt;1,"FALTANTE",M4242=0,"NA")</f>
        <v>#NAME?</v>
      </c>
    </row>
    <row r="4243" ht="15.75" customHeight="1">
      <c r="A4243" s="5" t="s">
        <v>16800</v>
      </c>
      <c r="C4243" s="5" t="s">
        <v>20392</v>
      </c>
      <c r="F4243" s="5" t="s">
        <v>21203</v>
      </c>
      <c r="G4243" s="7">
        <v>926.39</v>
      </c>
      <c r="K4243" s="5" t="s">
        <v>851</v>
      </c>
      <c r="L4243" s="7">
        <v>0.0</v>
      </c>
      <c r="M4243" s="7">
        <f t="shared" si="2"/>
        <v>926.39</v>
      </c>
      <c r="N4243" s="5" t="str">
        <f t="array" ref="N4243">+_xludf.IFS(M4243&lt;-0.01,"SOBRANTE",M4243&gt;1,"FALTANTE",M4243=0,"NA")</f>
        <v>#NAME?</v>
      </c>
    </row>
    <row r="4244" ht="15.75" customHeight="1">
      <c r="A4244" s="5" t="s">
        <v>16800</v>
      </c>
      <c r="C4244" s="5" t="s">
        <v>20392</v>
      </c>
      <c r="F4244" s="5" t="s">
        <v>21205</v>
      </c>
      <c r="G4244" s="7">
        <v>2924.98</v>
      </c>
      <c r="K4244" s="5" t="s">
        <v>851</v>
      </c>
      <c r="L4244" s="7">
        <v>0.0</v>
      </c>
      <c r="M4244" s="7">
        <f t="shared" si="2"/>
        <v>2924.98</v>
      </c>
      <c r="N4244" s="5" t="str">
        <f t="array" ref="N4244">+_xludf.IFS(M4244&lt;-0.01,"SOBRANTE",M4244&gt;1,"FALTANTE",M4244=0,"NA")</f>
        <v>#NAME?</v>
      </c>
    </row>
    <row r="4245" ht="15.75" customHeight="1">
      <c r="A4245" s="5" t="s">
        <v>16800</v>
      </c>
      <c r="C4245" s="5" t="s">
        <v>20392</v>
      </c>
      <c r="F4245" s="5" t="s">
        <v>21207</v>
      </c>
      <c r="G4245" s="7">
        <v>365.0</v>
      </c>
      <c r="K4245" s="5" t="s">
        <v>851</v>
      </c>
      <c r="L4245" s="7">
        <v>0.0</v>
      </c>
      <c r="M4245" s="7">
        <f t="shared" si="2"/>
        <v>365</v>
      </c>
      <c r="N4245" s="5" t="str">
        <f t="array" ref="N4245">+_xludf.IFS(M4245&lt;-0.01,"SOBRANTE",M4245&gt;1,"FALTANTE",M4245=0,"NA")</f>
        <v>#NAME?</v>
      </c>
    </row>
    <row r="4246" ht="15.75" customHeight="1">
      <c r="A4246" s="5" t="s">
        <v>16800</v>
      </c>
      <c r="C4246" s="5" t="s">
        <v>20392</v>
      </c>
      <c r="F4246" s="5" t="s">
        <v>21209</v>
      </c>
      <c r="G4246" s="7">
        <v>385.0</v>
      </c>
      <c r="K4246" s="5" t="s">
        <v>851</v>
      </c>
      <c r="L4246" s="7">
        <v>0.0</v>
      </c>
      <c r="M4246" s="7">
        <f t="shared" si="2"/>
        <v>385</v>
      </c>
      <c r="N4246" s="5" t="str">
        <f t="array" ref="N4246">+_xludf.IFS(M4246&lt;-0.01,"SOBRANTE",M4246&gt;1,"FALTANTE",M4246=0,"NA")</f>
        <v>#NAME?</v>
      </c>
    </row>
    <row r="4247" ht="15.75" customHeight="1">
      <c r="A4247" s="5" t="s">
        <v>16800</v>
      </c>
      <c r="C4247" s="5" t="s">
        <v>20392</v>
      </c>
      <c r="F4247" s="5" t="s">
        <v>21211</v>
      </c>
      <c r="G4247" s="7">
        <v>455.0</v>
      </c>
      <c r="K4247" s="5" t="s">
        <v>851</v>
      </c>
      <c r="L4247" s="7">
        <v>0.0</v>
      </c>
      <c r="M4247" s="7">
        <f t="shared" si="2"/>
        <v>455</v>
      </c>
      <c r="N4247" s="5" t="str">
        <f t="array" ref="N4247">+_xludf.IFS(M4247&lt;-0.01,"SOBRANTE",M4247&gt;1,"FALTANTE",M4247=0,"NA")</f>
        <v>#NAME?</v>
      </c>
    </row>
    <row r="4248" ht="15.75" customHeight="1">
      <c r="A4248" s="5" t="s">
        <v>16800</v>
      </c>
      <c r="C4248" s="5" t="s">
        <v>20392</v>
      </c>
      <c r="F4248" s="5" t="s">
        <v>21213</v>
      </c>
      <c r="G4248" s="7">
        <v>834.99</v>
      </c>
      <c r="K4248" s="5" t="s">
        <v>851</v>
      </c>
      <c r="L4248" s="7">
        <v>0.0</v>
      </c>
      <c r="M4248" s="7">
        <f t="shared" si="2"/>
        <v>834.99</v>
      </c>
      <c r="N4248" s="5" t="str">
        <f t="array" ref="N4248">+_xludf.IFS(M4248&lt;-0.01,"SOBRANTE",M4248&gt;1,"FALTANTE",M4248=0,"NA")</f>
        <v>#NAME?</v>
      </c>
    </row>
    <row r="4249" ht="15.75" customHeight="1">
      <c r="A4249" s="5" t="s">
        <v>16800</v>
      </c>
      <c r="C4249" s="5" t="s">
        <v>20392</v>
      </c>
      <c r="F4249" s="5" t="s">
        <v>21215</v>
      </c>
      <c r="G4249" s="7">
        <v>1345.01</v>
      </c>
      <c r="K4249" s="5" t="s">
        <v>851</v>
      </c>
      <c r="L4249" s="7">
        <v>0.0</v>
      </c>
      <c r="M4249" s="7">
        <f t="shared" si="2"/>
        <v>1345.01</v>
      </c>
      <c r="N4249" s="5" t="str">
        <f t="array" ref="N4249">+_xludf.IFS(M4249&lt;-0.01,"SOBRANTE",M4249&gt;1,"FALTANTE",M4249=0,"NA")</f>
        <v>#NAME?</v>
      </c>
    </row>
    <row r="4250" ht="15.75" customHeight="1">
      <c r="A4250" s="5" t="s">
        <v>16800</v>
      </c>
      <c r="C4250" s="5" t="s">
        <v>20392</v>
      </c>
      <c r="F4250" s="5" t="s">
        <v>21217</v>
      </c>
      <c r="G4250" s="7">
        <v>480.0</v>
      </c>
      <c r="K4250" s="5" t="s">
        <v>851</v>
      </c>
      <c r="L4250" s="7">
        <v>0.0</v>
      </c>
      <c r="M4250" s="7">
        <f t="shared" si="2"/>
        <v>480</v>
      </c>
      <c r="N4250" s="5" t="str">
        <f t="array" ref="N4250">+_xludf.IFS(M4250&lt;-0.01,"SOBRANTE",M4250&gt;1,"FALTANTE",M4250=0,"NA")</f>
        <v>#NAME?</v>
      </c>
    </row>
    <row r="4251" ht="15.75" customHeight="1">
      <c r="A4251" s="5" t="s">
        <v>16800</v>
      </c>
      <c r="C4251" s="5" t="s">
        <v>20392</v>
      </c>
      <c r="F4251" s="5" t="s">
        <v>21219</v>
      </c>
      <c r="G4251" s="7">
        <v>715.0</v>
      </c>
      <c r="K4251" s="5" t="s">
        <v>851</v>
      </c>
      <c r="L4251" s="7">
        <v>0.0</v>
      </c>
      <c r="M4251" s="7">
        <f t="shared" si="2"/>
        <v>715</v>
      </c>
      <c r="N4251" s="5" t="str">
        <f t="array" ref="N4251">+_xludf.IFS(M4251&lt;-0.01,"SOBRANTE",M4251&gt;1,"FALTANTE",M4251=0,"NA")</f>
        <v>#NAME?</v>
      </c>
    </row>
    <row r="4252" ht="15.75" customHeight="1">
      <c r="A4252" s="5" t="s">
        <v>16800</v>
      </c>
      <c r="C4252" s="5" t="s">
        <v>20392</v>
      </c>
      <c r="F4252" s="5" t="s">
        <v>21221</v>
      </c>
      <c r="G4252" s="7">
        <v>660.0</v>
      </c>
      <c r="K4252" s="5" t="s">
        <v>851</v>
      </c>
      <c r="L4252" s="7">
        <v>0.0</v>
      </c>
      <c r="M4252" s="7">
        <f t="shared" si="2"/>
        <v>660</v>
      </c>
      <c r="N4252" s="5" t="str">
        <f t="array" ref="N4252">+_xludf.IFS(M4252&lt;-0.01,"SOBRANTE",M4252&gt;1,"FALTANTE",M4252=0,"NA")</f>
        <v>#NAME?</v>
      </c>
    </row>
    <row r="4253" ht="15.75" customHeight="1">
      <c r="A4253" s="5" t="s">
        <v>16800</v>
      </c>
      <c r="C4253" s="5" t="s">
        <v>20392</v>
      </c>
      <c r="F4253" s="5" t="s">
        <v>21223</v>
      </c>
      <c r="G4253" s="7">
        <v>365.0</v>
      </c>
      <c r="K4253" s="5" t="s">
        <v>851</v>
      </c>
      <c r="L4253" s="7">
        <v>0.0</v>
      </c>
      <c r="M4253" s="7">
        <f t="shared" si="2"/>
        <v>365</v>
      </c>
      <c r="N4253" s="5" t="str">
        <f t="array" ref="N4253">+_xludf.IFS(M4253&lt;-0.01,"SOBRANTE",M4253&gt;1,"FALTANTE",M4253=0,"NA")</f>
        <v>#NAME?</v>
      </c>
    </row>
    <row r="4254" ht="15.75" customHeight="1">
      <c r="A4254" s="5" t="s">
        <v>16800</v>
      </c>
      <c r="C4254" s="5" t="s">
        <v>20392</v>
      </c>
      <c r="F4254" s="5" t="s">
        <v>21225</v>
      </c>
      <c r="G4254" s="7">
        <v>540.0</v>
      </c>
      <c r="K4254" s="5" t="s">
        <v>851</v>
      </c>
      <c r="L4254" s="7">
        <v>0.0</v>
      </c>
      <c r="M4254" s="7">
        <f t="shared" si="2"/>
        <v>540</v>
      </c>
      <c r="N4254" s="5" t="str">
        <f t="array" ref="N4254">+_xludf.IFS(M4254&lt;-0.01,"SOBRANTE",M4254&gt;1,"FALTANTE",M4254=0,"NA")</f>
        <v>#NAME?</v>
      </c>
    </row>
    <row r="4255" ht="15.75" customHeight="1">
      <c r="A4255" s="5" t="s">
        <v>16800</v>
      </c>
      <c r="C4255" s="5" t="s">
        <v>20392</v>
      </c>
      <c r="F4255" s="5" t="s">
        <v>21227</v>
      </c>
      <c r="G4255" s="7">
        <v>935.0</v>
      </c>
      <c r="K4255" s="5" t="s">
        <v>851</v>
      </c>
      <c r="L4255" s="7">
        <v>0.0</v>
      </c>
      <c r="M4255" s="7">
        <f t="shared" si="2"/>
        <v>935</v>
      </c>
      <c r="N4255" s="5" t="str">
        <f t="array" ref="N4255">+_xludf.IFS(M4255&lt;-0.01,"SOBRANTE",M4255&gt;1,"FALTANTE",M4255=0,"NA")</f>
        <v>#NAME?</v>
      </c>
    </row>
    <row r="4256" ht="15.75" customHeight="1">
      <c r="A4256" s="5" t="s">
        <v>16800</v>
      </c>
      <c r="C4256" s="5" t="s">
        <v>20392</v>
      </c>
      <c r="F4256" s="5" t="s">
        <v>21228</v>
      </c>
      <c r="G4256" s="7">
        <v>325.0</v>
      </c>
      <c r="K4256" s="5" t="s">
        <v>851</v>
      </c>
      <c r="L4256" s="7">
        <v>0.0</v>
      </c>
      <c r="M4256" s="7">
        <f t="shared" si="2"/>
        <v>325</v>
      </c>
      <c r="N4256" s="5" t="str">
        <f t="array" ref="N4256">+_xludf.IFS(M4256&lt;-0.01,"SOBRANTE",M4256&gt;1,"FALTANTE",M4256=0,"NA")</f>
        <v>#NAME?</v>
      </c>
    </row>
    <row r="4257" ht="15.75" customHeight="1">
      <c r="A4257" s="5" t="s">
        <v>16800</v>
      </c>
      <c r="C4257" s="5" t="s">
        <v>20392</v>
      </c>
      <c r="F4257" s="5" t="s">
        <v>21230</v>
      </c>
      <c r="G4257" s="7">
        <v>640.0</v>
      </c>
      <c r="K4257" s="5" t="s">
        <v>851</v>
      </c>
      <c r="L4257" s="7">
        <v>0.0</v>
      </c>
      <c r="M4257" s="7">
        <f t="shared" si="2"/>
        <v>640</v>
      </c>
      <c r="N4257" s="5" t="str">
        <f t="array" ref="N4257">+_xludf.IFS(M4257&lt;-0.01,"SOBRANTE",M4257&gt;1,"FALTANTE",M4257=0,"NA")</f>
        <v>#NAME?</v>
      </c>
    </row>
    <row r="4258" ht="15.75" customHeight="1">
      <c r="A4258" s="5" t="s">
        <v>16800</v>
      </c>
      <c r="C4258" s="5" t="s">
        <v>20392</v>
      </c>
      <c r="F4258" s="5" t="s">
        <v>21232</v>
      </c>
      <c r="G4258" s="7">
        <v>1055.0</v>
      </c>
      <c r="K4258" s="5" t="s">
        <v>851</v>
      </c>
      <c r="L4258" s="7">
        <v>0.0</v>
      </c>
      <c r="M4258" s="7">
        <f t="shared" si="2"/>
        <v>1055</v>
      </c>
      <c r="N4258" s="5" t="str">
        <f t="array" ref="N4258">+_xludf.IFS(M4258&lt;-0.01,"SOBRANTE",M4258&gt;1,"FALTANTE",M4258=0,"NA")</f>
        <v>#NAME?</v>
      </c>
    </row>
    <row r="4259" ht="15.75" customHeight="1">
      <c r="A4259" s="5" t="s">
        <v>16800</v>
      </c>
      <c r="C4259" s="5" t="s">
        <v>20392</v>
      </c>
      <c r="F4259" s="5" t="s">
        <v>21234</v>
      </c>
      <c r="G4259" s="7">
        <v>730.0</v>
      </c>
      <c r="K4259" s="5" t="s">
        <v>851</v>
      </c>
      <c r="L4259" s="7">
        <v>0.0</v>
      </c>
      <c r="M4259" s="7">
        <f t="shared" si="2"/>
        <v>730</v>
      </c>
      <c r="N4259" s="5" t="str">
        <f t="array" ref="N4259">+_xludf.IFS(M4259&lt;-0.01,"SOBRANTE",M4259&gt;1,"FALTANTE",M4259=0,"NA")</f>
        <v>#NAME?</v>
      </c>
    </row>
    <row r="4260" ht="15.75" customHeight="1">
      <c r="A4260" s="5" t="s">
        <v>16800</v>
      </c>
      <c r="C4260" s="5" t="s">
        <v>20392</v>
      </c>
      <c r="F4260" s="5" t="s">
        <v>21236</v>
      </c>
      <c r="G4260" s="7">
        <v>640.0</v>
      </c>
      <c r="K4260" s="5" t="s">
        <v>851</v>
      </c>
      <c r="L4260" s="7">
        <v>0.0</v>
      </c>
      <c r="M4260" s="7">
        <f t="shared" si="2"/>
        <v>640</v>
      </c>
      <c r="N4260" s="5" t="str">
        <f t="array" ref="N4260">+_xludf.IFS(M4260&lt;-0.01,"SOBRANTE",M4260&gt;1,"FALTANTE",M4260=0,"NA")</f>
        <v>#NAME?</v>
      </c>
    </row>
    <row r="4261" ht="15.75" customHeight="1">
      <c r="A4261" s="5" t="s">
        <v>16800</v>
      </c>
      <c r="C4261" s="5" t="s">
        <v>20392</v>
      </c>
      <c r="F4261" s="5" t="s">
        <v>21238</v>
      </c>
      <c r="G4261" s="7">
        <v>681.39</v>
      </c>
      <c r="K4261" s="5" t="s">
        <v>851</v>
      </c>
      <c r="L4261" s="7">
        <v>0.0</v>
      </c>
      <c r="M4261" s="7">
        <f t="shared" si="2"/>
        <v>681.39</v>
      </c>
      <c r="N4261" s="5" t="str">
        <f t="array" ref="N4261">+_xludf.IFS(M4261&lt;-0.01,"SOBRANTE",M4261&gt;1,"FALTANTE",M4261=0,"NA")</f>
        <v>#NAME?</v>
      </c>
    </row>
    <row r="4262" ht="15.75" customHeight="1">
      <c r="A4262" s="5" t="s">
        <v>16800</v>
      </c>
      <c r="C4262" s="5" t="s">
        <v>20392</v>
      </c>
      <c r="F4262" s="5" t="s">
        <v>21240</v>
      </c>
      <c r="G4262" s="7">
        <v>395.01</v>
      </c>
      <c r="K4262" s="5" t="s">
        <v>851</v>
      </c>
      <c r="L4262" s="7">
        <v>0.0</v>
      </c>
      <c r="M4262" s="7">
        <f t="shared" si="2"/>
        <v>395.01</v>
      </c>
      <c r="N4262" s="5" t="str">
        <f t="array" ref="N4262">+_xludf.IFS(M4262&lt;-0.01,"SOBRANTE",M4262&gt;1,"FALTANTE",M4262=0,"NA")</f>
        <v>#NAME?</v>
      </c>
    </row>
    <row r="4263" ht="15.75" customHeight="1">
      <c r="A4263" s="5" t="s">
        <v>16800</v>
      </c>
      <c r="C4263" s="5" t="s">
        <v>20392</v>
      </c>
      <c r="F4263" s="5" t="s">
        <v>21242</v>
      </c>
      <c r="G4263" s="7">
        <v>605.0</v>
      </c>
      <c r="K4263" s="5" t="s">
        <v>851</v>
      </c>
      <c r="L4263" s="7">
        <v>0.0</v>
      </c>
      <c r="M4263" s="7">
        <f t="shared" si="2"/>
        <v>605</v>
      </c>
      <c r="N4263" s="5" t="str">
        <f t="array" ref="N4263">+_xludf.IFS(M4263&lt;-0.01,"SOBRANTE",M4263&gt;1,"FALTANTE",M4263=0,"NA")</f>
        <v>#NAME?</v>
      </c>
    </row>
    <row r="4264" ht="15.75" customHeight="1">
      <c r="A4264" s="5" t="s">
        <v>16800</v>
      </c>
      <c r="C4264" s="5" t="s">
        <v>20392</v>
      </c>
      <c r="F4264" s="5" t="s">
        <v>21244</v>
      </c>
      <c r="G4264" s="7">
        <v>625.0</v>
      </c>
      <c r="K4264" s="5" t="s">
        <v>851</v>
      </c>
      <c r="L4264" s="7">
        <v>0.0</v>
      </c>
      <c r="M4264" s="7">
        <f t="shared" si="2"/>
        <v>625</v>
      </c>
      <c r="N4264" s="5" t="str">
        <f t="array" ref="N4264">+_xludf.IFS(M4264&lt;-0.01,"SOBRANTE",M4264&gt;1,"FALTANTE",M4264=0,"NA")</f>
        <v>#NAME?</v>
      </c>
    </row>
    <row r="4265" ht="15.75" customHeight="1">
      <c r="A4265" s="5" t="s">
        <v>16800</v>
      </c>
      <c r="C4265" s="5" t="s">
        <v>20392</v>
      </c>
      <c r="F4265" s="5" t="s">
        <v>21246</v>
      </c>
      <c r="G4265" s="7">
        <v>365.0</v>
      </c>
      <c r="K4265" s="5" t="s">
        <v>851</v>
      </c>
      <c r="L4265" s="7">
        <v>0.0</v>
      </c>
      <c r="M4265" s="7">
        <f t="shared" si="2"/>
        <v>365</v>
      </c>
      <c r="N4265" s="5" t="str">
        <f t="array" ref="N4265">+_xludf.IFS(M4265&lt;-0.01,"SOBRANTE",M4265&gt;1,"FALTANTE",M4265=0,"NA")</f>
        <v>#NAME?</v>
      </c>
    </row>
    <row r="4266" ht="15.75" customHeight="1">
      <c r="A4266" s="5" t="s">
        <v>16800</v>
      </c>
      <c r="C4266" s="5" t="s">
        <v>20392</v>
      </c>
      <c r="F4266" s="5" t="s">
        <v>21248</v>
      </c>
      <c r="G4266" s="7">
        <v>635.01</v>
      </c>
      <c r="K4266" s="5" t="s">
        <v>851</v>
      </c>
      <c r="L4266" s="7">
        <v>0.0</v>
      </c>
      <c r="M4266" s="7">
        <f t="shared" si="2"/>
        <v>635.01</v>
      </c>
      <c r="N4266" s="5" t="str">
        <f t="array" ref="N4266">+_xludf.IFS(M4266&lt;-0.01,"SOBRANTE",M4266&gt;1,"FALTANTE",M4266=0,"NA")</f>
        <v>#NAME?</v>
      </c>
    </row>
    <row r="4267" ht="15.75" customHeight="1">
      <c r="A4267" s="5" t="s">
        <v>16800</v>
      </c>
      <c r="C4267" s="5" t="s">
        <v>20392</v>
      </c>
      <c r="F4267" s="5" t="s">
        <v>21250</v>
      </c>
      <c r="G4267" s="7">
        <v>460.0</v>
      </c>
      <c r="K4267" s="5" t="s">
        <v>851</v>
      </c>
      <c r="L4267" s="7">
        <v>0.0</v>
      </c>
      <c r="M4267" s="7">
        <f t="shared" si="2"/>
        <v>460</v>
      </c>
      <c r="N4267" s="5" t="str">
        <f t="array" ref="N4267">+_xludf.IFS(M4267&lt;-0.01,"SOBRANTE",M4267&gt;1,"FALTANTE",M4267=0,"NA")</f>
        <v>#NAME?</v>
      </c>
    </row>
    <row r="4268" ht="15.75" customHeight="1">
      <c r="A4268" s="5" t="s">
        <v>16800</v>
      </c>
      <c r="C4268" s="5" t="s">
        <v>20392</v>
      </c>
      <c r="F4268" s="5" t="s">
        <v>21252</v>
      </c>
      <c r="G4268" s="7">
        <v>724.99</v>
      </c>
      <c r="K4268" s="5" t="s">
        <v>851</v>
      </c>
      <c r="L4268" s="7">
        <v>0.0</v>
      </c>
      <c r="M4268" s="7">
        <f t="shared" si="2"/>
        <v>724.99</v>
      </c>
      <c r="N4268" s="5" t="str">
        <f t="array" ref="N4268">+_xludf.IFS(M4268&lt;-0.01,"SOBRANTE",M4268&gt;1,"FALTANTE",M4268=0,"NA")</f>
        <v>#NAME?</v>
      </c>
    </row>
    <row r="4269" ht="15.75" customHeight="1">
      <c r="A4269" s="5" t="s">
        <v>16800</v>
      </c>
      <c r="C4269" s="5" t="s">
        <v>20392</v>
      </c>
      <c r="F4269" s="5" t="s">
        <v>21254</v>
      </c>
      <c r="G4269" s="7">
        <v>325.0</v>
      </c>
      <c r="K4269" s="5" t="s">
        <v>851</v>
      </c>
      <c r="L4269" s="7">
        <v>0.0</v>
      </c>
      <c r="M4269" s="7">
        <f t="shared" si="2"/>
        <v>325</v>
      </c>
      <c r="N4269" s="5" t="str">
        <f t="array" ref="N4269">+_xludf.IFS(M4269&lt;-0.01,"SOBRANTE",M4269&gt;1,"FALTANTE",M4269=0,"NA")</f>
        <v>#NAME?</v>
      </c>
    </row>
    <row r="4270" ht="15.75" customHeight="1">
      <c r="A4270" s="5" t="s">
        <v>16800</v>
      </c>
      <c r="C4270" s="5" t="s">
        <v>20392</v>
      </c>
      <c r="F4270" s="5" t="s">
        <v>21255</v>
      </c>
      <c r="G4270" s="7">
        <v>649.99</v>
      </c>
      <c r="K4270" s="5" t="s">
        <v>851</v>
      </c>
      <c r="L4270" s="7">
        <v>0.0</v>
      </c>
      <c r="M4270" s="7">
        <f t="shared" si="2"/>
        <v>649.99</v>
      </c>
      <c r="N4270" s="5" t="str">
        <f t="array" ref="N4270">+_xludf.IFS(M4270&lt;-0.01,"SOBRANTE",M4270&gt;1,"FALTANTE",M4270=0,"NA")</f>
        <v>#NAME?</v>
      </c>
    </row>
    <row r="4271" ht="15.75" customHeight="1">
      <c r="A4271" s="5" t="s">
        <v>16800</v>
      </c>
      <c r="C4271" s="5" t="s">
        <v>20392</v>
      </c>
      <c r="F4271" s="5" t="s">
        <v>21257</v>
      </c>
      <c r="G4271" s="7">
        <v>430.0</v>
      </c>
      <c r="K4271" s="5" t="s">
        <v>851</v>
      </c>
      <c r="L4271" s="7">
        <v>0.0</v>
      </c>
      <c r="M4271" s="7">
        <f t="shared" si="2"/>
        <v>430</v>
      </c>
      <c r="N4271" s="5" t="str">
        <f t="array" ref="N4271">+_xludf.IFS(M4271&lt;-0.01,"SOBRANTE",M4271&gt;1,"FALTANTE",M4271=0,"NA")</f>
        <v>#NAME?</v>
      </c>
    </row>
    <row r="4272" ht="15.75" customHeight="1">
      <c r="A4272" s="5" t="s">
        <v>16800</v>
      </c>
      <c r="C4272" s="5" t="s">
        <v>20392</v>
      </c>
      <c r="F4272" s="5" t="s">
        <v>21259</v>
      </c>
      <c r="G4272" s="7">
        <v>395.01</v>
      </c>
      <c r="K4272" s="5" t="s">
        <v>851</v>
      </c>
      <c r="L4272" s="7">
        <v>0.0</v>
      </c>
      <c r="M4272" s="7">
        <f t="shared" si="2"/>
        <v>395.01</v>
      </c>
      <c r="N4272" s="5" t="str">
        <f t="array" ref="N4272">+_xludf.IFS(M4272&lt;-0.01,"SOBRANTE",M4272&gt;1,"FALTANTE",M4272=0,"NA")</f>
        <v>#NAME?</v>
      </c>
    </row>
    <row r="4273" ht="15.75" customHeight="1">
      <c r="A4273" s="5" t="s">
        <v>16800</v>
      </c>
      <c r="C4273" s="5" t="s">
        <v>20392</v>
      </c>
      <c r="F4273" s="5" t="s">
        <v>21261</v>
      </c>
      <c r="G4273" s="7">
        <v>620.01</v>
      </c>
      <c r="K4273" s="5" t="s">
        <v>851</v>
      </c>
      <c r="L4273" s="7">
        <v>0.0</v>
      </c>
      <c r="M4273" s="7">
        <f t="shared" si="2"/>
        <v>620.01</v>
      </c>
      <c r="N4273" s="5" t="str">
        <f t="array" ref="N4273">+_xludf.IFS(M4273&lt;-0.01,"SOBRANTE",M4273&gt;1,"FALTANTE",M4273=0,"NA")</f>
        <v>#NAME?</v>
      </c>
    </row>
    <row r="4274" ht="15.75" customHeight="1">
      <c r="A4274" s="5" t="s">
        <v>16800</v>
      </c>
      <c r="C4274" s="5" t="s">
        <v>20392</v>
      </c>
      <c r="F4274" s="5" t="s">
        <v>21263</v>
      </c>
      <c r="G4274" s="7">
        <v>995.0</v>
      </c>
      <c r="K4274" s="5" t="s">
        <v>851</v>
      </c>
      <c r="L4274" s="7">
        <v>0.0</v>
      </c>
      <c r="M4274" s="7">
        <f t="shared" si="2"/>
        <v>995</v>
      </c>
      <c r="N4274" s="5" t="str">
        <f t="array" ref="N4274">+_xludf.IFS(M4274&lt;-0.01,"SOBRANTE",M4274&gt;1,"FALTANTE",M4274=0,"NA")</f>
        <v>#NAME?</v>
      </c>
    </row>
    <row r="4275" ht="15.75" customHeight="1">
      <c r="A4275" s="5" t="s">
        <v>16800</v>
      </c>
      <c r="C4275" s="5" t="s">
        <v>20392</v>
      </c>
      <c r="F4275" s="5" t="s">
        <v>21265</v>
      </c>
      <c r="G4275" s="7">
        <v>365.0</v>
      </c>
      <c r="K4275" s="5" t="s">
        <v>851</v>
      </c>
      <c r="L4275" s="7">
        <v>0.0</v>
      </c>
      <c r="M4275" s="7">
        <f t="shared" si="2"/>
        <v>365</v>
      </c>
      <c r="N4275" s="5" t="str">
        <f t="array" ref="N4275">+_xludf.IFS(M4275&lt;-0.01,"SOBRANTE",M4275&gt;1,"FALTANTE",M4275=0,"NA")</f>
        <v>#NAME?</v>
      </c>
    </row>
    <row r="4276" ht="15.75" customHeight="1">
      <c r="A4276" s="5" t="s">
        <v>16800</v>
      </c>
      <c r="C4276" s="5" t="s">
        <v>20392</v>
      </c>
      <c r="F4276" s="5" t="s">
        <v>21267</v>
      </c>
      <c r="G4276" s="7">
        <v>1759.99</v>
      </c>
      <c r="K4276" s="5" t="s">
        <v>851</v>
      </c>
      <c r="L4276" s="7">
        <v>0.0</v>
      </c>
      <c r="M4276" s="7">
        <f t="shared" si="2"/>
        <v>1759.99</v>
      </c>
      <c r="N4276" s="5" t="str">
        <f t="array" ref="N4276">+_xludf.IFS(M4276&lt;-0.01,"SOBRANTE",M4276&gt;1,"FALTANTE",M4276=0,"NA")</f>
        <v>#NAME?</v>
      </c>
    </row>
    <row r="4277" ht="15.75" customHeight="1">
      <c r="A4277" s="5" t="s">
        <v>16800</v>
      </c>
      <c r="C4277" s="5" t="s">
        <v>20392</v>
      </c>
      <c r="F4277" s="5" t="s">
        <v>21269</v>
      </c>
      <c r="G4277" s="7">
        <v>620.0</v>
      </c>
      <c r="K4277" s="5" t="s">
        <v>851</v>
      </c>
      <c r="L4277" s="7">
        <v>0.0</v>
      </c>
      <c r="M4277" s="7">
        <f t="shared" si="2"/>
        <v>620</v>
      </c>
      <c r="N4277" s="5" t="str">
        <f t="array" ref="N4277">+_xludf.IFS(M4277&lt;-0.01,"SOBRANTE",M4277&gt;1,"FALTANTE",M4277=0,"NA")</f>
        <v>#NAME?</v>
      </c>
    </row>
    <row r="4278" ht="15.75" customHeight="1">
      <c r="A4278" s="5" t="s">
        <v>16800</v>
      </c>
      <c r="C4278" s="5" t="s">
        <v>20392</v>
      </c>
      <c r="F4278" s="5" t="s">
        <v>21271</v>
      </c>
      <c r="G4278" s="7">
        <v>915.0</v>
      </c>
      <c r="K4278" s="5" t="s">
        <v>851</v>
      </c>
      <c r="L4278" s="7">
        <v>0.0</v>
      </c>
      <c r="M4278" s="7">
        <f t="shared" si="2"/>
        <v>915</v>
      </c>
      <c r="N4278" s="5" t="str">
        <f t="array" ref="N4278">+_xludf.IFS(M4278&lt;-0.01,"SOBRANTE",M4278&gt;1,"FALTANTE",M4278=0,"NA")</f>
        <v>#NAME?</v>
      </c>
    </row>
    <row r="4279" ht="15.75" customHeight="1">
      <c r="A4279" s="5" t="s">
        <v>16800</v>
      </c>
      <c r="C4279" s="5" t="s">
        <v>20133</v>
      </c>
      <c r="F4279" s="5" t="s">
        <v>21273</v>
      </c>
      <c r="G4279" s="7">
        <v>770.0</v>
      </c>
      <c r="K4279" s="5" t="s">
        <v>851</v>
      </c>
      <c r="L4279" s="7">
        <v>0.0</v>
      </c>
      <c r="M4279" s="7">
        <f t="shared" si="2"/>
        <v>770</v>
      </c>
      <c r="N4279" s="5" t="str">
        <f t="array" ref="N4279">+_xludf.IFS(M4279&lt;-0.01,"SOBRANTE",M4279&gt;1,"FALTANTE",M4279=0,"NA")</f>
        <v>#NAME?</v>
      </c>
    </row>
    <row r="4280" ht="15.75" customHeight="1">
      <c r="A4280" s="5" t="s">
        <v>16800</v>
      </c>
      <c r="C4280" s="5" t="s">
        <v>20133</v>
      </c>
      <c r="F4280" s="5" t="s">
        <v>21275</v>
      </c>
      <c r="G4280" s="7">
        <v>590.0</v>
      </c>
      <c r="K4280" s="5" t="s">
        <v>851</v>
      </c>
      <c r="L4280" s="7">
        <v>0.0</v>
      </c>
      <c r="M4280" s="7">
        <f t="shared" si="2"/>
        <v>590</v>
      </c>
      <c r="N4280" s="5" t="str">
        <f t="array" ref="N4280">+_xludf.IFS(M4280&lt;-0.01,"SOBRANTE",M4280&gt;1,"FALTANTE",M4280=0,"NA")</f>
        <v>#NAME?</v>
      </c>
    </row>
    <row r="4281" ht="15.75" customHeight="1">
      <c r="A4281" s="5" t="s">
        <v>16800</v>
      </c>
      <c r="C4281" s="5" t="s">
        <v>20133</v>
      </c>
      <c r="F4281" s="5" t="s">
        <v>21277</v>
      </c>
      <c r="G4281" s="7">
        <v>275.0</v>
      </c>
      <c r="K4281" s="5" t="s">
        <v>851</v>
      </c>
      <c r="L4281" s="7">
        <v>0.0</v>
      </c>
      <c r="M4281" s="7">
        <f t="shared" si="2"/>
        <v>275</v>
      </c>
      <c r="N4281" s="5" t="str">
        <f t="array" ref="N4281">+_xludf.IFS(M4281&lt;-0.01,"SOBRANTE",M4281&gt;1,"FALTANTE",M4281=0,"NA")</f>
        <v>#NAME?</v>
      </c>
    </row>
    <row r="4282" ht="15.75" customHeight="1">
      <c r="A4282" s="5" t="s">
        <v>16800</v>
      </c>
      <c r="C4282" s="5" t="s">
        <v>20133</v>
      </c>
      <c r="F4282" s="5" t="s">
        <v>21279</v>
      </c>
      <c r="G4282" s="7">
        <v>380.0</v>
      </c>
      <c r="K4282" s="5" t="s">
        <v>851</v>
      </c>
      <c r="L4282" s="7">
        <v>0.0</v>
      </c>
      <c r="M4282" s="7">
        <f t="shared" si="2"/>
        <v>380</v>
      </c>
      <c r="N4282" s="5" t="str">
        <f t="array" ref="N4282">+_xludf.IFS(M4282&lt;-0.01,"SOBRANTE",M4282&gt;1,"FALTANTE",M4282=0,"NA")</f>
        <v>#NAME?</v>
      </c>
    </row>
    <row r="4283" ht="15.75" customHeight="1">
      <c r="A4283" s="5" t="s">
        <v>16800</v>
      </c>
      <c r="C4283" s="5" t="s">
        <v>20133</v>
      </c>
      <c r="F4283" s="5" t="s">
        <v>21281</v>
      </c>
      <c r="G4283" s="7">
        <v>570.0</v>
      </c>
      <c r="K4283" s="5" t="s">
        <v>851</v>
      </c>
      <c r="L4283" s="7">
        <v>0.0</v>
      </c>
      <c r="M4283" s="7">
        <f t="shared" si="2"/>
        <v>570</v>
      </c>
      <c r="N4283" s="5" t="str">
        <f t="array" ref="N4283">+_xludf.IFS(M4283&lt;-0.01,"SOBRANTE",M4283&gt;1,"FALTANTE",M4283=0,"NA")</f>
        <v>#NAME?</v>
      </c>
    </row>
    <row r="4284" ht="15.75" customHeight="1">
      <c r="A4284" s="5" t="s">
        <v>16800</v>
      </c>
      <c r="C4284" s="5" t="s">
        <v>20133</v>
      </c>
      <c r="F4284" s="5" t="s">
        <v>21283</v>
      </c>
      <c r="G4284" s="7">
        <v>400.0</v>
      </c>
      <c r="K4284" s="5" t="s">
        <v>851</v>
      </c>
      <c r="L4284" s="7">
        <v>0.0</v>
      </c>
      <c r="M4284" s="7">
        <f t="shared" si="2"/>
        <v>400</v>
      </c>
      <c r="N4284" s="5" t="str">
        <f t="array" ref="N4284">+_xludf.IFS(M4284&lt;-0.01,"SOBRANTE",M4284&gt;1,"FALTANTE",M4284=0,"NA")</f>
        <v>#NAME?</v>
      </c>
    </row>
    <row r="4285" ht="15.75" customHeight="1">
      <c r="A4285" s="5" t="s">
        <v>16800</v>
      </c>
      <c r="C4285" s="5" t="s">
        <v>20133</v>
      </c>
      <c r="F4285" s="5" t="s">
        <v>21285</v>
      </c>
      <c r="G4285" s="7">
        <v>620.0</v>
      </c>
      <c r="K4285" s="5" t="s">
        <v>851</v>
      </c>
      <c r="L4285" s="7">
        <v>0.0</v>
      </c>
      <c r="M4285" s="7">
        <f t="shared" si="2"/>
        <v>620</v>
      </c>
      <c r="N4285" s="5" t="str">
        <f t="array" ref="N4285">+_xludf.IFS(M4285&lt;-0.01,"SOBRANTE",M4285&gt;1,"FALTANTE",M4285=0,"NA")</f>
        <v>#NAME?</v>
      </c>
    </row>
    <row r="4286" ht="15.75" customHeight="1">
      <c r="A4286" s="5" t="s">
        <v>16800</v>
      </c>
      <c r="C4286" s="5" t="s">
        <v>20133</v>
      </c>
      <c r="F4286" s="5" t="s">
        <v>21287</v>
      </c>
      <c r="G4286" s="7">
        <v>345.0</v>
      </c>
      <c r="K4286" s="5" t="s">
        <v>851</v>
      </c>
      <c r="L4286" s="7">
        <v>0.0</v>
      </c>
      <c r="M4286" s="7">
        <f t="shared" si="2"/>
        <v>345</v>
      </c>
      <c r="N4286" s="5" t="str">
        <f t="array" ref="N4286">+_xludf.IFS(M4286&lt;-0.01,"SOBRANTE",M4286&gt;1,"FALTANTE",M4286=0,"NA")</f>
        <v>#NAME?</v>
      </c>
    </row>
    <row r="4287" ht="15.75" customHeight="1">
      <c r="A4287" s="5" t="s">
        <v>16800</v>
      </c>
      <c r="C4287" s="5" t="s">
        <v>20133</v>
      </c>
      <c r="F4287" s="5" t="s">
        <v>21289</v>
      </c>
      <c r="G4287" s="7">
        <v>345.0</v>
      </c>
      <c r="K4287" s="5" t="s">
        <v>851</v>
      </c>
      <c r="L4287" s="7">
        <v>0.0</v>
      </c>
      <c r="M4287" s="7">
        <f t="shared" si="2"/>
        <v>345</v>
      </c>
      <c r="N4287" s="5" t="str">
        <f t="array" ref="N4287">+_xludf.IFS(M4287&lt;-0.01,"SOBRANTE",M4287&gt;1,"FALTANTE",M4287=0,"NA")</f>
        <v>#NAME?</v>
      </c>
    </row>
    <row r="4288" ht="15.75" customHeight="1">
      <c r="A4288" s="5" t="s">
        <v>16800</v>
      </c>
      <c r="C4288" s="5" t="s">
        <v>20133</v>
      </c>
      <c r="F4288" s="5" t="s">
        <v>21290</v>
      </c>
      <c r="G4288" s="7">
        <v>380.0</v>
      </c>
      <c r="K4288" s="5" t="s">
        <v>851</v>
      </c>
      <c r="L4288" s="7">
        <v>0.0</v>
      </c>
      <c r="M4288" s="7">
        <f t="shared" si="2"/>
        <v>380</v>
      </c>
      <c r="N4288" s="5" t="str">
        <f t="array" ref="N4288">+_xludf.IFS(M4288&lt;-0.01,"SOBRANTE",M4288&gt;1,"FALTANTE",M4288=0,"NA")</f>
        <v>#NAME?</v>
      </c>
    </row>
    <row r="4289" ht="15.75" customHeight="1">
      <c r="A4289" s="5" t="s">
        <v>16800</v>
      </c>
      <c r="C4289" s="5" t="s">
        <v>20133</v>
      </c>
      <c r="F4289" s="5" t="s">
        <v>21292</v>
      </c>
      <c r="G4289" s="7">
        <v>640.01</v>
      </c>
      <c r="K4289" s="5" t="s">
        <v>851</v>
      </c>
      <c r="L4289" s="7">
        <v>0.0</v>
      </c>
      <c r="M4289" s="7">
        <f t="shared" si="2"/>
        <v>640.01</v>
      </c>
      <c r="N4289" s="5" t="str">
        <f t="array" ref="N4289">+_xludf.IFS(M4289&lt;-0.01,"SOBRANTE",M4289&gt;1,"FALTANTE",M4289=0,"NA")</f>
        <v>#NAME?</v>
      </c>
    </row>
    <row r="4290" ht="15.75" customHeight="1">
      <c r="A4290" s="5" t="s">
        <v>16800</v>
      </c>
      <c r="C4290" s="5" t="s">
        <v>20133</v>
      </c>
      <c r="F4290" s="5" t="s">
        <v>21294</v>
      </c>
      <c r="G4290" s="7">
        <v>675.0</v>
      </c>
      <c r="K4290" s="5" t="s">
        <v>851</v>
      </c>
      <c r="L4290" s="7">
        <v>0.0</v>
      </c>
      <c r="M4290" s="7">
        <f t="shared" si="2"/>
        <v>675</v>
      </c>
      <c r="N4290" s="5" t="str">
        <f t="array" ref="N4290">+_xludf.IFS(M4290&lt;-0.01,"SOBRANTE",M4290&gt;1,"FALTANTE",M4290=0,"NA")</f>
        <v>#NAME?</v>
      </c>
    </row>
    <row r="4291" ht="15.75" customHeight="1">
      <c r="A4291" s="5" t="s">
        <v>16800</v>
      </c>
      <c r="C4291" s="5" t="s">
        <v>20133</v>
      </c>
      <c r="F4291" s="5" t="s">
        <v>21295</v>
      </c>
      <c r="G4291" s="7">
        <v>649.99</v>
      </c>
      <c r="K4291" s="5" t="s">
        <v>851</v>
      </c>
      <c r="L4291" s="7">
        <v>0.0</v>
      </c>
      <c r="M4291" s="7">
        <f t="shared" si="2"/>
        <v>649.99</v>
      </c>
      <c r="N4291" s="5" t="str">
        <f t="array" ref="N4291">+_xludf.IFS(M4291&lt;-0.01,"SOBRANTE",M4291&gt;1,"FALTANTE",M4291=0,"NA")</f>
        <v>#NAME?</v>
      </c>
    </row>
    <row r="4292" ht="15.75" customHeight="1">
      <c r="A4292" s="5" t="s">
        <v>16800</v>
      </c>
      <c r="C4292" s="5" t="s">
        <v>20133</v>
      </c>
      <c r="F4292" s="5" t="s">
        <v>21296</v>
      </c>
      <c r="G4292" s="7">
        <v>855.0</v>
      </c>
      <c r="K4292" s="5" t="s">
        <v>851</v>
      </c>
      <c r="L4292" s="7">
        <v>0.0</v>
      </c>
      <c r="M4292" s="7">
        <f t="shared" si="2"/>
        <v>855</v>
      </c>
      <c r="N4292" s="5" t="str">
        <f t="array" ref="N4292">+_xludf.IFS(M4292&lt;-0.01,"SOBRANTE",M4292&gt;1,"FALTANTE",M4292=0,"NA")</f>
        <v>#NAME?</v>
      </c>
    </row>
    <row r="4293" ht="15.75" customHeight="1">
      <c r="A4293" s="5" t="s">
        <v>16800</v>
      </c>
      <c r="C4293" s="5" t="s">
        <v>20133</v>
      </c>
      <c r="F4293" s="5" t="s">
        <v>21298</v>
      </c>
      <c r="G4293" s="7">
        <v>790.0</v>
      </c>
      <c r="K4293" s="5" t="s">
        <v>851</v>
      </c>
      <c r="L4293" s="7">
        <v>0.0</v>
      </c>
      <c r="M4293" s="7">
        <f t="shared" si="2"/>
        <v>790</v>
      </c>
      <c r="N4293" s="5" t="str">
        <f t="array" ref="N4293">+_xludf.IFS(M4293&lt;-0.01,"SOBRANTE",M4293&gt;1,"FALTANTE",M4293=0,"NA")</f>
        <v>#NAME?</v>
      </c>
    </row>
    <row r="4294" ht="15.75" customHeight="1">
      <c r="A4294" s="5" t="s">
        <v>16800</v>
      </c>
      <c r="C4294" s="5" t="s">
        <v>20133</v>
      </c>
      <c r="F4294" s="5" t="s">
        <v>21300</v>
      </c>
      <c r="G4294" s="7">
        <v>770.0</v>
      </c>
      <c r="K4294" s="5" t="s">
        <v>851</v>
      </c>
      <c r="L4294" s="7">
        <v>0.0</v>
      </c>
      <c r="M4294" s="7">
        <f t="shared" si="2"/>
        <v>770</v>
      </c>
      <c r="N4294" s="5" t="str">
        <f t="array" ref="N4294">+_xludf.IFS(M4294&lt;-0.01,"SOBRANTE",M4294&gt;1,"FALTANTE",M4294=0,"NA")</f>
        <v>#NAME?</v>
      </c>
    </row>
    <row r="4295" ht="15.75" customHeight="1">
      <c r="A4295" s="5" t="s">
        <v>16800</v>
      </c>
      <c r="C4295" s="5" t="s">
        <v>20133</v>
      </c>
      <c r="F4295" s="5" t="s">
        <v>21302</v>
      </c>
      <c r="G4295" s="7">
        <v>1035.01</v>
      </c>
      <c r="K4295" s="5" t="s">
        <v>851</v>
      </c>
      <c r="L4295" s="7">
        <v>0.0</v>
      </c>
      <c r="M4295" s="7">
        <f t="shared" si="2"/>
        <v>1035.01</v>
      </c>
      <c r="N4295" s="5" t="str">
        <f t="array" ref="N4295">+_xludf.IFS(M4295&lt;-0.01,"SOBRANTE",M4295&gt;1,"FALTANTE",M4295=0,"NA")</f>
        <v>#NAME?</v>
      </c>
    </row>
    <row r="4296" ht="15.75" customHeight="1">
      <c r="A4296" s="5" t="s">
        <v>16800</v>
      </c>
      <c r="C4296" s="5" t="s">
        <v>20133</v>
      </c>
      <c r="F4296" s="5" t="s">
        <v>21304</v>
      </c>
      <c r="G4296" s="7">
        <v>630.0</v>
      </c>
      <c r="K4296" s="5" t="s">
        <v>851</v>
      </c>
      <c r="L4296" s="7">
        <v>0.0</v>
      </c>
      <c r="M4296" s="7">
        <f t="shared" si="2"/>
        <v>630</v>
      </c>
      <c r="N4296" s="5" t="str">
        <f t="array" ref="N4296">+_xludf.IFS(M4296&lt;-0.01,"SOBRANTE",M4296&gt;1,"FALTANTE",M4296=0,"NA")</f>
        <v>#NAME?</v>
      </c>
    </row>
    <row r="4297" ht="15.75" customHeight="1">
      <c r="A4297" s="5" t="s">
        <v>16800</v>
      </c>
      <c r="C4297" s="5" t="s">
        <v>20133</v>
      </c>
      <c r="F4297" s="5" t="s">
        <v>21306</v>
      </c>
      <c r="G4297" s="7">
        <v>500.0</v>
      </c>
      <c r="K4297" s="5" t="s">
        <v>851</v>
      </c>
      <c r="L4297" s="7">
        <v>0.0</v>
      </c>
      <c r="M4297" s="7">
        <f t="shared" si="2"/>
        <v>500</v>
      </c>
      <c r="N4297" s="5" t="str">
        <f t="array" ref="N4297">+_xludf.IFS(M4297&lt;-0.01,"SOBRANTE",M4297&gt;1,"FALTANTE",M4297=0,"NA")</f>
        <v>#NAME?</v>
      </c>
    </row>
    <row r="4298" ht="15.75" customHeight="1">
      <c r="A4298" s="5" t="s">
        <v>16800</v>
      </c>
      <c r="C4298" s="5" t="s">
        <v>20133</v>
      </c>
      <c r="F4298" s="5" t="s">
        <v>21308</v>
      </c>
      <c r="G4298" s="7">
        <v>570.01</v>
      </c>
      <c r="K4298" s="5" t="s">
        <v>851</v>
      </c>
      <c r="L4298" s="7">
        <v>0.0</v>
      </c>
      <c r="M4298" s="7">
        <f t="shared" si="2"/>
        <v>570.01</v>
      </c>
      <c r="N4298" s="5" t="str">
        <f t="array" ref="N4298">+_xludf.IFS(M4298&lt;-0.01,"SOBRANTE",M4298&gt;1,"FALTANTE",M4298=0,"NA")</f>
        <v>#NAME?</v>
      </c>
    </row>
    <row r="4299" ht="15.75" customHeight="1">
      <c r="A4299" s="5" t="s">
        <v>16800</v>
      </c>
      <c r="C4299" s="5" t="s">
        <v>20133</v>
      </c>
      <c r="F4299" s="5" t="s">
        <v>21310</v>
      </c>
      <c r="G4299" s="7">
        <v>395.01</v>
      </c>
      <c r="K4299" s="5" t="s">
        <v>851</v>
      </c>
      <c r="L4299" s="7">
        <v>0.0</v>
      </c>
      <c r="M4299" s="7">
        <f t="shared" si="2"/>
        <v>395.01</v>
      </c>
      <c r="N4299" s="5" t="str">
        <f t="array" ref="N4299">+_xludf.IFS(M4299&lt;-0.01,"SOBRANTE",M4299&gt;1,"FALTANTE",M4299=0,"NA")</f>
        <v>#NAME?</v>
      </c>
    </row>
    <row r="4300" ht="15.75" customHeight="1">
      <c r="A4300" s="5" t="s">
        <v>16800</v>
      </c>
      <c r="C4300" s="5" t="s">
        <v>20133</v>
      </c>
      <c r="F4300" s="5" t="s">
        <v>21311</v>
      </c>
      <c r="G4300" s="7">
        <v>345.0</v>
      </c>
      <c r="K4300" s="5" t="s">
        <v>851</v>
      </c>
      <c r="L4300" s="7">
        <v>0.0</v>
      </c>
      <c r="M4300" s="7">
        <f t="shared" si="2"/>
        <v>345</v>
      </c>
      <c r="N4300" s="5" t="str">
        <f t="array" ref="N4300">+_xludf.IFS(M4300&lt;-0.01,"SOBRANTE",M4300&gt;1,"FALTANTE",M4300=0,"NA")</f>
        <v>#NAME?</v>
      </c>
    </row>
    <row r="4301" ht="15.75" customHeight="1">
      <c r="A4301" s="5" t="s">
        <v>16800</v>
      </c>
      <c r="C4301" s="5" t="s">
        <v>20133</v>
      </c>
      <c r="F4301" s="5" t="s">
        <v>21313</v>
      </c>
      <c r="G4301" s="7">
        <v>1089.99</v>
      </c>
      <c r="K4301" s="5" t="s">
        <v>851</v>
      </c>
      <c r="L4301" s="7">
        <v>0.0</v>
      </c>
      <c r="M4301" s="7">
        <f t="shared" si="2"/>
        <v>1089.99</v>
      </c>
      <c r="N4301" s="5" t="str">
        <f t="array" ref="N4301">+_xludf.IFS(M4301&lt;-0.01,"SOBRANTE",M4301&gt;1,"FALTANTE",M4301=0,"NA")</f>
        <v>#NAME?</v>
      </c>
    </row>
    <row r="4302" ht="15.75" customHeight="1">
      <c r="A4302" s="5" t="s">
        <v>16800</v>
      </c>
      <c r="C4302" s="5" t="s">
        <v>20133</v>
      </c>
      <c r="F4302" s="5" t="s">
        <v>21315</v>
      </c>
      <c r="G4302" s="7">
        <v>640.01</v>
      </c>
      <c r="K4302" s="5" t="s">
        <v>851</v>
      </c>
      <c r="L4302" s="7">
        <v>0.0</v>
      </c>
      <c r="M4302" s="7">
        <f t="shared" si="2"/>
        <v>640.01</v>
      </c>
      <c r="N4302" s="5" t="str">
        <f t="array" ref="N4302">+_xludf.IFS(M4302&lt;-0.01,"SOBRANTE",M4302&gt;1,"FALTANTE",M4302=0,"NA")</f>
        <v>#NAME?</v>
      </c>
    </row>
    <row r="4303" ht="15.75" customHeight="1">
      <c r="A4303" s="5" t="s">
        <v>16800</v>
      </c>
      <c r="C4303" s="5" t="s">
        <v>20133</v>
      </c>
      <c r="F4303" s="5" t="s">
        <v>21316</v>
      </c>
      <c r="G4303" s="7">
        <v>304.99</v>
      </c>
      <c r="K4303" s="5" t="s">
        <v>851</v>
      </c>
      <c r="L4303" s="7">
        <v>0.0</v>
      </c>
      <c r="M4303" s="7">
        <f t="shared" si="2"/>
        <v>304.99</v>
      </c>
      <c r="N4303" s="5" t="str">
        <f t="array" ref="N4303">+_xludf.IFS(M4303&lt;-0.01,"SOBRANTE",M4303&gt;1,"FALTANTE",M4303=0,"NA")</f>
        <v>#NAME?</v>
      </c>
    </row>
    <row r="4304" ht="15.75" customHeight="1">
      <c r="A4304" s="5" t="s">
        <v>16800</v>
      </c>
      <c r="C4304" s="5" t="s">
        <v>20133</v>
      </c>
      <c r="F4304" s="5" t="s">
        <v>21318</v>
      </c>
      <c r="G4304" s="7">
        <v>339.99</v>
      </c>
      <c r="K4304" s="5" t="s">
        <v>851</v>
      </c>
      <c r="L4304" s="7">
        <v>0.0</v>
      </c>
      <c r="M4304" s="7">
        <f t="shared" si="2"/>
        <v>339.99</v>
      </c>
      <c r="N4304" s="5" t="str">
        <f t="array" ref="N4304">+_xludf.IFS(M4304&lt;-0.01,"SOBRANTE",M4304&gt;1,"FALTANTE",M4304=0,"NA")</f>
        <v>#NAME?</v>
      </c>
    </row>
    <row r="4305" ht="15.75" customHeight="1">
      <c r="A4305" s="5" t="s">
        <v>16800</v>
      </c>
      <c r="C4305" s="5" t="s">
        <v>20133</v>
      </c>
      <c r="F4305" s="5" t="s">
        <v>21319</v>
      </c>
      <c r="G4305" s="7">
        <v>600.01</v>
      </c>
      <c r="K4305" s="5" t="s">
        <v>851</v>
      </c>
      <c r="L4305" s="7">
        <v>0.0</v>
      </c>
      <c r="M4305" s="7">
        <f t="shared" si="2"/>
        <v>600.01</v>
      </c>
      <c r="N4305" s="5" t="str">
        <f t="array" ref="N4305">+_xludf.IFS(M4305&lt;-0.01,"SOBRANTE",M4305&gt;1,"FALTANTE",M4305=0,"NA")</f>
        <v>#NAME?</v>
      </c>
    </row>
    <row r="4306" ht="15.75" customHeight="1">
      <c r="A4306" s="5" t="s">
        <v>16800</v>
      </c>
      <c r="C4306" s="5" t="s">
        <v>20133</v>
      </c>
      <c r="F4306" s="5" t="s">
        <v>21321</v>
      </c>
      <c r="G4306" s="7">
        <v>709.99</v>
      </c>
      <c r="K4306" s="5" t="s">
        <v>851</v>
      </c>
      <c r="L4306" s="7">
        <v>0.0</v>
      </c>
      <c r="M4306" s="7">
        <f t="shared" si="2"/>
        <v>709.99</v>
      </c>
      <c r="N4306" s="5" t="str">
        <f t="array" ref="N4306">+_xludf.IFS(M4306&lt;-0.01,"SOBRANTE",M4306&gt;1,"FALTANTE",M4306=0,"NA")</f>
        <v>#NAME?</v>
      </c>
    </row>
    <row r="4307" ht="15.75" customHeight="1">
      <c r="A4307" s="5" t="s">
        <v>16800</v>
      </c>
      <c r="C4307" s="5" t="s">
        <v>20133</v>
      </c>
      <c r="F4307" s="5" t="s">
        <v>21323</v>
      </c>
      <c r="G4307" s="7">
        <v>640.01</v>
      </c>
      <c r="K4307" s="5" t="s">
        <v>851</v>
      </c>
      <c r="L4307" s="7">
        <v>0.0</v>
      </c>
      <c r="M4307" s="7">
        <f t="shared" si="2"/>
        <v>640.01</v>
      </c>
      <c r="N4307" s="5" t="str">
        <f t="array" ref="N4307">+_xludf.IFS(M4307&lt;-0.01,"SOBRANTE",M4307&gt;1,"FALTANTE",M4307=0,"NA")</f>
        <v>#NAME?</v>
      </c>
    </row>
    <row r="4308" ht="15.75" customHeight="1">
      <c r="A4308" s="5" t="s">
        <v>16800</v>
      </c>
      <c r="C4308" s="5" t="s">
        <v>20133</v>
      </c>
      <c r="F4308" s="5" t="s">
        <v>21325</v>
      </c>
      <c r="G4308" s="7">
        <v>550.0</v>
      </c>
      <c r="K4308" s="5" t="s">
        <v>851</v>
      </c>
      <c r="L4308" s="7">
        <v>0.0</v>
      </c>
      <c r="M4308" s="7">
        <f t="shared" si="2"/>
        <v>550</v>
      </c>
      <c r="N4308" s="5" t="str">
        <f t="array" ref="N4308">+_xludf.IFS(M4308&lt;-0.01,"SOBRANTE",M4308&gt;1,"FALTANTE",M4308=0,"NA")</f>
        <v>#NAME?</v>
      </c>
    </row>
    <row r="4309" ht="15.75" customHeight="1">
      <c r="A4309" s="5" t="s">
        <v>16800</v>
      </c>
      <c r="C4309" s="5" t="s">
        <v>20133</v>
      </c>
      <c r="F4309" s="5" t="s">
        <v>21327</v>
      </c>
      <c r="G4309" s="7">
        <v>365.0</v>
      </c>
      <c r="K4309" s="5" t="s">
        <v>851</v>
      </c>
      <c r="L4309" s="7">
        <v>0.0</v>
      </c>
      <c r="M4309" s="7">
        <f t="shared" si="2"/>
        <v>365</v>
      </c>
      <c r="N4309" s="5" t="str">
        <f t="array" ref="N4309">+_xludf.IFS(M4309&lt;-0.01,"SOBRANTE",M4309&gt;1,"FALTANTE",M4309=0,"NA")</f>
        <v>#NAME?</v>
      </c>
    </row>
    <row r="4310" ht="15.75" customHeight="1">
      <c r="A4310" s="5" t="s">
        <v>16800</v>
      </c>
      <c r="C4310" s="5" t="s">
        <v>20133</v>
      </c>
      <c r="F4310" s="5" t="s">
        <v>21329</v>
      </c>
      <c r="G4310" s="7">
        <v>325.0</v>
      </c>
      <c r="K4310" s="5" t="s">
        <v>851</v>
      </c>
      <c r="L4310" s="7">
        <v>0.0</v>
      </c>
      <c r="M4310" s="7">
        <f t="shared" si="2"/>
        <v>325</v>
      </c>
      <c r="N4310" s="5" t="str">
        <f t="array" ref="N4310">+_xludf.IFS(M4310&lt;-0.01,"SOBRANTE",M4310&gt;1,"FALTANTE",M4310=0,"NA")</f>
        <v>#NAME?</v>
      </c>
    </row>
    <row r="4311" ht="15.75" customHeight="1">
      <c r="A4311" s="5" t="s">
        <v>16800</v>
      </c>
      <c r="C4311" s="5" t="s">
        <v>21330</v>
      </c>
      <c r="F4311" s="5" t="s">
        <v>21332</v>
      </c>
      <c r="G4311" s="7">
        <v>395.01</v>
      </c>
      <c r="K4311" s="5" t="s">
        <v>851</v>
      </c>
      <c r="L4311" s="7">
        <v>0.0</v>
      </c>
      <c r="M4311" s="7">
        <f t="shared" si="2"/>
        <v>395.01</v>
      </c>
      <c r="N4311" s="5" t="str">
        <f t="array" ref="N4311">+_xludf.IFS(M4311&lt;-0.01,"SOBRANTE",M4311&gt;1,"FALTANTE",M4311=0,"NA")</f>
        <v>#NAME?</v>
      </c>
    </row>
    <row r="4312" ht="15.75" customHeight="1">
      <c r="A4312" s="5" t="s">
        <v>16800</v>
      </c>
      <c r="C4312" s="5" t="s">
        <v>21330</v>
      </c>
      <c r="F4312" s="5" t="s">
        <v>21334</v>
      </c>
      <c r="G4312" s="7">
        <v>304.99</v>
      </c>
      <c r="K4312" s="5" t="s">
        <v>851</v>
      </c>
      <c r="L4312" s="7">
        <v>0.0</v>
      </c>
      <c r="M4312" s="7">
        <f t="shared" si="2"/>
        <v>304.99</v>
      </c>
      <c r="N4312" s="5" t="str">
        <f t="array" ref="N4312">+_xludf.IFS(M4312&lt;-0.01,"SOBRANTE",M4312&gt;1,"FALTANTE",M4312=0,"NA")</f>
        <v>#NAME?</v>
      </c>
    </row>
    <row r="4313" ht="15.75" customHeight="1">
      <c r="A4313" s="5" t="s">
        <v>16800</v>
      </c>
      <c r="C4313" s="5" t="s">
        <v>20133</v>
      </c>
      <c r="F4313" s="5" t="s">
        <v>21336</v>
      </c>
      <c r="G4313" s="7">
        <v>315.0</v>
      </c>
      <c r="K4313" s="5" t="s">
        <v>851</v>
      </c>
      <c r="L4313" s="7">
        <v>0.0</v>
      </c>
      <c r="M4313" s="7">
        <f t="shared" si="2"/>
        <v>315</v>
      </c>
      <c r="N4313" s="5" t="str">
        <f t="array" ref="N4313">+_xludf.IFS(M4313&lt;-0.01,"SOBRANTE",M4313&gt;1,"FALTANTE",M4313=0,"NA")</f>
        <v>#NAME?</v>
      </c>
    </row>
    <row r="4314" ht="15.75" customHeight="1">
      <c r="A4314" s="5" t="s">
        <v>16800</v>
      </c>
      <c r="C4314" s="5" t="s">
        <v>20133</v>
      </c>
      <c r="F4314" s="5" t="s">
        <v>16639</v>
      </c>
      <c r="G4314" s="7">
        <v>365.0</v>
      </c>
      <c r="K4314" s="5" t="s">
        <v>851</v>
      </c>
      <c r="L4314" s="7">
        <v>0.0</v>
      </c>
      <c r="M4314" s="7">
        <f t="shared" si="2"/>
        <v>365</v>
      </c>
      <c r="N4314" s="5" t="str">
        <f t="array" ref="N4314">+_xludf.IFS(M4314&lt;-0.01,"SOBRANTE",M4314&gt;1,"FALTANTE",M4314=0,"NA")</f>
        <v>#NAME?</v>
      </c>
    </row>
    <row r="4315" ht="15.75" customHeight="1">
      <c r="A4315" s="5" t="s">
        <v>16800</v>
      </c>
      <c r="C4315" s="5" t="s">
        <v>20133</v>
      </c>
      <c r="F4315" s="5" t="s">
        <v>16646</v>
      </c>
      <c r="G4315" s="7">
        <v>655.01</v>
      </c>
      <c r="K4315" s="5" t="s">
        <v>851</v>
      </c>
      <c r="L4315" s="7">
        <v>0.0</v>
      </c>
      <c r="M4315" s="7">
        <f t="shared" si="2"/>
        <v>655.01</v>
      </c>
      <c r="N4315" s="5" t="str">
        <f t="array" ref="N4315">+_xludf.IFS(M4315&lt;-0.01,"SOBRANTE",M4315&gt;1,"FALTANTE",M4315=0,"NA")</f>
        <v>#NAME?</v>
      </c>
    </row>
    <row r="4316" ht="15.75" customHeight="1">
      <c r="A4316" s="5" t="s">
        <v>16800</v>
      </c>
      <c r="C4316" s="5" t="s">
        <v>20133</v>
      </c>
      <c r="F4316" s="5" t="s">
        <v>21340</v>
      </c>
      <c r="G4316" s="7">
        <v>365.0</v>
      </c>
      <c r="K4316" s="5" t="s">
        <v>851</v>
      </c>
      <c r="L4316" s="7">
        <v>0.0</v>
      </c>
      <c r="M4316" s="7">
        <f t="shared" si="2"/>
        <v>365</v>
      </c>
      <c r="N4316" s="5" t="str">
        <f t="array" ref="N4316">+_xludf.IFS(M4316&lt;-0.01,"SOBRANTE",M4316&gt;1,"FALTANTE",M4316=0,"NA")</f>
        <v>#NAME?</v>
      </c>
    </row>
    <row r="4317" ht="15.75" customHeight="1">
      <c r="A4317" s="5" t="s">
        <v>16800</v>
      </c>
      <c r="C4317" s="5" t="s">
        <v>20133</v>
      </c>
      <c r="F4317" s="5" t="s">
        <v>21342</v>
      </c>
      <c r="G4317" s="7">
        <v>520.0</v>
      </c>
      <c r="K4317" s="5" t="s">
        <v>851</v>
      </c>
      <c r="L4317" s="7">
        <v>0.0</v>
      </c>
      <c r="M4317" s="7">
        <f t="shared" si="2"/>
        <v>520</v>
      </c>
      <c r="N4317" s="5" t="str">
        <f t="array" ref="N4317">+_xludf.IFS(M4317&lt;-0.01,"SOBRANTE",M4317&gt;1,"FALTANTE",M4317=0,"NA")</f>
        <v>#NAME?</v>
      </c>
    </row>
    <row r="4318" ht="15.75" customHeight="1">
      <c r="A4318" s="5" t="s">
        <v>16800</v>
      </c>
      <c r="C4318" s="5" t="s">
        <v>20133</v>
      </c>
      <c r="F4318" s="5" t="s">
        <v>21344</v>
      </c>
      <c r="G4318" s="7">
        <v>550.0</v>
      </c>
      <c r="K4318" s="5" t="s">
        <v>851</v>
      </c>
      <c r="L4318" s="7">
        <v>0.0</v>
      </c>
      <c r="M4318" s="7">
        <f t="shared" si="2"/>
        <v>550</v>
      </c>
      <c r="N4318" s="5" t="str">
        <f t="array" ref="N4318">+_xludf.IFS(M4318&lt;-0.01,"SOBRANTE",M4318&gt;1,"FALTANTE",M4318=0,"NA")</f>
        <v>#NAME?</v>
      </c>
    </row>
    <row r="4319" ht="15.75" customHeight="1">
      <c r="A4319" s="5" t="s">
        <v>16800</v>
      </c>
      <c r="C4319" s="5" t="s">
        <v>20133</v>
      </c>
      <c r="F4319" s="5" t="s">
        <v>21346</v>
      </c>
      <c r="G4319" s="7">
        <v>420.0</v>
      </c>
      <c r="K4319" s="5" t="s">
        <v>851</v>
      </c>
      <c r="L4319" s="7">
        <v>0.0</v>
      </c>
      <c r="M4319" s="7">
        <f t="shared" si="2"/>
        <v>420</v>
      </c>
      <c r="N4319" s="5" t="str">
        <f t="array" ref="N4319">+_xludf.IFS(M4319&lt;-0.01,"SOBRANTE",M4319&gt;1,"FALTANTE",M4319=0,"NA")</f>
        <v>#NAME?</v>
      </c>
    </row>
    <row r="4320" ht="15.75" customHeight="1">
      <c r="A4320" s="5" t="s">
        <v>16800</v>
      </c>
      <c r="C4320" s="5" t="s">
        <v>20133</v>
      </c>
      <c r="F4320" s="5" t="s">
        <v>21348</v>
      </c>
      <c r="G4320" s="7">
        <v>430.0</v>
      </c>
      <c r="K4320" s="5" t="s">
        <v>851</v>
      </c>
      <c r="L4320" s="7">
        <v>0.0</v>
      </c>
      <c r="M4320" s="7">
        <f t="shared" si="2"/>
        <v>430</v>
      </c>
      <c r="N4320" s="5" t="str">
        <f t="array" ref="N4320">+_xludf.IFS(M4320&lt;-0.01,"SOBRANTE",M4320&gt;1,"FALTANTE",M4320=0,"NA")</f>
        <v>#NAME?</v>
      </c>
    </row>
    <row r="4321" ht="15.75" customHeight="1">
      <c r="A4321" s="5" t="s">
        <v>16800</v>
      </c>
      <c r="C4321" s="5" t="s">
        <v>20133</v>
      </c>
      <c r="F4321" s="5" t="s">
        <v>16683</v>
      </c>
      <c r="G4321" s="7">
        <v>365.0</v>
      </c>
      <c r="K4321" s="5" t="s">
        <v>851</v>
      </c>
      <c r="L4321" s="7">
        <v>0.0</v>
      </c>
      <c r="M4321" s="7">
        <f t="shared" si="2"/>
        <v>365</v>
      </c>
      <c r="N4321" s="5" t="str">
        <f t="array" ref="N4321">+_xludf.IFS(M4321&lt;-0.01,"SOBRANTE",M4321&gt;1,"FALTANTE",M4321=0,"NA")</f>
        <v>#NAME?</v>
      </c>
    </row>
    <row r="4322" ht="15.75" customHeight="1">
      <c r="A4322" s="5" t="s">
        <v>16800</v>
      </c>
      <c r="C4322" s="5" t="s">
        <v>20133</v>
      </c>
      <c r="F4322" s="5" t="s">
        <v>16687</v>
      </c>
      <c r="G4322" s="7">
        <v>640.0</v>
      </c>
      <c r="K4322" s="5" t="s">
        <v>851</v>
      </c>
      <c r="L4322" s="7">
        <v>0.0</v>
      </c>
      <c r="M4322" s="7">
        <f t="shared" si="2"/>
        <v>640</v>
      </c>
      <c r="N4322" s="5" t="str">
        <f t="array" ref="N4322">+_xludf.IFS(M4322&lt;-0.01,"SOBRANTE",M4322&gt;1,"FALTANTE",M4322=0,"NA")</f>
        <v>#NAME?</v>
      </c>
    </row>
    <row r="4323" ht="15.75" customHeight="1">
      <c r="A4323" s="5" t="s">
        <v>16800</v>
      </c>
      <c r="C4323" s="5" t="s">
        <v>20133</v>
      </c>
      <c r="F4323" s="5" t="s">
        <v>21352</v>
      </c>
      <c r="G4323" s="7">
        <v>865.0</v>
      </c>
      <c r="K4323" s="5" t="s">
        <v>851</v>
      </c>
      <c r="L4323" s="7">
        <v>0.0</v>
      </c>
      <c r="M4323" s="7">
        <f t="shared" si="2"/>
        <v>865</v>
      </c>
      <c r="N4323" s="5" t="str">
        <f t="array" ref="N4323">+_xludf.IFS(M4323&lt;-0.01,"SOBRANTE",M4323&gt;1,"FALTANTE",M4323=0,"NA")</f>
        <v>#NAME?</v>
      </c>
    </row>
    <row r="4324" ht="15.75" customHeight="1">
      <c r="A4324" s="5" t="s">
        <v>16800</v>
      </c>
      <c r="C4324" s="5" t="s">
        <v>20133</v>
      </c>
      <c r="F4324" s="5" t="s">
        <v>16691</v>
      </c>
      <c r="G4324" s="7">
        <v>429.99</v>
      </c>
      <c r="K4324" s="5" t="s">
        <v>851</v>
      </c>
      <c r="L4324" s="7">
        <v>0.0</v>
      </c>
      <c r="M4324" s="7">
        <f t="shared" si="2"/>
        <v>429.99</v>
      </c>
      <c r="N4324" s="5" t="str">
        <f t="array" ref="N4324">+_xludf.IFS(M4324&lt;-0.01,"SOBRANTE",M4324&gt;1,"FALTANTE",M4324=0,"NA")</f>
        <v>#NAME?</v>
      </c>
    </row>
    <row r="4325" ht="15.75" customHeight="1">
      <c r="A4325" s="5" t="s">
        <v>16800</v>
      </c>
      <c r="C4325" s="5" t="s">
        <v>20133</v>
      </c>
      <c r="F4325" s="5" t="s">
        <v>21355</v>
      </c>
      <c r="G4325" s="7">
        <v>395.01</v>
      </c>
      <c r="K4325" s="5" t="s">
        <v>851</v>
      </c>
      <c r="L4325" s="7">
        <v>0.0</v>
      </c>
      <c r="M4325" s="7">
        <f t="shared" si="2"/>
        <v>395.01</v>
      </c>
      <c r="N4325" s="5" t="str">
        <f t="array" ref="N4325">+_xludf.IFS(M4325&lt;-0.01,"SOBRANTE",M4325&gt;1,"FALTANTE",M4325=0,"NA")</f>
        <v>#NAME?</v>
      </c>
    </row>
    <row r="4326" ht="15.75" customHeight="1">
      <c r="A4326" s="5" t="s">
        <v>16800</v>
      </c>
      <c r="C4326" s="5" t="s">
        <v>20133</v>
      </c>
      <c r="F4326" s="5" t="s">
        <v>21356</v>
      </c>
      <c r="G4326" s="7">
        <v>414.99</v>
      </c>
      <c r="K4326" s="5" t="s">
        <v>851</v>
      </c>
      <c r="L4326" s="7">
        <v>0.0</v>
      </c>
      <c r="M4326" s="7">
        <f t="shared" si="2"/>
        <v>414.99</v>
      </c>
      <c r="N4326" s="5" t="str">
        <f t="array" ref="N4326">+_xludf.IFS(M4326&lt;-0.01,"SOBRANTE",M4326&gt;1,"FALTANTE",M4326=0,"NA")</f>
        <v>#NAME?</v>
      </c>
    </row>
    <row r="4327" ht="15.75" customHeight="1">
      <c r="A4327" s="5" t="s">
        <v>16800</v>
      </c>
      <c r="C4327" s="5" t="s">
        <v>20133</v>
      </c>
      <c r="F4327" s="5" t="s">
        <v>21358</v>
      </c>
      <c r="G4327" s="7">
        <v>1480.58</v>
      </c>
      <c r="K4327" s="5" t="s">
        <v>851</v>
      </c>
      <c r="L4327" s="7">
        <v>0.0</v>
      </c>
      <c r="M4327" s="7">
        <f t="shared" si="2"/>
        <v>1480.58</v>
      </c>
      <c r="N4327" s="5" t="str">
        <f t="array" ref="N4327">+_xludf.IFS(M4327&lt;-0.01,"SOBRANTE",M4327&gt;1,"FALTANTE",M4327=0,"NA")</f>
        <v>#NAME?</v>
      </c>
    </row>
    <row r="4328" ht="15.75" customHeight="1">
      <c r="A4328" s="5" t="s">
        <v>16800</v>
      </c>
      <c r="C4328" s="5" t="s">
        <v>20133</v>
      </c>
      <c r="F4328" s="5" t="s">
        <v>21360</v>
      </c>
      <c r="G4328" s="7">
        <v>365.0</v>
      </c>
      <c r="K4328" s="5" t="s">
        <v>851</v>
      </c>
      <c r="L4328" s="7">
        <v>0.0</v>
      </c>
      <c r="M4328" s="7">
        <f t="shared" si="2"/>
        <v>365</v>
      </c>
      <c r="N4328" s="5" t="str">
        <f t="array" ref="N4328">+_xludf.IFS(M4328&lt;-0.01,"SOBRANTE",M4328&gt;1,"FALTANTE",M4328=0,"NA")</f>
        <v>#NAME?</v>
      </c>
    </row>
    <row r="4329" ht="15.75" customHeight="1">
      <c r="A4329" s="5" t="s">
        <v>16800</v>
      </c>
      <c r="C4329" s="5" t="s">
        <v>20133</v>
      </c>
      <c r="F4329" s="5" t="s">
        <v>21362</v>
      </c>
      <c r="G4329" s="7">
        <v>400.0</v>
      </c>
      <c r="K4329" s="5" t="s">
        <v>851</v>
      </c>
      <c r="L4329" s="7">
        <v>0.0</v>
      </c>
      <c r="M4329" s="7">
        <f t="shared" si="2"/>
        <v>400</v>
      </c>
      <c r="N4329" s="5" t="str">
        <f t="array" ref="N4329">+_xludf.IFS(M4329&lt;-0.01,"SOBRANTE",M4329&gt;1,"FALTANTE",M4329=0,"NA")</f>
        <v>#NAME?</v>
      </c>
    </row>
    <row r="4330" ht="15.75" customHeight="1">
      <c r="A4330" s="5" t="s">
        <v>16800</v>
      </c>
      <c r="C4330" s="5" t="s">
        <v>20133</v>
      </c>
      <c r="F4330" s="5" t="s">
        <v>21364</v>
      </c>
      <c r="G4330" s="7">
        <v>1150.02</v>
      </c>
      <c r="K4330" s="5" t="s">
        <v>851</v>
      </c>
      <c r="L4330" s="7">
        <v>0.0</v>
      </c>
      <c r="M4330" s="7">
        <f t="shared" si="2"/>
        <v>1150.02</v>
      </c>
      <c r="N4330" s="5" t="str">
        <f t="array" ref="N4330">+_xludf.IFS(M4330&lt;-0.01,"SOBRANTE",M4330&gt;1,"FALTANTE",M4330=0,"NA")</f>
        <v>#NAME?</v>
      </c>
    </row>
    <row r="4331" ht="15.75" customHeight="1">
      <c r="A4331" s="5" t="s">
        <v>16800</v>
      </c>
      <c r="C4331" s="5" t="s">
        <v>20133</v>
      </c>
      <c r="F4331" s="5" t="s">
        <v>21366</v>
      </c>
      <c r="G4331" s="7">
        <v>365.0</v>
      </c>
      <c r="K4331" s="5" t="s">
        <v>851</v>
      </c>
      <c r="L4331" s="7">
        <v>0.0</v>
      </c>
      <c r="M4331" s="7">
        <f t="shared" si="2"/>
        <v>365</v>
      </c>
      <c r="N4331" s="5" t="str">
        <f t="array" ref="N4331">+_xludf.IFS(M4331&lt;-0.01,"SOBRANTE",M4331&gt;1,"FALTANTE",M4331=0,"NA")</f>
        <v>#NAME?</v>
      </c>
    </row>
    <row r="4332" ht="15.75" customHeight="1">
      <c r="A4332" s="5" t="s">
        <v>16800</v>
      </c>
      <c r="C4332" s="5" t="s">
        <v>20133</v>
      </c>
      <c r="F4332" s="5" t="s">
        <v>21368</v>
      </c>
      <c r="G4332" s="7">
        <v>365.0</v>
      </c>
      <c r="K4332" s="5" t="s">
        <v>851</v>
      </c>
      <c r="L4332" s="7">
        <v>0.0</v>
      </c>
      <c r="M4332" s="7">
        <f t="shared" si="2"/>
        <v>365</v>
      </c>
      <c r="N4332" s="5" t="str">
        <f t="array" ref="N4332">+_xludf.IFS(M4332&lt;-0.01,"SOBRANTE",M4332&gt;1,"FALTANTE",M4332=0,"NA")</f>
        <v>#NAME?</v>
      </c>
    </row>
    <row r="4333" ht="15.75" customHeight="1">
      <c r="A4333" s="5" t="s">
        <v>16800</v>
      </c>
      <c r="C4333" s="5" t="s">
        <v>20133</v>
      </c>
      <c r="F4333" s="5" t="s">
        <v>21370</v>
      </c>
      <c r="G4333" s="7">
        <v>395.01</v>
      </c>
      <c r="K4333" s="5" t="s">
        <v>851</v>
      </c>
      <c r="L4333" s="7">
        <v>0.0</v>
      </c>
      <c r="M4333" s="7">
        <f t="shared" si="2"/>
        <v>395.01</v>
      </c>
      <c r="N4333" s="5" t="str">
        <f t="array" ref="N4333">+_xludf.IFS(M4333&lt;-0.01,"SOBRANTE",M4333&gt;1,"FALTANTE",M4333=0,"NA")</f>
        <v>#NAME?</v>
      </c>
    </row>
    <row r="4334" ht="15.75" customHeight="1">
      <c r="A4334" s="5" t="s">
        <v>16800</v>
      </c>
      <c r="C4334" s="5" t="s">
        <v>20133</v>
      </c>
      <c r="F4334" s="5" t="s">
        <v>21372</v>
      </c>
      <c r="G4334" s="7">
        <v>420.0</v>
      </c>
      <c r="K4334" s="5" t="s">
        <v>851</v>
      </c>
      <c r="L4334" s="7">
        <v>0.0</v>
      </c>
      <c r="M4334" s="7">
        <f t="shared" si="2"/>
        <v>420</v>
      </c>
      <c r="N4334" s="5" t="str">
        <f t="array" ref="N4334">+_xludf.IFS(M4334&lt;-0.01,"SOBRANTE",M4334&gt;1,"FALTANTE",M4334=0,"NA")</f>
        <v>#NAME?</v>
      </c>
    </row>
    <row r="4335" ht="15.75" customHeight="1">
      <c r="A4335" s="5" t="s">
        <v>16800</v>
      </c>
      <c r="C4335" s="5" t="s">
        <v>20133</v>
      </c>
      <c r="F4335" s="5" t="s">
        <v>21373</v>
      </c>
      <c r="G4335" s="7">
        <v>689.99</v>
      </c>
      <c r="K4335" s="5" t="s">
        <v>851</v>
      </c>
      <c r="L4335" s="7">
        <v>0.0</v>
      </c>
      <c r="M4335" s="7">
        <f t="shared" si="2"/>
        <v>689.99</v>
      </c>
      <c r="N4335" s="5" t="str">
        <f t="array" ref="N4335">+_xludf.IFS(M4335&lt;-0.01,"SOBRANTE",M4335&gt;1,"FALTANTE",M4335=0,"NA")</f>
        <v>#NAME?</v>
      </c>
    </row>
    <row r="4336" ht="15.75" customHeight="1">
      <c r="A4336" s="5" t="s">
        <v>16800</v>
      </c>
      <c r="C4336" s="5" t="s">
        <v>20133</v>
      </c>
      <c r="F4336" s="5" t="s">
        <v>21375</v>
      </c>
      <c r="G4336" s="7">
        <v>395.93</v>
      </c>
      <c r="K4336" s="5" t="s">
        <v>851</v>
      </c>
      <c r="L4336" s="7">
        <v>0.0</v>
      </c>
      <c r="M4336" s="7">
        <f t="shared" si="2"/>
        <v>395.93</v>
      </c>
      <c r="N4336" s="5" t="str">
        <f t="array" ref="N4336">+_xludf.IFS(M4336&lt;-0.01,"SOBRANTE",M4336&gt;1,"FALTANTE",M4336=0,"NA")</f>
        <v>#NAME?</v>
      </c>
    </row>
    <row r="4337" ht="15.75" customHeight="1">
      <c r="A4337" s="5" t="s">
        <v>16800</v>
      </c>
      <c r="C4337" s="5" t="s">
        <v>20133</v>
      </c>
      <c r="F4337" s="5" t="s">
        <v>21377</v>
      </c>
      <c r="G4337" s="7">
        <v>325.0</v>
      </c>
      <c r="K4337" s="5" t="s">
        <v>851</v>
      </c>
      <c r="L4337" s="7">
        <v>0.0</v>
      </c>
      <c r="M4337" s="7">
        <f t="shared" si="2"/>
        <v>325</v>
      </c>
      <c r="N4337" s="5" t="str">
        <f t="array" ref="N4337">+_xludf.IFS(M4337&lt;-0.01,"SOBRANTE",M4337&gt;1,"FALTANTE",M4337=0,"NA")</f>
        <v>#NAME?</v>
      </c>
    </row>
    <row r="4338" ht="15.75" customHeight="1">
      <c r="A4338" s="5" t="s">
        <v>16800</v>
      </c>
      <c r="C4338" s="5" t="s">
        <v>20133</v>
      </c>
      <c r="F4338" s="5" t="s">
        <v>21378</v>
      </c>
      <c r="G4338" s="7">
        <v>365.0</v>
      </c>
      <c r="K4338" s="5" t="s">
        <v>851</v>
      </c>
      <c r="L4338" s="7">
        <v>0.0</v>
      </c>
      <c r="M4338" s="7">
        <f t="shared" si="2"/>
        <v>365</v>
      </c>
      <c r="N4338" s="5" t="str">
        <f t="array" ref="N4338">+_xludf.IFS(M4338&lt;-0.01,"SOBRANTE",M4338&gt;1,"FALTANTE",M4338=0,"NA")</f>
        <v>#NAME?</v>
      </c>
    </row>
    <row r="4339" ht="15.75" customHeight="1">
      <c r="A4339" s="5" t="s">
        <v>16800</v>
      </c>
      <c r="C4339" s="5" t="s">
        <v>20133</v>
      </c>
      <c r="F4339" s="5" t="s">
        <v>21380</v>
      </c>
      <c r="G4339" s="7">
        <v>345.0</v>
      </c>
      <c r="K4339" s="5" t="s">
        <v>851</v>
      </c>
      <c r="L4339" s="7">
        <v>0.0</v>
      </c>
      <c r="M4339" s="7">
        <f t="shared" si="2"/>
        <v>345</v>
      </c>
      <c r="N4339" s="5" t="str">
        <f t="array" ref="N4339">+_xludf.IFS(M4339&lt;-0.01,"SOBRANTE",M4339&gt;1,"FALTANTE",M4339=0,"NA")</f>
        <v>#NAME?</v>
      </c>
    </row>
    <row r="4340" ht="15.75" customHeight="1">
      <c r="A4340" s="5" t="s">
        <v>16800</v>
      </c>
      <c r="C4340" s="5" t="s">
        <v>20133</v>
      </c>
      <c r="F4340" s="5" t="s">
        <v>21381</v>
      </c>
      <c r="G4340" s="7">
        <v>365.0</v>
      </c>
      <c r="K4340" s="5" t="s">
        <v>851</v>
      </c>
      <c r="L4340" s="7">
        <v>0.0</v>
      </c>
      <c r="M4340" s="7">
        <f t="shared" si="2"/>
        <v>365</v>
      </c>
      <c r="N4340" s="5" t="str">
        <f t="array" ref="N4340">+_xludf.IFS(M4340&lt;-0.01,"SOBRANTE",M4340&gt;1,"FALTANTE",M4340=0,"NA")</f>
        <v>#NAME?</v>
      </c>
    </row>
    <row r="4341" ht="15.75" customHeight="1">
      <c r="A4341" s="5" t="s">
        <v>16800</v>
      </c>
      <c r="C4341" s="5" t="s">
        <v>20133</v>
      </c>
      <c r="F4341" s="5" t="s">
        <v>21383</v>
      </c>
      <c r="G4341" s="7">
        <v>365.0</v>
      </c>
      <c r="K4341" s="5" t="s">
        <v>851</v>
      </c>
      <c r="L4341" s="7">
        <v>0.0</v>
      </c>
      <c r="M4341" s="7">
        <f t="shared" si="2"/>
        <v>365</v>
      </c>
      <c r="N4341" s="5" t="str">
        <f t="array" ref="N4341">+_xludf.IFS(M4341&lt;-0.01,"SOBRANTE",M4341&gt;1,"FALTANTE",M4341=0,"NA")</f>
        <v>#NAME?</v>
      </c>
    </row>
    <row r="4342" ht="15.75" customHeight="1">
      <c r="A4342" s="5" t="s">
        <v>16800</v>
      </c>
      <c r="C4342" s="5" t="s">
        <v>20133</v>
      </c>
      <c r="F4342" s="5" t="s">
        <v>21385</v>
      </c>
      <c r="G4342" s="7">
        <v>469.99</v>
      </c>
      <c r="K4342" s="5" t="s">
        <v>851</v>
      </c>
      <c r="L4342" s="7">
        <v>0.0</v>
      </c>
      <c r="M4342" s="7">
        <f t="shared" si="2"/>
        <v>469.99</v>
      </c>
      <c r="N4342" s="5" t="str">
        <f t="array" ref="N4342">+_xludf.IFS(M4342&lt;-0.01,"SOBRANTE",M4342&gt;1,"FALTANTE",M4342=0,"NA")</f>
        <v>#NAME?</v>
      </c>
    </row>
    <row r="4343" ht="15.75" customHeight="1">
      <c r="A4343" s="5" t="s">
        <v>16800</v>
      </c>
      <c r="C4343" s="5" t="s">
        <v>20133</v>
      </c>
      <c r="F4343" s="5" t="s">
        <v>21387</v>
      </c>
      <c r="G4343" s="7">
        <v>304.99</v>
      </c>
      <c r="K4343" s="5" t="s">
        <v>851</v>
      </c>
      <c r="L4343" s="7">
        <v>0.0</v>
      </c>
      <c r="M4343" s="7">
        <f t="shared" si="2"/>
        <v>304.99</v>
      </c>
      <c r="N4343" s="5" t="str">
        <f t="array" ref="N4343">+_xludf.IFS(M4343&lt;-0.01,"SOBRANTE",M4343&gt;1,"FALTANTE",M4343=0,"NA")</f>
        <v>#NAME?</v>
      </c>
    </row>
    <row r="4344" ht="15.75" customHeight="1">
      <c r="A4344" s="5" t="s">
        <v>16800</v>
      </c>
      <c r="C4344" s="5" t="s">
        <v>20133</v>
      </c>
      <c r="F4344" s="5" t="s">
        <v>21388</v>
      </c>
      <c r="G4344" s="7">
        <v>507.78</v>
      </c>
      <c r="K4344" s="5" t="s">
        <v>851</v>
      </c>
      <c r="L4344" s="7">
        <v>0.0</v>
      </c>
      <c r="M4344" s="7">
        <f t="shared" si="2"/>
        <v>507.78</v>
      </c>
      <c r="N4344" s="5" t="str">
        <f t="array" ref="N4344">+_xludf.IFS(M4344&lt;-0.01,"SOBRANTE",M4344&gt;1,"FALTANTE",M4344=0,"NA")</f>
        <v>#NAME?</v>
      </c>
    </row>
    <row r="4345" ht="15.75" customHeight="1">
      <c r="A4345" s="5" t="s">
        <v>16800</v>
      </c>
      <c r="C4345" s="5" t="s">
        <v>20133</v>
      </c>
      <c r="F4345" s="5" t="s">
        <v>21389</v>
      </c>
      <c r="G4345" s="7">
        <v>1270.0</v>
      </c>
      <c r="K4345" s="5" t="s">
        <v>851</v>
      </c>
      <c r="L4345" s="7">
        <v>0.0</v>
      </c>
      <c r="M4345" s="7">
        <f t="shared" si="2"/>
        <v>1270</v>
      </c>
      <c r="N4345" s="5" t="str">
        <f t="array" ref="N4345">+_xludf.IFS(M4345&lt;-0.01,"SOBRANTE",M4345&gt;1,"FALTANTE",M4345=0,"NA")</f>
        <v>#NAME?</v>
      </c>
    </row>
    <row r="4346" ht="15.75" customHeight="1">
      <c r="A4346" s="5" t="s">
        <v>16800</v>
      </c>
      <c r="C4346" s="5" t="s">
        <v>20133</v>
      </c>
      <c r="F4346" s="5" t="s">
        <v>16735</v>
      </c>
      <c r="G4346" s="7">
        <v>556.39</v>
      </c>
      <c r="K4346" s="5" t="s">
        <v>851</v>
      </c>
      <c r="L4346" s="7">
        <v>0.0</v>
      </c>
      <c r="M4346" s="7">
        <f t="shared" si="2"/>
        <v>556.39</v>
      </c>
      <c r="N4346" s="5" t="str">
        <f t="array" ref="N4346">+_xludf.IFS(M4346&lt;-0.01,"SOBRANTE",M4346&gt;1,"FALTANTE",M4346=0,"NA")</f>
        <v>#NAME?</v>
      </c>
    </row>
    <row r="4347" ht="15.75" customHeight="1">
      <c r="A4347" s="5" t="s">
        <v>16800</v>
      </c>
      <c r="C4347" s="5" t="s">
        <v>21062</v>
      </c>
      <c r="F4347" s="5" t="s">
        <v>21391</v>
      </c>
      <c r="G4347" s="7">
        <v>630.0</v>
      </c>
      <c r="K4347" s="5" t="s">
        <v>851</v>
      </c>
      <c r="L4347" s="7">
        <v>0.0</v>
      </c>
      <c r="M4347" s="7">
        <f t="shared" si="2"/>
        <v>630</v>
      </c>
      <c r="N4347" s="5" t="str">
        <f t="array" ref="N4347">+_xludf.IFS(M4347&lt;-0.01,"SOBRANTE",M4347&gt;1,"FALTANTE",M4347=0,"NA")</f>
        <v>#NAME?</v>
      </c>
    </row>
    <row r="4348" ht="15.75" customHeight="1">
      <c r="A4348" s="5" t="s">
        <v>16800</v>
      </c>
      <c r="C4348" s="5" t="s">
        <v>21062</v>
      </c>
      <c r="F4348" s="5" t="s">
        <v>21393</v>
      </c>
      <c r="G4348" s="7">
        <v>400.0</v>
      </c>
      <c r="K4348" s="5" t="s">
        <v>851</v>
      </c>
      <c r="L4348" s="7">
        <v>0.0</v>
      </c>
      <c r="M4348" s="7">
        <f t="shared" si="2"/>
        <v>400</v>
      </c>
      <c r="N4348" s="5" t="str">
        <f t="array" ref="N4348">+_xludf.IFS(M4348&lt;-0.01,"SOBRANTE",M4348&gt;1,"FALTANTE",M4348=0,"NA")</f>
        <v>#NAME?</v>
      </c>
    </row>
    <row r="4349" ht="15.75" customHeight="1">
      <c r="A4349" s="5" t="s">
        <v>16800</v>
      </c>
      <c r="C4349" s="5" t="s">
        <v>20133</v>
      </c>
      <c r="F4349" s="5" t="s">
        <v>21395</v>
      </c>
      <c r="G4349" s="7">
        <v>374.99</v>
      </c>
      <c r="K4349" s="5" t="s">
        <v>851</v>
      </c>
      <c r="L4349" s="7">
        <v>0.0</v>
      </c>
      <c r="M4349" s="7">
        <f t="shared" si="2"/>
        <v>374.99</v>
      </c>
      <c r="N4349" s="5" t="str">
        <f t="array" ref="N4349">+_xludf.IFS(M4349&lt;-0.01,"SOBRANTE",M4349&gt;1,"FALTANTE",M4349=0,"NA")</f>
        <v>#NAME?</v>
      </c>
    </row>
    <row r="4350" ht="15.75" customHeight="1">
      <c r="A4350" s="5" t="s">
        <v>16800</v>
      </c>
      <c r="C4350" s="5" t="s">
        <v>20133</v>
      </c>
      <c r="F4350" s="5" t="s">
        <v>21397</v>
      </c>
      <c r="G4350" s="7">
        <v>640.0</v>
      </c>
      <c r="K4350" s="5" t="s">
        <v>851</v>
      </c>
      <c r="L4350" s="7">
        <v>0.0</v>
      </c>
      <c r="M4350" s="7">
        <f t="shared" si="2"/>
        <v>640</v>
      </c>
      <c r="N4350" s="5" t="str">
        <f t="array" ref="N4350">+_xludf.IFS(M4350&lt;-0.01,"SOBRANTE",M4350&gt;1,"FALTANTE",M4350=0,"NA")</f>
        <v>#NAME?</v>
      </c>
    </row>
    <row r="4351" ht="15.75" customHeight="1">
      <c r="A4351" s="5" t="s">
        <v>16800</v>
      </c>
      <c r="C4351" s="5" t="s">
        <v>20133</v>
      </c>
      <c r="F4351" s="5" t="s">
        <v>21399</v>
      </c>
      <c r="G4351" s="7">
        <v>695.0</v>
      </c>
      <c r="K4351" s="5" t="s">
        <v>851</v>
      </c>
      <c r="L4351" s="7">
        <v>0.0</v>
      </c>
      <c r="M4351" s="7">
        <f t="shared" si="2"/>
        <v>695</v>
      </c>
      <c r="N4351" s="5" t="str">
        <f t="array" ref="N4351">+_xludf.IFS(M4351&lt;-0.01,"SOBRANTE",M4351&gt;1,"FALTANTE",M4351=0,"NA")</f>
        <v>#NAME?</v>
      </c>
    </row>
    <row r="4352" ht="15.75" customHeight="1">
      <c r="A4352" s="5" t="s">
        <v>16800</v>
      </c>
      <c r="C4352" s="5" t="s">
        <v>20133</v>
      </c>
      <c r="F4352" s="5" t="s">
        <v>21401</v>
      </c>
      <c r="G4352" s="7">
        <v>385.0</v>
      </c>
      <c r="K4352" s="5" t="s">
        <v>851</v>
      </c>
      <c r="L4352" s="7">
        <v>0.0</v>
      </c>
      <c r="M4352" s="7">
        <f t="shared" si="2"/>
        <v>385</v>
      </c>
      <c r="N4352" s="5" t="str">
        <f t="array" ref="N4352">+_xludf.IFS(M4352&lt;-0.01,"SOBRANTE",M4352&gt;1,"FALTANTE",M4352=0,"NA")</f>
        <v>#NAME?</v>
      </c>
    </row>
    <row r="4353" ht="15.75" customHeight="1">
      <c r="A4353" s="5" t="s">
        <v>16800</v>
      </c>
      <c r="C4353" s="5" t="s">
        <v>20133</v>
      </c>
      <c r="F4353" s="5" t="s">
        <v>21403</v>
      </c>
      <c r="G4353" s="7">
        <v>430.0</v>
      </c>
      <c r="K4353" s="5" t="s">
        <v>851</v>
      </c>
      <c r="L4353" s="7">
        <v>0.0</v>
      </c>
      <c r="M4353" s="7">
        <f t="shared" si="2"/>
        <v>430</v>
      </c>
      <c r="N4353" s="5" t="str">
        <f t="array" ref="N4353">+_xludf.IFS(M4353&lt;-0.01,"SOBRANTE",M4353&gt;1,"FALTANTE",M4353=0,"NA")</f>
        <v>#NAME?</v>
      </c>
    </row>
    <row r="4354" ht="15.75" customHeight="1">
      <c r="A4354" s="5" t="s">
        <v>16800</v>
      </c>
      <c r="C4354" s="5" t="s">
        <v>20133</v>
      </c>
      <c r="F4354" s="5" t="s">
        <v>21404</v>
      </c>
      <c r="G4354" s="7">
        <v>295.0</v>
      </c>
      <c r="K4354" s="5" t="s">
        <v>851</v>
      </c>
      <c r="L4354" s="7">
        <v>0.0</v>
      </c>
      <c r="M4354" s="7">
        <f t="shared" si="2"/>
        <v>295</v>
      </c>
      <c r="N4354" s="5" t="str">
        <f t="array" ref="N4354">+_xludf.IFS(M4354&lt;-0.01,"SOBRANTE",M4354&gt;1,"FALTANTE",M4354=0,"NA")</f>
        <v>#NAME?</v>
      </c>
    </row>
    <row r="4355" ht="15.75" customHeight="1">
      <c r="A4355" s="5" t="s">
        <v>16800</v>
      </c>
      <c r="C4355" s="5" t="s">
        <v>20133</v>
      </c>
      <c r="F4355" s="5" t="s">
        <v>21406</v>
      </c>
      <c r="G4355" s="7">
        <v>304.99</v>
      </c>
      <c r="K4355" s="5" t="s">
        <v>851</v>
      </c>
      <c r="L4355" s="7">
        <v>0.0</v>
      </c>
      <c r="M4355" s="7">
        <f t="shared" si="2"/>
        <v>304.99</v>
      </c>
      <c r="N4355" s="5" t="str">
        <f t="array" ref="N4355">+_xludf.IFS(M4355&lt;-0.01,"SOBRANTE",M4355&gt;1,"FALTANTE",M4355=0,"NA")</f>
        <v>#NAME?</v>
      </c>
    </row>
    <row r="4356" ht="15.75" customHeight="1">
      <c r="A4356" s="5" t="s">
        <v>16800</v>
      </c>
      <c r="C4356" s="5" t="s">
        <v>20133</v>
      </c>
      <c r="F4356" s="5" t="s">
        <v>21407</v>
      </c>
      <c r="G4356" s="7">
        <v>945.0</v>
      </c>
      <c r="K4356" s="5" t="s">
        <v>851</v>
      </c>
      <c r="L4356" s="7">
        <v>0.0</v>
      </c>
      <c r="M4356" s="7">
        <f t="shared" si="2"/>
        <v>945</v>
      </c>
      <c r="N4356" s="5" t="str">
        <f t="array" ref="N4356">+_xludf.IFS(M4356&lt;-0.01,"SOBRANTE",M4356&gt;1,"FALTANTE",M4356=0,"NA")</f>
        <v>#NAME?</v>
      </c>
    </row>
    <row r="4357" ht="15.75" customHeight="1">
      <c r="A4357" s="5" t="s">
        <v>16800</v>
      </c>
      <c r="C4357" s="5" t="s">
        <v>20133</v>
      </c>
      <c r="F4357" s="5" t="s">
        <v>21409</v>
      </c>
      <c r="G4357" s="7">
        <v>644.99</v>
      </c>
      <c r="K4357" s="5" t="s">
        <v>851</v>
      </c>
      <c r="L4357" s="7">
        <v>0.0</v>
      </c>
      <c r="M4357" s="7">
        <f t="shared" si="2"/>
        <v>644.99</v>
      </c>
      <c r="N4357" s="5" t="str">
        <f t="array" ref="N4357">+_xludf.IFS(M4357&lt;-0.01,"SOBRANTE",M4357&gt;1,"FALTANTE",M4357=0,"NA")</f>
        <v>#NAME?</v>
      </c>
    </row>
    <row r="4358" ht="15.75" customHeight="1">
      <c r="A4358" s="5" t="s">
        <v>16800</v>
      </c>
      <c r="C4358" s="5" t="s">
        <v>20133</v>
      </c>
      <c r="F4358" s="5" t="s">
        <v>21411</v>
      </c>
      <c r="G4358" s="7">
        <v>640.0</v>
      </c>
      <c r="K4358" s="5" t="s">
        <v>851</v>
      </c>
      <c r="L4358" s="7">
        <v>0.0</v>
      </c>
      <c r="M4358" s="7">
        <f t="shared" si="2"/>
        <v>640</v>
      </c>
      <c r="N4358" s="5" t="str">
        <f t="array" ref="N4358">+_xludf.IFS(M4358&lt;-0.01,"SOBRANTE",M4358&gt;1,"FALTANTE",M4358=0,"NA")</f>
        <v>#NAME?</v>
      </c>
    </row>
    <row r="4359" ht="15.75" customHeight="1">
      <c r="A4359" s="5" t="s">
        <v>16800</v>
      </c>
      <c r="C4359" s="5" t="s">
        <v>20133</v>
      </c>
      <c r="F4359" s="5" t="s">
        <v>21413</v>
      </c>
      <c r="G4359" s="7">
        <v>750.0</v>
      </c>
      <c r="K4359" s="5" t="s">
        <v>851</v>
      </c>
      <c r="L4359" s="7">
        <v>0.0</v>
      </c>
      <c r="M4359" s="7">
        <f t="shared" si="2"/>
        <v>750</v>
      </c>
      <c r="N4359" s="5" t="str">
        <f t="array" ref="N4359">+_xludf.IFS(M4359&lt;-0.01,"SOBRANTE",M4359&gt;1,"FALTANTE",M4359=0,"NA")</f>
        <v>#NAME?</v>
      </c>
    </row>
    <row r="4360" ht="15.75" customHeight="1">
      <c r="A4360" s="5" t="s">
        <v>16800</v>
      </c>
      <c r="C4360" s="5" t="s">
        <v>20133</v>
      </c>
      <c r="F4360" s="5" t="s">
        <v>21415</v>
      </c>
      <c r="G4360" s="7">
        <v>345.0</v>
      </c>
      <c r="K4360" s="5" t="s">
        <v>851</v>
      </c>
      <c r="L4360" s="7">
        <v>0.0</v>
      </c>
      <c r="M4360" s="7">
        <f t="shared" si="2"/>
        <v>345</v>
      </c>
      <c r="N4360" s="5" t="str">
        <f t="array" ref="N4360">+_xludf.IFS(M4360&lt;-0.01,"SOBRANTE",M4360&gt;1,"FALTANTE",M4360=0,"NA")</f>
        <v>#NAME?</v>
      </c>
    </row>
    <row r="4361" ht="15.75" customHeight="1">
      <c r="A4361" s="5" t="s">
        <v>16800</v>
      </c>
      <c r="C4361" s="5" t="s">
        <v>20133</v>
      </c>
      <c r="F4361" s="5" t="s">
        <v>21417</v>
      </c>
      <c r="G4361" s="7">
        <v>365.0</v>
      </c>
      <c r="K4361" s="5" t="s">
        <v>851</v>
      </c>
      <c r="L4361" s="7">
        <v>0.0</v>
      </c>
      <c r="M4361" s="7">
        <f t="shared" si="2"/>
        <v>365</v>
      </c>
      <c r="N4361" s="5" t="str">
        <f t="array" ref="N4361">+_xludf.IFS(M4361&lt;-0.01,"SOBRANTE",M4361&gt;1,"FALTANTE",M4361=0,"NA")</f>
        <v>#NAME?</v>
      </c>
    </row>
    <row r="4362" ht="15.75" customHeight="1">
      <c r="A4362" s="5" t="s">
        <v>16800</v>
      </c>
      <c r="C4362" s="5" t="s">
        <v>20133</v>
      </c>
      <c r="F4362" s="5" t="s">
        <v>21418</v>
      </c>
      <c r="G4362" s="7">
        <v>660.0</v>
      </c>
      <c r="K4362" s="5" t="s">
        <v>851</v>
      </c>
      <c r="L4362" s="7">
        <v>0.0</v>
      </c>
      <c r="M4362" s="7">
        <f t="shared" si="2"/>
        <v>660</v>
      </c>
      <c r="N4362" s="5" t="str">
        <f t="array" ref="N4362">+_xludf.IFS(M4362&lt;-0.01,"SOBRANTE",M4362&gt;1,"FALTANTE",M4362=0,"NA")</f>
        <v>#NAME?</v>
      </c>
    </row>
    <row r="4363" ht="15.75" customHeight="1">
      <c r="A4363" s="5" t="s">
        <v>16800</v>
      </c>
      <c r="C4363" s="5" t="s">
        <v>20133</v>
      </c>
      <c r="F4363" s="5" t="s">
        <v>21419</v>
      </c>
      <c r="G4363" s="7">
        <v>801.77</v>
      </c>
      <c r="K4363" s="5" t="s">
        <v>851</v>
      </c>
      <c r="L4363" s="7">
        <v>0.0</v>
      </c>
      <c r="M4363" s="7">
        <f t="shared" si="2"/>
        <v>801.77</v>
      </c>
      <c r="N4363" s="5" t="str">
        <f t="array" ref="N4363">+_xludf.IFS(M4363&lt;-0.01,"SOBRANTE",M4363&gt;1,"FALTANTE",M4363=0,"NA")</f>
        <v>#NAME?</v>
      </c>
    </row>
    <row r="4364" ht="15.75" customHeight="1">
      <c r="A4364" s="5" t="s">
        <v>16800</v>
      </c>
      <c r="C4364" s="5" t="s">
        <v>20133</v>
      </c>
      <c r="F4364" s="5" t="s">
        <v>21421</v>
      </c>
      <c r="G4364" s="7">
        <v>345.0</v>
      </c>
      <c r="K4364" s="5" t="s">
        <v>851</v>
      </c>
      <c r="L4364" s="7">
        <v>0.0</v>
      </c>
      <c r="M4364" s="7">
        <f t="shared" si="2"/>
        <v>345</v>
      </c>
      <c r="N4364" s="5" t="str">
        <f t="array" ref="N4364">+_xludf.IFS(M4364&lt;-0.01,"SOBRANTE",M4364&gt;1,"FALTANTE",M4364=0,"NA")</f>
        <v>#NAME?</v>
      </c>
    </row>
    <row r="4365" ht="15.75" customHeight="1">
      <c r="A4365" s="5" t="s">
        <v>16800</v>
      </c>
      <c r="C4365" s="5" t="s">
        <v>20133</v>
      </c>
      <c r="F4365" s="5" t="s">
        <v>21423</v>
      </c>
      <c r="G4365" s="7">
        <v>2404.99</v>
      </c>
      <c r="K4365" s="5" t="s">
        <v>851</v>
      </c>
      <c r="L4365" s="7">
        <v>0.0</v>
      </c>
      <c r="M4365" s="7">
        <f t="shared" si="2"/>
        <v>2404.99</v>
      </c>
      <c r="N4365" s="5" t="str">
        <f t="array" ref="N4365">+_xludf.IFS(M4365&lt;-0.01,"SOBRANTE",M4365&gt;1,"FALTANTE",M4365=0,"NA")</f>
        <v>#NAME?</v>
      </c>
    </row>
    <row r="4366" ht="15.75" customHeight="1">
      <c r="A4366" s="5" t="s">
        <v>16800</v>
      </c>
      <c r="C4366" s="5" t="s">
        <v>20133</v>
      </c>
      <c r="F4366" s="5" t="s">
        <v>16779</v>
      </c>
      <c r="G4366" s="7">
        <v>295.0</v>
      </c>
      <c r="K4366" s="5" t="s">
        <v>851</v>
      </c>
      <c r="L4366" s="7">
        <v>0.0</v>
      </c>
      <c r="M4366" s="7">
        <f t="shared" si="2"/>
        <v>295</v>
      </c>
      <c r="N4366" s="5" t="str">
        <f t="array" ref="N4366">+_xludf.IFS(M4366&lt;-0.01,"SOBRANTE",M4366&gt;1,"FALTANTE",M4366=0,"NA")</f>
        <v>#NAME?</v>
      </c>
    </row>
    <row r="4367" ht="15.75" customHeight="1">
      <c r="A4367" s="5" t="s">
        <v>16800</v>
      </c>
      <c r="C4367" s="5" t="s">
        <v>20133</v>
      </c>
      <c r="F4367" s="5" t="s">
        <v>16787</v>
      </c>
      <c r="G4367" s="7">
        <v>945.0</v>
      </c>
      <c r="K4367" s="5" t="s">
        <v>851</v>
      </c>
      <c r="L4367" s="7">
        <v>0.0</v>
      </c>
      <c r="M4367" s="7">
        <f t="shared" si="2"/>
        <v>945</v>
      </c>
      <c r="N4367" s="5" t="str">
        <f t="array" ref="N4367">+_xludf.IFS(M4367&lt;-0.01,"SOBRANTE",M4367&gt;1,"FALTANTE",M4367=0,"NA")</f>
        <v>#NAME?</v>
      </c>
    </row>
    <row r="4368" ht="15.75" customHeight="1">
      <c r="A4368" s="5" t="s">
        <v>16800</v>
      </c>
      <c r="C4368" s="5" t="s">
        <v>20133</v>
      </c>
      <c r="F4368" s="5" t="s">
        <v>16791</v>
      </c>
      <c r="G4368" s="7">
        <v>550.0</v>
      </c>
      <c r="K4368" s="5" t="s">
        <v>851</v>
      </c>
      <c r="L4368" s="7">
        <v>0.0</v>
      </c>
      <c r="M4368" s="7">
        <f t="shared" si="2"/>
        <v>550</v>
      </c>
      <c r="N4368" s="5" t="str">
        <f t="array" ref="N4368">+_xludf.IFS(M4368&lt;-0.01,"SOBRANTE",M4368&gt;1,"FALTANTE",M4368=0,"NA")</f>
        <v>#NAME?</v>
      </c>
    </row>
    <row r="4369" ht="15.75" customHeight="1">
      <c r="A4369" s="5" t="s">
        <v>16800</v>
      </c>
      <c r="C4369" s="5" t="s">
        <v>20133</v>
      </c>
      <c r="F4369" s="5" t="s">
        <v>21428</v>
      </c>
      <c r="G4369" s="7">
        <v>1074.98</v>
      </c>
      <c r="K4369" s="5" t="s">
        <v>851</v>
      </c>
      <c r="L4369" s="7">
        <v>0.0</v>
      </c>
      <c r="M4369" s="7">
        <f t="shared" si="2"/>
        <v>1074.98</v>
      </c>
      <c r="N4369" s="5" t="str">
        <f t="array" ref="N4369">+_xludf.IFS(M4369&lt;-0.01,"SOBRANTE",M4369&gt;1,"FALTANTE",M4369=0,"NA")</f>
        <v>#NAME?</v>
      </c>
    </row>
    <row r="4370" ht="15.75" customHeight="1">
      <c r="A4370" s="5" t="s">
        <v>16800</v>
      </c>
      <c r="C4370" s="5" t="s">
        <v>20133</v>
      </c>
      <c r="F4370" s="5" t="s">
        <v>21430</v>
      </c>
      <c r="G4370" s="7">
        <v>798.54</v>
      </c>
      <c r="K4370" s="5" t="s">
        <v>851</v>
      </c>
      <c r="L4370" s="7">
        <v>0.0</v>
      </c>
      <c r="M4370" s="7">
        <f t="shared" si="2"/>
        <v>798.54</v>
      </c>
      <c r="N4370" s="5" t="str">
        <f t="array" ref="N4370">+_xludf.IFS(M4370&lt;-0.01,"SOBRANTE",M4370&gt;1,"FALTANTE",M4370=0,"NA")</f>
        <v>#NAME?</v>
      </c>
    </row>
    <row r="4371" ht="15.75" customHeight="1">
      <c r="A4371" s="5" t="s">
        <v>16800</v>
      </c>
      <c r="C4371" s="5" t="s">
        <v>20133</v>
      </c>
      <c r="F4371" s="5" t="s">
        <v>21432</v>
      </c>
      <c r="G4371" s="7">
        <v>295.0</v>
      </c>
      <c r="K4371" s="5" t="s">
        <v>851</v>
      </c>
      <c r="L4371" s="7">
        <v>0.0</v>
      </c>
      <c r="M4371" s="7">
        <f t="shared" si="2"/>
        <v>295</v>
      </c>
      <c r="N4371" s="5" t="str">
        <f t="array" ref="N4371">+_xludf.IFS(M4371&lt;-0.01,"SOBRANTE",M4371&gt;1,"FALTANTE",M4371=0,"NA")</f>
        <v>#NAME?</v>
      </c>
    </row>
    <row r="4372" ht="15.75" customHeight="1">
      <c r="A4372" s="5" t="s">
        <v>16800</v>
      </c>
      <c r="C4372" s="5" t="s">
        <v>20133</v>
      </c>
      <c r="F4372" s="5" t="s">
        <v>21432</v>
      </c>
      <c r="G4372" s="7">
        <v>-295.0</v>
      </c>
      <c r="K4372" s="5" t="s">
        <v>851</v>
      </c>
      <c r="L4372" s="7">
        <v>0.0</v>
      </c>
      <c r="M4372" s="7">
        <f t="shared" si="2"/>
        <v>-295</v>
      </c>
      <c r="N4372" s="5" t="str">
        <f t="array" ref="N4372">+_xludf.IFS(M4372&lt;-0.01,"SOBRANTE",M4372&gt;1,"FALTANTE",M4372=0,"NA")</f>
        <v>#NAME?</v>
      </c>
    </row>
    <row r="4373" ht="15.75" customHeight="1">
      <c r="A4373" s="5" t="s">
        <v>16800</v>
      </c>
      <c r="C4373" s="5" t="s">
        <v>20133</v>
      </c>
      <c r="F4373" s="5" t="s">
        <v>21434</v>
      </c>
      <c r="G4373" s="7">
        <v>730.0</v>
      </c>
      <c r="K4373" s="5" t="s">
        <v>851</v>
      </c>
      <c r="L4373" s="7">
        <v>0.0</v>
      </c>
      <c r="M4373" s="7">
        <f t="shared" si="2"/>
        <v>730</v>
      </c>
      <c r="N4373" s="5" t="str">
        <f t="array" ref="N4373">+_xludf.IFS(M4373&lt;-0.01,"SOBRANTE",M4373&gt;1,"FALTANTE",M4373=0,"NA")</f>
        <v>#NAME?</v>
      </c>
    </row>
    <row r="4374" ht="15.75" customHeight="1">
      <c r="A4374" s="5" t="s">
        <v>16800</v>
      </c>
      <c r="C4374" s="5" t="s">
        <v>20133</v>
      </c>
      <c r="F4374" s="5" t="s">
        <v>21435</v>
      </c>
      <c r="G4374" s="7">
        <v>560.0</v>
      </c>
      <c r="K4374" s="5" t="s">
        <v>851</v>
      </c>
      <c r="L4374" s="7">
        <v>0.0</v>
      </c>
      <c r="M4374" s="7">
        <f t="shared" si="2"/>
        <v>560</v>
      </c>
      <c r="N4374" s="5" t="str">
        <f t="array" ref="N4374">+_xludf.IFS(M4374&lt;-0.01,"SOBRANTE",M4374&gt;1,"FALTANTE",M4374=0,"NA")</f>
        <v>#NAME?</v>
      </c>
    </row>
    <row r="4375" ht="15.75" customHeight="1">
      <c r="A4375" s="5" t="s">
        <v>16800</v>
      </c>
      <c r="C4375" s="5" t="s">
        <v>20133</v>
      </c>
      <c r="F4375" s="5" t="s">
        <v>21437</v>
      </c>
      <c r="G4375" s="7">
        <v>1010.0</v>
      </c>
      <c r="K4375" s="5" t="s">
        <v>851</v>
      </c>
      <c r="L4375" s="7">
        <v>0.0</v>
      </c>
      <c r="M4375" s="7">
        <f t="shared" si="2"/>
        <v>1010</v>
      </c>
      <c r="N4375" s="5" t="str">
        <f t="array" ref="N4375">+_xludf.IFS(M4375&lt;-0.01,"SOBRANTE",M4375&gt;1,"FALTANTE",M4375=0,"NA")</f>
        <v>#NAME?</v>
      </c>
    </row>
    <row r="4376" ht="15.75" customHeight="1">
      <c r="A4376" s="5" t="s">
        <v>16800</v>
      </c>
      <c r="C4376" s="5" t="s">
        <v>20133</v>
      </c>
      <c r="F4376" s="5" t="s">
        <v>21438</v>
      </c>
      <c r="G4376" s="7">
        <v>1200.0</v>
      </c>
      <c r="K4376" s="5" t="s">
        <v>851</v>
      </c>
      <c r="L4376" s="7">
        <v>0.0</v>
      </c>
      <c r="M4376" s="7">
        <f t="shared" si="2"/>
        <v>1200</v>
      </c>
      <c r="N4376" s="5" t="str">
        <f t="array" ref="N4376">+_xludf.IFS(M4376&lt;-0.01,"SOBRANTE",M4376&gt;1,"FALTANTE",M4376=0,"NA")</f>
        <v>#NAME?</v>
      </c>
    </row>
    <row r="4377" ht="15.75" customHeight="1">
      <c r="A4377" s="5" t="s">
        <v>16800</v>
      </c>
      <c r="C4377" s="5" t="s">
        <v>20133</v>
      </c>
      <c r="F4377" s="5" t="s">
        <v>21440</v>
      </c>
      <c r="G4377" s="7">
        <v>380.0</v>
      </c>
      <c r="K4377" s="5" t="s">
        <v>851</v>
      </c>
      <c r="L4377" s="7">
        <v>0.0</v>
      </c>
      <c r="M4377" s="7">
        <f t="shared" si="2"/>
        <v>380</v>
      </c>
      <c r="N4377" s="5" t="str">
        <f t="array" ref="N4377">+_xludf.IFS(M4377&lt;-0.01,"SOBRANTE",M4377&gt;1,"FALTANTE",M4377=0,"NA")</f>
        <v>#NAME?</v>
      </c>
    </row>
    <row r="4378" ht="15.75" customHeight="1">
      <c r="A4378" s="5" t="s">
        <v>16800</v>
      </c>
      <c r="C4378" s="5" t="s">
        <v>20133</v>
      </c>
      <c r="F4378" s="5" t="s">
        <v>21442</v>
      </c>
      <c r="G4378" s="7">
        <v>640.01</v>
      </c>
      <c r="K4378" s="5" t="s">
        <v>851</v>
      </c>
      <c r="L4378" s="7">
        <v>0.0</v>
      </c>
      <c r="M4378" s="7">
        <f t="shared" si="2"/>
        <v>640.01</v>
      </c>
      <c r="N4378" s="5" t="str">
        <f t="array" ref="N4378">+_xludf.IFS(M4378&lt;-0.01,"SOBRANTE",M4378&gt;1,"FALTANTE",M4378=0,"NA")</f>
        <v>#NAME?</v>
      </c>
    </row>
    <row r="4379" ht="15.75" customHeight="1">
      <c r="A4379" s="5" t="s">
        <v>16800</v>
      </c>
      <c r="C4379" s="5" t="s">
        <v>20133</v>
      </c>
      <c r="F4379" s="5" t="s">
        <v>21444</v>
      </c>
      <c r="G4379" s="7">
        <v>325.0</v>
      </c>
      <c r="K4379" s="5" t="s">
        <v>851</v>
      </c>
      <c r="L4379" s="7">
        <v>0.0</v>
      </c>
      <c r="M4379" s="7">
        <f t="shared" si="2"/>
        <v>325</v>
      </c>
      <c r="N4379" s="5" t="str">
        <f t="array" ref="N4379">+_xludf.IFS(M4379&lt;-0.01,"SOBRANTE",M4379&gt;1,"FALTANTE",M4379=0,"NA")</f>
        <v>#NAME?</v>
      </c>
    </row>
    <row r="4380" ht="15.75" customHeight="1">
      <c r="A4380" s="5" t="s">
        <v>16800</v>
      </c>
      <c r="C4380" s="5" t="s">
        <v>20133</v>
      </c>
      <c r="F4380" s="5" t="s">
        <v>21446</v>
      </c>
      <c r="G4380" s="7">
        <v>339.99</v>
      </c>
      <c r="K4380" s="5" t="s">
        <v>851</v>
      </c>
      <c r="L4380" s="7">
        <v>0.0</v>
      </c>
      <c r="M4380" s="7">
        <f t="shared" si="2"/>
        <v>339.99</v>
      </c>
      <c r="N4380" s="5" t="str">
        <f t="array" ref="N4380">+_xludf.IFS(M4380&lt;-0.01,"SOBRANTE",M4380&gt;1,"FALTANTE",M4380=0,"NA")</f>
        <v>#NAME?</v>
      </c>
    </row>
    <row r="4381" ht="15.75" customHeight="1">
      <c r="A4381" s="5" t="s">
        <v>16800</v>
      </c>
      <c r="C4381" s="5" t="s">
        <v>20133</v>
      </c>
      <c r="F4381" s="5" t="s">
        <v>21447</v>
      </c>
      <c r="G4381" s="7">
        <v>365.0</v>
      </c>
      <c r="K4381" s="5" t="s">
        <v>851</v>
      </c>
      <c r="L4381" s="7">
        <v>0.0</v>
      </c>
      <c r="M4381" s="7">
        <f t="shared" si="2"/>
        <v>365</v>
      </c>
      <c r="N4381" s="5" t="str">
        <f t="array" ref="N4381">+_xludf.IFS(M4381&lt;-0.01,"SOBRANTE",M4381&gt;1,"FALTANTE",M4381=0,"NA")</f>
        <v>#NAME?</v>
      </c>
    </row>
    <row r="4382" ht="15.75" customHeight="1">
      <c r="A4382" s="5" t="s">
        <v>16800</v>
      </c>
      <c r="C4382" s="5" t="s">
        <v>20133</v>
      </c>
      <c r="F4382" s="5" t="s">
        <v>21449</v>
      </c>
      <c r="G4382" s="7">
        <v>730.0</v>
      </c>
      <c r="K4382" s="5" t="s">
        <v>851</v>
      </c>
      <c r="L4382" s="7">
        <v>0.0</v>
      </c>
      <c r="M4382" s="7">
        <f t="shared" si="2"/>
        <v>730</v>
      </c>
      <c r="N4382" s="5" t="str">
        <f t="array" ref="N4382">+_xludf.IFS(M4382&lt;-0.01,"SOBRANTE",M4382&gt;1,"FALTANTE",M4382=0,"NA")</f>
        <v>#NAME?</v>
      </c>
    </row>
    <row r="4383" ht="15.75" customHeight="1">
      <c r="A4383" s="5" t="s">
        <v>16800</v>
      </c>
      <c r="C4383" s="5" t="s">
        <v>20133</v>
      </c>
      <c r="F4383" s="5" t="s">
        <v>21451</v>
      </c>
      <c r="G4383" s="7">
        <v>590.0</v>
      </c>
      <c r="K4383" s="5" t="s">
        <v>851</v>
      </c>
      <c r="L4383" s="7">
        <v>0.0</v>
      </c>
      <c r="M4383" s="7">
        <f t="shared" si="2"/>
        <v>590</v>
      </c>
      <c r="N4383" s="5" t="str">
        <f t="array" ref="N4383">+_xludf.IFS(M4383&lt;-0.01,"SOBRANTE",M4383&gt;1,"FALTANTE",M4383=0,"NA")</f>
        <v>#NAME?</v>
      </c>
    </row>
    <row r="4384" ht="15.75" customHeight="1">
      <c r="A4384" s="5" t="s">
        <v>16800</v>
      </c>
      <c r="C4384" s="5" t="s">
        <v>20133</v>
      </c>
      <c r="F4384" s="5" t="s">
        <v>21453</v>
      </c>
      <c r="G4384" s="7">
        <v>601.78</v>
      </c>
      <c r="K4384" s="5" t="s">
        <v>851</v>
      </c>
      <c r="L4384" s="7">
        <v>0.0</v>
      </c>
      <c r="M4384" s="7">
        <f t="shared" si="2"/>
        <v>601.78</v>
      </c>
      <c r="N4384" s="5" t="str">
        <f t="array" ref="N4384">+_xludf.IFS(M4384&lt;-0.01,"SOBRANTE",M4384&gt;1,"FALTANTE",M4384=0,"NA")</f>
        <v>#NAME?</v>
      </c>
    </row>
    <row r="4385" ht="15.75" customHeight="1">
      <c r="A4385" s="5" t="s">
        <v>16800</v>
      </c>
      <c r="C4385" s="5" t="s">
        <v>20133</v>
      </c>
      <c r="F4385" s="5" t="s">
        <v>21455</v>
      </c>
      <c r="G4385" s="7">
        <v>799.99</v>
      </c>
      <c r="K4385" s="5" t="s">
        <v>851</v>
      </c>
      <c r="L4385" s="7">
        <v>0.0</v>
      </c>
      <c r="M4385" s="7">
        <f t="shared" si="2"/>
        <v>799.99</v>
      </c>
      <c r="N4385" s="5" t="str">
        <f t="array" ref="N4385">+_xludf.IFS(M4385&lt;-0.01,"SOBRANTE",M4385&gt;1,"FALTANTE",M4385=0,"NA")</f>
        <v>#NAME?</v>
      </c>
    </row>
    <row r="4386" ht="15.75" customHeight="1">
      <c r="A4386" s="5" t="s">
        <v>16800</v>
      </c>
      <c r="C4386" s="5" t="s">
        <v>20133</v>
      </c>
      <c r="F4386" s="5" t="s">
        <v>21457</v>
      </c>
      <c r="G4386" s="7">
        <v>790.01</v>
      </c>
      <c r="K4386" s="5" t="s">
        <v>851</v>
      </c>
      <c r="L4386" s="7">
        <v>0.0</v>
      </c>
      <c r="M4386" s="7">
        <f t="shared" si="2"/>
        <v>790.01</v>
      </c>
      <c r="N4386" s="5" t="str">
        <f t="array" ref="N4386">+_xludf.IFS(M4386&lt;-0.01,"SOBRANTE",M4386&gt;1,"FALTANTE",M4386=0,"NA")</f>
        <v>#NAME?</v>
      </c>
    </row>
    <row r="4387" ht="15.75" customHeight="1">
      <c r="A4387" s="5" t="s">
        <v>16800</v>
      </c>
      <c r="C4387" s="5" t="s">
        <v>20133</v>
      </c>
      <c r="F4387" s="5" t="s">
        <v>21459</v>
      </c>
      <c r="G4387" s="7">
        <v>610.0</v>
      </c>
      <c r="K4387" s="5" t="s">
        <v>851</v>
      </c>
      <c r="L4387" s="7">
        <v>0.0</v>
      </c>
      <c r="M4387" s="7">
        <f t="shared" si="2"/>
        <v>610</v>
      </c>
      <c r="N4387" s="5" t="str">
        <f t="array" ref="N4387">+_xludf.IFS(M4387&lt;-0.01,"SOBRANTE",M4387&gt;1,"FALTANTE",M4387=0,"NA")</f>
        <v>#NAME?</v>
      </c>
    </row>
    <row r="4388" ht="15.75" customHeight="1">
      <c r="A4388" s="5" t="s">
        <v>16800</v>
      </c>
      <c r="C4388" s="5" t="s">
        <v>20133</v>
      </c>
      <c r="F4388" s="5" t="s">
        <v>21461</v>
      </c>
      <c r="G4388" s="7">
        <v>690.0</v>
      </c>
      <c r="K4388" s="5" t="s">
        <v>851</v>
      </c>
      <c r="L4388" s="7">
        <v>0.0</v>
      </c>
      <c r="M4388" s="7">
        <f t="shared" si="2"/>
        <v>690</v>
      </c>
      <c r="N4388" s="5" t="str">
        <f t="array" ref="N4388">+_xludf.IFS(M4388&lt;-0.01,"SOBRANTE",M4388&gt;1,"FALTANTE",M4388=0,"NA")</f>
        <v>#NAME?</v>
      </c>
    </row>
    <row r="4389" ht="15.75" customHeight="1">
      <c r="A4389" s="5" t="s">
        <v>16800</v>
      </c>
      <c r="C4389" s="5" t="s">
        <v>20133</v>
      </c>
      <c r="F4389" s="5" t="s">
        <v>21461</v>
      </c>
      <c r="G4389" s="7">
        <v>-690.0</v>
      </c>
      <c r="K4389" s="5" t="s">
        <v>851</v>
      </c>
      <c r="L4389" s="7">
        <v>0.0</v>
      </c>
      <c r="M4389" s="7">
        <f t="shared" si="2"/>
        <v>-690</v>
      </c>
      <c r="N4389" s="5" t="str">
        <f t="array" ref="N4389">+_xludf.IFS(M4389&lt;-0.01,"SOBRANTE",M4389&gt;1,"FALTANTE",M4389=0,"NA")</f>
        <v>#NAME?</v>
      </c>
    </row>
    <row r="4390" ht="15.75" customHeight="1">
      <c r="A4390" s="5" t="s">
        <v>16800</v>
      </c>
      <c r="C4390" s="5" t="s">
        <v>20133</v>
      </c>
      <c r="F4390" s="5" t="s">
        <v>21463</v>
      </c>
      <c r="G4390" s="7">
        <v>1149.99</v>
      </c>
      <c r="K4390" s="5" t="s">
        <v>851</v>
      </c>
      <c r="L4390" s="7">
        <v>0.0</v>
      </c>
      <c r="M4390" s="7">
        <f t="shared" si="2"/>
        <v>1149.99</v>
      </c>
      <c r="N4390" s="5" t="str">
        <f t="array" ref="N4390">+_xludf.IFS(M4390&lt;-0.01,"SOBRANTE",M4390&gt;1,"FALTANTE",M4390=0,"NA")</f>
        <v>#NAME?</v>
      </c>
    </row>
    <row r="4391" ht="15.75" customHeight="1">
      <c r="A4391" s="5" t="s">
        <v>16800</v>
      </c>
      <c r="C4391" s="5" t="s">
        <v>20133</v>
      </c>
      <c r="F4391" s="5" t="s">
        <v>21465</v>
      </c>
      <c r="G4391" s="7">
        <v>1005.01</v>
      </c>
      <c r="K4391" s="5" t="s">
        <v>851</v>
      </c>
      <c r="L4391" s="7">
        <v>0.0</v>
      </c>
      <c r="M4391" s="7">
        <f t="shared" si="2"/>
        <v>1005.01</v>
      </c>
      <c r="N4391" s="5" t="str">
        <f t="array" ref="N4391">+_xludf.IFS(M4391&lt;-0.01,"SOBRANTE",M4391&gt;1,"FALTANTE",M4391=0,"NA")</f>
        <v>#NAME?</v>
      </c>
    </row>
    <row r="4392" ht="15.75" customHeight="1">
      <c r="A4392" s="5" t="s">
        <v>16800</v>
      </c>
      <c r="C4392" s="5" t="s">
        <v>20133</v>
      </c>
      <c r="F4392" s="5" t="s">
        <v>21467</v>
      </c>
      <c r="G4392" s="7">
        <v>1370.59</v>
      </c>
      <c r="K4392" s="5" t="s">
        <v>851</v>
      </c>
      <c r="L4392" s="7">
        <v>0.0</v>
      </c>
      <c r="M4392" s="7">
        <f t="shared" si="2"/>
        <v>1370.59</v>
      </c>
      <c r="N4392" s="5" t="str">
        <f t="array" ref="N4392">+_xludf.IFS(M4392&lt;-0.01,"SOBRANTE",M4392&gt;1,"FALTANTE",M4392=0,"NA")</f>
        <v>#NAME?</v>
      </c>
    </row>
    <row r="4393" ht="15.75" customHeight="1">
      <c r="A4393" s="5" t="s">
        <v>16800</v>
      </c>
      <c r="C4393" s="5" t="s">
        <v>20392</v>
      </c>
      <c r="F4393" s="5" t="s">
        <v>21469</v>
      </c>
      <c r="G4393" s="7">
        <v>420.0</v>
      </c>
      <c r="K4393" s="5" t="s">
        <v>851</v>
      </c>
      <c r="L4393" s="7">
        <v>0.0</v>
      </c>
      <c r="M4393" s="7">
        <f t="shared" si="2"/>
        <v>420</v>
      </c>
      <c r="N4393" s="5" t="str">
        <f t="array" ref="N4393">+_xludf.IFS(M4393&lt;-0.01,"SOBRANTE",M4393&gt;1,"FALTANTE",M4393=0,"NA")</f>
        <v>#NAME?</v>
      </c>
    </row>
    <row r="4394" ht="15.75" customHeight="1">
      <c r="A4394" s="5" t="s">
        <v>16800</v>
      </c>
      <c r="C4394" s="5" t="s">
        <v>20392</v>
      </c>
      <c r="F4394" s="5" t="s">
        <v>21471</v>
      </c>
      <c r="G4394" s="7">
        <v>4149.99</v>
      </c>
      <c r="K4394" s="5" t="s">
        <v>851</v>
      </c>
      <c r="L4394" s="7">
        <v>0.0</v>
      </c>
      <c r="M4394" s="7">
        <f t="shared" si="2"/>
        <v>4149.99</v>
      </c>
      <c r="N4394" s="5" t="str">
        <f t="array" ref="N4394">+_xludf.IFS(M4394&lt;-0.01,"SOBRANTE",M4394&gt;1,"FALTANTE",M4394=0,"NA")</f>
        <v>#NAME?</v>
      </c>
    </row>
    <row r="4395" ht="15.75" customHeight="1">
      <c r="A4395" s="5" t="s">
        <v>16800</v>
      </c>
      <c r="C4395" s="5" t="s">
        <v>20392</v>
      </c>
      <c r="F4395" s="5" t="s">
        <v>21473</v>
      </c>
      <c r="G4395" s="7">
        <v>450.0</v>
      </c>
      <c r="K4395" s="5" t="s">
        <v>851</v>
      </c>
      <c r="L4395" s="7">
        <v>0.0</v>
      </c>
      <c r="M4395" s="7">
        <f t="shared" si="2"/>
        <v>450</v>
      </c>
      <c r="N4395" s="5" t="str">
        <f t="array" ref="N4395">+_xludf.IFS(M4395&lt;-0.01,"SOBRANTE",M4395&gt;1,"FALTANTE",M4395=0,"NA")</f>
        <v>#NAME?</v>
      </c>
    </row>
    <row r="4396" ht="15.75" customHeight="1">
      <c r="A4396" s="5" t="s">
        <v>16800</v>
      </c>
      <c r="C4396" s="5" t="s">
        <v>20392</v>
      </c>
      <c r="F4396" s="5" t="s">
        <v>21475</v>
      </c>
      <c r="G4396" s="7">
        <v>644.99</v>
      </c>
      <c r="K4396" s="5" t="s">
        <v>851</v>
      </c>
      <c r="L4396" s="7">
        <v>0.0</v>
      </c>
      <c r="M4396" s="7">
        <f t="shared" si="2"/>
        <v>644.99</v>
      </c>
      <c r="N4396" s="5" t="str">
        <f t="array" ref="N4396">+_xludf.IFS(M4396&lt;-0.01,"SOBRANTE",M4396&gt;1,"FALTANTE",M4396=0,"NA")</f>
        <v>#NAME?</v>
      </c>
    </row>
    <row r="4397" ht="15.75" customHeight="1">
      <c r="A4397" s="5" t="s">
        <v>16800</v>
      </c>
      <c r="C4397" s="5" t="s">
        <v>20392</v>
      </c>
      <c r="F4397" s="5" t="s">
        <v>21477</v>
      </c>
      <c r="G4397" s="7">
        <v>350.0</v>
      </c>
      <c r="K4397" s="5" t="s">
        <v>851</v>
      </c>
      <c r="L4397" s="7">
        <v>0.0</v>
      </c>
      <c r="M4397" s="7">
        <f t="shared" si="2"/>
        <v>350</v>
      </c>
      <c r="N4397" s="5" t="str">
        <f t="array" ref="N4397">+_xludf.IFS(M4397&lt;-0.01,"SOBRANTE",M4397&gt;1,"FALTANTE",M4397=0,"NA")</f>
        <v>#NAME?</v>
      </c>
    </row>
    <row r="4398" ht="15.75" customHeight="1">
      <c r="A4398" s="5" t="s">
        <v>16800</v>
      </c>
      <c r="C4398" s="5" t="s">
        <v>20392</v>
      </c>
      <c r="F4398" s="5" t="s">
        <v>21479</v>
      </c>
      <c r="G4398" s="7">
        <v>500.0</v>
      </c>
      <c r="K4398" s="5" t="s">
        <v>851</v>
      </c>
      <c r="L4398" s="7">
        <v>0.0</v>
      </c>
      <c r="M4398" s="7">
        <f t="shared" si="2"/>
        <v>500</v>
      </c>
      <c r="N4398" s="5" t="str">
        <f t="array" ref="N4398">+_xludf.IFS(M4398&lt;-0.01,"SOBRANTE",M4398&gt;1,"FALTANTE",M4398=0,"NA")</f>
        <v>#NAME?</v>
      </c>
    </row>
    <row r="4399" ht="15.75" customHeight="1">
      <c r="A4399" s="5" t="s">
        <v>16800</v>
      </c>
      <c r="C4399" s="5" t="s">
        <v>20392</v>
      </c>
      <c r="F4399" s="5" t="s">
        <v>21481</v>
      </c>
      <c r="G4399" s="7">
        <v>490.01</v>
      </c>
      <c r="K4399" s="5" t="s">
        <v>851</v>
      </c>
      <c r="L4399" s="7">
        <v>0.0</v>
      </c>
      <c r="M4399" s="7">
        <f t="shared" si="2"/>
        <v>490.01</v>
      </c>
      <c r="N4399" s="5" t="str">
        <f t="array" ref="N4399">+_xludf.IFS(M4399&lt;-0.01,"SOBRANTE",M4399&gt;1,"FALTANTE",M4399=0,"NA")</f>
        <v>#NAME?</v>
      </c>
    </row>
    <row r="4400" ht="15.75" customHeight="1">
      <c r="A4400" s="5" t="s">
        <v>16800</v>
      </c>
      <c r="C4400" s="5" t="s">
        <v>20392</v>
      </c>
      <c r="F4400" s="5" t="s">
        <v>21483</v>
      </c>
      <c r="G4400" s="7">
        <v>345.0</v>
      </c>
      <c r="K4400" s="5" t="s">
        <v>851</v>
      </c>
      <c r="L4400" s="7">
        <v>0.0</v>
      </c>
      <c r="M4400" s="7">
        <f t="shared" si="2"/>
        <v>345</v>
      </c>
      <c r="N4400" s="5" t="str">
        <f t="array" ref="N4400">+_xludf.IFS(M4400&lt;-0.01,"SOBRANTE",M4400&gt;1,"FALTANTE",M4400=0,"NA")</f>
        <v>#NAME?</v>
      </c>
    </row>
    <row r="4401" ht="15.75" customHeight="1">
      <c r="A4401" s="5" t="s">
        <v>16800</v>
      </c>
      <c r="C4401" s="5" t="s">
        <v>20392</v>
      </c>
      <c r="F4401" s="5" t="s">
        <v>21485</v>
      </c>
      <c r="G4401" s="7">
        <v>365.0</v>
      </c>
      <c r="K4401" s="5" t="s">
        <v>851</v>
      </c>
      <c r="L4401" s="7">
        <v>0.0</v>
      </c>
      <c r="M4401" s="7">
        <f t="shared" si="2"/>
        <v>365</v>
      </c>
      <c r="N4401" s="5" t="str">
        <f t="array" ref="N4401">+_xludf.IFS(M4401&lt;-0.01,"SOBRANTE",M4401&gt;1,"FALTANTE",M4401=0,"NA")</f>
        <v>#NAME?</v>
      </c>
    </row>
    <row r="4402" ht="15.75" customHeight="1">
      <c r="A4402" s="5" t="s">
        <v>16800</v>
      </c>
      <c r="C4402" s="5" t="s">
        <v>20392</v>
      </c>
      <c r="F4402" s="5" t="s">
        <v>21487</v>
      </c>
      <c r="G4402" s="7">
        <v>865.0</v>
      </c>
      <c r="K4402" s="5" t="s">
        <v>851</v>
      </c>
      <c r="L4402" s="7">
        <v>0.0</v>
      </c>
      <c r="M4402" s="7">
        <f t="shared" si="2"/>
        <v>865</v>
      </c>
      <c r="N4402" s="5" t="str">
        <f t="array" ref="N4402">+_xludf.IFS(M4402&lt;-0.01,"SOBRANTE",M4402&gt;1,"FALTANTE",M4402=0,"NA")</f>
        <v>#NAME?</v>
      </c>
    </row>
    <row r="4403" ht="15.75" customHeight="1">
      <c r="A4403" s="5" t="s">
        <v>16800</v>
      </c>
      <c r="C4403" s="5" t="s">
        <v>20392</v>
      </c>
      <c r="F4403" s="5" t="s">
        <v>21489</v>
      </c>
      <c r="G4403" s="7">
        <v>1015.0</v>
      </c>
      <c r="K4403" s="5" t="s">
        <v>851</v>
      </c>
      <c r="L4403" s="7">
        <v>0.0</v>
      </c>
      <c r="M4403" s="7">
        <f t="shared" si="2"/>
        <v>1015</v>
      </c>
      <c r="N4403" s="5" t="str">
        <f t="array" ref="N4403">+_xludf.IFS(M4403&lt;-0.01,"SOBRANTE",M4403&gt;1,"FALTANTE",M4403=0,"NA")</f>
        <v>#NAME?</v>
      </c>
    </row>
    <row r="4404" ht="15.75" customHeight="1">
      <c r="A4404" s="5" t="s">
        <v>16800</v>
      </c>
      <c r="C4404" s="5" t="s">
        <v>20392</v>
      </c>
      <c r="F4404" s="5" t="s">
        <v>21491</v>
      </c>
      <c r="G4404" s="7">
        <v>1034.99</v>
      </c>
      <c r="K4404" s="5" t="s">
        <v>851</v>
      </c>
      <c r="L4404" s="7">
        <v>0.0</v>
      </c>
      <c r="M4404" s="7">
        <f t="shared" si="2"/>
        <v>1034.99</v>
      </c>
      <c r="N4404" s="5" t="str">
        <f t="array" ref="N4404">+_xludf.IFS(M4404&lt;-0.01,"SOBRANTE",M4404&gt;1,"FALTANTE",M4404=0,"NA")</f>
        <v>#NAME?</v>
      </c>
    </row>
    <row r="4405" ht="15.75" customHeight="1">
      <c r="A4405" s="5" t="s">
        <v>16800</v>
      </c>
      <c r="C4405" s="5" t="s">
        <v>20392</v>
      </c>
      <c r="F4405" s="5" t="s">
        <v>21493</v>
      </c>
      <c r="G4405" s="7">
        <v>390.0</v>
      </c>
      <c r="K4405" s="5" t="s">
        <v>851</v>
      </c>
      <c r="L4405" s="7">
        <v>0.0</v>
      </c>
      <c r="M4405" s="7">
        <f t="shared" si="2"/>
        <v>390</v>
      </c>
      <c r="N4405" s="5" t="str">
        <f t="array" ref="N4405">+_xludf.IFS(M4405&lt;-0.01,"SOBRANTE",M4405&gt;1,"FALTANTE",M4405=0,"NA")</f>
        <v>#NAME?</v>
      </c>
    </row>
    <row r="4406" ht="15.75" customHeight="1">
      <c r="A4406" s="5" t="s">
        <v>16800</v>
      </c>
      <c r="C4406" s="5" t="s">
        <v>20392</v>
      </c>
      <c r="F4406" s="5" t="s">
        <v>21494</v>
      </c>
      <c r="G4406" s="7">
        <v>304.99</v>
      </c>
      <c r="K4406" s="5" t="s">
        <v>851</v>
      </c>
      <c r="L4406" s="7">
        <v>0.0</v>
      </c>
      <c r="M4406" s="7">
        <f t="shared" si="2"/>
        <v>304.99</v>
      </c>
      <c r="N4406" s="5" t="str">
        <f t="array" ref="N4406">+_xludf.IFS(M4406&lt;-0.01,"SOBRANTE",M4406&gt;1,"FALTANTE",M4406=0,"NA")</f>
        <v>#NAME?</v>
      </c>
    </row>
    <row r="4407" ht="15.75" customHeight="1">
      <c r="A4407" s="5" t="s">
        <v>16800</v>
      </c>
      <c r="C4407" s="5" t="s">
        <v>20392</v>
      </c>
      <c r="F4407" s="5" t="s">
        <v>21496</v>
      </c>
      <c r="G4407" s="7">
        <v>365.0</v>
      </c>
      <c r="K4407" s="5" t="s">
        <v>851</v>
      </c>
      <c r="L4407" s="7">
        <v>0.0</v>
      </c>
      <c r="M4407" s="7">
        <f t="shared" si="2"/>
        <v>365</v>
      </c>
      <c r="N4407" s="5" t="str">
        <f t="array" ref="N4407">+_xludf.IFS(M4407&lt;-0.01,"SOBRANTE",M4407&gt;1,"FALTANTE",M4407=0,"NA")</f>
        <v>#NAME?</v>
      </c>
    </row>
    <row r="4408" ht="15.75" customHeight="1">
      <c r="A4408" s="5" t="s">
        <v>16800</v>
      </c>
      <c r="C4408" s="5" t="s">
        <v>20392</v>
      </c>
      <c r="F4408" s="5" t="s">
        <v>21498</v>
      </c>
      <c r="G4408" s="7">
        <v>1035.01</v>
      </c>
      <c r="K4408" s="5" t="s">
        <v>851</v>
      </c>
      <c r="L4408" s="7">
        <v>0.0</v>
      </c>
      <c r="M4408" s="7">
        <f t="shared" si="2"/>
        <v>1035.01</v>
      </c>
      <c r="N4408" s="5" t="str">
        <f t="array" ref="N4408">+_xludf.IFS(M4408&lt;-0.01,"SOBRANTE",M4408&gt;1,"FALTANTE",M4408=0,"NA")</f>
        <v>#NAME?</v>
      </c>
    </row>
    <row r="4409" ht="15.75" customHeight="1">
      <c r="A4409" s="5" t="s">
        <v>16800</v>
      </c>
      <c r="C4409" s="5" t="s">
        <v>20392</v>
      </c>
      <c r="F4409" s="5" t="s">
        <v>21499</v>
      </c>
      <c r="G4409" s="7">
        <v>798.54</v>
      </c>
      <c r="K4409" s="5" t="s">
        <v>851</v>
      </c>
      <c r="L4409" s="7">
        <v>0.0</v>
      </c>
      <c r="M4409" s="7">
        <f t="shared" si="2"/>
        <v>798.54</v>
      </c>
      <c r="N4409" s="5" t="str">
        <f t="array" ref="N4409">+_xludf.IFS(M4409&lt;-0.01,"SOBRANTE",M4409&gt;1,"FALTANTE",M4409=0,"NA")</f>
        <v>#NAME?</v>
      </c>
    </row>
    <row r="4410" ht="15.75" customHeight="1">
      <c r="A4410" s="5" t="s">
        <v>16800</v>
      </c>
      <c r="C4410" s="5" t="s">
        <v>20392</v>
      </c>
      <c r="F4410" s="5" t="s">
        <v>21501</v>
      </c>
      <c r="G4410" s="7">
        <v>909.99</v>
      </c>
      <c r="K4410" s="5" t="s">
        <v>851</v>
      </c>
      <c r="L4410" s="7">
        <v>0.0</v>
      </c>
      <c r="M4410" s="7">
        <f t="shared" si="2"/>
        <v>909.99</v>
      </c>
      <c r="N4410" s="5" t="str">
        <f t="array" ref="N4410">+_xludf.IFS(M4410&lt;-0.01,"SOBRANTE",M4410&gt;1,"FALTANTE",M4410=0,"NA")</f>
        <v>#NAME?</v>
      </c>
    </row>
    <row r="4411" ht="15.75" customHeight="1">
      <c r="A4411" s="5" t="s">
        <v>16800</v>
      </c>
      <c r="C4411" s="5" t="s">
        <v>20392</v>
      </c>
      <c r="F4411" s="5" t="s">
        <v>21502</v>
      </c>
      <c r="G4411" s="7">
        <v>304.99</v>
      </c>
      <c r="K4411" s="5" t="s">
        <v>851</v>
      </c>
      <c r="L4411" s="7">
        <v>0.0</v>
      </c>
      <c r="M4411" s="7">
        <f t="shared" si="2"/>
        <v>304.99</v>
      </c>
      <c r="N4411" s="5" t="str">
        <f t="array" ref="N4411">+_xludf.IFS(M4411&lt;-0.01,"SOBRANTE",M4411&gt;1,"FALTANTE",M4411=0,"NA")</f>
        <v>#NAME?</v>
      </c>
    </row>
    <row r="4412" ht="15.75" customHeight="1">
      <c r="A4412" s="5" t="s">
        <v>16800</v>
      </c>
      <c r="C4412" s="5" t="s">
        <v>20392</v>
      </c>
      <c r="F4412" s="5" t="s">
        <v>21504</v>
      </c>
      <c r="G4412" s="7">
        <v>550.0</v>
      </c>
      <c r="K4412" s="5" t="s">
        <v>851</v>
      </c>
      <c r="L4412" s="7">
        <v>0.0</v>
      </c>
      <c r="M4412" s="7">
        <f t="shared" si="2"/>
        <v>550</v>
      </c>
      <c r="N4412" s="5" t="str">
        <f t="array" ref="N4412">+_xludf.IFS(M4412&lt;-0.01,"SOBRANTE",M4412&gt;1,"FALTANTE",M4412=0,"NA")</f>
        <v>#NAME?</v>
      </c>
    </row>
    <row r="4413" ht="15.75" customHeight="1">
      <c r="A4413" s="5" t="s">
        <v>16800</v>
      </c>
      <c r="C4413" s="5" t="s">
        <v>20392</v>
      </c>
      <c r="F4413" s="5" t="s">
        <v>21506</v>
      </c>
      <c r="G4413" s="7">
        <v>365.0</v>
      </c>
      <c r="K4413" s="5" t="s">
        <v>851</v>
      </c>
      <c r="L4413" s="7">
        <v>0.0</v>
      </c>
      <c r="M4413" s="7">
        <f t="shared" si="2"/>
        <v>365</v>
      </c>
      <c r="N4413" s="5" t="str">
        <f t="array" ref="N4413">+_xludf.IFS(M4413&lt;-0.01,"SOBRANTE",M4413&gt;1,"FALTANTE",M4413=0,"NA")</f>
        <v>#NAME?</v>
      </c>
    </row>
    <row r="4414" ht="15.75" customHeight="1">
      <c r="A4414" s="5" t="s">
        <v>16800</v>
      </c>
      <c r="C4414" s="5" t="s">
        <v>20392</v>
      </c>
      <c r="F4414" s="5" t="s">
        <v>21508</v>
      </c>
      <c r="G4414" s="7">
        <v>325.0</v>
      </c>
      <c r="K4414" s="5" t="s">
        <v>851</v>
      </c>
      <c r="L4414" s="7">
        <v>0.0</v>
      </c>
      <c r="M4414" s="7">
        <f t="shared" si="2"/>
        <v>325</v>
      </c>
      <c r="N4414" s="5" t="str">
        <f t="array" ref="N4414">+_xludf.IFS(M4414&lt;-0.01,"SOBRANTE",M4414&gt;1,"FALTANTE",M4414=0,"NA")</f>
        <v>#NAME?</v>
      </c>
    </row>
    <row r="4415" ht="15.75" customHeight="1">
      <c r="A4415" s="5" t="s">
        <v>16800</v>
      </c>
      <c r="C4415" s="5" t="s">
        <v>20392</v>
      </c>
      <c r="F4415" s="5" t="s">
        <v>21510</v>
      </c>
      <c r="G4415" s="7">
        <v>350.0</v>
      </c>
      <c r="K4415" s="5" t="s">
        <v>851</v>
      </c>
      <c r="L4415" s="7">
        <v>0.0</v>
      </c>
      <c r="M4415" s="7">
        <f t="shared" si="2"/>
        <v>350</v>
      </c>
      <c r="N4415" s="5" t="str">
        <f t="array" ref="N4415">+_xludf.IFS(M4415&lt;-0.01,"SOBRANTE",M4415&gt;1,"FALTANTE",M4415=0,"NA")</f>
        <v>#NAME?</v>
      </c>
    </row>
    <row r="4416" ht="15.75" customHeight="1">
      <c r="A4416" s="5" t="s">
        <v>16800</v>
      </c>
      <c r="C4416" s="5" t="s">
        <v>20392</v>
      </c>
      <c r="F4416" s="5" t="s">
        <v>21511</v>
      </c>
      <c r="G4416" s="7">
        <v>730.0</v>
      </c>
      <c r="K4416" s="5" t="s">
        <v>851</v>
      </c>
      <c r="L4416" s="7">
        <v>0.0</v>
      </c>
      <c r="M4416" s="7">
        <f t="shared" si="2"/>
        <v>730</v>
      </c>
      <c r="N4416" s="5" t="str">
        <f t="array" ref="N4416">+_xludf.IFS(M4416&lt;-0.01,"SOBRANTE",M4416&gt;1,"FALTANTE",M4416=0,"NA")</f>
        <v>#NAME?</v>
      </c>
    </row>
    <row r="4417" ht="15.75" customHeight="1">
      <c r="A4417" s="5" t="s">
        <v>16800</v>
      </c>
      <c r="C4417" s="5" t="s">
        <v>20392</v>
      </c>
      <c r="F4417" s="5" t="s">
        <v>21513</v>
      </c>
      <c r="G4417" s="7">
        <v>339.99</v>
      </c>
      <c r="K4417" s="5" t="s">
        <v>851</v>
      </c>
      <c r="L4417" s="7">
        <v>0.0</v>
      </c>
      <c r="M4417" s="7">
        <f t="shared" si="2"/>
        <v>339.99</v>
      </c>
      <c r="N4417" s="5" t="str">
        <f t="array" ref="N4417">+_xludf.IFS(M4417&lt;-0.01,"SOBRANTE",M4417&gt;1,"FALTANTE",M4417=0,"NA")</f>
        <v>#NAME?</v>
      </c>
    </row>
    <row r="4418" ht="15.75" customHeight="1">
      <c r="A4418" s="5" t="s">
        <v>16800</v>
      </c>
      <c r="C4418" s="5" t="s">
        <v>20392</v>
      </c>
      <c r="F4418" s="5" t="s">
        <v>21514</v>
      </c>
      <c r="G4418" s="7">
        <v>629.99</v>
      </c>
      <c r="K4418" s="5" t="s">
        <v>851</v>
      </c>
      <c r="L4418" s="7">
        <v>0.0</v>
      </c>
      <c r="M4418" s="7">
        <f t="shared" si="2"/>
        <v>629.99</v>
      </c>
      <c r="N4418" s="5" t="str">
        <f t="array" ref="N4418">+_xludf.IFS(M4418&lt;-0.01,"SOBRANTE",M4418&gt;1,"FALTANTE",M4418=0,"NA")</f>
        <v>#NAME?</v>
      </c>
    </row>
    <row r="4419" ht="15.75" customHeight="1">
      <c r="A4419" s="5" t="s">
        <v>16800</v>
      </c>
      <c r="C4419" s="5" t="s">
        <v>20392</v>
      </c>
      <c r="F4419" s="5" t="s">
        <v>21516</v>
      </c>
      <c r="G4419" s="7">
        <v>966.77</v>
      </c>
      <c r="K4419" s="5" t="s">
        <v>851</v>
      </c>
      <c r="L4419" s="7">
        <v>0.0</v>
      </c>
      <c r="M4419" s="7">
        <f t="shared" si="2"/>
        <v>966.77</v>
      </c>
      <c r="N4419" s="5" t="str">
        <f t="array" ref="N4419">+_xludf.IFS(M4419&lt;-0.01,"SOBRANTE",M4419&gt;1,"FALTANTE",M4419=0,"NA")</f>
        <v>#NAME?</v>
      </c>
    </row>
    <row r="4420" ht="15.75" customHeight="1">
      <c r="A4420" s="5" t="s">
        <v>16800</v>
      </c>
      <c r="C4420" s="5" t="s">
        <v>20392</v>
      </c>
      <c r="F4420" s="5" t="s">
        <v>21518</v>
      </c>
      <c r="G4420" s="7">
        <v>759.99</v>
      </c>
      <c r="K4420" s="5" t="s">
        <v>851</v>
      </c>
      <c r="L4420" s="7">
        <v>0.0</v>
      </c>
      <c r="M4420" s="7">
        <f t="shared" si="2"/>
        <v>759.99</v>
      </c>
      <c r="N4420" s="5" t="str">
        <f t="array" ref="N4420">+_xludf.IFS(M4420&lt;-0.01,"SOBRANTE",M4420&gt;1,"FALTANTE",M4420=0,"NA")</f>
        <v>#NAME?</v>
      </c>
    </row>
    <row r="4421" ht="15.75" customHeight="1">
      <c r="A4421" s="5" t="s">
        <v>16800</v>
      </c>
      <c r="C4421" s="5" t="s">
        <v>20392</v>
      </c>
      <c r="F4421" s="5" t="s">
        <v>21520</v>
      </c>
      <c r="G4421" s="7">
        <v>770.0</v>
      </c>
      <c r="K4421" s="5" t="s">
        <v>851</v>
      </c>
      <c r="L4421" s="7">
        <v>0.0</v>
      </c>
      <c r="M4421" s="7">
        <f t="shared" si="2"/>
        <v>770</v>
      </c>
      <c r="N4421" s="5" t="str">
        <f t="array" ref="N4421">+_xludf.IFS(M4421&lt;-0.01,"SOBRANTE",M4421&gt;1,"FALTANTE",M4421=0,"NA")</f>
        <v>#NAME?</v>
      </c>
    </row>
    <row r="4422" ht="15.75" customHeight="1">
      <c r="A4422" s="5" t="s">
        <v>16800</v>
      </c>
      <c r="C4422" s="5" t="s">
        <v>20392</v>
      </c>
      <c r="F4422" s="5" t="s">
        <v>21522</v>
      </c>
      <c r="G4422" s="7">
        <v>437.78</v>
      </c>
      <c r="K4422" s="5" t="s">
        <v>851</v>
      </c>
      <c r="L4422" s="7">
        <v>0.0</v>
      </c>
      <c r="M4422" s="7">
        <f t="shared" si="2"/>
        <v>437.78</v>
      </c>
      <c r="N4422" s="5" t="str">
        <f t="array" ref="N4422">+_xludf.IFS(M4422&lt;-0.01,"SOBRANTE",M4422&gt;1,"FALTANTE",M4422=0,"NA")</f>
        <v>#NAME?</v>
      </c>
    </row>
    <row r="4423" ht="15.75" customHeight="1">
      <c r="A4423" s="5" t="s">
        <v>16800</v>
      </c>
      <c r="C4423" s="5" t="s">
        <v>20392</v>
      </c>
      <c r="F4423" s="5" t="s">
        <v>21524</v>
      </c>
      <c r="G4423" s="7">
        <v>395.01</v>
      </c>
      <c r="K4423" s="5" t="s">
        <v>851</v>
      </c>
      <c r="L4423" s="7">
        <v>0.0</v>
      </c>
      <c r="M4423" s="7">
        <f t="shared" si="2"/>
        <v>395.01</v>
      </c>
      <c r="N4423" s="5" t="str">
        <f t="array" ref="N4423">+_xludf.IFS(M4423&lt;-0.01,"SOBRANTE",M4423&gt;1,"FALTANTE",M4423=0,"NA")</f>
        <v>#NAME?</v>
      </c>
    </row>
    <row r="4424" ht="15.75" customHeight="1">
      <c r="A4424" s="5" t="s">
        <v>16800</v>
      </c>
      <c r="C4424" s="5" t="s">
        <v>20392</v>
      </c>
      <c r="F4424" s="5" t="s">
        <v>21525</v>
      </c>
      <c r="G4424" s="7">
        <v>730.0</v>
      </c>
      <c r="K4424" s="5" t="s">
        <v>851</v>
      </c>
      <c r="L4424" s="7">
        <v>0.0</v>
      </c>
      <c r="M4424" s="7">
        <f t="shared" si="2"/>
        <v>730</v>
      </c>
      <c r="N4424" s="5" t="str">
        <f t="array" ref="N4424">+_xludf.IFS(M4424&lt;-0.01,"SOBRANTE",M4424&gt;1,"FALTANTE",M4424=0,"NA")</f>
        <v>#NAME?</v>
      </c>
    </row>
    <row r="4425" ht="15.75" customHeight="1">
      <c r="A4425" s="5" t="s">
        <v>16800</v>
      </c>
      <c r="C4425" s="5" t="s">
        <v>20392</v>
      </c>
      <c r="F4425" s="5" t="s">
        <v>21527</v>
      </c>
      <c r="G4425" s="7">
        <v>469.99</v>
      </c>
      <c r="K4425" s="5" t="s">
        <v>851</v>
      </c>
      <c r="L4425" s="7">
        <v>0.0</v>
      </c>
      <c r="M4425" s="7">
        <f t="shared" si="2"/>
        <v>469.99</v>
      </c>
      <c r="N4425" s="5" t="str">
        <f t="array" ref="N4425">+_xludf.IFS(M4425&lt;-0.01,"SOBRANTE",M4425&gt;1,"FALTANTE",M4425=0,"NA")</f>
        <v>#NAME?</v>
      </c>
    </row>
    <row r="4426" ht="15.75" customHeight="1">
      <c r="A4426" s="5" t="s">
        <v>16800</v>
      </c>
      <c r="C4426" s="5" t="s">
        <v>20392</v>
      </c>
      <c r="F4426" s="5" t="s">
        <v>21529</v>
      </c>
      <c r="G4426" s="7">
        <v>560.0</v>
      </c>
      <c r="K4426" s="5" t="s">
        <v>851</v>
      </c>
      <c r="L4426" s="7">
        <v>0.0</v>
      </c>
      <c r="M4426" s="7">
        <f t="shared" si="2"/>
        <v>560</v>
      </c>
      <c r="N4426" s="5" t="str">
        <f t="array" ref="N4426">+_xludf.IFS(M4426&lt;-0.01,"SOBRANTE",M4426&gt;1,"FALTANTE",M4426=0,"NA")</f>
        <v>#NAME?</v>
      </c>
    </row>
    <row r="4427" ht="15.75" customHeight="1">
      <c r="A4427" s="5" t="s">
        <v>16800</v>
      </c>
      <c r="C4427" s="5" t="s">
        <v>20392</v>
      </c>
      <c r="F4427" s="5" t="s">
        <v>21530</v>
      </c>
      <c r="G4427" s="7">
        <v>1500.0</v>
      </c>
      <c r="K4427" s="5" t="s">
        <v>851</v>
      </c>
      <c r="L4427" s="7">
        <v>0.0</v>
      </c>
      <c r="M4427" s="7">
        <f t="shared" si="2"/>
        <v>1500</v>
      </c>
      <c r="N4427" s="5" t="str">
        <f t="array" ref="N4427">+_xludf.IFS(M4427&lt;-0.01,"SOBRANTE",M4427&gt;1,"FALTANTE",M4427=0,"NA")</f>
        <v>#NAME?</v>
      </c>
    </row>
    <row r="4428" ht="15.75" customHeight="1">
      <c r="A4428" s="5" t="s">
        <v>16800</v>
      </c>
      <c r="C4428" s="5" t="s">
        <v>20392</v>
      </c>
      <c r="F4428" s="5" t="s">
        <v>21532</v>
      </c>
      <c r="G4428" s="7">
        <v>420.0</v>
      </c>
      <c r="K4428" s="5" t="s">
        <v>851</v>
      </c>
      <c r="L4428" s="7">
        <v>0.0</v>
      </c>
      <c r="M4428" s="7">
        <f t="shared" si="2"/>
        <v>420</v>
      </c>
      <c r="N4428" s="5" t="str">
        <f t="array" ref="N4428">+_xludf.IFS(M4428&lt;-0.01,"SOBRANTE",M4428&gt;1,"FALTANTE",M4428=0,"NA")</f>
        <v>#NAME?</v>
      </c>
    </row>
    <row r="4429" ht="15.75" customHeight="1">
      <c r="A4429" s="5" t="s">
        <v>16800</v>
      </c>
      <c r="C4429" s="5" t="s">
        <v>20392</v>
      </c>
      <c r="F4429" s="5" t="s">
        <v>21534</v>
      </c>
      <c r="G4429" s="7">
        <v>845.0</v>
      </c>
      <c r="K4429" s="5" t="s">
        <v>851</v>
      </c>
      <c r="L4429" s="7">
        <v>0.0</v>
      </c>
      <c r="M4429" s="7">
        <f t="shared" si="2"/>
        <v>845</v>
      </c>
      <c r="N4429" s="5" t="str">
        <f t="array" ref="N4429">+_xludf.IFS(M4429&lt;-0.01,"SOBRANTE",M4429&gt;1,"FALTANTE",M4429=0,"NA")</f>
        <v>#NAME?</v>
      </c>
    </row>
    <row r="4430" ht="15.75" customHeight="1">
      <c r="A4430" s="5" t="s">
        <v>16800</v>
      </c>
      <c r="C4430" s="5" t="s">
        <v>20392</v>
      </c>
      <c r="F4430" s="5" t="s">
        <v>21536</v>
      </c>
      <c r="G4430" s="7">
        <v>469.99</v>
      </c>
      <c r="K4430" s="5" t="s">
        <v>851</v>
      </c>
      <c r="L4430" s="7">
        <v>0.0</v>
      </c>
      <c r="M4430" s="7">
        <f t="shared" si="2"/>
        <v>469.99</v>
      </c>
      <c r="N4430" s="5" t="str">
        <f t="array" ref="N4430">+_xludf.IFS(M4430&lt;-0.01,"SOBRANTE",M4430&gt;1,"FALTANTE",M4430=0,"NA")</f>
        <v>#NAME?</v>
      </c>
    </row>
    <row r="4431" ht="15.75" customHeight="1">
      <c r="A4431" s="5" t="s">
        <v>16800</v>
      </c>
      <c r="C4431" s="5" t="s">
        <v>20392</v>
      </c>
      <c r="F4431" s="5" t="s">
        <v>21538</v>
      </c>
      <c r="G4431" s="7">
        <v>385.0</v>
      </c>
      <c r="K4431" s="5" t="s">
        <v>851</v>
      </c>
      <c r="L4431" s="7">
        <v>0.0</v>
      </c>
      <c r="M4431" s="7">
        <f t="shared" si="2"/>
        <v>385</v>
      </c>
      <c r="N4431" s="5" t="str">
        <f t="array" ref="N4431">+_xludf.IFS(M4431&lt;-0.01,"SOBRANTE",M4431&gt;1,"FALTANTE",M4431=0,"NA")</f>
        <v>#NAME?</v>
      </c>
    </row>
    <row r="4432" ht="15.75" customHeight="1">
      <c r="A4432" s="5" t="s">
        <v>16800</v>
      </c>
      <c r="C4432" s="5" t="s">
        <v>20392</v>
      </c>
      <c r="F4432" s="5" t="s">
        <v>21540</v>
      </c>
      <c r="G4432" s="7">
        <v>1735.01</v>
      </c>
      <c r="K4432" s="5" t="s">
        <v>851</v>
      </c>
      <c r="L4432" s="7">
        <v>0.0</v>
      </c>
      <c r="M4432" s="7">
        <f t="shared" si="2"/>
        <v>1735.01</v>
      </c>
      <c r="N4432" s="5" t="str">
        <f t="array" ref="N4432">+_xludf.IFS(M4432&lt;-0.01,"SOBRANTE",M4432&gt;1,"FALTANTE",M4432=0,"NA")</f>
        <v>#NAME?</v>
      </c>
    </row>
    <row r="4433" ht="15.75" customHeight="1">
      <c r="A4433" s="5" t="s">
        <v>16800</v>
      </c>
      <c r="C4433" s="5" t="s">
        <v>20392</v>
      </c>
      <c r="F4433" s="5" t="s">
        <v>21542</v>
      </c>
      <c r="G4433" s="7">
        <v>905.0</v>
      </c>
      <c r="K4433" s="5" t="s">
        <v>851</v>
      </c>
      <c r="L4433" s="7">
        <v>0.0</v>
      </c>
      <c r="M4433" s="7">
        <f t="shared" si="2"/>
        <v>905</v>
      </c>
      <c r="N4433" s="5" t="str">
        <f t="array" ref="N4433">+_xludf.IFS(M4433&lt;-0.01,"SOBRANTE",M4433&gt;1,"FALTANTE",M4433=0,"NA")</f>
        <v>#NAME?</v>
      </c>
    </row>
    <row r="4434" ht="15.75" customHeight="1">
      <c r="A4434" s="5" t="s">
        <v>16800</v>
      </c>
      <c r="C4434" s="5" t="s">
        <v>20392</v>
      </c>
      <c r="F4434" s="5" t="s">
        <v>21544</v>
      </c>
      <c r="G4434" s="7">
        <v>679.99</v>
      </c>
      <c r="K4434" s="5" t="s">
        <v>851</v>
      </c>
      <c r="L4434" s="7">
        <v>0.0</v>
      </c>
      <c r="M4434" s="7">
        <f t="shared" si="2"/>
        <v>679.99</v>
      </c>
      <c r="N4434" s="5" t="str">
        <f t="array" ref="N4434">+_xludf.IFS(M4434&lt;-0.01,"SOBRANTE",M4434&gt;1,"FALTANTE",M4434=0,"NA")</f>
        <v>#NAME?</v>
      </c>
    </row>
    <row r="4435" ht="15.75" customHeight="1">
      <c r="A4435" s="5" t="s">
        <v>16800</v>
      </c>
      <c r="C4435" s="5" t="s">
        <v>20392</v>
      </c>
      <c r="F4435" s="5" t="s">
        <v>21546</v>
      </c>
      <c r="G4435" s="7">
        <v>325.0</v>
      </c>
      <c r="K4435" s="5" t="s">
        <v>851</v>
      </c>
      <c r="L4435" s="7">
        <v>0.0</v>
      </c>
      <c r="M4435" s="7">
        <f t="shared" si="2"/>
        <v>325</v>
      </c>
      <c r="N4435" s="5" t="str">
        <f t="array" ref="N4435">+_xludf.IFS(M4435&lt;-0.01,"SOBRANTE",M4435&gt;1,"FALTANTE",M4435=0,"NA")</f>
        <v>#NAME?</v>
      </c>
    </row>
    <row r="4436" ht="15.75" customHeight="1">
      <c r="A4436" s="5" t="s">
        <v>16800</v>
      </c>
      <c r="C4436" s="5" t="s">
        <v>20392</v>
      </c>
      <c r="F4436" s="5" t="s">
        <v>21548</v>
      </c>
      <c r="G4436" s="7">
        <v>625.0</v>
      </c>
      <c r="K4436" s="5" t="s">
        <v>851</v>
      </c>
      <c r="L4436" s="7">
        <v>0.0</v>
      </c>
      <c r="M4436" s="7">
        <f t="shared" si="2"/>
        <v>625</v>
      </c>
      <c r="N4436" s="5" t="str">
        <f t="array" ref="N4436">+_xludf.IFS(M4436&lt;-0.01,"SOBRANTE",M4436&gt;1,"FALTANTE",M4436=0,"NA")</f>
        <v>#NAME?</v>
      </c>
    </row>
    <row r="4437" ht="15.75" customHeight="1">
      <c r="A4437" s="5" t="s">
        <v>16800</v>
      </c>
      <c r="C4437" s="5" t="s">
        <v>20392</v>
      </c>
      <c r="F4437" s="5" t="s">
        <v>21549</v>
      </c>
      <c r="G4437" s="7">
        <v>925.0</v>
      </c>
      <c r="K4437" s="5" t="s">
        <v>851</v>
      </c>
      <c r="L4437" s="7">
        <v>0.0</v>
      </c>
      <c r="M4437" s="7">
        <f t="shared" si="2"/>
        <v>925</v>
      </c>
      <c r="N4437" s="5" t="str">
        <f t="array" ref="N4437">+_xludf.IFS(M4437&lt;-0.01,"SOBRANTE",M4437&gt;1,"FALTANTE",M4437=0,"NA")</f>
        <v>#NAME?</v>
      </c>
    </row>
    <row r="4438" ht="15.75" customHeight="1">
      <c r="A4438" s="5" t="s">
        <v>16800</v>
      </c>
      <c r="C4438" s="5" t="s">
        <v>20392</v>
      </c>
      <c r="F4438" s="5" t="s">
        <v>21551</v>
      </c>
      <c r="G4438" s="7">
        <v>610.0</v>
      </c>
      <c r="K4438" s="5" t="s">
        <v>851</v>
      </c>
      <c r="L4438" s="7">
        <v>0.0</v>
      </c>
      <c r="M4438" s="7">
        <f t="shared" si="2"/>
        <v>610</v>
      </c>
      <c r="N4438" s="5" t="str">
        <f t="array" ref="N4438">+_xludf.IFS(M4438&lt;-0.01,"SOBRANTE",M4438&gt;1,"FALTANTE",M4438=0,"NA")</f>
        <v>#NAME?</v>
      </c>
    </row>
    <row r="4439" ht="15.75" customHeight="1">
      <c r="A4439" s="5" t="s">
        <v>16800</v>
      </c>
      <c r="C4439" s="5" t="s">
        <v>20392</v>
      </c>
      <c r="F4439" s="5" t="s">
        <v>21552</v>
      </c>
      <c r="G4439" s="7">
        <v>380.0</v>
      </c>
      <c r="K4439" s="5" t="s">
        <v>851</v>
      </c>
      <c r="L4439" s="7">
        <v>0.0</v>
      </c>
      <c r="M4439" s="7">
        <f t="shared" si="2"/>
        <v>380</v>
      </c>
      <c r="N4439" s="5" t="str">
        <f t="array" ref="N4439">+_xludf.IFS(M4439&lt;-0.01,"SOBRANTE",M4439&gt;1,"FALTANTE",M4439=0,"NA")</f>
        <v>#NAME?</v>
      </c>
    </row>
    <row r="4440" ht="15.75" customHeight="1">
      <c r="A4440" s="5" t="s">
        <v>16800</v>
      </c>
      <c r="C4440" s="5" t="s">
        <v>20392</v>
      </c>
      <c r="F4440" s="5" t="s">
        <v>21554</v>
      </c>
      <c r="G4440" s="7">
        <v>376.38</v>
      </c>
      <c r="K4440" s="5" t="s">
        <v>851</v>
      </c>
      <c r="L4440" s="7">
        <v>0.0</v>
      </c>
      <c r="M4440" s="7">
        <f t="shared" si="2"/>
        <v>376.38</v>
      </c>
      <c r="N4440" s="5" t="str">
        <f t="array" ref="N4440">+_xludf.IFS(M4440&lt;-0.01,"SOBRANTE",M4440&gt;1,"FALTANTE",M4440=0,"NA")</f>
        <v>#NAME?</v>
      </c>
    </row>
    <row r="4441" ht="15.75" customHeight="1">
      <c r="A4441" s="5" t="s">
        <v>16800</v>
      </c>
      <c r="C4441" s="5" t="s">
        <v>20392</v>
      </c>
      <c r="F4441" s="5" t="s">
        <v>21556</v>
      </c>
      <c r="G4441" s="7">
        <v>574.99</v>
      </c>
      <c r="K4441" s="5" t="s">
        <v>851</v>
      </c>
      <c r="L4441" s="7">
        <v>0.0</v>
      </c>
      <c r="M4441" s="7">
        <f t="shared" si="2"/>
        <v>574.99</v>
      </c>
      <c r="N4441" s="5" t="str">
        <f t="array" ref="N4441">+_xludf.IFS(M4441&lt;-0.01,"SOBRANTE",M4441&gt;1,"FALTANTE",M4441=0,"NA")</f>
        <v>#NAME?</v>
      </c>
    </row>
    <row r="4442" ht="15.75" customHeight="1">
      <c r="A4442" s="5" t="s">
        <v>16800</v>
      </c>
      <c r="C4442" s="5" t="s">
        <v>20392</v>
      </c>
      <c r="F4442" s="5" t="s">
        <v>21558</v>
      </c>
      <c r="G4442" s="7">
        <v>365.0</v>
      </c>
      <c r="K4442" s="5" t="s">
        <v>851</v>
      </c>
      <c r="L4442" s="7">
        <v>0.0</v>
      </c>
      <c r="M4442" s="7">
        <f t="shared" si="2"/>
        <v>365</v>
      </c>
      <c r="N4442" s="5" t="str">
        <f t="array" ref="N4442">+_xludf.IFS(M4442&lt;-0.01,"SOBRANTE",M4442&gt;1,"FALTANTE",M4442=0,"NA")</f>
        <v>#NAME?</v>
      </c>
    </row>
    <row r="4443" ht="15.75" customHeight="1">
      <c r="A4443" s="5" t="s">
        <v>16800</v>
      </c>
      <c r="C4443" s="5" t="s">
        <v>20392</v>
      </c>
      <c r="F4443" s="5" t="s">
        <v>21560</v>
      </c>
      <c r="G4443" s="7">
        <v>610.0</v>
      </c>
      <c r="K4443" s="5" t="s">
        <v>851</v>
      </c>
      <c r="L4443" s="7">
        <v>0.0</v>
      </c>
      <c r="M4443" s="7">
        <f t="shared" si="2"/>
        <v>610</v>
      </c>
      <c r="N4443" s="5" t="str">
        <f t="array" ref="N4443">+_xludf.IFS(M4443&lt;-0.01,"SOBRANTE",M4443&gt;1,"FALTANTE",M4443=0,"NA")</f>
        <v>#NAME?</v>
      </c>
    </row>
    <row r="4444" ht="15.75" customHeight="1">
      <c r="A4444" s="5" t="s">
        <v>16800</v>
      </c>
      <c r="C4444" s="5" t="s">
        <v>20392</v>
      </c>
      <c r="F4444" s="5" t="s">
        <v>21562</v>
      </c>
      <c r="G4444" s="7">
        <v>1450.01</v>
      </c>
      <c r="K4444" s="5" t="s">
        <v>851</v>
      </c>
      <c r="L4444" s="7">
        <v>0.0</v>
      </c>
      <c r="M4444" s="7">
        <f t="shared" si="2"/>
        <v>1450.01</v>
      </c>
      <c r="N4444" s="5" t="str">
        <f t="array" ref="N4444">+_xludf.IFS(M4444&lt;-0.01,"SOBRANTE",M4444&gt;1,"FALTANTE",M4444=0,"NA")</f>
        <v>#NAME?</v>
      </c>
    </row>
    <row r="4445" ht="15.75" customHeight="1">
      <c r="A4445" s="5" t="s">
        <v>16800</v>
      </c>
      <c r="C4445" s="5" t="s">
        <v>20392</v>
      </c>
      <c r="F4445" s="5" t="s">
        <v>21564</v>
      </c>
      <c r="G4445" s="7">
        <v>789.97</v>
      </c>
      <c r="K4445" s="5" t="s">
        <v>851</v>
      </c>
      <c r="L4445" s="7">
        <v>0.0</v>
      </c>
      <c r="M4445" s="7">
        <f t="shared" si="2"/>
        <v>789.97</v>
      </c>
      <c r="N4445" s="5" t="str">
        <f t="array" ref="N4445">+_xludf.IFS(M4445&lt;-0.01,"SOBRANTE",M4445&gt;1,"FALTANTE",M4445=0,"NA")</f>
        <v>#NAME?</v>
      </c>
    </row>
    <row r="4446" ht="15.75" customHeight="1">
      <c r="A4446" s="5" t="s">
        <v>16800</v>
      </c>
      <c r="C4446" s="5" t="s">
        <v>20392</v>
      </c>
      <c r="F4446" s="5" t="s">
        <v>21566</v>
      </c>
      <c r="G4446" s="7">
        <v>555.0</v>
      </c>
      <c r="K4446" s="5" t="s">
        <v>851</v>
      </c>
      <c r="L4446" s="7">
        <v>0.0</v>
      </c>
      <c r="M4446" s="7">
        <f t="shared" si="2"/>
        <v>555</v>
      </c>
      <c r="N4446" s="5" t="str">
        <f t="array" ref="N4446">+_xludf.IFS(M4446&lt;-0.01,"SOBRANTE",M4446&gt;1,"FALTANTE",M4446=0,"NA")</f>
        <v>#NAME?</v>
      </c>
    </row>
    <row r="4447" ht="15.75" customHeight="1">
      <c r="A4447" s="5" t="s">
        <v>16800</v>
      </c>
      <c r="C4447" s="5" t="s">
        <v>20392</v>
      </c>
      <c r="F4447" s="5" t="s">
        <v>21567</v>
      </c>
      <c r="G4447" s="7">
        <v>640.01</v>
      </c>
      <c r="K4447" s="5" t="s">
        <v>851</v>
      </c>
      <c r="L4447" s="7">
        <v>0.0</v>
      </c>
      <c r="M4447" s="7">
        <f t="shared" si="2"/>
        <v>640.01</v>
      </c>
      <c r="N4447" s="5" t="str">
        <f t="array" ref="N4447">+_xludf.IFS(M4447&lt;-0.01,"SOBRANTE",M4447&gt;1,"FALTANTE",M4447=0,"NA")</f>
        <v>#NAME?</v>
      </c>
    </row>
    <row r="4448" ht="15.75" customHeight="1">
      <c r="A4448" s="5" t="s">
        <v>16800</v>
      </c>
      <c r="C4448" s="5" t="s">
        <v>20392</v>
      </c>
      <c r="F4448" s="5" t="s">
        <v>21569</v>
      </c>
      <c r="G4448" s="7">
        <v>359.99</v>
      </c>
      <c r="K4448" s="5" t="s">
        <v>851</v>
      </c>
      <c r="L4448" s="7">
        <v>0.0</v>
      </c>
      <c r="M4448" s="7">
        <f t="shared" si="2"/>
        <v>359.99</v>
      </c>
      <c r="N4448" s="5" t="str">
        <f t="array" ref="N4448">+_xludf.IFS(M4448&lt;-0.01,"SOBRANTE",M4448&gt;1,"FALTANTE",M4448=0,"NA")</f>
        <v>#NAME?</v>
      </c>
    </row>
    <row r="4449" ht="15.75" customHeight="1">
      <c r="A4449" s="5" t="s">
        <v>16800</v>
      </c>
      <c r="C4449" s="5" t="s">
        <v>20392</v>
      </c>
      <c r="F4449" s="5" t="s">
        <v>21570</v>
      </c>
      <c r="G4449" s="7">
        <v>395.01</v>
      </c>
      <c r="K4449" s="5" t="s">
        <v>851</v>
      </c>
      <c r="L4449" s="7">
        <v>0.0</v>
      </c>
      <c r="M4449" s="7">
        <f t="shared" si="2"/>
        <v>395.01</v>
      </c>
      <c r="N4449" s="5" t="str">
        <f t="array" ref="N4449">+_xludf.IFS(M4449&lt;-0.01,"SOBRANTE",M4449&gt;1,"FALTANTE",M4449=0,"NA")</f>
        <v>#NAME?</v>
      </c>
    </row>
    <row r="4450" ht="15.75" customHeight="1">
      <c r="A4450" s="5" t="s">
        <v>16800</v>
      </c>
      <c r="C4450" s="5" t="s">
        <v>20392</v>
      </c>
      <c r="F4450" s="5" t="s">
        <v>21571</v>
      </c>
      <c r="G4450" s="7">
        <v>325.0</v>
      </c>
      <c r="K4450" s="5" t="s">
        <v>851</v>
      </c>
      <c r="L4450" s="7">
        <v>0.0</v>
      </c>
      <c r="M4450" s="7">
        <f t="shared" si="2"/>
        <v>325</v>
      </c>
      <c r="N4450" s="5" t="str">
        <f t="array" ref="N4450">+_xludf.IFS(M4450&lt;-0.01,"SOBRANTE",M4450&gt;1,"FALTANTE",M4450=0,"NA")</f>
        <v>#NAME?</v>
      </c>
    </row>
    <row r="4451" ht="15.75" customHeight="1">
      <c r="A4451" s="5" t="s">
        <v>16800</v>
      </c>
      <c r="C4451" s="5" t="s">
        <v>20392</v>
      </c>
      <c r="F4451" s="5" t="s">
        <v>21573</v>
      </c>
      <c r="G4451" s="7">
        <v>604.99</v>
      </c>
      <c r="K4451" s="5" t="s">
        <v>851</v>
      </c>
      <c r="L4451" s="7">
        <v>0.0</v>
      </c>
      <c r="M4451" s="7">
        <f t="shared" si="2"/>
        <v>604.99</v>
      </c>
      <c r="N4451" s="5" t="str">
        <f t="array" ref="N4451">+_xludf.IFS(M4451&lt;-0.01,"SOBRANTE",M4451&gt;1,"FALTANTE",M4451=0,"NA")</f>
        <v>#NAME?</v>
      </c>
    </row>
    <row r="4452" ht="15.75" customHeight="1">
      <c r="A4452" s="5" t="s">
        <v>16800</v>
      </c>
      <c r="C4452" s="5" t="s">
        <v>20392</v>
      </c>
      <c r="F4452" s="5" t="s">
        <v>21575</v>
      </c>
      <c r="G4452" s="7">
        <v>730.0</v>
      </c>
      <c r="K4452" s="5" t="s">
        <v>851</v>
      </c>
      <c r="L4452" s="7">
        <v>0.0</v>
      </c>
      <c r="M4452" s="7">
        <f t="shared" si="2"/>
        <v>730</v>
      </c>
      <c r="N4452" s="5" t="str">
        <f t="array" ref="N4452">+_xludf.IFS(M4452&lt;-0.01,"SOBRANTE",M4452&gt;1,"FALTANTE",M4452=0,"NA")</f>
        <v>#NAME?</v>
      </c>
    </row>
    <row r="4453" ht="15.75" customHeight="1">
      <c r="A4453" s="5" t="s">
        <v>16800</v>
      </c>
      <c r="C4453" s="5" t="s">
        <v>20392</v>
      </c>
      <c r="F4453" s="5" t="s">
        <v>21576</v>
      </c>
      <c r="G4453" s="7">
        <v>365.0</v>
      </c>
      <c r="K4453" s="5" t="s">
        <v>851</v>
      </c>
      <c r="L4453" s="7">
        <v>0.0</v>
      </c>
      <c r="M4453" s="7">
        <f t="shared" si="2"/>
        <v>365</v>
      </c>
      <c r="N4453" s="5" t="str">
        <f t="array" ref="N4453">+_xludf.IFS(M4453&lt;-0.01,"SOBRANTE",M4453&gt;1,"FALTANTE",M4453=0,"NA")</f>
        <v>#NAME?</v>
      </c>
    </row>
    <row r="4454" ht="15.75" customHeight="1">
      <c r="A4454" s="5" t="s">
        <v>16800</v>
      </c>
      <c r="C4454" s="5" t="s">
        <v>20392</v>
      </c>
      <c r="F4454" s="5" t="s">
        <v>21578</v>
      </c>
      <c r="G4454" s="7">
        <v>661.69</v>
      </c>
      <c r="K4454" s="5" t="s">
        <v>851</v>
      </c>
      <c r="L4454" s="7">
        <v>0.0</v>
      </c>
      <c r="M4454" s="7">
        <f t="shared" si="2"/>
        <v>661.69</v>
      </c>
      <c r="N4454" s="5" t="str">
        <f t="array" ref="N4454">+_xludf.IFS(M4454&lt;-0.01,"SOBRANTE",M4454&gt;1,"FALTANTE",M4454=0,"NA")</f>
        <v>#NAME?</v>
      </c>
    </row>
    <row r="4455" ht="15.75" customHeight="1">
      <c r="A4455" s="5" t="s">
        <v>16800</v>
      </c>
      <c r="C4455" s="5" t="s">
        <v>20392</v>
      </c>
      <c r="F4455" s="5" t="s">
        <v>21580</v>
      </c>
      <c r="G4455" s="7">
        <v>835.0</v>
      </c>
      <c r="K4455" s="5" t="s">
        <v>851</v>
      </c>
      <c r="L4455" s="7">
        <v>0.0</v>
      </c>
      <c r="M4455" s="7">
        <f t="shared" si="2"/>
        <v>835</v>
      </c>
      <c r="N4455" s="5" t="str">
        <f t="array" ref="N4455">+_xludf.IFS(M4455&lt;-0.01,"SOBRANTE",M4455&gt;1,"FALTANTE",M4455=0,"NA")</f>
        <v>#NAME?</v>
      </c>
    </row>
    <row r="4456" ht="15.75" customHeight="1">
      <c r="A4456" s="5" t="s">
        <v>16800</v>
      </c>
      <c r="C4456" s="5" t="s">
        <v>20392</v>
      </c>
      <c r="F4456" s="5" t="s">
        <v>21582</v>
      </c>
      <c r="G4456" s="7">
        <v>395.01</v>
      </c>
      <c r="K4456" s="5" t="s">
        <v>851</v>
      </c>
      <c r="L4456" s="7">
        <v>0.0</v>
      </c>
      <c r="M4456" s="7">
        <f t="shared" si="2"/>
        <v>395.01</v>
      </c>
      <c r="N4456" s="5" t="str">
        <f t="array" ref="N4456">+_xludf.IFS(M4456&lt;-0.01,"SOBRANTE",M4456&gt;1,"FALTANTE",M4456=0,"NA")</f>
        <v>#NAME?</v>
      </c>
    </row>
    <row r="4457" ht="15.75" customHeight="1">
      <c r="A4457" s="5" t="s">
        <v>16800</v>
      </c>
      <c r="C4457" s="5" t="s">
        <v>20392</v>
      </c>
      <c r="F4457" s="5" t="s">
        <v>21584</v>
      </c>
      <c r="G4457" s="7">
        <v>730.0</v>
      </c>
      <c r="K4457" s="5" t="s">
        <v>851</v>
      </c>
      <c r="L4457" s="7">
        <v>0.0</v>
      </c>
      <c r="M4457" s="7">
        <f t="shared" si="2"/>
        <v>730</v>
      </c>
      <c r="N4457" s="5" t="str">
        <f t="array" ref="N4457">+_xludf.IFS(M4457&lt;-0.01,"SOBRANTE",M4457&gt;1,"FALTANTE",M4457=0,"NA")</f>
        <v>#NAME?</v>
      </c>
    </row>
    <row r="4458" ht="15.75" customHeight="1">
      <c r="A4458" s="5" t="s">
        <v>16800</v>
      </c>
      <c r="C4458" s="5" t="s">
        <v>20279</v>
      </c>
      <c r="F4458" s="5" t="s">
        <v>21585</v>
      </c>
      <c r="G4458" s="7">
        <v>1220.0</v>
      </c>
      <c r="K4458" s="5" t="s">
        <v>851</v>
      </c>
      <c r="L4458" s="7">
        <v>0.0</v>
      </c>
      <c r="M4458" s="7">
        <f t="shared" si="2"/>
        <v>1220</v>
      </c>
      <c r="N4458" s="5" t="str">
        <f t="array" ref="N4458">+_xludf.IFS(M4458&lt;-0.01,"SOBRANTE",M4458&gt;1,"FALTANTE",M4458=0,"NA")</f>
        <v>#NAME?</v>
      </c>
    </row>
    <row r="4459" ht="15.75" customHeight="1">
      <c r="A4459" s="5" t="s">
        <v>16800</v>
      </c>
      <c r="C4459" s="5" t="s">
        <v>20392</v>
      </c>
      <c r="F4459" s="5" t="s">
        <v>21587</v>
      </c>
      <c r="G4459" s="7">
        <v>275.0</v>
      </c>
      <c r="K4459" s="5" t="s">
        <v>851</v>
      </c>
      <c r="L4459" s="7">
        <v>0.0</v>
      </c>
      <c r="M4459" s="7">
        <f t="shared" si="2"/>
        <v>275</v>
      </c>
      <c r="N4459" s="5" t="str">
        <f t="array" ref="N4459">+_xludf.IFS(M4459&lt;-0.01,"SOBRANTE",M4459&gt;1,"FALTANTE",M4459=0,"NA")</f>
        <v>#NAME?</v>
      </c>
    </row>
    <row r="4460" ht="15.75" customHeight="1">
      <c r="A4460" s="5" t="s">
        <v>16800</v>
      </c>
      <c r="C4460" s="5" t="s">
        <v>20392</v>
      </c>
      <c r="F4460" s="5" t="s">
        <v>21589</v>
      </c>
      <c r="G4460" s="7">
        <v>420.0</v>
      </c>
      <c r="K4460" s="5" t="s">
        <v>851</v>
      </c>
      <c r="L4460" s="7">
        <v>0.0</v>
      </c>
      <c r="M4460" s="7">
        <f t="shared" si="2"/>
        <v>420</v>
      </c>
      <c r="N4460" s="5" t="str">
        <f t="array" ref="N4460">+_xludf.IFS(M4460&lt;-0.01,"SOBRANTE",M4460&gt;1,"FALTANTE",M4460=0,"NA")</f>
        <v>#NAME?</v>
      </c>
    </row>
    <row r="4461" ht="15.75" customHeight="1">
      <c r="A4461" s="5" t="s">
        <v>16800</v>
      </c>
      <c r="C4461" s="5" t="s">
        <v>20392</v>
      </c>
      <c r="F4461" s="5" t="s">
        <v>21590</v>
      </c>
      <c r="G4461" s="7">
        <v>640.0</v>
      </c>
      <c r="K4461" s="5" t="s">
        <v>851</v>
      </c>
      <c r="L4461" s="7">
        <v>0.0</v>
      </c>
      <c r="M4461" s="7">
        <f t="shared" si="2"/>
        <v>640</v>
      </c>
      <c r="N4461" s="5" t="str">
        <f t="array" ref="N4461">+_xludf.IFS(M4461&lt;-0.01,"SOBRANTE",M4461&gt;1,"FALTANTE",M4461=0,"NA")</f>
        <v>#NAME?</v>
      </c>
    </row>
    <row r="4462" ht="15.75" customHeight="1">
      <c r="A4462" s="5" t="s">
        <v>16800</v>
      </c>
      <c r="C4462" s="5" t="s">
        <v>20392</v>
      </c>
      <c r="F4462" s="5" t="s">
        <v>21592</v>
      </c>
      <c r="G4462" s="7">
        <v>1416.38</v>
      </c>
      <c r="K4462" s="5" t="s">
        <v>851</v>
      </c>
      <c r="L4462" s="7">
        <v>0.0</v>
      </c>
      <c r="M4462" s="7">
        <f t="shared" si="2"/>
        <v>1416.38</v>
      </c>
      <c r="N4462" s="5" t="str">
        <f t="array" ref="N4462">+_xludf.IFS(M4462&lt;-0.01,"SOBRANTE",M4462&gt;1,"FALTANTE",M4462=0,"NA")</f>
        <v>#NAME?</v>
      </c>
    </row>
    <row r="4463" ht="15.75" customHeight="1">
      <c r="A4463" s="5" t="s">
        <v>16800</v>
      </c>
      <c r="C4463" s="5" t="s">
        <v>20392</v>
      </c>
      <c r="F4463" s="5" t="s">
        <v>21593</v>
      </c>
      <c r="G4463" s="7">
        <v>520.0</v>
      </c>
      <c r="K4463" s="5" t="s">
        <v>851</v>
      </c>
      <c r="L4463" s="7">
        <v>0.0</v>
      </c>
      <c r="M4463" s="7">
        <f t="shared" si="2"/>
        <v>520</v>
      </c>
      <c r="N4463" s="5" t="str">
        <f t="array" ref="N4463">+_xludf.IFS(M4463&lt;-0.01,"SOBRANTE",M4463&gt;1,"FALTANTE",M4463=0,"NA")</f>
        <v>#NAME?</v>
      </c>
    </row>
    <row r="4464" ht="15.75" customHeight="1">
      <c r="A4464" s="5" t="s">
        <v>16800</v>
      </c>
      <c r="C4464" s="5" t="s">
        <v>20392</v>
      </c>
      <c r="F4464" s="5" t="s">
        <v>21595</v>
      </c>
      <c r="G4464" s="7">
        <v>414.99</v>
      </c>
      <c r="K4464" s="5" t="s">
        <v>851</v>
      </c>
      <c r="L4464" s="7">
        <v>0.0</v>
      </c>
      <c r="M4464" s="7">
        <f t="shared" si="2"/>
        <v>414.99</v>
      </c>
      <c r="N4464" s="5" t="str">
        <f t="array" ref="N4464">+_xludf.IFS(M4464&lt;-0.01,"SOBRANTE",M4464&gt;1,"FALTANTE",M4464=0,"NA")</f>
        <v>#NAME?</v>
      </c>
    </row>
    <row r="4465" ht="15.75" customHeight="1">
      <c r="A4465" s="5" t="s">
        <v>16800</v>
      </c>
      <c r="C4465" s="5" t="s">
        <v>20392</v>
      </c>
      <c r="F4465" s="5" t="s">
        <v>21597</v>
      </c>
      <c r="G4465" s="7">
        <v>610.0</v>
      </c>
      <c r="K4465" s="5" t="s">
        <v>851</v>
      </c>
      <c r="L4465" s="7">
        <v>0.0</v>
      </c>
      <c r="M4465" s="7">
        <f t="shared" si="2"/>
        <v>610</v>
      </c>
      <c r="N4465" s="5" t="str">
        <f t="array" ref="N4465">+_xludf.IFS(M4465&lt;-0.01,"SOBRANTE",M4465&gt;1,"FALTANTE",M4465=0,"NA")</f>
        <v>#NAME?</v>
      </c>
    </row>
    <row r="4466" ht="15.75" customHeight="1">
      <c r="A4466" s="5" t="s">
        <v>16800</v>
      </c>
      <c r="C4466" s="5" t="s">
        <v>20392</v>
      </c>
      <c r="F4466" s="5" t="s">
        <v>21599</v>
      </c>
      <c r="G4466" s="7">
        <v>715.0</v>
      </c>
      <c r="K4466" s="5" t="s">
        <v>851</v>
      </c>
      <c r="L4466" s="7">
        <v>0.0</v>
      </c>
      <c r="M4466" s="7">
        <f t="shared" si="2"/>
        <v>715</v>
      </c>
      <c r="N4466" s="5" t="str">
        <f t="array" ref="N4466">+_xludf.IFS(M4466&lt;-0.01,"SOBRANTE",M4466&gt;1,"FALTANTE",M4466=0,"NA")</f>
        <v>#NAME?</v>
      </c>
    </row>
    <row r="4467" ht="15.75" customHeight="1">
      <c r="A4467" s="5" t="s">
        <v>16800</v>
      </c>
      <c r="C4467" s="5" t="s">
        <v>20392</v>
      </c>
      <c r="F4467" s="5" t="s">
        <v>21601</v>
      </c>
      <c r="G4467" s="7">
        <v>1750.0</v>
      </c>
      <c r="K4467" s="5" t="s">
        <v>851</v>
      </c>
      <c r="L4467" s="7">
        <v>0.0</v>
      </c>
      <c r="M4467" s="7">
        <f t="shared" si="2"/>
        <v>1750</v>
      </c>
      <c r="N4467" s="5" t="str">
        <f t="array" ref="N4467">+_xludf.IFS(M4467&lt;-0.01,"SOBRANTE",M4467&gt;1,"FALTANTE",M4467=0,"NA")</f>
        <v>#NAME?</v>
      </c>
    </row>
    <row r="4468" ht="15.75" customHeight="1">
      <c r="A4468" s="5" t="s">
        <v>16800</v>
      </c>
      <c r="C4468" s="5" t="s">
        <v>20392</v>
      </c>
      <c r="F4468" s="5" t="s">
        <v>21603</v>
      </c>
      <c r="G4468" s="7">
        <v>455.0</v>
      </c>
      <c r="K4468" s="5" t="s">
        <v>851</v>
      </c>
      <c r="L4468" s="7">
        <v>0.0</v>
      </c>
      <c r="M4468" s="7">
        <f t="shared" si="2"/>
        <v>455</v>
      </c>
      <c r="N4468" s="5" t="str">
        <f t="array" ref="N4468">+_xludf.IFS(M4468&lt;-0.01,"SOBRANTE",M4468&gt;1,"FALTANTE",M4468=0,"NA")</f>
        <v>#NAME?</v>
      </c>
    </row>
    <row r="4469" ht="15.75" customHeight="1">
      <c r="A4469" s="5" t="s">
        <v>16800</v>
      </c>
      <c r="C4469" s="5" t="s">
        <v>20392</v>
      </c>
      <c r="F4469" s="5" t="s">
        <v>21605</v>
      </c>
      <c r="G4469" s="7">
        <v>610.0</v>
      </c>
      <c r="K4469" s="5" t="s">
        <v>851</v>
      </c>
      <c r="L4469" s="7">
        <v>0.0</v>
      </c>
      <c r="M4469" s="7">
        <f t="shared" si="2"/>
        <v>610</v>
      </c>
      <c r="N4469" s="5" t="str">
        <f t="array" ref="N4469">+_xludf.IFS(M4469&lt;-0.01,"SOBRANTE",M4469&gt;1,"FALTANTE",M4469=0,"NA")</f>
        <v>#NAME?</v>
      </c>
    </row>
    <row r="4470" ht="15.75" customHeight="1">
      <c r="A4470" s="5" t="s">
        <v>16800</v>
      </c>
      <c r="C4470" s="5" t="s">
        <v>20392</v>
      </c>
      <c r="F4470" s="5" t="s">
        <v>21606</v>
      </c>
      <c r="G4470" s="7">
        <v>660.0</v>
      </c>
      <c r="K4470" s="5" t="s">
        <v>851</v>
      </c>
      <c r="L4470" s="7">
        <v>0.0</v>
      </c>
      <c r="M4470" s="7">
        <f t="shared" si="2"/>
        <v>660</v>
      </c>
      <c r="N4470" s="5" t="str">
        <f t="array" ref="N4470">+_xludf.IFS(M4470&lt;-0.01,"SOBRANTE",M4470&gt;1,"FALTANTE",M4470=0,"NA")</f>
        <v>#NAME?</v>
      </c>
    </row>
    <row r="4471" ht="15.75" customHeight="1">
      <c r="A4471" s="5" t="s">
        <v>16800</v>
      </c>
      <c r="C4471" s="5" t="s">
        <v>20392</v>
      </c>
      <c r="F4471" s="5" t="s">
        <v>21608</v>
      </c>
      <c r="G4471" s="7">
        <v>515.0</v>
      </c>
      <c r="K4471" s="5" t="s">
        <v>851</v>
      </c>
      <c r="L4471" s="7">
        <v>0.0</v>
      </c>
      <c r="M4471" s="7">
        <f t="shared" si="2"/>
        <v>515</v>
      </c>
      <c r="N4471" s="5" t="str">
        <f t="array" ref="N4471">+_xludf.IFS(M4471&lt;-0.01,"SOBRANTE",M4471&gt;1,"FALTANTE",M4471=0,"NA")</f>
        <v>#NAME?</v>
      </c>
    </row>
    <row r="4472" ht="15.75" customHeight="1">
      <c r="A4472" s="5" t="s">
        <v>16800</v>
      </c>
      <c r="C4472" s="5" t="s">
        <v>20392</v>
      </c>
      <c r="F4472" s="5" t="s">
        <v>21610</v>
      </c>
      <c r="G4472" s="7">
        <v>380.0</v>
      </c>
      <c r="K4472" s="5" t="s">
        <v>851</v>
      </c>
      <c r="L4472" s="7">
        <v>0.0</v>
      </c>
      <c r="M4472" s="7">
        <f t="shared" si="2"/>
        <v>380</v>
      </c>
      <c r="N4472" s="5" t="str">
        <f t="array" ref="N4472">+_xludf.IFS(M4472&lt;-0.01,"SOBRANTE",M4472&gt;1,"FALTANTE",M4472=0,"NA")</f>
        <v>#NAME?</v>
      </c>
    </row>
    <row r="4473" ht="15.75" customHeight="1">
      <c r="A4473" s="5" t="s">
        <v>16800</v>
      </c>
      <c r="C4473" s="5" t="s">
        <v>20392</v>
      </c>
      <c r="F4473" s="5" t="s">
        <v>21612</v>
      </c>
      <c r="G4473" s="7">
        <v>365.0</v>
      </c>
      <c r="K4473" s="5" t="s">
        <v>851</v>
      </c>
      <c r="L4473" s="7">
        <v>0.0</v>
      </c>
      <c r="M4473" s="7">
        <f t="shared" si="2"/>
        <v>365</v>
      </c>
      <c r="N4473" s="5" t="str">
        <f t="array" ref="N4473">+_xludf.IFS(M4473&lt;-0.01,"SOBRANTE",M4473&gt;1,"FALTANTE",M4473=0,"NA")</f>
        <v>#NAME?</v>
      </c>
    </row>
    <row r="4474" ht="15.75" customHeight="1">
      <c r="A4474" s="5" t="s">
        <v>16800</v>
      </c>
      <c r="C4474" s="5" t="s">
        <v>20392</v>
      </c>
      <c r="F4474" s="5" t="s">
        <v>21614</v>
      </c>
      <c r="G4474" s="7">
        <v>365.0</v>
      </c>
      <c r="K4474" s="5" t="s">
        <v>851</v>
      </c>
      <c r="L4474" s="7">
        <v>0.0</v>
      </c>
      <c r="M4474" s="7">
        <f t="shared" si="2"/>
        <v>365</v>
      </c>
      <c r="N4474" s="5" t="str">
        <f t="array" ref="N4474">+_xludf.IFS(M4474&lt;-0.01,"SOBRANTE",M4474&gt;1,"FALTANTE",M4474=0,"NA")</f>
        <v>#NAME?</v>
      </c>
    </row>
    <row r="4475" ht="15.75" customHeight="1">
      <c r="A4475" s="5" t="s">
        <v>16800</v>
      </c>
      <c r="C4475" s="5" t="s">
        <v>20392</v>
      </c>
      <c r="F4475" s="5" t="s">
        <v>21616</v>
      </c>
      <c r="G4475" s="7">
        <v>990.0</v>
      </c>
      <c r="K4475" s="5" t="s">
        <v>851</v>
      </c>
      <c r="L4475" s="7">
        <v>0.0</v>
      </c>
      <c r="M4475" s="7">
        <f t="shared" si="2"/>
        <v>990</v>
      </c>
      <c r="N4475" s="5" t="str">
        <f t="array" ref="N4475">+_xludf.IFS(M4475&lt;-0.01,"SOBRANTE",M4475&gt;1,"FALTANTE",M4475=0,"NA")</f>
        <v>#NAME?</v>
      </c>
    </row>
    <row r="4476" ht="15.75" customHeight="1">
      <c r="A4476" s="5" t="s">
        <v>16800</v>
      </c>
      <c r="C4476" s="5" t="s">
        <v>20392</v>
      </c>
      <c r="F4476" s="5" t="s">
        <v>21618</v>
      </c>
      <c r="G4476" s="7">
        <v>562.78</v>
      </c>
      <c r="K4476" s="5" t="s">
        <v>851</v>
      </c>
      <c r="L4476" s="7">
        <v>0.0</v>
      </c>
      <c r="M4476" s="7">
        <f t="shared" si="2"/>
        <v>562.78</v>
      </c>
      <c r="N4476" s="5" t="str">
        <f t="array" ref="N4476">+_xludf.IFS(M4476&lt;-0.01,"SOBRANTE",M4476&gt;1,"FALTANTE",M4476=0,"NA")</f>
        <v>#NAME?</v>
      </c>
    </row>
    <row r="4477" ht="15.75" customHeight="1">
      <c r="A4477" s="5" t="s">
        <v>16800</v>
      </c>
      <c r="C4477" s="5" t="s">
        <v>21330</v>
      </c>
      <c r="F4477" s="5" t="s">
        <v>21620</v>
      </c>
      <c r="G4477" s="7">
        <v>590.0</v>
      </c>
      <c r="K4477" s="5" t="s">
        <v>851</v>
      </c>
      <c r="L4477" s="7">
        <v>0.0</v>
      </c>
      <c r="M4477" s="7">
        <f t="shared" si="2"/>
        <v>590</v>
      </c>
      <c r="N4477" s="5" t="str">
        <f t="array" ref="N4477">+_xludf.IFS(M4477&lt;-0.01,"SOBRANTE",M4477&gt;1,"FALTANTE",M4477=0,"NA")</f>
        <v>#NAME?</v>
      </c>
    </row>
    <row r="4478" ht="15.75" customHeight="1">
      <c r="A4478" s="5" t="s">
        <v>16800</v>
      </c>
      <c r="C4478" s="5" t="s">
        <v>20212</v>
      </c>
      <c r="F4478" s="5" t="s">
        <v>21622</v>
      </c>
      <c r="G4478" s="7">
        <v>970.0</v>
      </c>
      <c r="K4478" s="5" t="s">
        <v>851</v>
      </c>
      <c r="L4478" s="7">
        <v>0.0</v>
      </c>
      <c r="M4478" s="7">
        <f t="shared" si="2"/>
        <v>970</v>
      </c>
      <c r="N4478" s="5" t="str">
        <f t="array" ref="N4478">+_xludf.IFS(M4478&lt;-0.01,"SOBRANTE",M4478&gt;1,"FALTANTE",M4478=0,"NA")</f>
        <v>#NAME?</v>
      </c>
    </row>
    <row r="4479" ht="15.75" customHeight="1">
      <c r="A4479" s="5" t="s">
        <v>16800</v>
      </c>
      <c r="C4479" s="5" t="s">
        <v>20212</v>
      </c>
      <c r="F4479" s="5" t="s">
        <v>21624</v>
      </c>
      <c r="G4479" s="7">
        <v>655.01</v>
      </c>
      <c r="K4479" s="5" t="s">
        <v>851</v>
      </c>
      <c r="L4479" s="7">
        <v>0.0</v>
      </c>
      <c r="M4479" s="7">
        <f t="shared" si="2"/>
        <v>655.01</v>
      </c>
      <c r="N4479" s="5" t="str">
        <f t="array" ref="N4479">+_xludf.IFS(M4479&lt;-0.01,"SOBRANTE",M4479&gt;1,"FALTANTE",M4479=0,"NA")</f>
        <v>#NAME?</v>
      </c>
    </row>
    <row r="4480" ht="15.75" customHeight="1">
      <c r="A4480" s="5" t="s">
        <v>16800</v>
      </c>
      <c r="C4480" s="5" t="s">
        <v>20212</v>
      </c>
      <c r="F4480" s="5" t="s">
        <v>21626</v>
      </c>
      <c r="G4480" s="7">
        <v>1459.99</v>
      </c>
      <c r="K4480" s="5" t="s">
        <v>851</v>
      </c>
      <c r="L4480" s="7">
        <v>0.0</v>
      </c>
      <c r="M4480" s="7">
        <f t="shared" si="2"/>
        <v>1459.99</v>
      </c>
      <c r="N4480" s="5" t="str">
        <f t="array" ref="N4480">+_xludf.IFS(M4480&lt;-0.01,"SOBRANTE",M4480&gt;1,"FALTANTE",M4480=0,"NA")</f>
        <v>#NAME?</v>
      </c>
    </row>
    <row r="4481" ht="15.75" customHeight="1">
      <c r="A4481" s="5" t="s">
        <v>16800</v>
      </c>
      <c r="C4481" s="5" t="s">
        <v>20212</v>
      </c>
      <c r="F4481" s="5" t="s">
        <v>21628</v>
      </c>
      <c r="G4481" s="7">
        <v>1030.0</v>
      </c>
      <c r="K4481" s="5" t="s">
        <v>851</v>
      </c>
      <c r="L4481" s="7">
        <v>0.0</v>
      </c>
      <c r="M4481" s="7">
        <f t="shared" si="2"/>
        <v>1030</v>
      </c>
      <c r="N4481" s="5" t="str">
        <f t="array" ref="N4481">+_xludf.IFS(M4481&lt;-0.01,"SOBRANTE",M4481&gt;1,"FALTANTE",M4481=0,"NA")</f>
        <v>#NAME?</v>
      </c>
    </row>
    <row r="4482" ht="15.75" customHeight="1">
      <c r="A4482" s="5" t="s">
        <v>16800</v>
      </c>
      <c r="C4482" s="5" t="s">
        <v>20212</v>
      </c>
      <c r="F4482" s="5" t="s">
        <v>21630</v>
      </c>
      <c r="G4482" s="7">
        <v>550.0</v>
      </c>
      <c r="K4482" s="5" t="s">
        <v>851</v>
      </c>
      <c r="L4482" s="7">
        <v>0.0</v>
      </c>
      <c r="M4482" s="7">
        <f t="shared" si="2"/>
        <v>550</v>
      </c>
      <c r="N4482" s="5" t="str">
        <f t="array" ref="N4482">+_xludf.IFS(M4482&lt;-0.01,"SOBRANTE",M4482&gt;1,"FALTANTE",M4482=0,"NA")</f>
        <v>#NAME?</v>
      </c>
    </row>
    <row r="4483" ht="15.75" customHeight="1">
      <c r="A4483" s="5" t="s">
        <v>16800</v>
      </c>
      <c r="C4483" s="5" t="s">
        <v>20212</v>
      </c>
      <c r="F4483" s="5" t="s">
        <v>21631</v>
      </c>
      <c r="G4483" s="7">
        <v>630.0</v>
      </c>
      <c r="K4483" s="5" t="s">
        <v>851</v>
      </c>
      <c r="L4483" s="7">
        <v>0.0</v>
      </c>
      <c r="M4483" s="7">
        <f t="shared" si="2"/>
        <v>630</v>
      </c>
      <c r="N4483" s="5" t="str">
        <f t="array" ref="N4483">+_xludf.IFS(M4483&lt;-0.01,"SOBRANTE",M4483&gt;1,"FALTANTE",M4483=0,"NA")</f>
        <v>#NAME?</v>
      </c>
    </row>
    <row r="4484" ht="15.75" customHeight="1">
      <c r="A4484" s="5" t="s">
        <v>16800</v>
      </c>
      <c r="C4484" s="5" t="s">
        <v>20212</v>
      </c>
      <c r="F4484" s="5" t="s">
        <v>21633</v>
      </c>
      <c r="G4484" s="7">
        <v>520.0</v>
      </c>
      <c r="K4484" s="5" t="s">
        <v>851</v>
      </c>
      <c r="L4484" s="7">
        <v>0.0</v>
      </c>
      <c r="M4484" s="7">
        <f t="shared" si="2"/>
        <v>520</v>
      </c>
      <c r="N4484" s="5" t="str">
        <f t="array" ref="N4484">+_xludf.IFS(M4484&lt;-0.01,"SOBRANTE",M4484&gt;1,"FALTANTE",M4484=0,"NA")</f>
        <v>#NAME?</v>
      </c>
    </row>
    <row r="4485" ht="15.75" customHeight="1">
      <c r="A4485" s="5" t="s">
        <v>16800</v>
      </c>
      <c r="C4485" s="5" t="s">
        <v>20212</v>
      </c>
      <c r="F4485" s="5" t="s">
        <v>21635</v>
      </c>
      <c r="G4485" s="7">
        <v>785.0</v>
      </c>
      <c r="K4485" s="5" t="s">
        <v>851</v>
      </c>
      <c r="L4485" s="7">
        <v>0.0</v>
      </c>
      <c r="M4485" s="7">
        <f t="shared" si="2"/>
        <v>785</v>
      </c>
      <c r="N4485" s="5" t="str">
        <f t="array" ref="N4485">+_xludf.IFS(M4485&lt;-0.01,"SOBRANTE",M4485&gt;1,"FALTANTE",M4485=0,"NA")</f>
        <v>#NAME?</v>
      </c>
    </row>
    <row r="4486" ht="15.75" customHeight="1">
      <c r="A4486" s="5" t="s">
        <v>16800</v>
      </c>
      <c r="C4486" s="5" t="s">
        <v>20212</v>
      </c>
      <c r="F4486" s="5" t="s">
        <v>21637</v>
      </c>
      <c r="G4486" s="7">
        <v>400.0</v>
      </c>
      <c r="K4486" s="5" t="s">
        <v>851</v>
      </c>
      <c r="L4486" s="7">
        <v>0.0</v>
      </c>
      <c r="M4486" s="7">
        <f t="shared" si="2"/>
        <v>400</v>
      </c>
      <c r="N4486" s="5" t="str">
        <f t="array" ref="N4486">+_xludf.IFS(M4486&lt;-0.01,"SOBRANTE",M4486&gt;1,"FALTANTE",M4486=0,"NA")</f>
        <v>#NAME?</v>
      </c>
    </row>
    <row r="4487" ht="15.75" customHeight="1">
      <c r="A4487" s="5" t="s">
        <v>16800</v>
      </c>
      <c r="C4487" s="5" t="s">
        <v>20212</v>
      </c>
      <c r="F4487" s="5" t="s">
        <v>21639</v>
      </c>
      <c r="G4487" s="7">
        <v>974.99</v>
      </c>
      <c r="K4487" s="5" t="s">
        <v>851</v>
      </c>
      <c r="L4487" s="7">
        <v>0.0</v>
      </c>
      <c r="M4487" s="7">
        <f t="shared" si="2"/>
        <v>974.99</v>
      </c>
      <c r="N4487" s="5" t="str">
        <f t="array" ref="N4487">+_xludf.IFS(M4487&lt;-0.01,"SOBRANTE",M4487&gt;1,"FALTANTE",M4487=0,"NA")</f>
        <v>#NAME?</v>
      </c>
    </row>
    <row r="4488" ht="15.75" customHeight="1">
      <c r="A4488" s="5" t="s">
        <v>16800</v>
      </c>
      <c r="C4488" s="5" t="s">
        <v>20212</v>
      </c>
      <c r="F4488" s="5" t="s">
        <v>21641</v>
      </c>
      <c r="G4488" s="7">
        <v>1180.0</v>
      </c>
      <c r="K4488" s="5" t="s">
        <v>851</v>
      </c>
      <c r="L4488" s="7">
        <v>0.0</v>
      </c>
      <c r="M4488" s="7">
        <f t="shared" si="2"/>
        <v>1180</v>
      </c>
      <c r="N4488" s="5" t="str">
        <f t="array" ref="N4488">+_xludf.IFS(M4488&lt;-0.01,"SOBRANTE",M4488&gt;1,"FALTANTE",M4488=0,"NA")</f>
        <v>#NAME?</v>
      </c>
    </row>
    <row r="4489" ht="15.75" customHeight="1">
      <c r="A4489" s="5" t="s">
        <v>16800</v>
      </c>
      <c r="C4489" s="5" t="s">
        <v>20212</v>
      </c>
      <c r="F4489" s="5" t="s">
        <v>21643</v>
      </c>
      <c r="G4489" s="7">
        <v>654.99</v>
      </c>
      <c r="K4489" s="5" t="s">
        <v>851</v>
      </c>
      <c r="L4489" s="7">
        <v>0.0</v>
      </c>
      <c r="M4489" s="7">
        <f t="shared" si="2"/>
        <v>654.99</v>
      </c>
      <c r="N4489" s="5" t="str">
        <f t="array" ref="N4489">+_xludf.IFS(M4489&lt;-0.01,"SOBRANTE",M4489&gt;1,"FALTANTE",M4489=0,"NA")</f>
        <v>#NAME?</v>
      </c>
    </row>
    <row r="4490" ht="15.75" customHeight="1">
      <c r="A4490" s="5" t="s">
        <v>16800</v>
      </c>
      <c r="C4490" s="5" t="s">
        <v>20212</v>
      </c>
      <c r="F4490" s="5" t="s">
        <v>21645</v>
      </c>
      <c r="G4490" s="7">
        <v>450.0</v>
      </c>
      <c r="K4490" s="5" t="s">
        <v>851</v>
      </c>
      <c r="L4490" s="7">
        <v>0.0</v>
      </c>
      <c r="M4490" s="7">
        <f t="shared" si="2"/>
        <v>450</v>
      </c>
      <c r="N4490" s="5" t="str">
        <f t="array" ref="N4490">+_xludf.IFS(M4490&lt;-0.01,"SOBRANTE",M4490&gt;1,"FALTANTE",M4490=0,"NA")</f>
        <v>#NAME?</v>
      </c>
    </row>
    <row r="4491" ht="15.75" customHeight="1">
      <c r="A4491" s="5" t="s">
        <v>16800</v>
      </c>
      <c r="C4491" s="5" t="s">
        <v>20212</v>
      </c>
      <c r="F4491" s="5" t="s">
        <v>21647</v>
      </c>
      <c r="G4491" s="7">
        <v>304.99</v>
      </c>
      <c r="K4491" s="5" t="s">
        <v>851</v>
      </c>
      <c r="L4491" s="7">
        <v>0.0</v>
      </c>
      <c r="M4491" s="7">
        <f t="shared" si="2"/>
        <v>304.99</v>
      </c>
      <c r="N4491" s="5" t="str">
        <f t="array" ref="N4491">+_xludf.IFS(M4491&lt;-0.01,"SOBRANTE",M4491&gt;1,"FALTANTE",M4491=0,"NA")</f>
        <v>#NAME?</v>
      </c>
    </row>
    <row r="4492" ht="15.75" customHeight="1">
      <c r="A4492" s="5" t="s">
        <v>16800</v>
      </c>
      <c r="C4492" s="5" t="s">
        <v>20212</v>
      </c>
      <c r="F4492" s="5" t="s">
        <v>21649</v>
      </c>
      <c r="G4492" s="7">
        <v>649.99</v>
      </c>
      <c r="K4492" s="5" t="s">
        <v>851</v>
      </c>
      <c r="L4492" s="7">
        <v>0.0</v>
      </c>
      <c r="M4492" s="7">
        <f t="shared" si="2"/>
        <v>649.99</v>
      </c>
      <c r="N4492" s="5" t="str">
        <f t="array" ref="N4492">+_xludf.IFS(M4492&lt;-0.01,"SOBRANTE",M4492&gt;1,"FALTANTE",M4492=0,"NA")</f>
        <v>#NAME?</v>
      </c>
    </row>
    <row r="4493" ht="15.75" customHeight="1">
      <c r="A4493" s="5" t="s">
        <v>16800</v>
      </c>
      <c r="C4493" s="5" t="s">
        <v>20212</v>
      </c>
      <c r="F4493" s="5" t="s">
        <v>21650</v>
      </c>
      <c r="G4493" s="7">
        <v>1180.0</v>
      </c>
      <c r="K4493" s="5" t="s">
        <v>851</v>
      </c>
      <c r="L4493" s="7">
        <v>0.0</v>
      </c>
      <c r="M4493" s="7">
        <f t="shared" si="2"/>
        <v>1180</v>
      </c>
      <c r="N4493" s="5" t="str">
        <f t="array" ref="N4493">+_xludf.IFS(M4493&lt;-0.01,"SOBRANTE",M4493&gt;1,"FALTANTE",M4493=0,"NA")</f>
        <v>#NAME?</v>
      </c>
    </row>
    <row r="4494" ht="15.75" customHeight="1">
      <c r="A4494" s="5" t="s">
        <v>16800</v>
      </c>
      <c r="C4494" s="5" t="s">
        <v>20212</v>
      </c>
      <c r="F4494" s="5" t="s">
        <v>21652</v>
      </c>
      <c r="G4494" s="7">
        <v>365.0</v>
      </c>
      <c r="K4494" s="5" t="s">
        <v>851</v>
      </c>
      <c r="L4494" s="7">
        <v>0.0</v>
      </c>
      <c r="M4494" s="7">
        <f t="shared" si="2"/>
        <v>365</v>
      </c>
      <c r="N4494" s="5" t="str">
        <f t="array" ref="N4494">+_xludf.IFS(M4494&lt;-0.01,"SOBRANTE",M4494&gt;1,"FALTANTE",M4494=0,"NA")</f>
        <v>#NAME?</v>
      </c>
    </row>
    <row r="4495" ht="15.75" customHeight="1">
      <c r="A4495" s="5" t="s">
        <v>16800</v>
      </c>
      <c r="C4495" s="5" t="s">
        <v>20212</v>
      </c>
      <c r="F4495" s="5" t="s">
        <v>21654</v>
      </c>
      <c r="G4495" s="7">
        <v>395.01</v>
      </c>
      <c r="K4495" s="5" t="s">
        <v>851</v>
      </c>
      <c r="L4495" s="7">
        <v>0.0</v>
      </c>
      <c r="M4495" s="7">
        <f t="shared" si="2"/>
        <v>395.01</v>
      </c>
      <c r="N4495" s="5" t="str">
        <f t="array" ref="N4495">+_xludf.IFS(M4495&lt;-0.01,"SOBRANTE",M4495&gt;1,"FALTANTE",M4495=0,"NA")</f>
        <v>#NAME?</v>
      </c>
    </row>
    <row r="4496" ht="15.75" customHeight="1">
      <c r="A4496" s="5" t="s">
        <v>16800</v>
      </c>
      <c r="C4496" s="5" t="s">
        <v>20212</v>
      </c>
      <c r="F4496" s="5" t="s">
        <v>21656</v>
      </c>
      <c r="G4496" s="7">
        <v>1025.01</v>
      </c>
      <c r="K4496" s="5" t="s">
        <v>851</v>
      </c>
      <c r="L4496" s="7">
        <v>0.0</v>
      </c>
      <c r="M4496" s="7">
        <f t="shared" si="2"/>
        <v>1025.01</v>
      </c>
      <c r="N4496" s="5" t="str">
        <f t="array" ref="N4496">+_xludf.IFS(M4496&lt;-0.01,"SOBRANTE",M4496&gt;1,"FALTANTE",M4496=0,"NA")</f>
        <v>#NAME?</v>
      </c>
    </row>
    <row r="4497" ht="15.75" customHeight="1">
      <c r="A4497" s="5" t="s">
        <v>16800</v>
      </c>
      <c r="C4497" s="5" t="s">
        <v>20212</v>
      </c>
      <c r="F4497" s="5" t="s">
        <v>21658</v>
      </c>
      <c r="G4497" s="7">
        <v>609.99</v>
      </c>
      <c r="K4497" s="5" t="s">
        <v>851</v>
      </c>
      <c r="L4497" s="7">
        <v>0.0</v>
      </c>
      <c r="M4497" s="7">
        <f t="shared" si="2"/>
        <v>609.99</v>
      </c>
      <c r="N4497" s="5" t="str">
        <f t="array" ref="N4497">+_xludf.IFS(M4497&lt;-0.01,"SOBRANTE",M4497&gt;1,"FALTANTE",M4497=0,"NA")</f>
        <v>#NAME?</v>
      </c>
    </row>
    <row r="4498" ht="15.75" customHeight="1">
      <c r="A4498" s="5" t="s">
        <v>16800</v>
      </c>
      <c r="C4498" s="5" t="s">
        <v>20133</v>
      </c>
      <c r="F4498" s="5" t="s">
        <v>21660</v>
      </c>
      <c r="G4498" s="7">
        <v>304.99</v>
      </c>
      <c r="K4498" s="5" t="s">
        <v>851</v>
      </c>
      <c r="L4498" s="7">
        <v>0.0</v>
      </c>
      <c r="M4498" s="7">
        <f t="shared" si="2"/>
        <v>304.99</v>
      </c>
      <c r="N4498" s="5" t="str">
        <f t="array" ref="N4498">+_xludf.IFS(M4498&lt;-0.01,"SOBRANTE",M4498&gt;1,"FALTANTE",M4498=0,"NA")</f>
        <v>#NAME?</v>
      </c>
    </row>
    <row r="4499" ht="15.75" customHeight="1">
      <c r="A4499" s="5" t="s">
        <v>16800</v>
      </c>
      <c r="C4499" s="5" t="s">
        <v>20133</v>
      </c>
      <c r="F4499" s="5" t="s">
        <v>21662</v>
      </c>
      <c r="G4499" s="7">
        <v>845.01</v>
      </c>
      <c r="K4499" s="5" t="s">
        <v>851</v>
      </c>
      <c r="L4499" s="7">
        <v>0.0</v>
      </c>
      <c r="M4499" s="7">
        <f t="shared" si="2"/>
        <v>845.01</v>
      </c>
      <c r="N4499" s="5" t="str">
        <f t="array" ref="N4499">+_xludf.IFS(M4499&lt;-0.01,"SOBRANTE",M4499&gt;1,"FALTANTE",M4499=0,"NA")</f>
        <v>#NAME?</v>
      </c>
    </row>
    <row r="4500" ht="15.75" customHeight="1">
      <c r="A4500" s="5" t="s">
        <v>16800</v>
      </c>
      <c r="C4500" s="5" t="s">
        <v>20133</v>
      </c>
      <c r="F4500" s="5" t="s">
        <v>21664</v>
      </c>
      <c r="G4500" s="7">
        <v>595.0</v>
      </c>
      <c r="K4500" s="5" t="s">
        <v>851</v>
      </c>
      <c r="L4500" s="7">
        <v>0.0</v>
      </c>
      <c r="M4500" s="7">
        <f t="shared" si="2"/>
        <v>595</v>
      </c>
      <c r="N4500" s="5" t="str">
        <f t="array" ref="N4500">+_xludf.IFS(M4500&lt;-0.01,"SOBRANTE",M4500&gt;1,"FALTANTE",M4500=0,"NA")</f>
        <v>#NAME?</v>
      </c>
    </row>
    <row r="4501" ht="15.75" customHeight="1">
      <c r="A4501" s="5" t="s">
        <v>16800</v>
      </c>
      <c r="C4501" s="5" t="s">
        <v>20133</v>
      </c>
      <c r="F4501" s="5" t="s">
        <v>21665</v>
      </c>
      <c r="G4501" s="7">
        <v>519.99</v>
      </c>
      <c r="K4501" s="5" t="s">
        <v>851</v>
      </c>
      <c r="L4501" s="7">
        <v>0.0</v>
      </c>
      <c r="M4501" s="7">
        <f t="shared" si="2"/>
        <v>519.99</v>
      </c>
      <c r="N4501" s="5" t="str">
        <f t="array" ref="N4501">+_xludf.IFS(M4501&lt;-0.01,"SOBRANTE",M4501&gt;1,"FALTANTE",M4501=0,"NA")</f>
        <v>#NAME?</v>
      </c>
    </row>
    <row r="4502" ht="15.75" customHeight="1">
      <c r="A4502" s="5" t="s">
        <v>16800</v>
      </c>
      <c r="C4502" s="5" t="s">
        <v>20133</v>
      </c>
      <c r="F4502" s="5" t="s">
        <v>21667</v>
      </c>
      <c r="G4502" s="7">
        <v>365.0</v>
      </c>
      <c r="K4502" s="5" t="s">
        <v>851</v>
      </c>
      <c r="L4502" s="7">
        <v>0.0</v>
      </c>
      <c r="M4502" s="7">
        <f t="shared" si="2"/>
        <v>365</v>
      </c>
      <c r="N4502" s="5" t="str">
        <f t="array" ref="N4502">+_xludf.IFS(M4502&lt;-0.01,"SOBRANTE",M4502&gt;1,"FALTANTE",M4502=0,"NA")</f>
        <v>#NAME?</v>
      </c>
    </row>
    <row r="4503" ht="15.75" customHeight="1">
      <c r="A4503" s="5" t="s">
        <v>16800</v>
      </c>
      <c r="C4503" s="5" t="s">
        <v>20133</v>
      </c>
      <c r="F4503" s="5" t="s">
        <v>21669</v>
      </c>
      <c r="G4503" s="7">
        <v>385.0</v>
      </c>
      <c r="K4503" s="5" t="s">
        <v>851</v>
      </c>
      <c r="L4503" s="7">
        <v>0.0</v>
      </c>
      <c r="M4503" s="7">
        <f t="shared" si="2"/>
        <v>385</v>
      </c>
      <c r="N4503" s="5" t="str">
        <f t="array" ref="N4503">+_xludf.IFS(M4503&lt;-0.01,"SOBRANTE",M4503&gt;1,"FALTANTE",M4503=0,"NA")</f>
        <v>#NAME?</v>
      </c>
    </row>
    <row r="4504" ht="15.75" customHeight="1">
      <c r="A4504" s="5" t="s">
        <v>16800</v>
      </c>
      <c r="C4504" s="5" t="s">
        <v>20133</v>
      </c>
      <c r="F4504" s="5" t="s">
        <v>21671</v>
      </c>
      <c r="G4504" s="7">
        <v>730.59</v>
      </c>
      <c r="K4504" s="5" t="s">
        <v>851</v>
      </c>
      <c r="L4504" s="7">
        <v>0.0</v>
      </c>
      <c r="M4504" s="7">
        <f t="shared" si="2"/>
        <v>730.59</v>
      </c>
      <c r="N4504" s="5" t="str">
        <f t="array" ref="N4504">+_xludf.IFS(M4504&lt;-0.01,"SOBRANTE",M4504&gt;1,"FALTANTE",M4504=0,"NA")</f>
        <v>#NAME?</v>
      </c>
    </row>
    <row r="4505" ht="15.75" customHeight="1">
      <c r="A4505" s="5" t="s">
        <v>16800</v>
      </c>
      <c r="C4505" s="5" t="s">
        <v>20133</v>
      </c>
      <c r="F4505" s="5" t="s">
        <v>21673</v>
      </c>
      <c r="G4505" s="7">
        <v>345.0</v>
      </c>
      <c r="K4505" s="5" t="s">
        <v>851</v>
      </c>
      <c r="L4505" s="7">
        <v>0.0</v>
      </c>
      <c r="M4505" s="7">
        <f t="shared" si="2"/>
        <v>345</v>
      </c>
      <c r="N4505" s="5" t="str">
        <f t="array" ref="N4505">+_xludf.IFS(M4505&lt;-0.01,"SOBRANTE",M4505&gt;1,"FALTANTE",M4505=0,"NA")</f>
        <v>#NAME?</v>
      </c>
    </row>
    <row r="4506" ht="15.75" customHeight="1">
      <c r="A4506" s="5" t="s">
        <v>16800</v>
      </c>
      <c r="C4506" s="5" t="s">
        <v>20133</v>
      </c>
      <c r="F4506" s="5" t="s">
        <v>21675</v>
      </c>
      <c r="G4506" s="7">
        <v>675.0</v>
      </c>
      <c r="K4506" s="5" t="s">
        <v>851</v>
      </c>
      <c r="L4506" s="7">
        <v>0.0</v>
      </c>
      <c r="M4506" s="7">
        <f t="shared" si="2"/>
        <v>675</v>
      </c>
      <c r="N4506" s="5" t="str">
        <f t="array" ref="N4506">+_xludf.IFS(M4506&lt;-0.01,"SOBRANTE",M4506&gt;1,"FALTANTE",M4506=0,"NA")</f>
        <v>#NAME?</v>
      </c>
    </row>
    <row r="4507" ht="15.75" customHeight="1">
      <c r="A4507" s="5" t="s">
        <v>16800</v>
      </c>
      <c r="C4507" s="5" t="s">
        <v>20133</v>
      </c>
      <c r="F4507" s="5" t="s">
        <v>21677</v>
      </c>
      <c r="G4507" s="7">
        <v>345.0</v>
      </c>
      <c r="K4507" s="5" t="s">
        <v>851</v>
      </c>
      <c r="L4507" s="7">
        <v>0.0</v>
      </c>
      <c r="M4507" s="7">
        <f t="shared" si="2"/>
        <v>345</v>
      </c>
      <c r="N4507" s="5" t="str">
        <f t="array" ref="N4507">+_xludf.IFS(M4507&lt;-0.01,"SOBRANTE",M4507&gt;1,"FALTANTE",M4507=0,"NA")</f>
        <v>#NAME?</v>
      </c>
    </row>
    <row r="4508" ht="15.75" customHeight="1">
      <c r="A4508" s="5" t="s">
        <v>16800</v>
      </c>
      <c r="C4508" s="5" t="s">
        <v>20133</v>
      </c>
      <c r="F4508" s="5" t="s">
        <v>21679</v>
      </c>
      <c r="G4508" s="7">
        <v>1975.0</v>
      </c>
      <c r="K4508" s="5" t="s">
        <v>851</v>
      </c>
      <c r="L4508" s="7">
        <v>0.0</v>
      </c>
      <c r="M4508" s="7">
        <f t="shared" si="2"/>
        <v>1975</v>
      </c>
      <c r="N4508" s="5" t="str">
        <f t="array" ref="N4508">+_xludf.IFS(M4508&lt;-0.01,"SOBRANTE",M4508&gt;1,"FALTANTE",M4508=0,"NA")</f>
        <v>#NAME?</v>
      </c>
    </row>
    <row r="4509" ht="15.75" customHeight="1">
      <c r="A4509" s="5" t="s">
        <v>16800</v>
      </c>
      <c r="C4509" s="5" t="s">
        <v>20133</v>
      </c>
      <c r="F4509" s="5" t="s">
        <v>21681</v>
      </c>
      <c r="G4509" s="7">
        <v>380.0</v>
      </c>
      <c r="K4509" s="5" t="s">
        <v>851</v>
      </c>
      <c r="L4509" s="7">
        <v>0.0</v>
      </c>
      <c r="M4509" s="7">
        <f t="shared" si="2"/>
        <v>380</v>
      </c>
      <c r="N4509" s="5" t="str">
        <f t="array" ref="N4509">+_xludf.IFS(M4509&lt;-0.01,"SOBRANTE",M4509&gt;1,"FALTANTE",M4509=0,"NA")</f>
        <v>#NAME?</v>
      </c>
    </row>
    <row r="4510" ht="15.75" customHeight="1">
      <c r="A4510" s="5" t="s">
        <v>16800</v>
      </c>
      <c r="C4510" s="5" t="s">
        <v>20133</v>
      </c>
      <c r="F4510" s="5" t="s">
        <v>21683</v>
      </c>
      <c r="G4510" s="7">
        <v>295.0</v>
      </c>
      <c r="K4510" s="5" t="s">
        <v>851</v>
      </c>
      <c r="L4510" s="7">
        <v>0.0</v>
      </c>
      <c r="M4510" s="7">
        <f t="shared" si="2"/>
        <v>295</v>
      </c>
      <c r="N4510" s="5" t="str">
        <f t="array" ref="N4510">+_xludf.IFS(M4510&lt;-0.01,"SOBRANTE",M4510&gt;1,"FALTANTE",M4510=0,"NA")</f>
        <v>#NAME?</v>
      </c>
    </row>
    <row r="4511" ht="15.75" customHeight="1">
      <c r="A4511" s="5" t="s">
        <v>16800</v>
      </c>
      <c r="C4511" s="5" t="s">
        <v>20133</v>
      </c>
      <c r="F4511" s="5" t="s">
        <v>21685</v>
      </c>
      <c r="G4511" s="7">
        <v>345.0</v>
      </c>
      <c r="K4511" s="5" t="s">
        <v>851</v>
      </c>
      <c r="L4511" s="7">
        <v>0.0</v>
      </c>
      <c r="M4511" s="7">
        <f t="shared" si="2"/>
        <v>345</v>
      </c>
      <c r="N4511" s="5" t="str">
        <f t="array" ref="N4511">+_xludf.IFS(M4511&lt;-0.01,"SOBRANTE",M4511&gt;1,"FALTANTE",M4511=0,"NA")</f>
        <v>#NAME?</v>
      </c>
    </row>
    <row r="4512" ht="15.75" customHeight="1">
      <c r="A4512" s="5" t="s">
        <v>16800</v>
      </c>
      <c r="C4512" s="5" t="s">
        <v>20133</v>
      </c>
      <c r="F4512" s="5" t="s">
        <v>21687</v>
      </c>
      <c r="G4512" s="7">
        <v>590.0</v>
      </c>
      <c r="K4512" s="5" t="s">
        <v>851</v>
      </c>
      <c r="L4512" s="7">
        <v>0.0</v>
      </c>
      <c r="M4512" s="7">
        <f t="shared" si="2"/>
        <v>590</v>
      </c>
      <c r="N4512" s="5" t="str">
        <f t="array" ref="N4512">+_xludf.IFS(M4512&lt;-0.01,"SOBRANTE",M4512&gt;1,"FALTANTE",M4512=0,"NA")</f>
        <v>#NAME?</v>
      </c>
    </row>
    <row r="4513" ht="15.75" customHeight="1">
      <c r="A4513" s="5" t="s">
        <v>16800</v>
      </c>
      <c r="C4513" s="5" t="s">
        <v>20133</v>
      </c>
      <c r="F4513" s="5" t="s">
        <v>21688</v>
      </c>
      <c r="G4513" s="7">
        <v>640.0</v>
      </c>
      <c r="K4513" s="5" t="s">
        <v>851</v>
      </c>
      <c r="L4513" s="7">
        <v>0.0</v>
      </c>
      <c r="M4513" s="7">
        <f t="shared" si="2"/>
        <v>640</v>
      </c>
      <c r="N4513" s="5" t="str">
        <f t="array" ref="N4513">+_xludf.IFS(M4513&lt;-0.01,"SOBRANTE",M4513&gt;1,"FALTANTE",M4513=0,"NA")</f>
        <v>#NAME?</v>
      </c>
    </row>
    <row r="4514" ht="15.75" customHeight="1">
      <c r="A4514" s="5" t="s">
        <v>16800</v>
      </c>
      <c r="C4514" s="5" t="s">
        <v>20133</v>
      </c>
      <c r="F4514" s="5" t="s">
        <v>21690</v>
      </c>
      <c r="G4514" s="7">
        <v>1680.01</v>
      </c>
      <c r="K4514" s="5" t="s">
        <v>851</v>
      </c>
      <c r="L4514" s="7">
        <v>0.0</v>
      </c>
      <c r="M4514" s="7">
        <f t="shared" si="2"/>
        <v>1680.01</v>
      </c>
      <c r="N4514" s="5" t="str">
        <f t="array" ref="N4514">+_xludf.IFS(M4514&lt;-0.01,"SOBRANTE",M4514&gt;1,"FALTANTE",M4514=0,"NA")</f>
        <v>#NAME?</v>
      </c>
    </row>
    <row r="4515" ht="15.75" customHeight="1">
      <c r="A4515" s="5" t="s">
        <v>16800</v>
      </c>
      <c r="C4515" s="5" t="s">
        <v>20133</v>
      </c>
      <c r="F4515" s="5" t="s">
        <v>21692</v>
      </c>
      <c r="G4515" s="7">
        <v>380.0</v>
      </c>
      <c r="K4515" s="5" t="s">
        <v>851</v>
      </c>
      <c r="L4515" s="7">
        <v>0.0</v>
      </c>
      <c r="M4515" s="7">
        <f t="shared" si="2"/>
        <v>380</v>
      </c>
      <c r="N4515" s="5" t="str">
        <f t="array" ref="N4515">+_xludf.IFS(M4515&lt;-0.01,"SOBRANTE",M4515&gt;1,"FALTANTE",M4515=0,"NA")</f>
        <v>#NAME?</v>
      </c>
    </row>
    <row r="4516" ht="15.75" customHeight="1">
      <c r="A4516" s="5" t="s">
        <v>16800</v>
      </c>
      <c r="C4516" s="5" t="s">
        <v>20133</v>
      </c>
      <c r="F4516" s="5" t="s">
        <v>21694</v>
      </c>
      <c r="G4516" s="7">
        <v>365.0</v>
      </c>
      <c r="K4516" s="5" t="s">
        <v>851</v>
      </c>
      <c r="L4516" s="7">
        <v>0.0</v>
      </c>
      <c r="M4516" s="7">
        <f t="shared" si="2"/>
        <v>365</v>
      </c>
      <c r="N4516" s="5" t="str">
        <f t="array" ref="N4516">+_xludf.IFS(M4516&lt;-0.01,"SOBRANTE",M4516&gt;1,"FALTANTE",M4516=0,"NA")</f>
        <v>#NAME?</v>
      </c>
    </row>
    <row r="4517" ht="15.75" customHeight="1">
      <c r="A4517" s="5" t="s">
        <v>16800</v>
      </c>
      <c r="C4517" s="5" t="s">
        <v>20133</v>
      </c>
      <c r="F4517" s="5" t="s">
        <v>21696</v>
      </c>
      <c r="G4517" s="7">
        <v>695.01</v>
      </c>
      <c r="K4517" s="5" t="s">
        <v>851</v>
      </c>
      <c r="L4517" s="7">
        <v>0.0</v>
      </c>
      <c r="M4517" s="7">
        <f t="shared" si="2"/>
        <v>695.01</v>
      </c>
      <c r="N4517" s="5" t="str">
        <f t="array" ref="N4517">+_xludf.IFS(M4517&lt;-0.01,"SOBRANTE",M4517&gt;1,"FALTANTE",M4517=0,"NA")</f>
        <v>#NAME?</v>
      </c>
    </row>
    <row r="4518" ht="15.75" customHeight="1">
      <c r="A4518" s="5" t="s">
        <v>16800</v>
      </c>
      <c r="C4518" s="5" t="s">
        <v>20133</v>
      </c>
      <c r="F4518" s="5" t="s">
        <v>21698</v>
      </c>
      <c r="G4518" s="7">
        <v>304.99</v>
      </c>
      <c r="K4518" s="5" t="s">
        <v>851</v>
      </c>
      <c r="L4518" s="7">
        <v>0.0</v>
      </c>
      <c r="M4518" s="7">
        <f t="shared" si="2"/>
        <v>304.99</v>
      </c>
      <c r="N4518" s="5" t="str">
        <f t="array" ref="N4518">+_xludf.IFS(M4518&lt;-0.01,"SOBRANTE",M4518&gt;1,"FALTANTE",M4518=0,"NA")</f>
        <v>#NAME?</v>
      </c>
    </row>
    <row r="4519" ht="15.75" customHeight="1">
      <c r="A4519" s="5" t="s">
        <v>16800</v>
      </c>
      <c r="C4519" s="5" t="s">
        <v>20133</v>
      </c>
      <c r="F4519" s="5" t="s">
        <v>21700</v>
      </c>
      <c r="G4519" s="7">
        <v>691.78</v>
      </c>
      <c r="K4519" s="5" t="s">
        <v>851</v>
      </c>
      <c r="L4519" s="7">
        <v>0.0</v>
      </c>
      <c r="M4519" s="7">
        <f t="shared" si="2"/>
        <v>691.78</v>
      </c>
      <c r="N4519" s="5" t="str">
        <f t="array" ref="N4519">+_xludf.IFS(M4519&lt;-0.01,"SOBRANTE",M4519&gt;1,"FALTANTE",M4519=0,"NA")</f>
        <v>#NAME?</v>
      </c>
    </row>
    <row r="4520" ht="15.75" customHeight="1">
      <c r="A4520" s="5" t="s">
        <v>16800</v>
      </c>
      <c r="C4520" s="5" t="s">
        <v>20133</v>
      </c>
      <c r="F4520" s="5" t="s">
        <v>21702</v>
      </c>
      <c r="G4520" s="7">
        <v>365.0</v>
      </c>
      <c r="K4520" s="5" t="s">
        <v>851</v>
      </c>
      <c r="L4520" s="7">
        <v>0.0</v>
      </c>
      <c r="M4520" s="7">
        <f t="shared" si="2"/>
        <v>365</v>
      </c>
      <c r="N4520" s="5" t="str">
        <f t="array" ref="N4520">+_xludf.IFS(M4520&lt;-0.01,"SOBRANTE",M4520&gt;1,"FALTANTE",M4520=0,"NA")</f>
        <v>#NAME?</v>
      </c>
    </row>
    <row r="4521" ht="15.75" customHeight="1">
      <c r="A4521" s="5" t="s">
        <v>16800</v>
      </c>
      <c r="C4521" s="5" t="s">
        <v>20133</v>
      </c>
      <c r="F4521" s="5" t="s">
        <v>21704</v>
      </c>
      <c r="G4521" s="7">
        <v>470.01</v>
      </c>
      <c r="K4521" s="5" t="s">
        <v>851</v>
      </c>
      <c r="L4521" s="7">
        <v>0.0</v>
      </c>
      <c r="M4521" s="7">
        <f t="shared" si="2"/>
        <v>470.01</v>
      </c>
      <c r="N4521" s="5" t="str">
        <f t="array" ref="N4521">+_xludf.IFS(M4521&lt;-0.01,"SOBRANTE",M4521&gt;1,"FALTANTE",M4521=0,"NA")</f>
        <v>#NAME?</v>
      </c>
    </row>
    <row r="4522" ht="15.75" customHeight="1">
      <c r="A4522" s="5" t="s">
        <v>16800</v>
      </c>
      <c r="C4522" s="5" t="s">
        <v>20133</v>
      </c>
      <c r="F4522" s="5" t="s">
        <v>21706</v>
      </c>
      <c r="G4522" s="7">
        <v>425.0</v>
      </c>
      <c r="K4522" s="5" t="s">
        <v>851</v>
      </c>
      <c r="L4522" s="7">
        <v>0.0</v>
      </c>
      <c r="M4522" s="7">
        <f t="shared" si="2"/>
        <v>425</v>
      </c>
      <c r="N4522" s="5" t="str">
        <f t="array" ref="N4522">+_xludf.IFS(M4522&lt;-0.01,"SOBRANTE",M4522&gt;1,"FALTANTE",M4522=0,"NA")</f>
        <v>#NAME?</v>
      </c>
    </row>
    <row r="4523" ht="15.75" customHeight="1">
      <c r="A4523" s="5" t="s">
        <v>16800</v>
      </c>
      <c r="C4523" s="5" t="s">
        <v>20133</v>
      </c>
      <c r="F4523" s="5" t="s">
        <v>21708</v>
      </c>
      <c r="G4523" s="7">
        <v>715.01</v>
      </c>
      <c r="K4523" s="5" t="s">
        <v>851</v>
      </c>
      <c r="L4523" s="7">
        <v>0.0</v>
      </c>
      <c r="M4523" s="7">
        <f t="shared" si="2"/>
        <v>715.01</v>
      </c>
      <c r="N4523" s="5" t="str">
        <f t="array" ref="N4523">+_xludf.IFS(M4523&lt;-0.01,"SOBRANTE",M4523&gt;1,"FALTANTE",M4523=0,"NA")</f>
        <v>#NAME?</v>
      </c>
    </row>
    <row r="4524" ht="15.75" customHeight="1">
      <c r="A4524" s="5" t="s">
        <v>16800</v>
      </c>
      <c r="C4524" s="5" t="s">
        <v>20133</v>
      </c>
      <c r="F4524" s="5" t="s">
        <v>21710</v>
      </c>
      <c r="G4524" s="7">
        <v>1541.39</v>
      </c>
      <c r="K4524" s="5" t="s">
        <v>851</v>
      </c>
      <c r="L4524" s="7">
        <v>0.0</v>
      </c>
      <c r="M4524" s="7">
        <f t="shared" si="2"/>
        <v>1541.39</v>
      </c>
      <c r="N4524" s="5" t="str">
        <f t="array" ref="N4524">+_xludf.IFS(M4524&lt;-0.01,"SOBRANTE",M4524&gt;1,"FALTANTE",M4524=0,"NA")</f>
        <v>#NAME?</v>
      </c>
    </row>
    <row r="4525" ht="15.75" customHeight="1">
      <c r="A4525" s="5" t="s">
        <v>16800</v>
      </c>
      <c r="C4525" s="5" t="s">
        <v>20133</v>
      </c>
      <c r="F4525" s="5" t="s">
        <v>21712</v>
      </c>
      <c r="G4525" s="7">
        <v>366.39</v>
      </c>
      <c r="K4525" s="5" t="s">
        <v>851</v>
      </c>
      <c r="L4525" s="7">
        <v>0.0</v>
      </c>
      <c r="M4525" s="7">
        <f t="shared" si="2"/>
        <v>366.39</v>
      </c>
      <c r="N4525" s="5" t="str">
        <f t="array" ref="N4525">+_xludf.IFS(M4525&lt;-0.01,"SOBRANTE",M4525&gt;1,"FALTANTE",M4525=0,"NA")</f>
        <v>#NAME?</v>
      </c>
    </row>
    <row r="4526" ht="15.75" customHeight="1">
      <c r="A4526" s="5" t="s">
        <v>16800</v>
      </c>
      <c r="C4526" s="5" t="s">
        <v>20133</v>
      </c>
      <c r="F4526" s="5" t="s">
        <v>21714</v>
      </c>
      <c r="G4526" s="7">
        <v>6300.0</v>
      </c>
      <c r="K4526" s="5" t="s">
        <v>851</v>
      </c>
      <c r="L4526" s="7">
        <v>0.0</v>
      </c>
      <c r="M4526" s="7">
        <f t="shared" si="2"/>
        <v>6300</v>
      </c>
      <c r="N4526" s="5" t="str">
        <f t="array" ref="N4526">+_xludf.IFS(M4526&lt;-0.01,"SOBRANTE",M4526&gt;1,"FALTANTE",M4526=0,"NA")</f>
        <v>#NAME?</v>
      </c>
    </row>
    <row r="4527" ht="15.75" customHeight="1">
      <c r="A4527" s="5" t="s">
        <v>16800</v>
      </c>
      <c r="C4527" s="5" t="s">
        <v>20133</v>
      </c>
      <c r="F4527" s="5" t="s">
        <v>21716</v>
      </c>
      <c r="G4527" s="7">
        <v>380.0</v>
      </c>
      <c r="K4527" s="5" t="s">
        <v>851</v>
      </c>
      <c r="L4527" s="7">
        <v>0.0</v>
      </c>
      <c r="M4527" s="7">
        <f t="shared" si="2"/>
        <v>380</v>
      </c>
      <c r="N4527" s="5" t="str">
        <f t="array" ref="N4527">+_xludf.IFS(M4527&lt;-0.01,"SOBRANTE",M4527&gt;1,"FALTANTE",M4527=0,"NA")</f>
        <v>#NAME?</v>
      </c>
    </row>
    <row r="4528" ht="15.75" customHeight="1">
      <c r="A4528" s="5" t="s">
        <v>16800</v>
      </c>
      <c r="C4528" s="5" t="s">
        <v>20133</v>
      </c>
      <c r="F4528" s="5" t="s">
        <v>21718</v>
      </c>
      <c r="G4528" s="7">
        <v>544.99</v>
      </c>
      <c r="K4528" s="5" t="s">
        <v>851</v>
      </c>
      <c r="L4528" s="7">
        <v>0.0</v>
      </c>
      <c r="M4528" s="7">
        <f t="shared" si="2"/>
        <v>544.99</v>
      </c>
      <c r="N4528" s="5" t="str">
        <f t="array" ref="N4528">+_xludf.IFS(M4528&lt;-0.01,"SOBRANTE",M4528&gt;1,"FALTANTE",M4528=0,"NA")</f>
        <v>#NAME?</v>
      </c>
    </row>
    <row r="4529" ht="15.75" customHeight="1">
      <c r="A4529" s="5" t="s">
        <v>16800</v>
      </c>
      <c r="C4529" s="5" t="s">
        <v>20133</v>
      </c>
      <c r="F4529" s="5" t="s">
        <v>21720</v>
      </c>
      <c r="G4529" s="7">
        <v>779.99</v>
      </c>
      <c r="K4529" s="5" t="s">
        <v>851</v>
      </c>
      <c r="L4529" s="7">
        <v>0.0</v>
      </c>
      <c r="M4529" s="7">
        <f t="shared" si="2"/>
        <v>779.99</v>
      </c>
      <c r="N4529" s="5" t="str">
        <f t="array" ref="N4529">+_xludf.IFS(M4529&lt;-0.01,"SOBRANTE",M4529&gt;1,"FALTANTE",M4529=0,"NA")</f>
        <v>#NAME?</v>
      </c>
    </row>
    <row r="4530" ht="15.75" customHeight="1">
      <c r="A4530" s="5" t="s">
        <v>16800</v>
      </c>
      <c r="C4530" s="5" t="s">
        <v>20133</v>
      </c>
      <c r="F4530" s="5" t="s">
        <v>21722</v>
      </c>
      <c r="G4530" s="7">
        <v>720.0</v>
      </c>
      <c r="K4530" s="5" t="s">
        <v>851</v>
      </c>
      <c r="L4530" s="7">
        <v>0.0</v>
      </c>
      <c r="M4530" s="7">
        <f t="shared" si="2"/>
        <v>720</v>
      </c>
      <c r="N4530" s="5" t="str">
        <f t="array" ref="N4530">+_xludf.IFS(M4530&lt;-0.01,"SOBRANTE",M4530&gt;1,"FALTANTE",M4530=0,"NA")</f>
        <v>#NAME?</v>
      </c>
    </row>
    <row r="4531" ht="15.75" customHeight="1">
      <c r="A4531" s="5" t="s">
        <v>16800</v>
      </c>
      <c r="C4531" s="5" t="s">
        <v>20133</v>
      </c>
      <c r="F4531" s="5" t="s">
        <v>21723</v>
      </c>
      <c r="G4531" s="7">
        <v>610.0</v>
      </c>
      <c r="K4531" s="5" t="s">
        <v>851</v>
      </c>
      <c r="L4531" s="7">
        <v>0.0</v>
      </c>
      <c r="M4531" s="7">
        <f t="shared" si="2"/>
        <v>610</v>
      </c>
      <c r="N4531" s="5" t="str">
        <f t="array" ref="N4531">+_xludf.IFS(M4531&lt;-0.01,"SOBRANTE",M4531&gt;1,"FALTANTE",M4531=0,"NA")</f>
        <v>#NAME?</v>
      </c>
    </row>
    <row r="4532" ht="15.75" customHeight="1">
      <c r="A4532" s="5" t="s">
        <v>16800</v>
      </c>
      <c r="C4532" s="5" t="s">
        <v>20133</v>
      </c>
      <c r="F4532" s="5" t="s">
        <v>21725</v>
      </c>
      <c r="G4532" s="7">
        <v>325.0</v>
      </c>
      <c r="K4532" s="5" t="s">
        <v>851</v>
      </c>
      <c r="L4532" s="7">
        <v>0.0</v>
      </c>
      <c r="M4532" s="7">
        <f t="shared" si="2"/>
        <v>325</v>
      </c>
      <c r="N4532" s="5" t="str">
        <f t="array" ref="N4532">+_xludf.IFS(M4532&lt;-0.01,"SOBRANTE",M4532&gt;1,"FALTANTE",M4532=0,"NA")</f>
        <v>#NAME?</v>
      </c>
    </row>
    <row r="4533" ht="15.75" customHeight="1">
      <c r="A4533" s="5" t="s">
        <v>16800</v>
      </c>
      <c r="C4533" s="5" t="s">
        <v>20133</v>
      </c>
      <c r="F4533" s="5" t="s">
        <v>21727</v>
      </c>
      <c r="G4533" s="7">
        <v>575.0</v>
      </c>
      <c r="K4533" s="5" t="s">
        <v>851</v>
      </c>
      <c r="L4533" s="7">
        <v>0.0</v>
      </c>
      <c r="M4533" s="7">
        <f t="shared" si="2"/>
        <v>575</v>
      </c>
      <c r="N4533" s="5" t="str">
        <f t="array" ref="N4533">+_xludf.IFS(M4533&lt;-0.01,"SOBRANTE",M4533&gt;1,"FALTANTE",M4533=0,"NA")</f>
        <v>#NAME?</v>
      </c>
    </row>
    <row r="4534" ht="15.75" customHeight="1">
      <c r="A4534" s="5" t="s">
        <v>16800</v>
      </c>
      <c r="C4534" s="5" t="s">
        <v>20133</v>
      </c>
      <c r="F4534" s="5" t="s">
        <v>21729</v>
      </c>
      <c r="G4534" s="7">
        <v>450.0</v>
      </c>
      <c r="K4534" s="5" t="s">
        <v>851</v>
      </c>
      <c r="L4534" s="7">
        <v>0.0</v>
      </c>
      <c r="M4534" s="7">
        <f t="shared" si="2"/>
        <v>450</v>
      </c>
      <c r="N4534" s="5" t="str">
        <f t="array" ref="N4534">+_xludf.IFS(M4534&lt;-0.01,"SOBRANTE",M4534&gt;1,"FALTANTE",M4534=0,"NA")</f>
        <v>#NAME?</v>
      </c>
    </row>
    <row r="4535" ht="15.75" customHeight="1">
      <c r="A4535" s="5" t="s">
        <v>16800</v>
      </c>
      <c r="C4535" s="5" t="s">
        <v>20133</v>
      </c>
      <c r="F4535" s="5" t="s">
        <v>21731</v>
      </c>
      <c r="G4535" s="7">
        <v>295.0</v>
      </c>
      <c r="K4535" s="5" t="s">
        <v>851</v>
      </c>
      <c r="L4535" s="7">
        <v>0.0</v>
      </c>
      <c r="M4535" s="7">
        <f t="shared" si="2"/>
        <v>295</v>
      </c>
      <c r="N4535" s="5" t="str">
        <f t="array" ref="N4535">+_xludf.IFS(M4535&lt;-0.01,"SOBRANTE",M4535&gt;1,"FALTANTE",M4535=0,"NA")</f>
        <v>#NAME?</v>
      </c>
    </row>
    <row r="4536" ht="15.75" customHeight="1">
      <c r="A4536" s="5" t="s">
        <v>16800</v>
      </c>
      <c r="C4536" s="5" t="s">
        <v>20133</v>
      </c>
      <c r="F4536" s="5" t="s">
        <v>21732</v>
      </c>
      <c r="G4536" s="7">
        <v>365.0</v>
      </c>
      <c r="K4536" s="5" t="s">
        <v>851</v>
      </c>
      <c r="L4536" s="7">
        <v>0.0</v>
      </c>
      <c r="M4536" s="7">
        <f t="shared" si="2"/>
        <v>365</v>
      </c>
      <c r="N4536" s="5" t="str">
        <f t="array" ref="N4536">+_xludf.IFS(M4536&lt;-0.01,"SOBRANTE",M4536&gt;1,"FALTANTE",M4536=0,"NA")</f>
        <v>#NAME?</v>
      </c>
    </row>
    <row r="4537" ht="15.75" customHeight="1">
      <c r="A4537" s="5" t="s">
        <v>16800</v>
      </c>
      <c r="C4537" s="5" t="s">
        <v>20133</v>
      </c>
      <c r="F4537" s="5" t="s">
        <v>21734</v>
      </c>
      <c r="G4537" s="7">
        <v>779.99</v>
      </c>
      <c r="K4537" s="5" t="s">
        <v>851</v>
      </c>
      <c r="L4537" s="7">
        <v>0.0</v>
      </c>
      <c r="M4537" s="7">
        <f t="shared" si="2"/>
        <v>779.99</v>
      </c>
      <c r="N4537" s="5" t="str">
        <f t="array" ref="N4537">+_xludf.IFS(M4537&lt;-0.01,"SOBRANTE",M4537&gt;1,"FALTANTE",M4537=0,"NA")</f>
        <v>#NAME?</v>
      </c>
    </row>
    <row r="4538" ht="15.75" customHeight="1">
      <c r="A4538" s="5" t="s">
        <v>16800</v>
      </c>
      <c r="C4538" s="5" t="s">
        <v>20133</v>
      </c>
      <c r="F4538" s="5" t="s">
        <v>21735</v>
      </c>
      <c r="G4538" s="7">
        <v>325.0</v>
      </c>
      <c r="K4538" s="5" t="s">
        <v>851</v>
      </c>
      <c r="L4538" s="7">
        <v>0.0</v>
      </c>
      <c r="M4538" s="7">
        <f t="shared" si="2"/>
        <v>325</v>
      </c>
      <c r="N4538" s="5" t="str">
        <f t="array" ref="N4538">+_xludf.IFS(M4538&lt;-0.01,"SOBRANTE",M4538&gt;1,"FALTANTE",M4538=0,"NA")</f>
        <v>#NAME?</v>
      </c>
    </row>
    <row r="4539" ht="15.75" customHeight="1">
      <c r="A4539" s="5" t="s">
        <v>16800</v>
      </c>
      <c r="C4539" s="5" t="s">
        <v>20133</v>
      </c>
      <c r="F4539" s="5" t="s">
        <v>21737</v>
      </c>
      <c r="G4539" s="7">
        <v>2100.0</v>
      </c>
      <c r="K4539" s="5" t="s">
        <v>851</v>
      </c>
      <c r="L4539" s="7">
        <v>0.0</v>
      </c>
      <c r="M4539" s="7">
        <f t="shared" si="2"/>
        <v>2100</v>
      </c>
      <c r="N4539" s="5" t="str">
        <f t="array" ref="N4539">+_xludf.IFS(M4539&lt;-0.01,"SOBRANTE",M4539&gt;1,"FALTANTE",M4539=0,"NA")</f>
        <v>#NAME?</v>
      </c>
    </row>
    <row r="4540" ht="15.75" customHeight="1">
      <c r="A4540" s="5" t="s">
        <v>16800</v>
      </c>
      <c r="C4540" s="5" t="s">
        <v>20133</v>
      </c>
      <c r="F4540" s="5" t="s">
        <v>21739</v>
      </c>
      <c r="G4540" s="7">
        <v>1360.0</v>
      </c>
      <c r="K4540" s="5" t="s">
        <v>851</v>
      </c>
      <c r="L4540" s="7">
        <v>0.0</v>
      </c>
      <c r="M4540" s="7">
        <f t="shared" si="2"/>
        <v>1360</v>
      </c>
      <c r="N4540" s="5" t="str">
        <f t="array" ref="N4540">+_xludf.IFS(M4540&lt;-0.01,"SOBRANTE",M4540&gt;1,"FALTANTE",M4540=0,"NA")</f>
        <v>#NAME?</v>
      </c>
    </row>
    <row r="4541" ht="15.75" customHeight="1">
      <c r="A4541" s="5" t="s">
        <v>16800</v>
      </c>
      <c r="C4541" s="5" t="s">
        <v>20133</v>
      </c>
      <c r="F4541" s="5" t="s">
        <v>21741</v>
      </c>
      <c r="G4541" s="7">
        <v>420.0</v>
      </c>
      <c r="K4541" s="5" t="s">
        <v>851</v>
      </c>
      <c r="L4541" s="7">
        <v>0.0</v>
      </c>
      <c r="M4541" s="7">
        <f t="shared" si="2"/>
        <v>420</v>
      </c>
      <c r="N4541" s="5" t="str">
        <f t="array" ref="N4541">+_xludf.IFS(M4541&lt;-0.01,"SOBRANTE",M4541&gt;1,"FALTANTE",M4541=0,"NA")</f>
        <v>#NAME?</v>
      </c>
    </row>
    <row r="4542" ht="15.75" customHeight="1">
      <c r="A4542" s="5" t="s">
        <v>16800</v>
      </c>
      <c r="C4542" s="5" t="s">
        <v>20133</v>
      </c>
      <c r="F4542" s="5" t="s">
        <v>21743</v>
      </c>
      <c r="G4542" s="7">
        <v>1380.0</v>
      </c>
      <c r="K4542" s="5" t="s">
        <v>851</v>
      </c>
      <c r="L4542" s="7">
        <v>0.0</v>
      </c>
      <c r="M4542" s="7">
        <f t="shared" si="2"/>
        <v>1380</v>
      </c>
      <c r="N4542" s="5" t="str">
        <f t="array" ref="N4542">+_xludf.IFS(M4542&lt;-0.01,"SOBRANTE",M4542&gt;1,"FALTANTE",M4542=0,"NA")</f>
        <v>#NAME?</v>
      </c>
    </row>
    <row r="4543" ht="15.75" customHeight="1">
      <c r="A4543" s="5" t="s">
        <v>16800</v>
      </c>
      <c r="C4543" s="5" t="s">
        <v>20133</v>
      </c>
      <c r="F4543" s="5" t="s">
        <v>21745</v>
      </c>
      <c r="G4543" s="7">
        <v>825.0</v>
      </c>
      <c r="K4543" s="5" t="s">
        <v>851</v>
      </c>
      <c r="L4543" s="7">
        <v>0.0</v>
      </c>
      <c r="M4543" s="7">
        <f t="shared" si="2"/>
        <v>825</v>
      </c>
      <c r="N4543" s="5" t="str">
        <f t="array" ref="N4543">+_xludf.IFS(M4543&lt;-0.01,"SOBRANTE",M4543&gt;1,"FALTANTE",M4543=0,"NA")</f>
        <v>#NAME?</v>
      </c>
    </row>
    <row r="4544" ht="15.75" customHeight="1">
      <c r="A4544" s="5" t="s">
        <v>16800</v>
      </c>
      <c r="C4544" s="5" t="s">
        <v>20133</v>
      </c>
      <c r="F4544" s="5" t="s">
        <v>21746</v>
      </c>
      <c r="G4544" s="7">
        <v>365.0</v>
      </c>
      <c r="K4544" s="5" t="s">
        <v>851</v>
      </c>
      <c r="L4544" s="7">
        <v>0.0</v>
      </c>
      <c r="M4544" s="7">
        <f t="shared" si="2"/>
        <v>365</v>
      </c>
      <c r="N4544" s="5" t="str">
        <f t="array" ref="N4544">+_xludf.IFS(M4544&lt;-0.01,"SOBRANTE",M4544&gt;1,"FALTANTE",M4544=0,"NA")</f>
        <v>#NAME?</v>
      </c>
    </row>
    <row r="4545" ht="15.75" customHeight="1">
      <c r="A4545" s="5" t="s">
        <v>16800</v>
      </c>
      <c r="C4545" s="5" t="s">
        <v>20133</v>
      </c>
      <c r="F4545" s="5" t="s">
        <v>21748</v>
      </c>
      <c r="G4545" s="7">
        <v>365.0</v>
      </c>
      <c r="K4545" s="5" t="s">
        <v>851</v>
      </c>
      <c r="L4545" s="7">
        <v>0.0</v>
      </c>
      <c r="M4545" s="7">
        <f t="shared" si="2"/>
        <v>365</v>
      </c>
      <c r="N4545" s="5" t="str">
        <f t="array" ref="N4545">+_xludf.IFS(M4545&lt;-0.01,"SOBRANTE",M4545&gt;1,"FALTANTE",M4545=0,"NA")</f>
        <v>#NAME?</v>
      </c>
    </row>
    <row r="4546" ht="15.75" customHeight="1">
      <c r="A4546" s="5" t="s">
        <v>16800</v>
      </c>
      <c r="C4546" s="5" t="s">
        <v>20133</v>
      </c>
      <c r="F4546" s="5" t="s">
        <v>21750</v>
      </c>
      <c r="G4546" s="7">
        <v>507.78</v>
      </c>
      <c r="K4546" s="5" t="s">
        <v>851</v>
      </c>
      <c r="L4546" s="7">
        <v>0.0</v>
      </c>
      <c r="M4546" s="7">
        <f t="shared" si="2"/>
        <v>507.78</v>
      </c>
      <c r="N4546" s="5" t="str">
        <f t="array" ref="N4546">+_xludf.IFS(M4546&lt;-0.01,"SOBRANTE",M4546&gt;1,"FALTANTE",M4546=0,"NA")</f>
        <v>#NAME?</v>
      </c>
    </row>
    <row r="4547" ht="15.75" customHeight="1">
      <c r="A4547" s="5" t="s">
        <v>16800</v>
      </c>
      <c r="C4547" s="5" t="s">
        <v>20133</v>
      </c>
      <c r="F4547" s="5" t="s">
        <v>21751</v>
      </c>
      <c r="G4547" s="7">
        <v>720.0</v>
      </c>
      <c r="K4547" s="5" t="s">
        <v>851</v>
      </c>
      <c r="L4547" s="7">
        <v>0.0</v>
      </c>
      <c r="M4547" s="7">
        <f t="shared" si="2"/>
        <v>720</v>
      </c>
      <c r="N4547" s="5" t="str">
        <f t="array" ref="N4547">+_xludf.IFS(M4547&lt;-0.01,"SOBRANTE",M4547&gt;1,"FALTANTE",M4547=0,"NA")</f>
        <v>#NAME?</v>
      </c>
    </row>
    <row r="4548" ht="15.75" customHeight="1">
      <c r="A4548" s="5" t="s">
        <v>16800</v>
      </c>
      <c r="C4548" s="5" t="s">
        <v>20133</v>
      </c>
      <c r="F4548" s="5" t="s">
        <v>21753</v>
      </c>
      <c r="G4548" s="7">
        <v>1712.5</v>
      </c>
      <c r="K4548" s="5" t="s">
        <v>851</v>
      </c>
      <c r="L4548" s="7">
        <v>0.0</v>
      </c>
      <c r="M4548" s="7">
        <f t="shared" si="2"/>
        <v>1712.5</v>
      </c>
      <c r="N4548" s="5" t="str">
        <f t="array" ref="N4548">+_xludf.IFS(M4548&lt;-0.01,"SOBRANTE",M4548&gt;1,"FALTANTE",M4548=0,"NA")</f>
        <v>#NAME?</v>
      </c>
    </row>
    <row r="4549" ht="15.75" customHeight="1">
      <c r="A4549" s="5" t="s">
        <v>16800</v>
      </c>
      <c r="C4549" s="5" t="s">
        <v>20133</v>
      </c>
      <c r="F4549" s="5" t="s">
        <v>21755</v>
      </c>
      <c r="G4549" s="7">
        <v>609.99</v>
      </c>
      <c r="K4549" s="5" t="s">
        <v>851</v>
      </c>
      <c r="L4549" s="7">
        <v>0.0</v>
      </c>
      <c r="M4549" s="7">
        <f t="shared" si="2"/>
        <v>609.99</v>
      </c>
      <c r="N4549" s="5" t="str">
        <f t="array" ref="N4549">+_xludf.IFS(M4549&lt;-0.01,"SOBRANTE",M4549&gt;1,"FALTANTE",M4549=0,"NA")</f>
        <v>#NAME?</v>
      </c>
    </row>
    <row r="4550" ht="15.75" customHeight="1">
      <c r="A4550" s="5" t="s">
        <v>16800</v>
      </c>
      <c r="C4550" s="5" t="s">
        <v>20133</v>
      </c>
      <c r="F4550" s="5" t="s">
        <v>21756</v>
      </c>
      <c r="G4550" s="7">
        <v>295.0</v>
      </c>
      <c r="K4550" s="5" t="s">
        <v>851</v>
      </c>
      <c r="L4550" s="7">
        <v>0.0</v>
      </c>
      <c r="M4550" s="7">
        <f t="shared" si="2"/>
        <v>295</v>
      </c>
      <c r="N4550" s="5" t="str">
        <f t="array" ref="N4550">+_xludf.IFS(M4550&lt;-0.01,"SOBRANTE",M4550&gt;1,"FALTANTE",M4550=0,"NA")</f>
        <v>#NAME?</v>
      </c>
    </row>
    <row r="4551" ht="15.75" customHeight="1">
      <c r="A4551" s="5" t="s">
        <v>16800</v>
      </c>
      <c r="C4551" s="5" t="s">
        <v>20133</v>
      </c>
      <c r="F4551" s="5" t="s">
        <v>21758</v>
      </c>
      <c r="G4551" s="7">
        <v>1094.99</v>
      </c>
      <c r="K4551" s="5" t="s">
        <v>851</v>
      </c>
      <c r="L4551" s="7">
        <v>0.0</v>
      </c>
      <c r="M4551" s="7">
        <f t="shared" si="2"/>
        <v>1094.99</v>
      </c>
      <c r="N4551" s="5" t="str">
        <f t="array" ref="N4551">+_xludf.IFS(M4551&lt;-0.01,"SOBRANTE",M4551&gt;1,"FALTANTE",M4551=0,"NA")</f>
        <v>#NAME?</v>
      </c>
    </row>
    <row r="4552" ht="15.75" customHeight="1">
      <c r="A4552" s="5" t="s">
        <v>16800</v>
      </c>
      <c r="C4552" s="5" t="s">
        <v>20133</v>
      </c>
      <c r="F4552" s="5" t="s">
        <v>21760</v>
      </c>
      <c r="G4552" s="7">
        <v>730.01</v>
      </c>
      <c r="K4552" s="5" t="s">
        <v>851</v>
      </c>
      <c r="L4552" s="7">
        <v>0.0</v>
      </c>
      <c r="M4552" s="7">
        <f t="shared" si="2"/>
        <v>730.01</v>
      </c>
      <c r="N4552" s="5" t="str">
        <f t="array" ref="N4552">+_xludf.IFS(M4552&lt;-0.01,"SOBRANTE",M4552&gt;1,"FALTANTE",M4552=0,"NA")</f>
        <v>#NAME?</v>
      </c>
    </row>
    <row r="4553" ht="15.75" customHeight="1">
      <c r="A4553" s="5" t="s">
        <v>16800</v>
      </c>
      <c r="C4553" s="5" t="s">
        <v>20133</v>
      </c>
      <c r="F4553" s="5" t="s">
        <v>21762</v>
      </c>
      <c r="G4553" s="7">
        <v>365.0</v>
      </c>
      <c r="K4553" s="5" t="s">
        <v>851</v>
      </c>
      <c r="L4553" s="7">
        <v>0.0</v>
      </c>
      <c r="M4553" s="7">
        <f t="shared" si="2"/>
        <v>365</v>
      </c>
      <c r="N4553" s="5" t="str">
        <f t="array" ref="N4553">+_xludf.IFS(M4553&lt;-0.01,"SOBRANTE",M4553&gt;1,"FALTANTE",M4553=0,"NA")</f>
        <v>#NAME?</v>
      </c>
    </row>
    <row r="4554" ht="15.75" customHeight="1">
      <c r="A4554" s="5" t="s">
        <v>16800</v>
      </c>
      <c r="C4554" s="5" t="s">
        <v>20133</v>
      </c>
      <c r="F4554" s="5" t="s">
        <v>21764</v>
      </c>
      <c r="G4554" s="7">
        <v>759.99</v>
      </c>
      <c r="K4554" s="5" t="s">
        <v>851</v>
      </c>
      <c r="L4554" s="7">
        <v>0.0</v>
      </c>
      <c r="M4554" s="7">
        <f t="shared" si="2"/>
        <v>759.99</v>
      </c>
      <c r="N4554" s="5" t="str">
        <f t="array" ref="N4554">+_xludf.IFS(M4554&lt;-0.01,"SOBRANTE",M4554&gt;1,"FALTANTE",M4554=0,"NA")</f>
        <v>#NAME?</v>
      </c>
    </row>
    <row r="4555" ht="15.75" customHeight="1">
      <c r="A4555" s="5" t="s">
        <v>16800</v>
      </c>
      <c r="C4555" s="5" t="s">
        <v>20133</v>
      </c>
      <c r="F4555" s="5" t="s">
        <v>21766</v>
      </c>
      <c r="G4555" s="7">
        <v>325.0</v>
      </c>
      <c r="K4555" s="5" t="s">
        <v>851</v>
      </c>
      <c r="L4555" s="7">
        <v>0.0</v>
      </c>
      <c r="M4555" s="7">
        <f t="shared" si="2"/>
        <v>325</v>
      </c>
      <c r="N4555" s="5" t="str">
        <f t="array" ref="N4555">+_xludf.IFS(M4555&lt;-0.01,"SOBRANTE",M4555&gt;1,"FALTANTE",M4555=0,"NA")</f>
        <v>#NAME?</v>
      </c>
    </row>
    <row r="4556" ht="15.75" customHeight="1">
      <c r="A4556" s="5" t="s">
        <v>16800</v>
      </c>
      <c r="C4556" s="5" t="s">
        <v>20133</v>
      </c>
      <c r="F4556" s="5" t="s">
        <v>21768</v>
      </c>
      <c r="G4556" s="7">
        <v>690.01</v>
      </c>
      <c r="K4556" s="5" t="s">
        <v>851</v>
      </c>
      <c r="L4556" s="7">
        <v>0.0</v>
      </c>
      <c r="M4556" s="7">
        <f t="shared" si="2"/>
        <v>690.01</v>
      </c>
      <c r="N4556" s="5" t="str">
        <f t="array" ref="N4556">+_xludf.IFS(M4556&lt;-0.01,"SOBRANTE",M4556&gt;1,"FALTANTE",M4556=0,"NA")</f>
        <v>#NAME?</v>
      </c>
    </row>
    <row r="4557" ht="15.75" customHeight="1">
      <c r="A4557" s="5" t="s">
        <v>16800</v>
      </c>
      <c r="C4557" s="5" t="s">
        <v>20133</v>
      </c>
      <c r="F4557" s="5" t="s">
        <v>21770</v>
      </c>
      <c r="G4557" s="7">
        <v>715.01</v>
      </c>
      <c r="K4557" s="5" t="s">
        <v>851</v>
      </c>
      <c r="L4557" s="7">
        <v>0.0</v>
      </c>
      <c r="M4557" s="7">
        <f t="shared" si="2"/>
        <v>715.01</v>
      </c>
      <c r="N4557" s="5" t="str">
        <f t="array" ref="N4557">+_xludf.IFS(M4557&lt;-0.01,"SOBRANTE",M4557&gt;1,"FALTANTE",M4557=0,"NA")</f>
        <v>#NAME?</v>
      </c>
    </row>
    <row r="4558" ht="15.75" customHeight="1">
      <c r="A4558" s="5" t="s">
        <v>16800</v>
      </c>
      <c r="C4558" s="5" t="s">
        <v>20133</v>
      </c>
      <c r="F4558" s="5" t="s">
        <v>21772</v>
      </c>
      <c r="G4558" s="7">
        <v>521.39</v>
      </c>
      <c r="K4558" s="5" t="s">
        <v>851</v>
      </c>
      <c r="L4558" s="7">
        <v>0.0</v>
      </c>
      <c r="M4558" s="7">
        <f t="shared" si="2"/>
        <v>521.39</v>
      </c>
      <c r="N4558" s="5" t="str">
        <f t="array" ref="N4558">+_xludf.IFS(M4558&lt;-0.01,"SOBRANTE",M4558&gt;1,"FALTANTE",M4558=0,"NA")</f>
        <v>#NAME?</v>
      </c>
    </row>
    <row r="4559" ht="15.75" customHeight="1">
      <c r="A4559" s="5" t="s">
        <v>16800</v>
      </c>
      <c r="C4559" s="5" t="s">
        <v>20133</v>
      </c>
      <c r="F4559" s="5" t="s">
        <v>21774</v>
      </c>
      <c r="G4559" s="7">
        <v>413.54</v>
      </c>
      <c r="K4559" s="5" t="s">
        <v>851</v>
      </c>
      <c r="L4559" s="7">
        <v>0.0</v>
      </c>
      <c r="M4559" s="7">
        <f t="shared" si="2"/>
        <v>413.54</v>
      </c>
      <c r="N4559" s="5" t="str">
        <f t="array" ref="N4559">+_xludf.IFS(M4559&lt;-0.01,"SOBRANTE",M4559&gt;1,"FALTANTE",M4559=0,"NA")</f>
        <v>#NAME?</v>
      </c>
    </row>
    <row r="4560" ht="15.75" customHeight="1">
      <c r="A4560" s="5" t="s">
        <v>16800</v>
      </c>
      <c r="C4560" s="5" t="s">
        <v>20133</v>
      </c>
      <c r="F4560" s="5" t="s">
        <v>21776</v>
      </c>
      <c r="G4560" s="7">
        <v>365.0</v>
      </c>
      <c r="K4560" s="5" t="s">
        <v>851</v>
      </c>
      <c r="L4560" s="7">
        <v>0.0</v>
      </c>
      <c r="M4560" s="7">
        <f t="shared" si="2"/>
        <v>365</v>
      </c>
      <c r="N4560" s="5" t="str">
        <f t="array" ref="N4560">+_xludf.IFS(M4560&lt;-0.01,"SOBRANTE",M4560&gt;1,"FALTANTE",M4560=0,"NA")</f>
        <v>#NAME?</v>
      </c>
    </row>
    <row r="4561" ht="15.75" customHeight="1">
      <c r="A4561" s="5" t="s">
        <v>16800</v>
      </c>
      <c r="C4561" s="5" t="s">
        <v>20133</v>
      </c>
      <c r="F4561" s="5" t="s">
        <v>21778</v>
      </c>
      <c r="G4561" s="7">
        <v>689.99</v>
      </c>
      <c r="K4561" s="5" t="s">
        <v>851</v>
      </c>
      <c r="L4561" s="7">
        <v>0.0</v>
      </c>
      <c r="M4561" s="7">
        <f t="shared" si="2"/>
        <v>689.99</v>
      </c>
      <c r="N4561" s="5" t="str">
        <f t="array" ref="N4561">+_xludf.IFS(M4561&lt;-0.01,"SOBRANTE",M4561&gt;1,"FALTANTE",M4561=0,"NA")</f>
        <v>#NAME?</v>
      </c>
    </row>
    <row r="4562" ht="15.75" customHeight="1">
      <c r="A4562" s="5" t="s">
        <v>16800</v>
      </c>
      <c r="C4562" s="5" t="s">
        <v>20133</v>
      </c>
      <c r="F4562" s="5" t="s">
        <v>21779</v>
      </c>
      <c r="G4562" s="7">
        <v>675.0</v>
      </c>
      <c r="K4562" s="5" t="s">
        <v>851</v>
      </c>
      <c r="L4562" s="7">
        <v>0.0</v>
      </c>
      <c r="M4562" s="7">
        <f t="shared" si="2"/>
        <v>675</v>
      </c>
      <c r="N4562" s="5" t="str">
        <f t="array" ref="N4562">+_xludf.IFS(M4562&lt;-0.01,"SOBRANTE",M4562&gt;1,"FALTANTE",M4562=0,"NA")</f>
        <v>#NAME?</v>
      </c>
    </row>
    <row r="4563" ht="15.75" customHeight="1">
      <c r="A4563" s="5" t="s">
        <v>16800</v>
      </c>
      <c r="C4563" s="5" t="s">
        <v>20133</v>
      </c>
      <c r="F4563" s="5" t="s">
        <v>21781</v>
      </c>
      <c r="G4563" s="7">
        <v>395.01</v>
      </c>
      <c r="K4563" s="5" t="s">
        <v>851</v>
      </c>
      <c r="L4563" s="7">
        <v>0.0</v>
      </c>
      <c r="M4563" s="7">
        <f t="shared" si="2"/>
        <v>395.01</v>
      </c>
      <c r="N4563" s="5" t="str">
        <f t="array" ref="N4563">+_xludf.IFS(M4563&lt;-0.01,"SOBRANTE",M4563&gt;1,"FALTANTE",M4563=0,"NA")</f>
        <v>#NAME?</v>
      </c>
    </row>
    <row r="4564" ht="15.75" customHeight="1">
      <c r="A4564" s="5" t="s">
        <v>16800</v>
      </c>
      <c r="C4564" s="5" t="s">
        <v>20133</v>
      </c>
      <c r="F4564" s="5" t="s">
        <v>21783</v>
      </c>
      <c r="G4564" s="7">
        <v>395.01</v>
      </c>
      <c r="K4564" s="5" t="s">
        <v>851</v>
      </c>
      <c r="L4564" s="7">
        <v>0.0</v>
      </c>
      <c r="M4564" s="7">
        <f t="shared" si="2"/>
        <v>395.01</v>
      </c>
      <c r="N4564" s="5" t="str">
        <f t="array" ref="N4564">+_xludf.IFS(M4564&lt;-0.01,"SOBRANTE",M4564&gt;1,"FALTANTE",M4564=0,"NA")</f>
        <v>#NAME?</v>
      </c>
    </row>
    <row r="4565" ht="15.75" customHeight="1">
      <c r="A4565" s="5" t="s">
        <v>16800</v>
      </c>
      <c r="C4565" s="5" t="s">
        <v>20133</v>
      </c>
      <c r="F4565" s="5" t="s">
        <v>21785</v>
      </c>
      <c r="G4565" s="7">
        <v>1190.01</v>
      </c>
      <c r="K4565" s="5" t="s">
        <v>851</v>
      </c>
      <c r="L4565" s="7">
        <v>0.0</v>
      </c>
      <c r="M4565" s="7">
        <f t="shared" si="2"/>
        <v>1190.01</v>
      </c>
      <c r="N4565" s="5" t="str">
        <f t="array" ref="N4565">+_xludf.IFS(M4565&lt;-0.01,"SOBRANTE",M4565&gt;1,"FALTANTE",M4565=0,"NA")</f>
        <v>#NAME?</v>
      </c>
    </row>
    <row r="4566" ht="15.75" customHeight="1">
      <c r="A4566" s="5" t="s">
        <v>16800</v>
      </c>
      <c r="C4566" s="5" t="s">
        <v>20133</v>
      </c>
      <c r="F4566" s="5" t="s">
        <v>21787</v>
      </c>
      <c r="G4566" s="7">
        <v>785.0</v>
      </c>
      <c r="K4566" s="5" t="s">
        <v>851</v>
      </c>
      <c r="L4566" s="7">
        <v>0.0</v>
      </c>
      <c r="M4566" s="7">
        <f t="shared" si="2"/>
        <v>785</v>
      </c>
      <c r="N4566" s="5" t="str">
        <f t="array" ref="N4566">+_xludf.IFS(M4566&lt;-0.01,"SOBRANTE",M4566&gt;1,"FALTANTE",M4566=0,"NA")</f>
        <v>#NAME?</v>
      </c>
    </row>
    <row r="4567" ht="15.75" customHeight="1">
      <c r="A4567" s="5" t="s">
        <v>16800</v>
      </c>
      <c r="C4567" s="5" t="s">
        <v>20133</v>
      </c>
      <c r="F4567" s="5" t="s">
        <v>21789</v>
      </c>
      <c r="G4567" s="7">
        <v>764.99</v>
      </c>
      <c r="K4567" s="5" t="s">
        <v>851</v>
      </c>
      <c r="L4567" s="7">
        <v>0.0</v>
      </c>
      <c r="M4567" s="7">
        <f t="shared" si="2"/>
        <v>764.99</v>
      </c>
      <c r="N4567" s="5" t="str">
        <f t="array" ref="N4567">+_xludf.IFS(M4567&lt;-0.01,"SOBRANTE",M4567&gt;1,"FALTANTE",M4567=0,"NA")</f>
        <v>#NAME?</v>
      </c>
    </row>
    <row r="4568" ht="15.75" customHeight="1">
      <c r="A4568" s="5" t="s">
        <v>16800</v>
      </c>
      <c r="C4568" s="5" t="s">
        <v>20133</v>
      </c>
      <c r="F4568" s="5" t="s">
        <v>21791</v>
      </c>
      <c r="G4568" s="7">
        <v>626.39</v>
      </c>
      <c r="K4568" s="5" t="s">
        <v>851</v>
      </c>
      <c r="L4568" s="7">
        <v>0.0</v>
      </c>
      <c r="M4568" s="7">
        <f t="shared" si="2"/>
        <v>626.39</v>
      </c>
      <c r="N4568" s="5" t="str">
        <f t="array" ref="N4568">+_xludf.IFS(M4568&lt;-0.01,"SOBRANTE",M4568&gt;1,"FALTANTE",M4568=0,"NA")</f>
        <v>#NAME?</v>
      </c>
    </row>
    <row r="4569" ht="15.75" customHeight="1">
      <c r="A4569" s="5" t="s">
        <v>16800</v>
      </c>
      <c r="C4569" s="5" t="s">
        <v>20133</v>
      </c>
      <c r="F4569" s="5" t="s">
        <v>21793</v>
      </c>
      <c r="G4569" s="7">
        <v>1199.99</v>
      </c>
      <c r="K4569" s="5" t="s">
        <v>851</v>
      </c>
      <c r="L4569" s="7">
        <v>0.0</v>
      </c>
      <c r="M4569" s="7">
        <f t="shared" si="2"/>
        <v>1199.99</v>
      </c>
      <c r="N4569" s="5" t="str">
        <f t="array" ref="N4569">+_xludf.IFS(M4569&lt;-0.01,"SOBRANTE",M4569&gt;1,"FALTANTE",M4569=0,"NA")</f>
        <v>#NAME?</v>
      </c>
    </row>
    <row r="4570" ht="15.75" customHeight="1">
      <c r="A4570" s="5" t="s">
        <v>16800</v>
      </c>
      <c r="C4570" s="5" t="s">
        <v>20133</v>
      </c>
      <c r="F4570" s="5" t="s">
        <v>21795</v>
      </c>
      <c r="G4570" s="7">
        <v>355.0</v>
      </c>
      <c r="K4570" s="5" t="s">
        <v>851</v>
      </c>
      <c r="L4570" s="7">
        <v>0.0</v>
      </c>
      <c r="M4570" s="7">
        <f t="shared" si="2"/>
        <v>355</v>
      </c>
      <c r="N4570" s="5" t="str">
        <f t="array" ref="N4570">+_xludf.IFS(M4570&lt;-0.01,"SOBRANTE",M4570&gt;1,"FALTANTE",M4570=0,"NA")</f>
        <v>#NAME?</v>
      </c>
    </row>
    <row r="4571" ht="15.75" customHeight="1">
      <c r="A4571" s="5" t="s">
        <v>16800</v>
      </c>
      <c r="C4571" s="5" t="s">
        <v>20133</v>
      </c>
      <c r="F4571" s="5" t="s">
        <v>21797</v>
      </c>
      <c r="G4571" s="7">
        <v>400.0</v>
      </c>
      <c r="K4571" s="5" t="s">
        <v>851</v>
      </c>
      <c r="L4571" s="7">
        <v>0.0</v>
      </c>
      <c r="M4571" s="7">
        <f t="shared" si="2"/>
        <v>400</v>
      </c>
      <c r="N4571" s="5" t="str">
        <f t="array" ref="N4571">+_xludf.IFS(M4571&lt;-0.01,"SOBRANTE",M4571&gt;1,"FALTANTE",M4571=0,"NA")</f>
        <v>#NAME?</v>
      </c>
    </row>
    <row r="4572" ht="15.75" customHeight="1">
      <c r="A4572" s="5" t="s">
        <v>16800</v>
      </c>
      <c r="C4572" s="5" t="s">
        <v>20133</v>
      </c>
      <c r="F4572" s="5" t="s">
        <v>21798</v>
      </c>
      <c r="G4572" s="7">
        <v>325.0</v>
      </c>
      <c r="K4572" s="5" t="s">
        <v>851</v>
      </c>
      <c r="L4572" s="7">
        <v>0.0</v>
      </c>
      <c r="M4572" s="7">
        <f t="shared" si="2"/>
        <v>325</v>
      </c>
      <c r="N4572" s="5" t="str">
        <f t="array" ref="N4572">+_xludf.IFS(M4572&lt;-0.01,"SOBRANTE",M4572&gt;1,"FALTANTE",M4572=0,"NA")</f>
        <v>#NAME?</v>
      </c>
    </row>
    <row r="4573" ht="15.75" customHeight="1">
      <c r="A4573" s="5" t="s">
        <v>16800</v>
      </c>
      <c r="C4573" s="5" t="s">
        <v>20133</v>
      </c>
      <c r="F4573" s="5" t="s">
        <v>21799</v>
      </c>
      <c r="G4573" s="7">
        <v>345.0</v>
      </c>
      <c r="K4573" s="5" t="s">
        <v>851</v>
      </c>
      <c r="L4573" s="7">
        <v>0.0</v>
      </c>
      <c r="M4573" s="7">
        <f t="shared" si="2"/>
        <v>345</v>
      </c>
      <c r="N4573" s="5" t="str">
        <f t="array" ref="N4573">+_xludf.IFS(M4573&lt;-0.01,"SOBRANTE",M4573&gt;1,"FALTANTE",M4573=0,"NA")</f>
        <v>#NAME?</v>
      </c>
    </row>
    <row r="4574" ht="15.75" customHeight="1">
      <c r="A4574" s="5" t="s">
        <v>16800</v>
      </c>
      <c r="C4574" s="5" t="s">
        <v>20133</v>
      </c>
      <c r="F4574" s="5" t="s">
        <v>21801</v>
      </c>
      <c r="G4574" s="7">
        <v>520.0</v>
      </c>
      <c r="K4574" s="5" t="s">
        <v>851</v>
      </c>
      <c r="L4574" s="7">
        <v>0.0</v>
      </c>
      <c r="M4574" s="7">
        <f t="shared" si="2"/>
        <v>520</v>
      </c>
      <c r="N4574" s="5" t="str">
        <f t="array" ref="N4574">+_xludf.IFS(M4574&lt;-0.01,"SOBRANTE",M4574&gt;1,"FALTANTE",M4574=0,"NA")</f>
        <v>#NAME?</v>
      </c>
    </row>
    <row r="4575" ht="15.75" customHeight="1">
      <c r="A4575" s="5" t="s">
        <v>16800</v>
      </c>
      <c r="C4575" s="5" t="s">
        <v>20133</v>
      </c>
      <c r="F4575" s="5" t="s">
        <v>21802</v>
      </c>
      <c r="G4575" s="7">
        <v>520.0</v>
      </c>
      <c r="K4575" s="5" t="s">
        <v>851</v>
      </c>
      <c r="L4575" s="7">
        <v>0.0</v>
      </c>
      <c r="M4575" s="7">
        <f t="shared" si="2"/>
        <v>520</v>
      </c>
      <c r="N4575" s="5" t="str">
        <f t="array" ref="N4575">+_xludf.IFS(M4575&lt;-0.01,"SOBRANTE",M4575&gt;1,"FALTANTE",M4575=0,"NA")</f>
        <v>#NAME?</v>
      </c>
    </row>
    <row r="4576" ht="15.75" customHeight="1">
      <c r="A4576" s="5" t="s">
        <v>16800</v>
      </c>
      <c r="C4576" s="5" t="s">
        <v>20133</v>
      </c>
      <c r="F4576" s="5" t="s">
        <v>21804</v>
      </c>
      <c r="G4576" s="7">
        <v>345.0</v>
      </c>
      <c r="K4576" s="5" t="s">
        <v>851</v>
      </c>
      <c r="L4576" s="7">
        <v>0.0</v>
      </c>
      <c r="M4576" s="7">
        <f t="shared" si="2"/>
        <v>345</v>
      </c>
      <c r="N4576" s="5" t="str">
        <f t="array" ref="N4576">+_xludf.IFS(M4576&lt;-0.01,"SOBRANTE",M4576&gt;1,"FALTANTE",M4576=0,"NA")</f>
        <v>#NAME?</v>
      </c>
    </row>
    <row r="4577" ht="15.75" customHeight="1">
      <c r="A4577" s="5" t="s">
        <v>16800</v>
      </c>
      <c r="C4577" s="5" t="s">
        <v>20133</v>
      </c>
      <c r="F4577" s="5" t="s">
        <v>21806</v>
      </c>
      <c r="G4577" s="7">
        <v>540.0</v>
      </c>
      <c r="K4577" s="5" t="s">
        <v>851</v>
      </c>
      <c r="L4577" s="7">
        <v>0.0</v>
      </c>
      <c r="M4577" s="7">
        <f t="shared" si="2"/>
        <v>540</v>
      </c>
      <c r="N4577" s="5" t="str">
        <f t="array" ref="N4577">+_xludf.IFS(M4577&lt;-0.01,"SOBRANTE",M4577&gt;1,"FALTANTE",M4577=0,"NA")</f>
        <v>#NAME?</v>
      </c>
    </row>
    <row r="4578" ht="15.75" customHeight="1">
      <c r="A4578" s="5" t="s">
        <v>16800</v>
      </c>
      <c r="C4578" s="5" t="s">
        <v>20133</v>
      </c>
      <c r="F4578" s="5" t="s">
        <v>21808</v>
      </c>
      <c r="G4578" s="7">
        <v>500.0</v>
      </c>
      <c r="K4578" s="5" t="s">
        <v>851</v>
      </c>
      <c r="L4578" s="7">
        <v>0.0</v>
      </c>
      <c r="M4578" s="7">
        <f t="shared" si="2"/>
        <v>500</v>
      </c>
      <c r="N4578" s="5" t="str">
        <f t="array" ref="N4578">+_xludf.IFS(M4578&lt;-0.01,"SOBRANTE",M4578&gt;1,"FALTANTE",M4578=0,"NA")</f>
        <v>#NAME?</v>
      </c>
    </row>
    <row r="4579" ht="15.75" customHeight="1">
      <c r="A4579" s="5" t="s">
        <v>16800</v>
      </c>
      <c r="C4579" s="5" t="s">
        <v>20133</v>
      </c>
      <c r="F4579" s="5" t="s">
        <v>21810</v>
      </c>
      <c r="G4579" s="7">
        <v>345.0</v>
      </c>
      <c r="K4579" s="5" t="s">
        <v>851</v>
      </c>
      <c r="L4579" s="7">
        <v>0.0</v>
      </c>
      <c r="M4579" s="7">
        <f t="shared" si="2"/>
        <v>345</v>
      </c>
      <c r="N4579" s="5" t="str">
        <f t="array" ref="N4579">+_xludf.IFS(M4579&lt;-0.01,"SOBRANTE",M4579&gt;1,"FALTANTE",M4579=0,"NA")</f>
        <v>#NAME?</v>
      </c>
    </row>
    <row r="4580" ht="15.75" customHeight="1">
      <c r="A4580" s="5" t="s">
        <v>16800</v>
      </c>
      <c r="C4580" s="5" t="s">
        <v>20133</v>
      </c>
      <c r="F4580" s="5" t="s">
        <v>21812</v>
      </c>
      <c r="G4580" s="7">
        <v>470.01</v>
      </c>
      <c r="K4580" s="5" t="s">
        <v>851</v>
      </c>
      <c r="L4580" s="7">
        <v>0.0</v>
      </c>
      <c r="M4580" s="7">
        <f t="shared" si="2"/>
        <v>470.01</v>
      </c>
      <c r="N4580" s="5" t="str">
        <f t="array" ref="N4580">+_xludf.IFS(M4580&lt;-0.01,"SOBRANTE",M4580&gt;1,"FALTANTE",M4580=0,"NA")</f>
        <v>#NAME?</v>
      </c>
    </row>
    <row r="4581" ht="15.75" customHeight="1">
      <c r="A4581" s="5" t="s">
        <v>16800</v>
      </c>
      <c r="C4581" s="5" t="s">
        <v>20133</v>
      </c>
      <c r="F4581" s="5" t="s">
        <v>21814</v>
      </c>
      <c r="G4581" s="7">
        <v>885.0</v>
      </c>
      <c r="K4581" s="5" t="s">
        <v>851</v>
      </c>
      <c r="L4581" s="7">
        <v>0.0</v>
      </c>
      <c r="M4581" s="7">
        <f t="shared" si="2"/>
        <v>885</v>
      </c>
      <c r="N4581" s="5" t="str">
        <f t="array" ref="N4581">+_xludf.IFS(M4581&lt;-0.01,"SOBRANTE",M4581&gt;1,"FALTANTE",M4581=0,"NA")</f>
        <v>#NAME?</v>
      </c>
    </row>
    <row r="4582" ht="15.75" customHeight="1">
      <c r="A4582" s="5" t="s">
        <v>16800</v>
      </c>
      <c r="C4582" s="5" t="s">
        <v>20133</v>
      </c>
      <c r="F4582" s="5" t="s">
        <v>21816</v>
      </c>
      <c r="G4582" s="7">
        <v>394.97</v>
      </c>
      <c r="K4582" s="5" t="s">
        <v>851</v>
      </c>
      <c r="L4582" s="7">
        <v>0.0</v>
      </c>
      <c r="M4582" s="7">
        <f t="shared" si="2"/>
        <v>394.97</v>
      </c>
      <c r="N4582" s="5" t="str">
        <f t="array" ref="N4582">+_xludf.IFS(M4582&lt;-0.01,"SOBRANTE",M4582&gt;1,"FALTANTE",M4582=0,"NA")</f>
        <v>#NAME?</v>
      </c>
    </row>
    <row r="4583" ht="15.75" customHeight="1">
      <c r="A4583" s="5" t="s">
        <v>16800</v>
      </c>
      <c r="C4583" s="5" t="s">
        <v>20133</v>
      </c>
      <c r="F4583" s="5" t="s">
        <v>21818</v>
      </c>
      <c r="G4583" s="7">
        <v>396.39</v>
      </c>
      <c r="K4583" s="5" t="s">
        <v>851</v>
      </c>
      <c r="L4583" s="7">
        <v>0.0</v>
      </c>
      <c r="M4583" s="7">
        <f t="shared" si="2"/>
        <v>396.39</v>
      </c>
      <c r="N4583" s="5" t="str">
        <f t="array" ref="N4583">+_xludf.IFS(M4583&lt;-0.01,"SOBRANTE",M4583&gt;1,"FALTANTE",M4583=0,"NA")</f>
        <v>#NAME?</v>
      </c>
    </row>
    <row r="4584" ht="15.75" customHeight="1">
      <c r="A4584" s="5" t="s">
        <v>16800</v>
      </c>
      <c r="C4584" s="5" t="s">
        <v>20133</v>
      </c>
      <c r="F4584" s="5" t="s">
        <v>21820</v>
      </c>
      <c r="G4584" s="7">
        <v>395.01</v>
      </c>
      <c r="K4584" s="5" t="s">
        <v>851</v>
      </c>
      <c r="L4584" s="7">
        <v>0.0</v>
      </c>
      <c r="M4584" s="7">
        <f t="shared" si="2"/>
        <v>395.01</v>
      </c>
      <c r="N4584" s="5" t="str">
        <f t="array" ref="N4584">+_xludf.IFS(M4584&lt;-0.01,"SOBRANTE",M4584&gt;1,"FALTANTE",M4584=0,"NA")</f>
        <v>#NAME?</v>
      </c>
    </row>
    <row r="4585" ht="15.75" customHeight="1">
      <c r="A4585" s="5" t="s">
        <v>16800</v>
      </c>
      <c r="C4585" s="5" t="s">
        <v>20133</v>
      </c>
      <c r="F4585" s="5" t="s">
        <v>21822</v>
      </c>
      <c r="G4585" s="7">
        <v>1205.0</v>
      </c>
      <c r="K4585" s="5" t="s">
        <v>851</v>
      </c>
      <c r="L4585" s="7">
        <v>0.0</v>
      </c>
      <c r="M4585" s="7">
        <f t="shared" si="2"/>
        <v>1205</v>
      </c>
      <c r="N4585" s="5" t="str">
        <f t="array" ref="N4585">+_xludf.IFS(M4585&lt;-0.01,"SOBRANTE",M4585&gt;1,"FALTANTE",M4585=0,"NA")</f>
        <v>#NAME?</v>
      </c>
    </row>
    <row r="4586" ht="15.75" customHeight="1">
      <c r="A4586" s="5" t="s">
        <v>16800</v>
      </c>
      <c r="C4586" s="5" t="s">
        <v>20133</v>
      </c>
      <c r="F4586" s="5" t="s">
        <v>21824</v>
      </c>
      <c r="G4586" s="7">
        <v>365.0</v>
      </c>
      <c r="K4586" s="5" t="s">
        <v>851</v>
      </c>
      <c r="L4586" s="7">
        <v>0.0</v>
      </c>
      <c r="M4586" s="7">
        <f t="shared" si="2"/>
        <v>365</v>
      </c>
      <c r="N4586" s="5" t="str">
        <f t="array" ref="N4586">+_xludf.IFS(M4586&lt;-0.01,"SOBRANTE",M4586&gt;1,"FALTANTE",M4586=0,"NA")</f>
        <v>#NAME?</v>
      </c>
    </row>
    <row r="4587" ht="15.75" customHeight="1">
      <c r="A4587" s="5" t="s">
        <v>16800</v>
      </c>
      <c r="C4587" s="5" t="s">
        <v>20133</v>
      </c>
      <c r="F4587" s="5" t="s">
        <v>21825</v>
      </c>
      <c r="G4587" s="7">
        <v>414.99</v>
      </c>
      <c r="K4587" s="5" t="s">
        <v>851</v>
      </c>
      <c r="L4587" s="7">
        <v>0.0</v>
      </c>
      <c r="M4587" s="7">
        <f t="shared" si="2"/>
        <v>414.99</v>
      </c>
      <c r="N4587" s="5" t="str">
        <f t="array" ref="N4587">+_xludf.IFS(M4587&lt;-0.01,"SOBRANTE",M4587&gt;1,"FALTANTE",M4587=0,"NA")</f>
        <v>#NAME?</v>
      </c>
    </row>
    <row r="4588" ht="15.75" customHeight="1">
      <c r="A4588" s="5" t="s">
        <v>16800</v>
      </c>
      <c r="C4588" s="5" t="s">
        <v>20133</v>
      </c>
      <c r="F4588" s="5" t="s">
        <v>21827</v>
      </c>
      <c r="G4588" s="7">
        <v>420.0</v>
      </c>
      <c r="K4588" s="5" t="s">
        <v>851</v>
      </c>
      <c r="L4588" s="7">
        <v>0.0</v>
      </c>
      <c r="M4588" s="7">
        <f t="shared" si="2"/>
        <v>420</v>
      </c>
      <c r="N4588" s="5" t="str">
        <f t="array" ref="N4588">+_xludf.IFS(M4588&lt;-0.01,"SOBRANTE",M4588&gt;1,"FALTANTE",M4588=0,"NA")</f>
        <v>#NAME?</v>
      </c>
    </row>
    <row r="4589" ht="15.75" customHeight="1">
      <c r="A4589" s="5" t="s">
        <v>16800</v>
      </c>
      <c r="C4589" s="5" t="s">
        <v>20133</v>
      </c>
      <c r="F4589" s="5" t="s">
        <v>21828</v>
      </c>
      <c r="G4589" s="7">
        <v>365.0</v>
      </c>
      <c r="K4589" s="5" t="s">
        <v>851</v>
      </c>
      <c r="L4589" s="7">
        <v>0.0</v>
      </c>
      <c r="M4589" s="7">
        <f t="shared" si="2"/>
        <v>365</v>
      </c>
      <c r="N4589" s="5" t="str">
        <f t="array" ref="N4589">+_xludf.IFS(M4589&lt;-0.01,"SOBRANTE",M4589&gt;1,"FALTANTE",M4589=0,"NA")</f>
        <v>#NAME?</v>
      </c>
    </row>
    <row r="4590" ht="15.75" customHeight="1">
      <c r="A4590" s="5" t="s">
        <v>16800</v>
      </c>
      <c r="C4590" s="5" t="s">
        <v>20133</v>
      </c>
      <c r="F4590" s="5" t="s">
        <v>21830</v>
      </c>
      <c r="G4590" s="7">
        <v>555.0</v>
      </c>
      <c r="K4590" s="5" t="s">
        <v>851</v>
      </c>
      <c r="L4590" s="7">
        <v>0.0</v>
      </c>
      <c r="M4590" s="7">
        <f t="shared" si="2"/>
        <v>555</v>
      </c>
      <c r="N4590" s="5" t="str">
        <f t="array" ref="N4590">+_xludf.IFS(M4590&lt;-0.01,"SOBRANTE",M4590&gt;1,"FALTANTE",M4590=0,"NA")</f>
        <v>#NAME?</v>
      </c>
    </row>
    <row r="4591" ht="15.75" customHeight="1">
      <c r="A4591" s="5" t="s">
        <v>16800</v>
      </c>
      <c r="C4591" s="5" t="s">
        <v>20133</v>
      </c>
      <c r="F4591" s="5" t="s">
        <v>21832</v>
      </c>
      <c r="G4591" s="7">
        <v>366.39</v>
      </c>
      <c r="K4591" s="5" t="s">
        <v>851</v>
      </c>
      <c r="L4591" s="7">
        <v>0.0</v>
      </c>
      <c r="M4591" s="7">
        <f t="shared" si="2"/>
        <v>366.39</v>
      </c>
      <c r="N4591" s="5" t="str">
        <f t="array" ref="N4591">+_xludf.IFS(M4591&lt;-0.01,"SOBRANTE",M4591&gt;1,"FALTANTE",M4591=0,"NA")</f>
        <v>#NAME?</v>
      </c>
    </row>
    <row r="4592" ht="15.75" customHeight="1">
      <c r="A4592" s="5" t="s">
        <v>16800</v>
      </c>
      <c r="C4592" s="5" t="s">
        <v>20133</v>
      </c>
      <c r="F4592" s="5" t="s">
        <v>21833</v>
      </c>
      <c r="G4592" s="7">
        <v>365.0</v>
      </c>
      <c r="K4592" s="5" t="s">
        <v>851</v>
      </c>
      <c r="L4592" s="7">
        <v>0.0</v>
      </c>
      <c r="M4592" s="7">
        <f t="shared" si="2"/>
        <v>365</v>
      </c>
      <c r="N4592" s="5" t="str">
        <f t="array" ref="N4592">+_xludf.IFS(M4592&lt;-0.01,"SOBRANTE",M4592&gt;1,"FALTANTE",M4592=0,"NA")</f>
        <v>#NAME?</v>
      </c>
    </row>
    <row r="4593" ht="15.75" customHeight="1">
      <c r="A4593" s="5" t="s">
        <v>16800</v>
      </c>
      <c r="C4593" s="5" t="s">
        <v>20133</v>
      </c>
      <c r="F4593" s="5" t="s">
        <v>21834</v>
      </c>
      <c r="G4593" s="7">
        <v>555.0</v>
      </c>
      <c r="K4593" s="5" t="s">
        <v>851</v>
      </c>
      <c r="L4593" s="7">
        <v>0.0</v>
      </c>
      <c r="M4593" s="7">
        <f t="shared" si="2"/>
        <v>555</v>
      </c>
      <c r="N4593" s="5" t="str">
        <f t="array" ref="N4593">+_xludf.IFS(M4593&lt;-0.01,"SOBRANTE",M4593&gt;1,"FALTANTE",M4593=0,"NA")</f>
        <v>#NAME?</v>
      </c>
    </row>
    <row r="4594" ht="15.75" customHeight="1">
      <c r="A4594" s="5" t="s">
        <v>16800</v>
      </c>
      <c r="C4594" s="5" t="s">
        <v>20133</v>
      </c>
      <c r="F4594" s="5" t="s">
        <v>21836</v>
      </c>
      <c r="G4594" s="7">
        <v>385.0</v>
      </c>
      <c r="K4594" s="5" t="s">
        <v>851</v>
      </c>
      <c r="L4594" s="7">
        <v>0.0</v>
      </c>
      <c r="M4594" s="7">
        <f t="shared" si="2"/>
        <v>385</v>
      </c>
      <c r="N4594" s="5" t="str">
        <f t="array" ref="N4594">+_xludf.IFS(M4594&lt;-0.01,"SOBRANTE",M4594&gt;1,"FALTANTE",M4594=0,"NA")</f>
        <v>#NAME?</v>
      </c>
    </row>
    <row r="4595" ht="15.75" customHeight="1">
      <c r="A4595" s="5" t="s">
        <v>16800</v>
      </c>
      <c r="C4595" s="5" t="s">
        <v>20133</v>
      </c>
      <c r="F4595" s="5" t="s">
        <v>21838</v>
      </c>
      <c r="G4595" s="7">
        <v>365.0</v>
      </c>
      <c r="K4595" s="5" t="s">
        <v>851</v>
      </c>
      <c r="L4595" s="7">
        <v>0.0</v>
      </c>
      <c r="M4595" s="7">
        <f t="shared" si="2"/>
        <v>365</v>
      </c>
      <c r="N4595" s="5" t="str">
        <f t="array" ref="N4595">+_xludf.IFS(M4595&lt;-0.01,"SOBRANTE",M4595&gt;1,"FALTANTE",M4595=0,"NA")</f>
        <v>#NAME?</v>
      </c>
    </row>
    <row r="4596" ht="15.75" customHeight="1">
      <c r="A4596" s="5" t="s">
        <v>16800</v>
      </c>
      <c r="C4596" s="5" t="s">
        <v>20133</v>
      </c>
      <c r="F4596" s="5" t="s">
        <v>21840</v>
      </c>
      <c r="G4596" s="7">
        <v>1724.99</v>
      </c>
      <c r="K4596" s="5" t="s">
        <v>851</v>
      </c>
      <c r="L4596" s="7">
        <v>0.0</v>
      </c>
      <c r="M4596" s="7">
        <f t="shared" si="2"/>
        <v>1724.99</v>
      </c>
      <c r="N4596" s="5" t="str">
        <f t="array" ref="N4596">+_xludf.IFS(M4596&lt;-0.01,"SOBRANTE",M4596&gt;1,"FALTANTE",M4596=0,"NA")</f>
        <v>#NAME?</v>
      </c>
    </row>
    <row r="4597" ht="15.75" customHeight="1">
      <c r="A4597" s="5" t="s">
        <v>16800</v>
      </c>
      <c r="C4597" s="5" t="s">
        <v>20133</v>
      </c>
      <c r="F4597" s="5" t="s">
        <v>21842</v>
      </c>
      <c r="G4597" s="7">
        <v>689.99</v>
      </c>
      <c r="K4597" s="5" t="s">
        <v>851</v>
      </c>
      <c r="L4597" s="7">
        <v>0.0</v>
      </c>
      <c r="M4597" s="7">
        <f t="shared" si="2"/>
        <v>689.99</v>
      </c>
      <c r="N4597" s="5" t="str">
        <f t="array" ref="N4597">+_xludf.IFS(M4597&lt;-0.01,"SOBRANTE",M4597&gt;1,"FALTANTE",M4597=0,"NA")</f>
        <v>#NAME?</v>
      </c>
    </row>
    <row r="4598" ht="15.75" customHeight="1">
      <c r="A4598" s="5" t="s">
        <v>16800</v>
      </c>
      <c r="C4598" s="5" t="s">
        <v>20133</v>
      </c>
      <c r="F4598" s="5" t="s">
        <v>21844</v>
      </c>
      <c r="G4598" s="7">
        <v>365.0</v>
      </c>
      <c r="K4598" s="5" t="s">
        <v>851</v>
      </c>
      <c r="L4598" s="7">
        <v>0.0</v>
      </c>
      <c r="M4598" s="7">
        <f t="shared" si="2"/>
        <v>365</v>
      </c>
      <c r="N4598" s="5" t="str">
        <f t="array" ref="N4598">+_xludf.IFS(M4598&lt;-0.01,"SOBRANTE",M4598&gt;1,"FALTANTE",M4598=0,"NA")</f>
        <v>#NAME?</v>
      </c>
    </row>
    <row r="4599" ht="15.75" customHeight="1">
      <c r="A4599" s="5" t="s">
        <v>16800</v>
      </c>
      <c r="C4599" s="5" t="s">
        <v>20133</v>
      </c>
      <c r="F4599" s="5" t="s">
        <v>21846</v>
      </c>
      <c r="G4599" s="7">
        <v>775.0</v>
      </c>
      <c r="K4599" s="5" t="s">
        <v>851</v>
      </c>
      <c r="L4599" s="7">
        <v>0.0</v>
      </c>
      <c r="M4599" s="7">
        <f t="shared" si="2"/>
        <v>775</v>
      </c>
      <c r="N4599" s="5" t="str">
        <f t="array" ref="N4599">+_xludf.IFS(M4599&lt;-0.01,"SOBRANTE",M4599&gt;1,"FALTANTE",M4599=0,"NA")</f>
        <v>#NAME?</v>
      </c>
    </row>
    <row r="4600" ht="15.75" customHeight="1">
      <c r="A4600" s="5" t="s">
        <v>16800</v>
      </c>
      <c r="C4600" s="5" t="s">
        <v>20133</v>
      </c>
      <c r="F4600" s="5" t="s">
        <v>21848</v>
      </c>
      <c r="G4600" s="7">
        <v>365.0</v>
      </c>
      <c r="K4600" s="5" t="s">
        <v>851</v>
      </c>
      <c r="L4600" s="7">
        <v>0.0</v>
      </c>
      <c r="M4600" s="7">
        <f t="shared" si="2"/>
        <v>365</v>
      </c>
      <c r="N4600" s="5" t="str">
        <f t="array" ref="N4600">+_xludf.IFS(M4600&lt;-0.01,"SOBRANTE",M4600&gt;1,"FALTANTE",M4600=0,"NA")</f>
        <v>#NAME?</v>
      </c>
    </row>
    <row r="4601" ht="15.75" customHeight="1">
      <c r="A4601" s="5" t="s">
        <v>16800</v>
      </c>
      <c r="C4601" s="5" t="s">
        <v>20133</v>
      </c>
      <c r="F4601" s="5" t="s">
        <v>21850</v>
      </c>
      <c r="G4601" s="7">
        <v>295.0</v>
      </c>
      <c r="K4601" s="5" t="s">
        <v>851</v>
      </c>
      <c r="L4601" s="7">
        <v>0.0</v>
      </c>
      <c r="M4601" s="7">
        <f t="shared" si="2"/>
        <v>295</v>
      </c>
      <c r="N4601" s="5" t="str">
        <f t="array" ref="N4601">+_xludf.IFS(M4601&lt;-0.01,"SOBRANTE",M4601&gt;1,"FALTANTE",M4601=0,"NA")</f>
        <v>#NAME?</v>
      </c>
    </row>
    <row r="4602" ht="15.75" customHeight="1">
      <c r="A4602" s="5" t="s">
        <v>16800</v>
      </c>
      <c r="C4602" s="5" t="s">
        <v>20133</v>
      </c>
      <c r="F4602" s="5" t="s">
        <v>21850</v>
      </c>
      <c r="G4602" s="7">
        <v>-295.0</v>
      </c>
      <c r="K4602" s="5" t="s">
        <v>851</v>
      </c>
      <c r="L4602" s="7">
        <v>0.0</v>
      </c>
      <c r="M4602" s="7">
        <f t="shared" si="2"/>
        <v>-295</v>
      </c>
      <c r="N4602" s="5" t="str">
        <f t="array" ref="N4602">+_xludf.IFS(M4602&lt;-0.01,"SOBRANTE",M4602&gt;1,"FALTANTE",M4602=0,"NA")</f>
        <v>#NAME?</v>
      </c>
    </row>
    <row r="4603" ht="15.75" customHeight="1">
      <c r="A4603" s="5" t="s">
        <v>16800</v>
      </c>
      <c r="C4603" s="5" t="s">
        <v>20133</v>
      </c>
      <c r="F4603" s="5" t="s">
        <v>21852</v>
      </c>
      <c r="G4603" s="7">
        <v>350.01</v>
      </c>
      <c r="K4603" s="5" t="s">
        <v>851</v>
      </c>
      <c r="L4603" s="7">
        <v>0.0</v>
      </c>
      <c r="M4603" s="7">
        <f t="shared" si="2"/>
        <v>350.01</v>
      </c>
      <c r="N4603" s="5" t="str">
        <f t="array" ref="N4603">+_xludf.IFS(M4603&lt;-0.01,"SOBRANTE",M4603&gt;1,"FALTANTE",M4603=0,"NA")</f>
        <v>#NAME?</v>
      </c>
    </row>
    <row r="4604" ht="15.75" customHeight="1">
      <c r="A4604" s="5" t="s">
        <v>16800</v>
      </c>
      <c r="C4604" s="5" t="s">
        <v>20392</v>
      </c>
      <c r="F4604" s="5" t="s">
        <v>21854</v>
      </c>
      <c r="G4604" s="7">
        <v>730.0</v>
      </c>
      <c r="K4604" s="5" t="s">
        <v>851</v>
      </c>
      <c r="L4604" s="7">
        <v>0.0</v>
      </c>
      <c r="M4604" s="7">
        <f t="shared" si="2"/>
        <v>730</v>
      </c>
      <c r="N4604" s="5" t="str">
        <f t="array" ref="N4604">+_xludf.IFS(M4604&lt;-0.01,"SOBRANTE",M4604&gt;1,"FALTANTE",M4604=0,"NA")</f>
        <v>#NAME?</v>
      </c>
    </row>
    <row r="4605" ht="15.75" customHeight="1">
      <c r="A4605" s="5" t="s">
        <v>16800</v>
      </c>
      <c r="C4605" s="5" t="s">
        <v>20392</v>
      </c>
      <c r="F4605" s="5" t="s">
        <v>21856</v>
      </c>
      <c r="G4605" s="7">
        <v>800.0</v>
      </c>
      <c r="K4605" s="5" t="s">
        <v>851</v>
      </c>
      <c r="L4605" s="7">
        <v>0.0</v>
      </c>
      <c r="M4605" s="7">
        <f t="shared" si="2"/>
        <v>800</v>
      </c>
      <c r="N4605" s="5" t="str">
        <f t="array" ref="N4605">+_xludf.IFS(M4605&lt;-0.01,"SOBRANTE",M4605&gt;1,"FALTANTE",M4605=0,"NA")</f>
        <v>#NAME?</v>
      </c>
    </row>
    <row r="4606" ht="15.75" customHeight="1">
      <c r="A4606" s="5" t="s">
        <v>16800</v>
      </c>
      <c r="C4606" s="5" t="s">
        <v>20392</v>
      </c>
      <c r="F4606" s="5" t="s">
        <v>21858</v>
      </c>
      <c r="G4606" s="7">
        <v>634.99</v>
      </c>
      <c r="K4606" s="5" t="s">
        <v>851</v>
      </c>
      <c r="L4606" s="7">
        <v>0.0</v>
      </c>
      <c r="M4606" s="7">
        <f t="shared" si="2"/>
        <v>634.99</v>
      </c>
      <c r="N4606" s="5" t="str">
        <f t="array" ref="N4606">+_xludf.IFS(M4606&lt;-0.01,"SOBRANTE",M4606&gt;1,"FALTANTE",M4606=0,"NA")</f>
        <v>#NAME?</v>
      </c>
    </row>
    <row r="4607" ht="15.75" customHeight="1">
      <c r="A4607" s="5" t="s">
        <v>16800</v>
      </c>
      <c r="C4607" s="5" t="s">
        <v>20392</v>
      </c>
      <c r="F4607" s="5" t="s">
        <v>21860</v>
      </c>
      <c r="G4607" s="7">
        <v>570.0</v>
      </c>
      <c r="K4607" s="5" t="s">
        <v>851</v>
      </c>
      <c r="L4607" s="7">
        <v>0.0</v>
      </c>
      <c r="M4607" s="7">
        <f t="shared" si="2"/>
        <v>570</v>
      </c>
      <c r="N4607" s="5" t="str">
        <f t="array" ref="N4607">+_xludf.IFS(M4607&lt;-0.01,"SOBRANTE",M4607&gt;1,"FALTANTE",M4607=0,"NA")</f>
        <v>#NAME?</v>
      </c>
    </row>
    <row r="4608" ht="15.75" customHeight="1">
      <c r="A4608" s="5" t="s">
        <v>16800</v>
      </c>
      <c r="C4608" s="5" t="s">
        <v>20392</v>
      </c>
      <c r="F4608" s="5" t="s">
        <v>21862</v>
      </c>
      <c r="G4608" s="7">
        <v>335.0</v>
      </c>
      <c r="K4608" s="5" t="s">
        <v>851</v>
      </c>
      <c r="L4608" s="7">
        <v>0.0</v>
      </c>
      <c r="M4608" s="7">
        <f t="shared" si="2"/>
        <v>335</v>
      </c>
      <c r="N4608" s="5" t="str">
        <f t="array" ref="N4608">+_xludf.IFS(M4608&lt;-0.01,"SOBRANTE",M4608&gt;1,"FALTANTE",M4608=0,"NA")</f>
        <v>#NAME?</v>
      </c>
    </row>
    <row r="4609" ht="15.75" customHeight="1">
      <c r="A4609" s="5" t="s">
        <v>16800</v>
      </c>
      <c r="C4609" s="5" t="s">
        <v>20392</v>
      </c>
      <c r="F4609" s="5" t="s">
        <v>21863</v>
      </c>
      <c r="G4609" s="7">
        <v>540.0</v>
      </c>
      <c r="K4609" s="5" t="s">
        <v>851</v>
      </c>
      <c r="L4609" s="7">
        <v>0.0</v>
      </c>
      <c r="M4609" s="7">
        <f t="shared" si="2"/>
        <v>540</v>
      </c>
      <c r="N4609" s="5" t="str">
        <f t="array" ref="N4609">+_xludf.IFS(M4609&lt;-0.01,"SOBRANTE",M4609&gt;1,"FALTANTE",M4609=0,"NA")</f>
        <v>#NAME?</v>
      </c>
    </row>
    <row r="4610" ht="15.75" customHeight="1">
      <c r="A4610" s="5" t="s">
        <v>16800</v>
      </c>
      <c r="C4610" s="5" t="s">
        <v>20392</v>
      </c>
      <c r="F4610" s="5" t="s">
        <v>21865</v>
      </c>
      <c r="G4610" s="7">
        <v>345.0</v>
      </c>
      <c r="K4610" s="5" t="s">
        <v>851</v>
      </c>
      <c r="L4610" s="7">
        <v>0.0</v>
      </c>
      <c r="M4610" s="7">
        <f t="shared" si="2"/>
        <v>345</v>
      </c>
      <c r="N4610" s="5" t="str">
        <f t="array" ref="N4610">+_xludf.IFS(M4610&lt;-0.01,"SOBRANTE",M4610&gt;1,"FALTANTE",M4610=0,"NA")</f>
        <v>#NAME?</v>
      </c>
    </row>
    <row r="4611" ht="15.75" customHeight="1">
      <c r="A4611" s="5" t="s">
        <v>16800</v>
      </c>
      <c r="C4611" s="5" t="s">
        <v>20392</v>
      </c>
      <c r="F4611" s="5" t="s">
        <v>21867</v>
      </c>
      <c r="G4611" s="7">
        <v>1785.02</v>
      </c>
      <c r="K4611" s="5" t="s">
        <v>851</v>
      </c>
      <c r="L4611" s="7">
        <v>0.0</v>
      </c>
      <c r="M4611" s="7">
        <f t="shared" si="2"/>
        <v>1785.02</v>
      </c>
      <c r="N4611" s="5" t="str">
        <f t="array" ref="N4611">+_xludf.IFS(M4611&lt;-0.01,"SOBRANTE",M4611&gt;1,"FALTANTE",M4611=0,"NA")</f>
        <v>#NAME?</v>
      </c>
    </row>
    <row r="4612" ht="15.75" customHeight="1">
      <c r="A4612" s="5" t="s">
        <v>16800</v>
      </c>
      <c r="C4612" s="5" t="s">
        <v>20392</v>
      </c>
      <c r="F4612" s="5" t="s">
        <v>21869</v>
      </c>
      <c r="G4612" s="7">
        <v>304.99</v>
      </c>
      <c r="K4612" s="5" t="s">
        <v>851</v>
      </c>
      <c r="L4612" s="7">
        <v>0.0</v>
      </c>
      <c r="M4612" s="7">
        <f t="shared" si="2"/>
        <v>304.99</v>
      </c>
      <c r="N4612" s="5" t="str">
        <f t="array" ref="N4612">+_xludf.IFS(M4612&lt;-0.01,"SOBRANTE",M4612&gt;1,"FALTANTE",M4612=0,"NA")</f>
        <v>#NAME?</v>
      </c>
    </row>
    <row r="4613" ht="15.75" customHeight="1">
      <c r="A4613" s="5" t="s">
        <v>16800</v>
      </c>
      <c r="C4613" s="5" t="s">
        <v>20392</v>
      </c>
      <c r="F4613" s="5" t="s">
        <v>21870</v>
      </c>
      <c r="G4613" s="7">
        <v>365.0</v>
      </c>
      <c r="K4613" s="5" t="s">
        <v>851</v>
      </c>
      <c r="L4613" s="7">
        <v>0.0</v>
      </c>
      <c r="M4613" s="7">
        <f t="shared" si="2"/>
        <v>365</v>
      </c>
      <c r="N4613" s="5" t="str">
        <f t="array" ref="N4613">+_xludf.IFS(M4613&lt;-0.01,"SOBRANTE",M4613&gt;1,"FALTANTE",M4613=0,"NA")</f>
        <v>#NAME?</v>
      </c>
    </row>
    <row r="4614" ht="15.75" customHeight="1">
      <c r="A4614" s="5" t="s">
        <v>16800</v>
      </c>
      <c r="C4614" s="5" t="s">
        <v>20392</v>
      </c>
      <c r="F4614" s="5" t="s">
        <v>21872</v>
      </c>
      <c r="G4614" s="7">
        <v>1314.99</v>
      </c>
      <c r="K4614" s="5" t="s">
        <v>851</v>
      </c>
      <c r="L4614" s="7">
        <v>0.0</v>
      </c>
      <c r="M4614" s="7">
        <f t="shared" si="2"/>
        <v>1314.99</v>
      </c>
      <c r="N4614" s="5" t="str">
        <f t="array" ref="N4614">+_xludf.IFS(M4614&lt;-0.01,"SOBRANTE",M4614&gt;1,"FALTANTE",M4614=0,"NA")</f>
        <v>#NAME?</v>
      </c>
    </row>
    <row r="4615" ht="15.75" customHeight="1">
      <c r="A4615" s="5" t="s">
        <v>16800</v>
      </c>
      <c r="C4615" s="5" t="s">
        <v>20392</v>
      </c>
      <c r="F4615" s="5" t="s">
        <v>21874</v>
      </c>
      <c r="G4615" s="7">
        <v>390.0</v>
      </c>
      <c r="K4615" s="5" t="s">
        <v>851</v>
      </c>
      <c r="L4615" s="7">
        <v>0.0</v>
      </c>
      <c r="M4615" s="7">
        <f t="shared" si="2"/>
        <v>390</v>
      </c>
      <c r="N4615" s="5" t="str">
        <f t="array" ref="N4615">+_xludf.IFS(M4615&lt;-0.01,"SOBRANTE",M4615&gt;1,"FALTANTE",M4615=0,"NA")</f>
        <v>#NAME?</v>
      </c>
    </row>
    <row r="4616" ht="15.75" customHeight="1">
      <c r="A4616" s="5" t="s">
        <v>16800</v>
      </c>
      <c r="C4616" s="5" t="s">
        <v>20392</v>
      </c>
      <c r="F4616" s="5" t="s">
        <v>21876</v>
      </c>
      <c r="G4616" s="7">
        <v>285.01</v>
      </c>
      <c r="K4616" s="5" t="s">
        <v>851</v>
      </c>
      <c r="L4616" s="7">
        <v>0.0</v>
      </c>
      <c r="M4616" s="7">
        <f t="shared" si="2"/>
        <v>285.01</v>
      </c>
      <c r="N4616" s="5" t="str">
        <f t="array" ref="N4616">+_xludf.IFS(M4616&lt;-0.01,"SOBRANTE",M4616&gt;1,"FALTANTE",M4616=0,"NA")</f>
        <v>#NAME?</v>
      </c>
    </row>
    <row r="4617" ht="15.75" customHeight="1">
      <c r="A4617" s="5" t="s">
        <v>16800</v>
      </c>
      <c r="C4617" s="5" t="s">
        <v>20392</v>
      </c>
      <c r="F4617" s="5" t="s">
        <v>21878</v>
      </c>
      <c r="G4617" s="7">
        <v>525.02</v>
      </c>
      <c r="K4617" s="5" t="s">
        <v>851</v>
      </c>
      <c r="L4617" s="7">
        <v>0.0</v>
      </c>
      <c r="M4617" s="7">
        <f t="shared" si="2"/>
        <v>525.02</v>
      </c>
      <c r="N4617" s="5" t="str">
        <f t="array" ref="N4617">+_xludf.IFS(M4617&lt;-0.01,"SOBRANTE",M4617&gt;1,"FALTANTE",M4617=0,"NA")</f>
        <v>#NAME?</v>
      </c>
    </row>
    <row r="4618" ht="15.75" customHeight="1">
      <c r="A4618" s="5" t="s">
        <v>16800</v>
      </c>
      <c r="C4618" s="5" t="s">
        <v>20392</v>
      </c>
      <c r="F4618" s="5" t="s">
        <v>21880</v>
      </c>
      <c r="G4618" s="7">
        <v>560.0</v>
      </c>
      <c r="K4618" s="5" t="s">
        <v>851</v>
      </c>
      <c r="L4618" s="7">
        <v>0.0</v>
      </c>
      <c r="M4618" s="7">
        <f t="shared" si="2"/>
        <v>560</v>
      </c>
      <c r="N4618" s="5" t="str">
        <f t="array" ref="N4618">+_xludf.IFS(M4618&lt;-0.01,"SOBRANTE",M4618&gt;1,"FALTANTE",M4618=0,"NA")</f>
        <v>#NAME?</v>
      </c>
    </row>
    <row r="4619" ht="15.75" customHeight="1">
      <c r="A4619" s="5" t="s">
        <v>16800</v>
      </c>
      <c r="C4619" s="5" t="s">
        <v>20392</v>
      </c>
      <c r="F4619" s="5" t="s">
        <v>21882</v>
      </c>
      <c r="G4619" s="7">
        <v>325.0</v>
      </c>
      <c r="K4619" s="5" t="s">
        <v>851</v>
      </c>
      <c r="L4619" s="7">
        <v>0.0</v>
      </c>
      <c r="M4619" s="7">
        <f t="shared" si="2"/>
        <v>325</v>
      </c>
      <c r="N4619" s="5" t="str">
        <f t="array" ref="N4619">+_xludf.IFS(M4619&lt;-0.01,"SOBRANTE",M4619&gt;1,"FALTANTE",M4619=0,"NA")</f>
        <v>#NAME?</v>
      </c>
    </row>
    <row r="4620" ht="15.75" customHeight="1">
      <c r="A4620" s="5" t="s">
        <v>16800</v>
      </c>
      <c r="C4620" s="5" t="s">
        <v>20392</v>
      </c>
      <c r="F4620" s="5" t="s">
        <v>21884</v>
      </c>
      <c r="G4620" s="7">
        <v>380.0</v>
      </c>
      <c r="K4620" s="5" t="s">
        <v>851</v>
      </c>
      <c r="L4620" s="7">
        <v>0.0</v>
      </c>
      <c r="M4620" s="7">
        <f t="shared" si="2"/>
        <v>380</v>
      </c>
      <c r="N4620" s="5" t="str">
        <f t="array" ref="N4620">+_xludf.IFS(M4620&lt;-0.01,"SOBRANTE",M4620&gt;1,"FALTANTE",M4620=0,"NA")</f>
        <v>#NAME?</v>
      </c>
    </row>
    <row r="4621" ht="15.75" customHeight="1">
      <c r="A4621" s="5" t="s">
        <v>16800</v>
      </c>
      <c r="C4621" s="5" t="s">
        <v>20392</v>
      </c>
      <c r="F4621" s="5" t="s">
        <v>21886</v>
      </c>
      <c r="G4621" s="7">
        <v>744.99</v>
      </c>
      <c r="K4621" s="5" t="s">
        <v>851</v>
      </c>
      <c r="L4621" s="7">
        <v>0.0</v>
      </c>
      <c r="M4621" s="7">
        <f t="shared" si="2"/>
        <v>744.99</v>
      </c>
      <c r="N4621" s="5" t="str">
        <f t="array" ref="N4621">+_xludf.IFS(M4621&lt;-0.01,"SOBRANTE",M4621&gt;1,"FALTANTE",M4621=0,"NA")</f>
        <v>#NAME?</v>
      </c>
    </row>
    <row r="4622" ht="15.75" customHeight="1">
      <c r="A4622" s="5" t="s">
        <v>16800</v>
      </c>
      <c r="C4622" s="5" t="s">
        <v>20392</v>
      </c>
      <c r="F4622" s="5" t="s">
        <v>21887</v>
      </c>
      <c r="G4622" s="7">
        <v>990.0</v>
      </c>
      <c r="K4622" s="5" t="s">
        <v>851</v>
      </c>
      <c r="L4622" s="7">
        <v>0.0</v>
      </c>
      <c r="M4622" s="7">
        <f t="shared" si="2"/>
        <v>990</v>
      </c>
      <c r="N4622" s="5" t="str">
        <f t="array" ref="N4622">+_xludf.IFS(M4622&lt;-0.01,"SOBRANTE",M4622&gt;1,"FALTANTE",M4622=0,"NA")</f>
        <v>#NAME?</v>
      </c>
    </row>
    <row r="4623" ht="15.75" customHeight="1">
      <c r="A4623" s="5" t="s">
        <v>16800</v>
      </c>
      <c r="C4623" s="5" t="s">
        <v>20392</v>
      </c>
      <c r="F4623" s="5" t="s">
        <v>21889</v>
      </c>
      <c r="G4623" s="7">
        <v>365.0</v>
      </c>
      <c r="K4623" s="5" t="s">
        <v>851</v>
      </c>
      <c r="L4623" s="7">
        <v>0.0</v>
      </c>
      <c r="M4623" s="7">
        <f t="shared" si="2"/>
        <v>365</v>
      </c>
      <c r="N4623" s="5" t="str">
        <f t="array" ref="N4623">+_xludf.IFS(M4623&lt;-0.01,"SOBRANTE",M4623&gt;1,"FALTANTE",M4623=0,"NA")</f>
        <v>#NAME?</v>
      </c>
    </row>
    <row r="4624" ht="15.75" customHeight="1">
      <c r="A4624" s="5" t="s">
        <v>16800</v>
      </c>
      <c r="C4624" s="5" t="s">
        <v>20392</v>
      </c>
      <c r="F4624" s="5" t="s">
        <v>21890</v>
      </c>
      <c r="G4624" s="7">
        <v>365.0</v>
      </c>
      <c r="K4624" s="5" t="s">
        <v>851</v>
      </c>
      <c r="L4624" s="7">
        <v>0.0</v>
      </c>
      <c r="M4624" s="7">
        <f t="shared" si="2"/>
        <v>365</v>
      </c>
      <c r="N4624" s="5" t="str">
        <f t="array" ref="N4624">+_xludf.IFS(M4624&lt;-0.01,"SOBRANTE",M4624&gt;1,"FALTANTE",M4624=0,"NA")</f>
        <v>#NAME?</v>
      </c>
    </row>
    <row r="4625" ht="15.75" customHeight="1">
      <c r="A4625" s="5" t="s">
        <v>16800</v>
      </c>
      <c r="C4625" s="5" t="s">
        <v>20392</v>
      </c>
      <c r="F4625" s="5" t="s">
        <v>21892</v>
      </c>
      <c r="G4625" s="7">
        <v>365.0</v>
      </c>
      <c r="K4625" s="5" t="s">
        <v>851</v>
      </c>
      <c r="L4625" s="7">
        <v>0.0</v>
      </c>
      <c r="M4625" s="7">
        <f t="shared" si="2"/>
        <v>365</v>
      </c>
      <c r="N4625" s="5" t="str">
        <f t="array" ref="N4625">+_xludf.IFS(M4625&lt;-0.01,"SOBRANTE",M4625&gt;1,"FALTANTE",M4625=0,"NA")</f>
        <v>#NAME?</v>
      </c>
    </row>
    <row r="4626" ht="15.75" customHeight="1">
      <c r="A4626" s="5" t="s">
        <v>16800</v>
      </c>
      <c r="C4626" s="5" t="s">
        <v>20392</v>
      </c>
      <c r="F4626" s="5" t="s">
        <v>21894</v>
      </c>
      <c r="G4626" s="7">
        <v>649.99</v>
      </c>
      <c r="K4626" s="5" t="s">
        <v>851</v>
      </c>
      <c r="L4626" s="7">
        <v>0.0</v>
      </c>
      <c r="M4626" s="7">
        <f t="shared" si="2"/>
        <v>649.99</v>
      </c>
      <c r="N4626" s="5" t="str">
        <f t="array" ref="N4626">+_xludf.IFS(M4626&lt;-0.01,"SOBRANTE",M4626&gt;1,"FALTANTE",M4626=0,"NA")</f>
        <v>#NAME?</v>
      </c>
    </row>
    <row r="4627" ht="15.75" customHeight="1">
      <c r="A4627" s="5" t="s">
        <v>16800</v>
      </c>
      <c r="C4627" s="5" t="s">
        <v>20392</v>
      </c>
      <c r="F4627" s="5" t="s">
        <v>21895</v>
      </c>
      <c r="G4627" s="7">
        <v>709.99</v>
      </c>
      <c r="K4627" s="5" t="s">
        <v>851</v>
      </c>
      <c r="L4627" s="7">
        <v>0.0</v>
      </c>
      <c r="M4627" s="7">
        <f t="shared" si="2"/>
        <v>709.99</v>
      </c>
      <c r="N4627" s="5" t="str">
        <f t="array" ref="N4627">+_xludf.IFS(M4627&lt;-0.01,"SOBRANTE",M4627&gt;1,"FALTANTE",M4627=0,"NA")</f>
        <v>#NAME?</v>
      </c>
    </row>
    <row r="4628" ht="15.75" customHeight="1">
      <c r="A4628" s="5" t="s">
        <v>16800</v>
      </c>
      <c r="C4628" s="5" t="s">
        <v>20392</v>
      </c>
      <c r="F4628" s="5" t="s">
        <v>21897</v>
      </c>
      <c r="G4628" s="7">
        <v>670.0</v>
      </c>
      <c r="K4628" s="5" t="s">
        <v>851</v>
      </c>
      <c r="L4628" s="7">
        <v>0.0</v>
      </c>
      <c r="M4628" s="7">
        <f t="shared" si="2"/>
        <v>670</v>
      </c>
      <c r="N4628" s="5" t="str">
        <f t="array" ref="N4628">+_xludf.IFS(M4628&lt;-0.01,"SOBRANTE",M4628&gt;1,"FALTANTE",M4628=0,"NA")</f>
        <v>#NAME?</v>
      </c>
    </row>
    <row r="4629" ht="15.75" customHeight="1">
      <c r="A4629" s="5" t="s">
        <v>16800</v>
      </c>
      <c r="C4629" s="5" t="s">
        <v>20392</v>
      </c>
      <c r="F4629" s="5" t="s">
        <v>21899</v>
      </c>
      <c r="G4629" s="7">
        <v>1035.01</v>
      </c>
      <c r="K4629" s="5" t="s">
        <v>851</v>
      </c>
      <c r="L4629" s="7">
        <v>0.0</v>
      </c>
      <c r="M4629" s="7">
        <f t="shared" si="2"/>
        <v>1035.01</v>
      </c>
      <c r="N4629" s="5" t="str">
        <f t="array" ref="N4629">+_xludf.IFS(M4629&lt;-0.01,"SOBRANTE",M4629&gt;1,"FALTANTE",M4629=0,"NA")</f>
        <v>#NAME?</v>
      </c>
    </row>
    <row r="4630" ht="15.75" customHeight="1">
      <c r="A4630" s="5" t="s">
        <v>16800</v>
      </c>
      <c r="C4630" s="5" t="s">
        <v>20392</v>
      </c>
      <c r="F4630" s="5" t="s">
        <v>21901</v>
      </c>
      <c r="G4630" s="7">
        <v>724.99</v>
      </c>
      <c r="K4630" s="5" t="s">
        <v>851</v>
      </c>
      <c r="L4630" s="7">
        <v>0.0</v>
      </c>
      <c r="M4630" s="7">
        <f t="shared" si="2"/>
        <v>724.99</v>
      </c>
      <c r="N4630" s="5" t="str">
        <f t="array" ref="N4630">+_xludf.IFS(M4630&lt;-0.01,"SOBRANTE",M4630&gt;1,"FALTANTE",M4630=0,"NA")</f>
        <v>#NAME?</v>
      </c>
    </row>
    <row r="4631" ht="15.75" customHeight="1">
      <c r="A4631" s="5" t="s">
        <v>16800</v>
      </c>
      <c r="C4631" s="5" t="s">
        <v>20392</v>
      </c>
      <c r="F4631" s="5" t="s">
        <v>21903</v>
      </c>
      <c r="G4631" s="7">
        <v>430.0</v>
      </c>
      <c r="K4631" s="5" t="s">
        <v>851</v>
      </c>
      <c r="L4631" s="7">
        <v>0.0</v>
      </c>
      <c r="M4631" s="7">
        <f t="shared" si="2"/>
        <v>430</v>
      </c>
      <c r="N4631" s="5" t="str">
        <f t="array" ref="N4631">+_xludf.IFS(M4631&lt;-0.01,"SOBRANTE",M4631&gt;1,"FALTANTE",M4631=0,"NA")</f>
        <v>#NAME?</v>
      </c>
    </row>
    <row r="4632" ht="15.75" customHeight="1">
      <c r="A4632" s="5" t="s">
        <v>16800</v>
      </c>
      <c r="C4632" s="5" t="s">
        <v>20392</v>
      </c>
      <c r="F4632" s="5" t="s">
        <v>21905</v>
      </c>
      <c r="G4632" s="7">
        <v>365.0</v>
      </c>
      <c r="K4632" s="5" t="s">
        <v>851</v>
      </c>
      <c r="L4632" s="7">
        <v>0.0</v>
      </c>
      <c r="M4632" s="7">
        <f t="shared" si="2"/>
        <v>365</v>
      </c>
      <c r="N4632" s="5" t="str">
        <f t="array" ref="N4632">+_xludf.IFS(M4632&lt;-0.01,"SOBRANTE",M4632&gt;1,"FALTANTE",M4632=0,"NA")</f>
        <v>#NAME?</v>
      </c>
    </row>
    <row r="4633" ht="15.75" customHeight="1">
      <c r="A4633" s="5" t="s">
        <v>16800</v>
      </c>
      <c r="C4633" s="5" t="s">
        <v>20392</v>
      </c>
      <c r="F4633" s="5" t="s">
        <v>21906</v>
      </c>
      <c r="G4633" s="7">
        <v>365.0</v>
      </c>
      <c r="K4633" s="5" t="s">
        <v>851</v>
      </c>
      <c r="L4633" s="7">
        <v>0.0</v>
      </c>
      <c r="M4633" s="7">
        <f t="shared" si="2"/>
        <v>365</v>
      </c>
      <c r="N4633" s="5" t="str">
        <f t="array" ref="N4633">+_xludf.IFS(M4633&lt;-0.01,"SOBRANTE",M4633&gt;1,"FALTANTE",M4633=0,"NA")</f>
        <v>#NAME?</v>
      </c>
    </row>
    <row r="4634" ht="15.75" customHeight="1">
      <c r="A4634" s="5" t="s">
        <v>16800</v>
      </c>
      <c r="C4634" s="5" t="s">
        <v>20392</v>
      </c>
      <c r="F4634" s="5" t="s">
        <v>21907</v>
      </c>
      <c r="G4634" s="7">
        <v>365.0</v>
      </c>
      <c r="K4634" s="5" t="s">
        <v>851</v>
      </c>
      <c r="L4634" s="7">
        <v>0.0</v>
      </c>
      <c r="M4634" s="7">
        <f t="shared" si="2"/>
        <v>365</v>
      </c>
      <c r="N4634" s="5" t="str">
        <f t="array" ref="N4634">+_xludf.IFS(M4634&lt;-0.01,"SOBRANTE",M4634&gt;1,"FALTANTE",M4634=0,"NA")</f>
        <v>#NAME?</v>
      </c>
    </row>
    <row r="4635" ht="15.75" customHeight="1">
      <c r="A4635" s="5" t="s">
        <v>16800</v>
      </c>
      <c r="C4635" s="5" t="s">
        <v>20392</v>
      </c>
      <c r="F4635" s="5" t="s">
        <v>21909</v>
      </c>
      <c r="G4635" s="7">
        <v>400.0</v>
      </c>
      <c r="K4635" s="5" t="s">
        <v>851</v>
      </c>
      <c r="L4635" s="7">
        <v>0.0</v>
      </c>
      <c r="M4635" s="7">
        <f t="shared" si="2"/>
        <v>400</v>
      </c>
      <c r="N4635" s="5" t="str">
        <f t="array" ref="N4635">+_xludf.IFS(M4635&lt;-0.01,"SOBRANTE",M4635&gt;1,"FALTANTE",M4635=0,"NA")</f>
        <v>#NAME?</v>
      </c>
    </row>
    <row r="4636" ht="15.75" customHeight="1">
      <c r="A4636" s="5" t="s">
        <v>16800</v>
      </c>
      <c r="C4636" s="5" t="s">
        <v>20392</v>
      </c>
      <c r="F4636" s="5" t="s">
        <v>21910</v>
      </c>
      <c r="G4636" s="7">
        <v>450.0</v>
      </c>
      <c r="K4636" s="5" t="s">
        <v>851</v>
      </c>
      <c r="L4636" s="7">
        <v>0.0</v>
      </c>
      <c r="M4636" s="7">
        <f t="shared" si="2"/>
        <v>450</v>
      </c>
      <c r="N4636" s="5" t="str">
        <f t="array" ref="N4636">+_xludf.IFS(M4636&lt;-0.01,"SOBRANTE",M4636&gt;1,"FALTANTE",M4636=0,"NA")</f>
        <v>#NAME?</v>
      </c>
    </row>
    <row r="4637" ht="15.75" customHeight="1">
      <c r="A4637" s="5" t="s">
        <v>16800</v>
      </c>
      <c r="C4637" s="5" t="s">
        <v>20392</v>
      </c>
      <c r="F4637" s="5" t="s">
        <v>21911</v>
      </c>
      <c r="G4637" s="7">
        <v>944.99</v>
      </c>
      <c r="K4637" s="5" t="s">
        <v>851</v>
      </c>
      <c r="L4637" s="7">
        <v>0.0</v>
      </c>
      <c r="M4637" s="7">
        <f t="shared" si="2"/>
        <v>944.99</v>
      </c>
      <c r="N4637" s="5" t="str">
        <f t="array" ref="N4637">+_xludf.IFS(M4637&lt;-0.01,"SOBRANTE",M4637&gt;1,"FALTANTE",M4637=0,"NA")</f>
        <v>#NAME?</v>
      </c>
    </row>
    <row r="4638" ht="15.75" customHeight="1">
      <c r="A4638" s="5" t="s">
        <v>16800</v>
      </c>
      <c r="C4638" s="5" t="s">
        <v>20392</v>
      </c>
      <c r="F4638" s="5" t="s">
        <v>21913</v>
      </c>
      <c r="G4638" s="7">
        <v>356.4</v>
      </c>
      <c r="K4638" s="5" t="s">
        <v>851</v>
      </c>
      <c r="L4638" s="7">
        <v>0.0</v>
      </c>
      <c r="M4638" s="7">
        <f t="shared" si="2"/>
        <v>356.4</v>
      </c>
      <c r="N4638" s="5" t="str">
        <f t="array" ref="N4638">+_xludf.IFS(M4638&lt;-0.01,"SOBRANTE",M4638&gt;1,"FALTANTE",M4638=0,"NA")</f>
        <v>#NAME?</v>
      </c>
    </row>
    <row r="4639" ht="15.75" customHeight="1">
      <c r="A4639" s="5" t="s">
        <v>16800</v>
      </c>
      <c r="C4639" s="5" t="s">
        <v>20392</v>
      </c>
      <c r="F4639" s="5" t="s">
        <v>21915</v>
      </c>
      <c r="G4639" s="7">
        <v>450.0</v>
      </c>
      <c r="K4639" s="5" t="s">
        <v>851</v>
      </c>
      <c r="L4639" s="7">
        <v>0.0</v>
      </c>
      <c r="M4639" s="7">
        <f t="shared" si="2"/>
        <v>450</v>
      </c>
      <c r="N4639" s="5" t="str">
        <f t="array" ref="N4639">+_xludf.IFS(M4639&lt;-0.01,"SOBRANTE",M4639&gt;1,"FALTANTE",M4639=0,"NA")</f>
        <v>#NAME?</v>
      </c>
    </row>
    <row r="4640" ht="15.75" customHeight="1">
      <c r="A4640" s="5" t="s">
        <v>16800</v>
      </c>
      <c r="C4640" s="5" t="s">
        <v>20392</v>
      </c>
      <c r="F4640" s="5" t="s">
        <v>21917</v>
      </c>
      <c r="G4640" s="7">
        <v>325.0</v>
      </c>
      <c r="K4640" s="5" t="s">
        <v>851</v>
      </c>
      <c r="L4640" s="7">
        <v>0.0</v>
      </c>
      <c r="M4640" s="7">
        <f t="shared" si="2"/>
        <v>325</v>
      </c>
      <c r="N4640" s="5" t="str">
        <f t="array" ref="N4640">+_xludf.IFS(M4640&lt;-0.01,"SOBRANTE",M4640&gt;1,"FALTANTE",M4640=0,"NA")</f>
        <v>#NAME?</v>
      </c>
    </row>
    <row r="4641" ht="15.75" customHeight="1">
      <c r="A4641" s="5" t="s">
        <v>16800</v>
      </c>
      <c r="C4641" s="5" t="s">
        <v>20392</v>
      </c>
      <c r="F4641" s="5" t="s">
        <v>21918</v>
      </c>
      <c r="G4641" s="7">
        <v>356.4</v>
      </c>
      <c r="K4641" s="5" t="s">
        <v>851</v>
      </c>
      <c r="L4641" s="7">
        <v>0.0</v>
      </c>
      <c r="M4641" s="7">
        <f t="shared" si="2"/>
        <v>356.4</v>
      </c>
      <c r="N4641" s="5" t="str">
        <f t="array" ref="N4641">+_xludf.IFS(M4641&lt;-0.01,"SOBRANTE",M4641&gt;1,"FALTANTE",M4641=0,"NA")</f>
        <v>#NAME?</v>
      </c>
    </row>
    <row r="4642" ht="15.75" customHeight="1">
      <c r="A4642" s="5" t="s">
        <v>16800</v>
      </c>
      <c r="C4642" s="5" t="s">
        <v>20392</v>
      </c>
      <c r="F4642" s="5" t="s">
        <v>21920</v>
      </c>
      <c r="G4642" s="7">
        <v>673.17</v>
      </c>
      <c r="K4642" s="5" t="s">
        <v>851</v>
      </c>
      <c r="L4642" s="7">
        <v>0.0</v>
      </c>
      <c r="M4642" s="7">
        <f t="shared" si="2"/>
        <v>673.17</v>
      </c>
      <c r="N4642" s="5" t="str">
        <f t="array" ref="N4642">+_xludf.IFS(M4642&lt;-0.01,"SOBRANTE",M4642&gt;1,"FALTANTE",M4642=0,"NA")</f>
        <v>#NAME?</v>
      </c>
    </row>
    <row r="4643" ht="15.75" customHeight="1">
      <c r="A4643" s="5" t="s">
        <v>16800</v>
      </c>
      <c r="C4643" s="5" t="s">
        <v>20392</v>
      </c>
      <c r="F4643" s="5" t="s">
        <v>21922</v>
      </c>
      <c r="G4643" s="7">
        <v>365.0</v>
      </c>
      <c r="K4643" s="5" t="s">
        <v>851</v>
      </c>
      <c r="L4643" s="7">
        <v>0.0</v>
      </c>
      <c r="M4643" s="7">
        <f t="shared" si="2"/>
        <v>365</v>
      </c>
      <c r="N4643" s="5" t="str">
        <f t="array" ref="N4643">+_xludf.IFS(M4643&lt;-0.01,"SOBRANTE",M4643&gt;1,"FALTANTE",M4643=0,"NA")</f>
        <v>#NAME?</v>
      </c>
    </row>
    <row r="4644" ht="15.75" customHeight="1">
      <c r="A4644" s="5" t="s">
        <v>16800</v>
      </c>
      <c r="C4644" s="5" t="s">
        <v>20392</v>
      </c>
      <c r="F4644" s="5" t="s">
        <v>21924</v>
      </c>
      <c r="G4644" s="7">
        <v>365.0</v>
      </c>
      <c r="K4644" s="5" t="s">
        <v>851</v>
      </c>
      <c r="L4644" s="7">
        <v>0.0</v>
      </c>
      <c r="M4644" s="7">
        <f t="shared" si="2"/>
        <v>365</v>
      </c>
      <c r="N4644" s="5" t="str">
        <f t="array" ref="N4644">+_xludf.IFS(M4644&lt;-0.01,"SOBRANTE",M4644&gt;1,"FALTANTE",M4644=0,"NA")</f>
        <v>#NAME?</v>
      </c>
    </row>
    <row r="4645" ht="15.75" customHeight="1">
      <c r="A4645" s="5" t="s">
        <v>16800</v>
      </c>
      <c r="C4645" s="5" t="s">
        <v>20392</v>
      </c>
      <c r="F4645" s="5" t="s">
        <v>21926</v>
      </c>
      <c r="G4645" s="7">
        <v>610.0</v>
      </c>
      <c r="K4645" s="5" t="s">
        <v>851</v>
      </c>
      <c r="L4645" s="7">
        <v>0.0</v>
      </c>
      <c r="M4645" s="7">
        <f t="shared" si="2"/>
        <v>610</v>
      </c>
      <c r="N4645" s="5" t="str">
        <f t="array" ref="N4645">+_xludf.IFS(M4645&lt;-0.01,"SOBRANTE",M4645&gt;1,"FALTANTE",M4645=0,"NA")</f>
        <v>#NAME?</v>
      </c>
    </row>
    <row r="4646" ht="15.75" customHeight="1">
      <c r="A4646" s="5" t="s">
        <v>16800</v>
      </c>
      <c r="C4646" s="5" t="s">
        <v>20392</v>
      </c>
      <c r="F4646" s="5" t="s">
        <v>21928</v>
      </c>
      <c r="G4646" s="7">
        <v>325.0</v>
      </c>
      <c r="K4646" s="5" t="s">
        <v>851</v>
      </c>
      <c r="L4646" s="7">
        <v>0.0</v>
      </c>
      <c r="M4646" s="7">
        <f t="shared" si="2"/>
        <v>325</v>
      </c>
      <c r="N4646" s="5" t="str">
        <f t="array" ref="N4646">+_xludf.IFS(M4646&lt;-0.01,"SOBRANTE",M4646&gt;1,"FALTANTE",M4646=0,"NA")</f>
        <v>#NAME?</v>
      </c>
    </row>
    <row r="4647" ht="15.75" customHeight="1">
      <c r="A4647" s="5" t="s">
        <v>16800</v>
      </c>
      <c r="C4647" s="5" t="s">
        <v>20392</v>
      </c>
      <c r="F4647" s="5" t="s">
        <v>21930</v>
      </c>
      <c r="G4647" s="7">
        <v>400.0</v>
      </c>
      <c r="K4647" s="5" t="s">
        <v>851</v>
      </c>
      <c r="L4647" s="7">
        <v>0.0</v>
      </c>
      <c r="M4647" s="7">
        <f t="shared" si="2"/>
        <v>400</v>
      </c>
      <c r="N4647" s="5" t="str">
        <f t="array" ref="N4647">+_xludf.IFS(M4647&lt;-0.01,"SOBRANTE",M4647&gt;1,"FALTANTE",M4647=0,"NA")</f>
        <v>#NAME?</v>
      </c>
    </row>
    <row r="4648" ht="15.75" customHeight="1">
      <c r="A4648" s="5" t="s">
        <v>16800</v>
      </c>
      <c r="C4648" s="5" t="s">
        <v>20392</v>
      </c>
      <c r="F4648" s="5" t="s">
        <v>21932</v>
      </c>
      <c r="G4648" s="7">
        <v>365.0</v>
      </c>
      <c r="K4648" s="5" t="s">
        <v>851</v>
      </c>
      <c r="L4648" s="7">
        <v>0.0</v>
      </c>
      <c r="M4648" s="7">
        <f t="shared" si="2"/>
        <v>365</v>
      </c>
      <c r="N4648" s="5" t="str">
        <f t="array" ref="N4648">+_xludf.IFS(M4648&lt;-0.01,"SOBRANTE",M4648&gt;1,"FALTANTE",M4648=0,"NA")</f>
        <v>#NAME?</v>
      </c>
    </row>
    <row r="4649" ht="15.75" customHeight="1">
      <c r="A4649" s="5" t="s">
        <v>16800</v>
      </c>
      <c r="C4649" s="5" t="s">
        <v>20392</v>
      </c>
      <c r="F4649" s="5" t="s">
        <v>21934</v>
      </c>
      <c r="G4649" s="7">
        <v>420.0</v>
      </c>
      <c r="K4649" s="5" t="s">
        <v>851</v>
      </c>
      <c r="L4649" s="7">
        <v>0.0</v>
      </c>
      <c r="M4649" s="7">
        <f t="shared" si="2"/>
        <v>420</v>
      </c>
      <c r="N4649" s="5" t="str">
        <f t="array" ref="N4649">+_xludf.IFS(M4649&lt;-0.01,"SOBRANTE",M4649&gt;1,"FALTANTE",M4649=0,"NA")</f>
        <v>#NAME?</v>
      </c>
    </row>
    <row r="4650" ht="15.75" customHeight="1">
      <c r="A4650" s="5" t="s">
        <v>16800</v>
      </c>
      <c r="C4650" s="5" t="s">
        <v>20392</v>
      </c>
      <c r="F4650" s="5" t="s">
        <v>21936</v>
      </c>
      <c r="G4650" s="7">
        <v>920.01</v>
      </c>
      <c r="K4650" s="5" t="s">
        <v>851</v>
      </c>
      <c r="L4650" s="7">
        <v>0.0</v>
      </c>
      <c r="M4650" s="7">
        <f t="shared" si="2"/>
        <v>920.01</v>
      </c>
      <c r="N4650" s="5" t="str">
        <f t="array" ref="N4650">+_xludf.IFS(M4650&lt;-0.01,"SOBRANTE",M4650&gt;1,"FALTANTE",M4650=0,"NA")</f>
        <v>#NAME?</v>
      </c>
    </row>
    <row r="4651" ht="15.75" customHeight="1">
      <c r="A4651" s="5" t="s">
        <v>16800</v>
      </c>
      <c r="C4651" s="5" t="s">
        <v>20392</v>
      </c>
      <c r="F4651" s="5" t="s">
        <v>21938</v>
      </c>
      <c r="G4651" s="7">
        <v>689.99</v>
      </c>
      <c r="K4651" s="5" t="s">
        <v>851</v>
      </c>
      <c r="L4651" s="7">
        <v>0.0</v>
      </c>
      <c r="M4651" s="7">
        <f t="shared" si="2"/>
        <v>689.99</v>
      </c>
      <c r="N4651" s="5" t="str">
        <f t="array" ref="N4651">+_xludf.IFS(M4651&lt;-0.01,"SOBRANTE",M4651&gt;1,"FALTANTE",M4651=0,"NA")</f>
        <v>#NAME?</v>
      </c>
    </row>
    <row r="4652" ht="15.75" customHeight="1">
      <c r="A4652" s="5" t="s">
        <v>16800</v>
      </c>
      <c r="C4652" s="5" t="s">
        <v>20392</v>
      </c>
      <c r="F4652" s="5" t="s">
        <v>21940</v>
      </c>
      <c r="G4652" s="7">
        <v>365.0</v>
      </c>
      <c r="K4652" s="5" t="s">
        <v>851</v>
      </c>
      <c r="L4652" s="7">
        <v>0.0</v>
      </c>
      <c r="M4652" s="7">
        <f t="shared" si="2"/>
        <v>365</v>
      </c>
      <c r="N4652" s="5" t="str">
        <f t="array" ref="N4652">+_xludf.IFS(M4652&lt;-0.01,"SOBRANTE",M4652&gt;1,"FALTANTE",M4652=0,"NA")</f>
        <v>#NAME?</v>
      </c>
    </row>
    <row r="4653" ht="15.75" customHeight="1">
      <c r="A4653" s="5" t="s">
        <v>16800</v>
      </c>
      <c r="C4653" s="5" t="s">
        <v>20212</v>
      </c>
      <c r="F4653" s="5" t="s">
        <v>21942</v>
      </c>
      <c r="G4653" s="7">
        <v>346.39</v>
      </c>
      <c r="K4653" s="5" t="s">
        <v>851</v>
      </c>
      <c r="L4653" s="7">
        <v>0.0</v>
      </c>
      <c r="M4653" s="7">
        <f t="shared" si="2"/>
        <v>346.39</v>
      </c>
      <c r="N4653" s="5" t="str">
        <f t="array" ref="N4653">+_xludf.IFS(M4653&lt;-0.01,"SOBRANTE",M4653&gt;1,"FALTANTE",M4653=0,"NA")</f>
        <v>#NAME?</v>
      </c>
    </row>
    <row r="4654" ht="15.75" customHeight="1">
      <c r="A4654" s="5" t="s">
        <v>16800</v>
      </c>
      <c r="C4654" s="5" t="s">
        <v>20212</v>
      </c>
      <c r="F4654" s="5" t="s">
        <v>21944</v>
      </c>
      <c r="G4654" s="7">
        <v>590.0</v>
      </c>
      <c r="K4654" s="5" t="s">
        <v>851</v>
      </c>
      <c r="L4654" s="7">
        <v>0.0</v>
      </c>
      <c r="M4654" s="7">
        <f t="shared" si="2"/>
        <v>590</v>
      </c>
      <c r="N4654" s="5" t="str">
        <f t="array" ref="N4654">+_xludf.IFS(M4654&lt;-0.01,"SOBRANTE",M4654&gt;1,"FALTANTE",M4654=0,"NA")</f>
        <v>#NAME?</v>
      </c>
    </row>
    <row r="4655" ht="15.75" customHeight="1">
      <c r="A4655" s="5" t="s">
        <v>16800</v>
      </c>
      <c r="C4655" s="5" t="s">
        <v>20212</v>
      </c>
      <c r="F4655" s="5" t="s">
        <v>21946</v>
      </c>
      <c r="G4655" s="7">
        <v>315.0</v>
      </c>
      <c r="K4655" s="5" t="s">
        <v>851</v>
      </c>
      <c r="L4655" s="7">
        <v>0.0</v>
      </c>
      <c r="M4655" s="7">
        <f t="shared" si="2"/>
        <v>315</v>
      </c>
      <c r="N4655" s="5" t="str">
        <f t="array" ref="N4655">+_xludf.IFS(M4655&lt;-0.01,"SOBRANTE",M4655&gt;1,"FALTANTE",M4655=0,"NA")</f>
        <v>#NAME?</v>
      </c>
    </row>
    <row r="4656" ht="15.75" customHeight="1">
      <c r="A4656" s="5" t="s">
        <v>16800</v>
      </c>
      <c r="C4656" s="5" t="s">
        <v>20212</v>
      </c>
      <c r="F4656" s="5" t="s">
        <v>21948</v>
      </c>
      <c r="G4656" s="7">
        <v>395.01</v>
      </c>
      <c r="K4656" s="5" t="s">
        <v>851</v>
      </c>
      <c r="L4656" s="7">
        <v>0.0</v>
      </c>
      <c r="M4656" s="7">
        <f t="shared" si="2"/>
        <v>395.01</v>
      </c>
      <c r="N4656" s="5" t="str">
        <f t="array" ref="N4656">+_xludf.IFS(M4656&lt;-0.01,"SOBRANTE",M4656&gt;1,"FALTANTE",M4656=0,"NA")</f>
        <v>#NAME?</v>
      </c>
    </row>
    <row r="4657" ht="15.75" customHeight="1">
      <c r="A4657" s="5" t="s">
        <v>16800</v>
      </c>
      <c r="C4657" s="5" t="s">
        <v>20212</v>
      </c>
      <c r="F4657" s="5" t="s">
        <v>21950</v>
      </c>
      <c r="G4657" s="7">
        <v>420.0</v>
      </c>
      <c r="K4657" s="5" t="s">
        <v>851</v>
      </c>
      <c r="L4657" s="7">
        <v>0.0</v>
      </c>
      <c r="M4657" s="7">
        <f t="shared" si="2"/>
        <v>420</v>
      </c>
      <c r="N4657" s="5" t="str">
        <f t="array" ref="N4657">+_xludf.IFS(M4657&lt;-0.01,"SOBRANTE",M4657&gt;1,"FALTANTE",M4657=0,"NA")</f>
        <v>#NAME?</v>
      </c>
    </row>
    <row r="4658" ht="15.75" customHeight="1">
      <c r="A4658" s="5" t="s">
        <v>16800</v>
      </c>
      <c r="C4658" s="5" t="s">
        <v>20212</v>
      </c>
      <c r="F4658" s="5" t="s">
        <v>21952</v>
      </c>
      <c r="G4658" s="7">
        <v>365.0</v>
      </c>
      <c r="K4658" s="5" t="s">
        <v>851</v>
      </c>
      <c r="L4658" s="7">
        <v>0.0</v>
      </c>
      <c r="M4658" s="7">
        <f t="shared" si="2"/>
        <v>365</v>
      </c>
      <c r="N4658" s="5" t="str">
        <f t="array" ref="N4658">+_xludf.IFS(M4658&lt;-0.01,"SOBRANTE",M4658&gt;1,"FALTANTE",M4658=0,"NA")</f>
        <v>#NAME?</v>
      </c>
    </row>
    <row r="4659" ht="15.75" customHeight="1">
      <c r="A4659" s="5" t="s">
        <v>16800</v>
      </c>
      <c r="C4659" s="5" t="s">
        <v>20212</v>
      </c>
      <c r="F4659" s="5" t="s">
        <v>21954</v>
      </c>
      <c r="G4659" s="7">
        <v>345.0</v>
      </c>
      <c r="K4659" s="5" t="s">
        <v>851</v>
      </c>
      <c r="L4659" s="7">
        <v>0.0</v>
      </c>
      <c r="M4659" s="7">
        <f t="shared" si="2"/>
        <v>345</v>
      </c>
      <c r="N4659" s="5" t="str">
        <f t="array" ref="N4659">+_xludf.IFS(M4659&lt;-0.01,"SOBRANTE",M4659&gt;1,"FALTANTE",M4659=0,"NA")</f>
        <v>#NAME?</v>
      </c>
    </row>
    <row r="4660" ht="15.75" customHeight="1">
      <c r="A4660" s="5" t="s">
        <v>16800</v>
      </c>
      <c r="C4660" s="5" t="s">
        <v>20212</v>
      </c>
      <c r="F4660" s="5" t="s">
        <v>21956</v>
      </c>
      <c r="G4660" s="7">
        <v>640.0</v>
      </c>
      <c r="K4660" s="5" t="s">
        <v>851</v>
      </c>
      <c r="L4660" s="7">
        <v>0.0</v>
      </c>
      <c r="M4660" s="7">
        <f t="shared" si="2"/>
        <v>640</v>
      </c>
      <c r="N4660" s="5" t="str">
        <f t="array" ref="N4660">+_xludf.IFS(M4660&lt;-0.01,"SOBRANTE",M4660&gt;1,"FALTANTE",M4660=0,"NA")</f>
        <v>#NAME?</v>
      </c>
    </row>
    <row r="4661" ht="15.75" customHeight="1">
      <c r="A4661" s="5" t="s">
        <v>16800</v>
      </c>
      <c r="C4661" s="5" t="s">
        <v>20212</v>
      </c>
      <c r="F4661" s="5" t="s">
        <v>21957</v>
      </c>
      <c r="G4661" s="7">
        <v>550.0</v>
      </c>
      <c r="K4661" s="5" t="s">
        <v>851</v>
      </c>
      <c r="L4661" s="7">
        <v>0.0</v>
      </c>
      <c r="M4661" s="7">
        <f t="shared" si="2"/>
        <v>550</v>
      </c>
      <c r="N4661" s="5" t="str">
        <f t="array" ref="N4661">+_xludf.IFS(M4661&lt;-0.01,"SOBRANTE",M4661&gt;1,"FALTANTE",M4661=0,"NA")</f>
        <v>#NAME?</v>
      </c>
    </row>
    <row r="4662" ht="15.75" customHeight="1">
      <c r="A4662" s="5" t="s">
        <v>16800</v>
      </c>
      <c r="C4662" s="5" t="s">
        <v>20212</v>
      </c>
      <c r="F4662" s="5" t="s">
        <v>21959</v>
      </c>
      <c r="G4662" s="7">
        <v>436.39</v>
      </c>
      <c r="K4662" s="5" t="s">
        <v>851</v>
      </c>
      <c r="L4662" s="7">
        <v>0.0</v>
      </c>
      <c r="M4662" s="7">
        <f t="shared" si="2"/>
        <v>436.39</v>
      </c>
      <c r="N4662" s="5" t="str">
        <f t="array" ref="N4662">+_xludf.IFS(M4662&lt;-0.01,"SOBRANTE",M4662&gt;1,"FALTANTE",M4662=0,"NA")</f>
        <v>#NAME?</v>
      </c>
    </row>
    <row r="4663" ht="15.75" customHeight="1">
      <c r="A4663" s="5" t="s">
        <v>16800</v>
      </c>
      <c r="C4663" s="5" t="s">
        <v>20212</v>
      </c>
      <c r="F4663" s="5" t="s">
        <v>21961</v>
      </c>
      <c r="G4663" s="7">
        <v>275.0</v>
      </c>
      <c r="K4663" s="5" t="s">
        <v>851</v>
      </c>
      <c r="L4663" s="7">
        <v>0.0</v>
      </c>
      <c r="M4663" s="7">
        <f t="shared" si="2"/>
        <v>275</v>
      </c>
      <c r="N4663" s="5" t="str">
        <f t="array" ref="N4663">+_xludf.IFS(M4663&lt;-0.01,"SOBRANTE",M4663&gt;1,"FALTANTE",M4663=0,"NA")</f>
        <v>#NAME?</v>
      </c>
    </row>
    <row r="4664" ht="15.75" customHeight="1">
      <c r="A4664" s="5" t="s">
        <v>16800</v>
      </c>
      <c r="C4664" s="5" t="s">
        <v>20212</v>
      </c>
      <c r="F4664" s="5" t="s">
        <v>21963</v>
      </c>
      <c r="G4664" s="7">
        <v>645.0</v>
      </c>
      <c r="K4664" s="5" t="s">
        <v>851</v>
      </c>
      <c r="L4664" s="7">
        <v>0.0</v>
      </c>
      <c r="M4664" s="7">
        <f t="shared" si="2"/>
        <v>645</v>
      </c>
      <c r="N4664" s="5" t="str">
        <f t="array" ref="N4664">+_xludf.IFS(M4664&lt;-0.01,"SOBRANTE",M4664&gt;1,"FALTANTE",M4664=0,"NA")</f>
        <v>#NAME?</v>
      </c>
    </row>
    <row r="4665" ht="15.75" customHeight="1">
      <c r="A4665" s="5" t="s">
        <v>16800</v>
      </c>
      <c r="C4665" s="5" t="s">
        <v>20212</v>
      </c>
      <c r="F4665" s="5" t="s">
        <v>21965</v>
      </c>
      <c r="G4665" s="7">
        <v>380.0</v>
      </c>
      <c r="K4665" s="5" t="s">
        <v>851</v>
      </c>
      <c r="L4665" s="7">
        <v>0.0</v>
      </c>
      <c r="M4665" s="7">
        <f t="shared" si="2"/>
        <v>380</v>
      </c>
      <c r="N4665" s="5" t="str">
        <f t="array" ref="N4665">+_xludf.IFS(M4665&lt;-0.01,"SOBRANTE",M4665&gt;1,"FALTANTE",M4665=0,"NA")</f>
        <v>#NAME?</v>
      </c>
    </row>
    <row r="4666" ht="15.75" customHeight="1">
      <c r="A4666" s="5" t="s">
        <v>16800</v>
      </c>
      <c r="C4666" s="5" t="s">
        <v>20212</v>
      </c>
      <c r="F4666" s="5" t="s">
        <v>21967</v>
      </c>
      <c r="G4666" s="7">
        <v>880.0</v>
      </c>
      <c r="K4666" s="5" t="s">
        <v>851</v>
      </c>
      <c r="L4666" s="7">
        <v>0.0</v>
      </c>
      <c r="M4666" s="7">
        <f t="shared" si="2"/>
        <v>880</v>
      </c>
      <c r="N4666" s="5" t="str">
        <f t="array" ref="N4666">+_xludf.IFS(M4666&lt;-0.01,"SOBRANTE",M4666&gt;1,"FALTANTE",M4666=0,"NA")</f>
        <v>#NAME?</v>
      </c>
    </row>
    <row r="4667" ht="15.75" customHeight="1">
      <c r="A4667" s="5" t="s">
        <v>16800</v>
      </c>
      <c r="C4667" s="5" t="s">
        <v>20212</v>
      </c>
      <c r="F4667" s="5" t="s">
        <v>21969</v>
      </c>
      <c r="G4667" s="7">
        <v>425.0</v>
      </c>
      <c r="K4667" s="5" t="s">
        <v>851</v>
      </c>
      <c r="L4667" s="7">
        <v>0.0</v>
      </c>
      <c r="M4667" s="7">
        <f t="shared" si="2"/>
        <v>425</v>
      </c>
      <c r="N4667" s="5" t="str">
        <f t="array" ref="N4667">+_xludf.IFS(M4667&lt;-0.01,"SOBRANTE",M4667&gt;1,"FALTANTE",M4667=0,"NA")</f>
        <v>#NAME?</v>
      </c>
    </row>
    <row r="4668" ht="15.75" customHeight="1">
      <c r="A4668" s="5" t="s">
        <v>16800</v>
      </c>
      <c r="C4668" s="5" t="s">
        <v>20212</v>
      </c>
      <c r="F4668" s="5" t="s">
        <v>21971</v>
      </c>
      <c r="G4668" s="7">
        <v>346.39</v>
      </c>
      <c r="K4668" s="5" t="s">
        <v>851</v>
      </c>
      <c r="L4668" s="7">
        <v>0.0</v>
      </c>
      <c r="M4668" s="7">
        <f t="shared" si="2"/>
        <v>346.39</v>
      </c>
      <c r="N4668" s="5" t="str">
        <f t="array" ref="N4668">+_xludf.IFS(M4668&lt;-0.01,"SOBRANTE",M4668&gt;1,"FALTANTE",M4668=0,"NA")</f>
        <v>#NAME?</v>
      </c>
    </row>
    <row r="4669" ht="15.75" customHeight="1">
      <c r="A4669" s="5" t="s">
        <v>16800</v>
      </c>
      <c r="C4669" s="5" t="s">
        <v>20212</v>
      </c>
      <c r="F4669" s="5" t="s">
        <v>21972</v>
      </c>
      <c r="G4669" s="7">
        <v>770.0</v>
      </c>
      <c r="K4669" s="5" t="s">
        <v>851</v>
      </c>
      <c r="L4669" s="7">
        <v>0.0</v>
      </c>
      <c r="M4669" s="7">
        <f t="shared" si="2"/>
        <v>770</v>
      </c>
      <c r="N4669" s="5" t="str">
        <f t="array" ref="N4669">+_xludf.IFS(M4669&lt;-0.01,"SOBRANTE",M4669&gt;1,"FALTANTE",M4669=0,"NA")</f>
        <v>#NAME?</v>
      </c>
    </row>
    <row r="4670" ht="15.75" customHeight="1">
      <c r="A4670" s="5" t="s">
        <v>16800</v>
      </c>
      <c r="C4670" s="5" t="s">
        <v>20212</v>
      </c>
      <c r="F4670" s="5" t="s">
        <v>21974</v>
      </c>
      <c r="G4670" s="7">
        <v>365.0</v>
      </c>
      <c r="K4670" s="5" t="s">
        <v>851</v>
      </c>
      <c r="L4670" s="7">
        <v>0.0</v>
      </c>
      <c r="M4670" s="7">
        <f t="shared" si="2"/>
        <v>365</v>
      </c>
      <c r="N4670" s="5" t="str">
        <f t="array" ref="N4670">+_xludf.IFS(M4670&lt;-0.01,"SOBRANTE",M4670&gt;1,"FALTANTE",M4670=0,"NA")</f>
        <v>#NAME?</v>
      </c>
    </row>
    <row r="4671" ht="15.75" customHeight="1">
      <c r="A4671" s="5" t="s">
        <v>16800</v>
      </c>
      <c r="C4671" s="5" t="s">
        <v>20212</v>
      </c>
      <c r="F4671" s="5" t="s">
        <v>21976</v>
      </c>
      <c r="G4671" s="7">
        <v>689.99</v>
      </c>
      <c r="K4671" s="5" t="s">
        <v>851</v>
      </c>
      <c r="L4671" s="7">
        <v>0.0</v>
      </c>
      <c r="M4671" s="7">
        <f t="shared" si="2"/>
        <v>689.99</v>
      </c>
      <c r="N4671" s="5" t="str">
        <f t="array" ref="N4671">+_xludf.IFS(M4671&lt;-0.01,"SOBRANTE",M4671&gt;1,"FALTANTE",M4671=0,"NA")</f>
        <v>#NAME?</v>
      </c>
    </row>
    <row r="4672" ht="15.75" customHeight="1">
      <c r="A4672" s="5" t="s">
        <v>16800</v>
      </c>
      <c r="C4672" s="5" t="s">
        <v>20212</v>
      </c>
      <c r="F4672" s="5" t="s">
        <v>21978</v>
      </c>
      <c r="G4672" s="7">
        <v>315.0</v>
      </c>
      <c r="K4672" s="5" t="s">
        <v>851</v>
      </c>
      <c r="L4672" s="7">
        <v>0.0</v>
      </c>
      <c r="M4672" s="7">
        <f t="shared" si="2"/>
        <v>315</v>
      </c>
      <c r="N4672" s="5" t="str">
        <f t="array" ref="N4672">+_xludf.IFS(M4672&lt;-0.01,"SOBRANTE",M4672&gt;1,"FALTANTE",M4672=0,"NA")</f>
        <v>#NAME?</v>
      </c>
    </row>
    <row r="4673" ht="15.75" customHeight="1">
      <c r="A4673" s="5" t="s">
        <v>16800</v>
      </c>
      <c r="C4673" s="5" t="s">
        <v>20212</v>
      </c>
      <c r="F4673" s="5" t="s">
        <v>21980</v>
      </c>
      <c r="G4673" s="7">
        <v>350.01</v>
      </c>
      <c r="K4673" s="5" t="s">
        <v>851</v>
      </c>
      <c r="L4673" s="7">
        <v>0.0</v>
      </c>
      <c r="M4673" s="7">
        <f t="shared" si="2"/>
        <v>350.01</v>
      </c>
      <c r="N4673" s="5" t="str">
        <f t="array" ref="N4673">+_xludf.IFS(M4673&lt;-0.01,"SOBRANTE",M4673&gt;1,"FALTANTE",M4673=0,"NA")</f>
        <v>#NAME?</v>
      </c>
    </row>
    <row r="4674" ht="15.75" customHeight="1">
      <c r="A4674" s="5" t="s">
        <v>16800</v>
      </c>
      <c r="C4674" s="5" t="s">
        <v>20212</v>
      </c>
      <c r="F4674" s="5" t="s">
        <v>21982</v>
      </c>
      <c r="G4674" s="7">
        <v>860.01</v>
      </c>
      <c r="K4674" s="5" t="s">
        <v>851</v>
      </c>
      <c r="L4674" s="7">
        <v>0.0</v>
      </c>
      <c r="M4674" s="7">
        <f t="shared" si="2"/>
        <v>860.01</v>
      </c>
      <c r="N4674" s="5" t="str">
        <f t="array" ref="N4674">+_xludf.IFS(M4674&lt;-0.01,"SOBRANTE",M4674&gt;1,"FALTANTE",M4674=0,"NA")</f>
        <v>#NAME?</v>
      </c>
    </row>
    <row r="4675" ht="15.75" customHeight="1">
      <c r="A4675" s="5" t="s">
        <v>16800</v>
      </c>
      <c r="C4675" s="5" t="s">
        <v>20212</v>
      </c>
      <c r="F4675" s="5" t="s">
        <v>21984</v>
      </c>
      <c r="G4675" s="7">
        <v>672.78</v>
      </c>
      <c r="K4675" s="5" t="s">
        <v>851</v>
      </c>
      <c r="L4675" s="7">
        <v>0.0</v>
      </c>
      <c r="M4675" s="7">
        <f t="shared" si="2"/>
        <v>672.78</v>
      </c>
      <c r="N4675" s="5" t="str">
        <f t="array" ref="N4675">+_xludf.IFS(M4675&lt;-0.01,"SOBRANTE",M4675&gt;1,"FALTANTE",M4675=0,"NA")</f>
        <v>#NAME?</v>
      </c>
    </row>
    <row r="4676" ht="15.75" customHeight="1">
      <c r="A4676" s="5" t="s">
        <v>16800</v>
      </c>
      <c r="C4676" s="5" t="s">
        <v>20212</v>
      </c>
      <c r="F4676" s="5" t="s">
        <v>21985</v>
      </c>
      <c r="G4676" s="7">
        <v>380.01</v>
      </c>
      <c r="K4676" s="5" t="s">
        <v>851</v>
      </c>
      <c r="L4676" s="7">
        <v>0.0</v>
      </c>
      <c r="M4676" s="7">
        <f t="shared" si="2"/>
        <v>380.01</v>
      </c>
      <c r="N4676" s="5" t="str">
        <f t="array" ref="N4676">+_xludf.IFS(M4676&lt;-0.01,"SOBRANTE",M4676&gt;1,"FALTANTE",M4676=0,"NA")</f>
        <v>#NAME?</v>
      </c>
    </row>
    <row r="4677" ht="15.75" customHeight="1">
      <c r="A4677" s="5" t="s">
        <v>16800</v>
      </c>
      <c r="C4677" s="5" t="s">
        <v>20212</v>
      </c>
      <c r="F4677" s="5" t="s">
        <v>21987</v>
      </c>
      <c r="G4677" s="7">
        <v>365.0</v>
      </c>
      <c r="K4677" s="5" t="s">
        <v>851</v>
      </c>
      <c r="L4677" s="7">
        <v>0.0</v>
      </c>
      <c r="M4677" s="7">
        <f t="shared" si="2"/>
        <v>365</v>
      </c>
      <c r="N4677" s="5" t="str">
        <f t="array" ref="N4677">+_xludf.IFS(M4677&lt;-0.01,"SOBRANTE",M4677&gt;1,"FALTANTE",M4677=0,"NA")</f>
        <v>#NAME?</v>
      </c>
    </row>
    <row r="4678" ht="15.75" customHeight="1">
      <c r="A4678" s="5" t="s">
        <v>16800</v>
      </c>
      <c r="C4678" s="5" t="s">
        <v>20212</v>
      </c>
      <c r="F4678" s="5" t="s">
        <v>21989</v>
      </c>
      <c r="G4678" s="7">
        <v>335.0</v>
      </c>
      <c r="K4678" s="5" t="s">
        <v>851</v>
      </c>
      <c r="L4678" s="7">
        <v>0.0</v>
      </c>
      <c r="M4678" s="7">
        <f t="shared" si="2"/>
        <v>335</v>
      </c>
      <c r="N4678" s="5" t="str">
        <f t="array" ref="N4678">+_xludf.IFS(M4678&lt;-0.01,"SOBRANTE",M4678&gt;1,"FALTANTE",M4678=0,"NA")</f>
        <v>#NAME?</v>
      </c>
    </row>
    <row r="4679" ht="15.75" customHeight="1">
      <c r="A4679" s="5" t="s">
        <v>16800</v>
      </c>
      <c r="C4679" s="5" t="s">
        <v>20212</v>
      </c>
      <c r="F4679" s="5" t="s">
        <v>21991</v>
      </c>
      <c r="G4679" s="7">
        <v>2164.98</v>
      </c>
      <c r="K4679" s="5" t="s">
        <v>851</v>
      </c>
      <c r="L4679" s="7">
        <v>0.0</v>
      </c>
      <c r="M4679" s="7">
        <f t="shared" si="2"/>
        <v>2164.98</v>
      </c>
      <c r="N4679" s="5" t="str">
        <f t="array" ref="N4679">+_xludf.IFS(M4679&lt;-0.01,"SOBRANTE",M4679&gt;1,"FALTANTE",M4679=0,"NA")</f>
        <v>#NAME?</v>
      </c>
    </row>
    <row r="4680" ht="15.75" customHeight="1">
      <c r="A4680" s="5" t="s">
        <v>16800</v>
      </c>
      <c r="C4680" s="5" t="s">
        <v>20212</v>
      </c>
      <c r="F4680" s="5" t="s">
        <v>21992</v>
      </c>
      <c r="G4680" s="7">
        <v>1065.0</v>
      </c>
      <c r="K4680" s="5" t="s">
        <v>851</v>
      </c>
      <c r="L4680" s="7">
        <v>0.0</v>
      </c>
      <c r="M4680" s="7">
        <f t="shared" si="2"/>
        <v>1065</v>
      </c>
      <c r="N4680" s="5" t="str">
        <f t="array" ref="N4680">+_xludf.IFS(M4680&lt;-0.01,"SOBRANTE",M4680&gt;1,"FALTANTE",M4680=0,"NA")</f>
        <v>#NAME?</v>
      </c>
    </row>
    <row r="4681" ht="15.75" customHeight="1">
      <c r="A4681" s="5" t="s">
        <v>16800</v>
      </c>
      <c r="C4681" s="5" t="s">
        <v>20212</v>
      </c>
      <c r="F4681" s="5" t="s">
        <v>21993</v>
      </c>
      <c r="G4681" s="7">
        <v>1139.99</v>
      </c>
      <c r="K4681" s="5" t="s">
        <v>851</v>
      </c>
      <c r="L4681" s="7">
        <v>0.0</v>
      </c>
      <c r="M4681" s="7">
        <f t="shared" si="2"/>
        <v>1139.99</v>
      </c>
      <c r="N4681" s="5" t="str">
        <f t="array" ref="N4681">+_xludf.IFS(M4681&lt;-0.01,"SOBRANTE",M4681&gt;1,"FALTANTE",M4681=0,"NA")</f>
        <v>#NAME?</v>
      </c>
    </row>
    <row r="4682" ht="15.75" customHeight="1">
      <c r="A4682" s="5" t="s">
        <v>16800</v>
      </c>
      <c r="C4682" s="5" t="s">
        <v>20212</v>
      </c>
      <c r="F4682" s="5" t="s">
        <v>21995</v>
      </c>
      <c r="G4682" s="7">
        <v>744.99</v>
      </c>
      <c r="K4682" s="5" t="s">
        <v>851</v>
      </c>
      <c r="L4682" s="7">
        <v>0.0</v>
      </c>
      <c r="M4682" s="7">
        <f t="shared" si="2"/>
        <v>744.99</v>
      </c>
      <c r="N4682" s="5" t="str">
        <f t="array" ref="N4682">+_xludf.IFS(M4682&lt;-0.01,"SOBRANTE",M4682&gt;1,"FALTANTE",M4682=0,"NA")</f>
        <v>#NAME?</v>
      </c>
    </row>
    <row r="4683" ht="15.75" customHeight="1">
      <c r="A4683" s="5" t="s">
        <v>16800</v>
      </c>
      <c r="C4683" s="5" t="s">
        <v>20212</v>
      </c>
      <c r="F4683" s="5" t="s">
        <v>21997</v>
      </c>
      <c r="G4683" s="7">
        <v>365.0</v>
      </c>
      <c r="K4683" s="5" t="s">
        <v>851</v>
      </c>
      <c r="L4683" s="7">
        <v>0.0</v>
      </c>
      <c r="M4683" s="7">
        <f t="shared" si="2"/>
        <v>365</v>
      </c>
      <c r="N4683" s="5" t="str">
        <f t="array" ref="N4683">+_xludf.IFS(M4683&lt;-0.01,"SOBRANTE",M4683&gt;1,"FALTANTE",M4683=0,"NA")</f>
        <v>#NAME?</v>
      </c>
    </row>
    <row r="4684" ht="15.75" customHeight="1">
      <c r="A4684" s="5" t="s">
        <v>16800</v>
      </c>
      <c r="C4684" s="5" t="s">
        <v>20212</v>
      </c>
      <c r="F4684" s="5" t="s">
        <v>21998</v>
      </c>
      <c r="G4684" s="7">
        <v>420.0</v>
      </c>
      <c r="K4684" s="5" t="s">
        <v>851</v>
      </c>
      <c r="L4684" s="7">
        <v>0.0</v>
      </c>
      <c r="M4684" s="7">
        <f t="shared" si="2"/>
        <v>420</v>
      </c>
      <c r="N4684" s="5" t="str">
        <f t="array" ref="N4684">+_xludf.IFS(M4684&lt;-0.01,"SOBRANTE",M4684&gt;1,"FALTANTE",M4684=0,"NA")</f>
        <v>#NAME?</v>
      </c>
    </row>
    <row r="4685" ht="15.75" customHeight="1">
      <c r="A4685" s="5" t="s">
        <v>16800</v>
      </c>
      <c r="C4685" s="5" t="s">
        <v>20212</v>
      </c>
      <c r="F4685" s="5" t="s">
        <v>21999</v>
      </c>
      <c r="G4685" s="7">
        <v>380.0</v>
      </c>
      <c r="K4685" s="5" t="s">
        <v>851</v>
      </c>
      <c r="L4685" s="7">
        <v>0.0</v>
      </c>
      <c r="M4685" s="7">
        <f t="shared" si="2"/>
        <v>380</v>
      </c>
      <c r="N4685" s="5" t="str">
        <f t="array" ref="N4685">+_xludf.IFS(M4685&lt;-0.01,"SOBRANTE",M4685&gt;1,"FALTANTE",M4685=0,"NA")</f>
        <v>#NAME?</v>
      </c>
    </row>
    <row r="4686" ht="15.75" customHeight="1">
      <c r="A4686" s="5" t="s">
        <v>16800</v>
      </c>
      <c r="C4686" s="5" t="s">
        <v>20212</v>
      </c>
      <c r="F4686" s="5" t="s">
        <v>22001</v>
      </c>
      <c r="G4686" s="7">
        <v>420.0</v>
      </c>
      <c r="K4686" s="5" t="s">
        <v>851</v>
      </c>
      <c r="L4686" s="7">
        <v>0.0</v>
      </c>
      <c r="M4686" s="7">
        <f t="shared" si="2"/>
        <v>420</v>
      </c>
      <c r="N4686" s="5" t="str">
        <f t="array" ref="N4686">+_xludf.IFS(M4686&lt;-0.01,"SOBRANTE",M4686&gt;1,"FALTANTE",M4686=0,"NA")</f>
        <v>#NAME?</v>
      </c>
    </row>
    <row r="4687" ht="15.75" customHeight="1">
      <c r="A4687" s="5" t="s">
        <v>16800</v>
      </c>
      <c r="C4687" s="5" t="s">
        <v>20212</v>
      </c>
      <c r="F4687" s="5" t="s">
        <v>22003</v>
      </c>
      <c r="G4687" s="7">
        <v>785.0</v>
      </c>
      <c r="K4687" s="5" t="s">
        <v>851</v>
      </c>
      <c r="L4687" s="7">
        <v>0.0</v>
      </c>
      <c r="M4687" s="7">
        <f t="shared" si="2"/>
        <v>785</v>
      </c>
      <c r="N4687" s="5" t="str">
        <f t="array" ref="N4687">+_xludf.IFS(M4687&lt;-0.01,"SOBRANTE",M4687&gt;1,"FALTANTE",M4687=0,"NA")</f>
        <v>#NAME?</v>
      </c>
    </row>
    <row r="4688" ht="15.75" customHeight="1">
      <c r="A4688" s="5" t="s">
        <v>16800</v>
      </c>
      <c r="C4688" s="5" t="s">
        <v>20212</v>
      </c>
      <c r="F4688" s="5" t="s">
        <v>22005</v>
      </c>
      <c r="G4688" s="7">
        <v>365.0</v>
      </c>
      <c r="K4688" s="5" t="s">
        <v>851</v>
      </c>
      <c r="L4688" s="7">
        <v>0.0</v>
      </c>
      <c r="M4688" s="7">
        <f t="shared" si="2"/>
        <v>365</v>
      </c>
      <c r="N4688" s="5" t="str">
        <f t="array" ref="N4688">+_xludf.IFS(M4688&lt;-0.01,"SOBRANTE",M4688&gt;1,"FALTANTE",M4688=0,"NA")</f>
        <v>#NAME?</v>
      </c>
    </row>
    <row r="4689" ht="15.75" customHeight="1">
      <c r="A4689" s="5" t="s">
        <v>16800</v>
      </c>
      <c r="C4689" s="5" t="s">
        <v>20212</v>
      </c>
      <c r="F4689" s="5" t="s">
        <v>22006</v>
      </c>
      <c r="G4689" s="7">
        <v>689.99</v>
      </c>
      <c r="K4689" s="5" t="s">
        <v>851</v>
      </c>
      <c r="L4689" s="7">
        <v>0.0</v>
      </c>
      <c r="M4689" s="7">
        <f t="shared" si="2"/>
        <v>689.99</v>
      </c>
      <c r="N4689" s="5" t="str">
        <f t="array" ref="N4689">+_xludf.IFS(M4689&lt;-0.01,"SOBRANTE",M4689&gt;1,"FALTANTE",M4689=0,"NA")</f>
        <v>#NAME?</v>
      </c>
    </row>
    <row r="4690" ht="15.75" customHeight="1">
      <c r="A4690" s="5" t="s">
        <v>16800</v>
      </c>
      <c r="C4690" s="5" t="s">
        <v>20212</v>
      </c>
      <c r="F4690" s="5" t="s">
        <v>22008</v>
      </c>
      <c r="G4690" s="7">
        <v>395.01</v>
      </c>
      <c r="K4690" s="5" t="s">
        <v>851</v>
      </c>
      <c r="L4690" s="7">
        <v>0.0</v>
      </c>
      <c r="M4690" s="7">
        <f t="shared" si="2"/>
        <v>395.01</v>
      </c>
      <c r="N4690" s="5" t="str">
        <f t="array" ref="N4690">+_xludf.IFS(M4690&lt;-0.01,"SOBRANTE",M4690&gt;1,"FALTANTE",M4690=0,"NA")</f>
        <v>#NAME?</v>
      </c>
    </row>
    <row r="4691" ht="15.75" customHeight="1">
      <c r="A4691" s="5" t="s">
        <v>16800</v>
      </c>
      <c r="C4691" s="5" t="s">
        <v>20212</v>
      </c>
      <c r="F4691" s="5" t="s">
        <v>22010</v>
      </c>
      <c r="G4691" s="7">
        <v>601.78</v>
      </c>
      <c r="K4691" s="5" t="s">
        <v>851</v>
      </c>
      <c r="L4691" s="7">
        <v>0.0</v>
      </c>
      <c r="M4691" s="7">
        <f t="shared" si="2"/>
        <v>601.78</v>
      </c>
      <c r="N4691" s="5" t="str">
        <f t="array" ref="N4691">+_xludf.IFS(M4691&lt;-0.01,"SOBRANTE",M4691&gt;1,"FALTANTE",M4691=0,"NA")</f>
        <v>#NAME?</v>
      </c>
    </row>
    <row r="4692" ht="15.75" customHeight="1">
      <c r="A4692" s="5" t="s">
        <v>16800</v>
      </c>
      <c r="C4692" s="5" t="s">
        <v>20212</v>
      </c>
      <c r="F4692" s="5" t="s">
        <v>22012</v>
      </c>
      <c r="G4692" s="7">
        <v>926.38</v>
      </c>
      <c r="K4692" s="5" t="s">
        <v>851</v>
      </c>
      <c r="L4692" s="7">
        <v>0.0</v>
      </c>
      <c r="M4692" s="7">
        <f t="shared" si="2"/>
        <v>926.38</v>
      </c>
      <c r="N4692" s="5" t="str">
        <f t="array" ref="N4692">+_xludf.IFS(M4692&lt;-0.01,"SOBRANTE",M4692&gt;1,"FALTANTE",M4692=0,"NA")</f>
        <v>#NAME?</v>
      </c>
    </row>
    <row r="4693" ht="15.75" customHeight="1">
      <c r="A4693" s="5" t="s">
        <v>16800</v>
      </c>
      <c r="C4693" s="5" t="s">
        <v>20212</v>
      </c>
      <c r="F4693" s="5" t="s">
        <v>22014</v>
      </c>
      <c r="G4693" s="7">
        <v>640.0</v>
      </c>
      <c r="K4693" s="5" t="s">
        <v>851</v>
      </c>
      <c r="L4693" s="7">
        <v>0.0</v>
      </c>
      <c r="M4693" s="7">
        <f t="shared" si="2"/>
        <v>640</v>
      </c>
      <c r="N4693" s="5" t="str">
        <f t="array" ref="N4693">+_xludf.IFS(M4693&lt;-0.01,"SOBRANTE",M4693&gt;1,"FALTANTE",M4693=0,"NA")</f>
        <v>#NAME?</v>
      </c>
    </row>
    <row r="4694" ht="15.75" customHeight="1">
      <c r="A4694" s="5" t="s">
        <v>16800</v>
      </c>
      <c r="C4694" s="5" t="s">
        <v>20212</v>
      </c>
      <c r="F4694" s="5" t="s">
        <v>22015</v>
      </c>
      <c r="G4694" s="7">
        <v>355.0</v>
      </c>
      <c r="K4694" s="5" t="s">
        <v>851</v>
      </c>
      <c r="L4694" s="7">
        <v>0.0</v>
      </c>
      <c r="M4694" s="7">
        <f t="shared" si="2"/>
        <v>355</v>
      </c>
      <c r="N4694" s="5" t="str">
        <f t="array" ref="N4694">+_xludf.IFS(M4694&lt;-0.01,"SOBRANTE",M4694&gt;1,"FALTANTE",M4694=0,"NA")</f>
        <v>#NAME?</v>
      </c>
    </row>
    <row r="4695" ht="15.75" customHeight="1">
      <c r="A4695" s="5" t="s">
        <v>16800</v>
      </c>
      <c r="C4695" s="5" t="s">
        <v>20212</v>
      </c>
      <c r="F4695" s="5" t="s">
        <v>22017</v>
      </c>
      <c r="G4695" s="7">
        <v>854.99</v>
      </c>
      <c r="K4695" s="5" t="s">
        <v>851</v>
      </c>
      <c r="L4695" s="7">
        <v>0.0</v>
      </c>
      <c r="M4695" s="7">
        <f t="shared" si="2"/>
        <v>854.99</v>
      </c>
      <c r="N4695" s="5" t="str">
        <f t="array" ref="N4695">+_xludf.IFS(M4695&lt;-0.01,"SOBRANTE",M4695&gt;1,"FALTANTE",M4695=0,"NA")</f>
        <v>#NAME?</v>
      </c>
    </row>
    <row r="4696" ht="15.75" customHeight="1">
      <c r="A4696" s="5" t="s">
        <v>16800</v>
      </c>
      <c r="C4696" s="5" t="s">
        <v>20212</v>
      </c>
      <c r="F4696" s="5" t="s">
        <v>22019</v>
      </c>
      <c r="G4696" s="7">
        <v>365.0</v>
      </c>
      <c r="K4696" s="5" t="s">
        <v>851</v>
      </c>
      <c r="L4696" s="7">
        <v>0.0</v>
      </c>
      <c r="M4696" s="7">
        <f t="shared" si="2"/>
        <v>365</v>
      </c>
      <c r="N4696" s="5" t="str">
        <f t="array" ref="N4696">+_xludf.IFS(M4696&lt;-0.01,"SOBRANTE",M4696&gt;1,"FALTANTE",M4696=0,"NA")</f>
        <v>#NAME?</v>
      </c>
    </row>
    <row r="4697" ht="15.75" customHeight="1">
      <c r="A4697" s="5" t="s">
        <v>16800</v>
      </c>
      <c r="C4697" s="5" t="s">
        <v>20212</v>
      </c>
      <c r="F4697" s="5" t="s">
        <v>22020</v>
      </c>
      <c r="G4697" s="7">
        <v>175.01</v>
      </c>
      <c r="K4697" s="5" t="s">
        <v>851</v>
      </c>
      <c r="L4697" s="7">
        <v>0.0</v>
      </c>
      <c r="M4697" s="7">
        <f t="shared" si="2"/>
        <v>175.01</v>
      </c>
      <c r="N4697" s="5" t="str">
        <f t="array" ref="N4697">+_xludf.IFS(M4697&lt;-0.01,"SOBRANTE",M4697&gt;1,"FALTANTE",M4697=0,"NA")</f>
        <v>#NAME?</v>
      </c>
    </row>
    <row r="4698" ht="15.75" customHeight="1">
      <c r="A4698" s="5" t="s">
        <v>16800</v>
      </c>
      <c r="C4698" s="5" t="s">
        <v>20392</v>
      </c>
      <c r="F4698" s="5" t="s">
        <v>22022</v>
      </c>
      <c r="G4698" s="7">
        <v>761.38</v>
      </c>
      <c r="K4698" s="5" t="s">
        <v>851</v>
      </c>
      <c r="L4698" s="7">
        <v>0.0</v>
      </c>
      <c r="M4698" s="7">
        <f t="shared" si="2"/>
        <v>761.38</v>
      </c>
      <c r="N4698" s="5" t="str">
        <f t="array" ref="N4698">+_xludf.IFS(M4698&lt;-0.01,"SOBRANTE",M4698&gt;1,"FALTANTE",M4698=0,"NA")</f>
        <v>#NAME?</v>
      </c>
    </row>
    <row r="4699" ht="15.75" customHeight="1">
      <c r="A4699" s="5" t="s">
        <v>16800</v>
      </c>
      <c r="C4699" s="5" t="s">
        <v>20392</v>
      </c>
      <c r="F4699" s="5" t="s">
        <v>22024</v>
      </c>
      <c r="G4699" s="7">
        <v>345.0</v>
      </c>
      <c r="K4699" s="5" t="s">
        <v>851</v>
      </c>
      <c r="L4699" s="7">
        <v>0.0</v>
      </c>
      <c r="M4699" s="7">
        <f t="shared" si="2"/>
        <v>345</v>
      </c>
      <c r="N4699" s="5" t="str">
        <f t="array" ref="N4699">+_xludf.IFS(M4699&lt;-0.01,"SOBRANTE",M4699&gt;1,"FALTANTE",M4699=0,"NA")</f>
        <v>#NAME?</v>
      </c>
    </row>
    <row r="4700" ht="15.75" customHeight="1">
      <c r="A4700" s="5" t="s">
        <v>16800</v>
      </c>
      <c r="C4700" s="5" t="s">
        <v>20392</v>
      </c>
      <c r="F4700" s="5" t="s">
        <v>22026</v>
      </c>
      <c r="G4700" s="7">
        <v>395.01</v>
      </c>
      <c r="K4700" s="5" t="s">
        <v>851</v>
      </c>
      <c r="L4700" s="7">
        <v>0.0</v>
      </c>
      <c r="M4700" s="7">
        <f t="shared" si="2"/>
        <v>395.01</v>
      </c>
      <c r="N4700" s="5" t="str">
        <f t="array" ref="N4700">+_xludf.IFS(M4700&lt;-0.01,"SOBRANTE",M4700&gt;1,"FALTANTE",M4700=0,"NA")</f>
        <v>#NAME?</v>
      </c>
    </row>
    <row r="4701" ht="15.75" customHeight="1">
      <c r="A4701" s="5" t="s">
        <v>16800</v>
      </c>
      <c r="C4701" s="5" t="s">
        <v>20392</v>
      </c>
      <c r="F4701" s="5" t="s">
        <v>22028</v>
      </c>
      <c r="G4701" s="7">
        <v>540.0</v>
      </c>
      <c r="K4701" s="5" t="s">
        <v>851</v>
      </c>
      <c r="L4701" s="7">
        <v>0.0</v>
      </c>
      <c r="M4701" s="7">
        <f t="shared" si="2"/>
        <v>540</v>
      </c>
      <c r="N4701" s="5" t="str">
        <f t="array" ref="N4701">+_xludf.IFS(M4701&lt;-0.01,"SOBRANTE",M4701&gt;1,"FALTANTE",M4701=0,"NA")</f>
        <v>#NAME?</v>
      </c>
    </row>
    <row r="4702" ht="15.75" customHeight="1">
      <c r="A4702" s="5" t="s">
        <v>16800</v>
      </c>
      <c r="C4702" s="5" t="s">
        <v>20392</v>
      </c>
      <c r="F4702" s="5" t="s">
        <v>22029</v>
      </c>
      <c r="G4702" s="7">
        <v>550.0</v>
      </c>
      <c r="K4702" s="5" t="s">
        <v>851</v>
      </c>
      <c r="L4702" s="7">
        <v>0.0</v>
      </c>
      <c r="M4702" s="7">
        <f t="shared" si="2"/>
        <v>550</v>
      </c>
      <c r="N4702" s="5" t="str">
        <f t="array" ref="N4702">+_xludf.IFS(M4702&lt;-0.01,"SOBRANTE",M4702&gt;1,"FALTANTE",M4702=0,"NA")</f>
        <v>#NAME?</v>
      </c>
    </row>
    <row r="4703" ht="15.75" customHeight="1">
      <c r="A4703" s="5" t="s">
        <v>16800</v>
      </c>
      <c r="C4703" s="5" t="s">
        <v>20392</v>
      </c>
      <c r="F4703" s="5" t="s">
        <v>22031</v>
      </c>
      <c r="G4703" s="7">
        <v>1849.99</v>
      </c>
      <c r="K4703" s="5" t="s">
        <v>851</v>
      </c>
      <c r="L4703" s="7">
        <v>0.0</v>
      </c>
      <c r="M4703" s="7">
        <f t="shared" si="2"/>
        <v>1849.99</v>
      </c>
      <c r="N4703" s="5" t="str">
        <f t="array" ref="N4703">+_xludf.IFS(M4703&lt;-0.01,"SOBRANTE",M4703&gt;1,"FALTANTE",M4703=0,"NA")</f>
        <v>#NAME?</v>
      </c>
    </row>
    <row r="4704" ht="15.75" customHeight="1">
      <c r="A4704" s="5" t="s">
        <v>16800</v>
      </c>
      <c r="C4704" s="5" t="s">
        <v>20392</v>
      </c>
      <c r="F4704" s="5" t="s">
        <v>22033</v>
      </c>
      <c r="G4704" s="7">
        <v>490.01</v>
      </c>
      <c r="K4704" s="5" t="s">
        <v>851</v>
      </c>
      <c r="L4704" s="7">
        <v>0.0</v>
      </c>
      <c r="M4704" s="7">
        <f t="shared" si="2"/>
        <v>490.01</v>
      </c>
      <c r="N4704" s="5" t="str">
        <f t="array" ref="N4704">+_xludf.IFS(M4704&lt;-0.01,"SOBRANTE",M4704&gt;1,"FALTANTE",M4704=0,"NA")</f>
        <v>#NAME?</v>
      </c>
    </row>
    <row r="4705" ht="15.75" customHeight="1">
      <c r="A4705" s="5" t="s">
        <v>16800</v>
      </c>
      <c r="C4705" s="5" t="s">
        <v>20392</v>
      </c>
      <c r="F4705" s="5" t="s">
        <v>22035</v>
      </c>
      <c r="G4705" s="7">
        <v>365.0</v>
      </c>
      <c r="K4705" s="5" t="s">
        <v>851</v>
      </c>
      <c r="L4705" s="7">
        <v>0.0</v>
      </c>
      <c r="M4705" s="7">
        <f t="shared" si="2"/>
        <v>365</v>
      </c>
      <c r="N4705" s="5" t="str">
        <f t="array" ref="N4705">+_xludf.IFS(M4705&lt;-0.01,"SOBRANTE",M4705&gt;1,"FALTANTE",M4705=0,"NA")</f>
        <v>#NAME?</v>
      </c>
    </row>
    <row r="4706" ht="15.75" customHeight="1">
      <c r="A4706" s="5" t="s">
        <v>16800</v>
      </c>
      <c r="C4706" s="5" t="s">
        <v>20392</v>
      </c>
      <c r="F4706" s="5" t="s">
        <v>22037</v>
      </c>
      <c r="G4706" s="7">
        <v>380.0</v>
      </c>
      <c r="K4706" s="5" t="s">
        <v>851</v>
      </c>
      <c r="L4706" s="7">
        <v>0.0</v>
      </c>
      <c r="M4706" s="7">
        <f t="shared" si="2"/>
        <v>380</v>
      </c>
      <c r="N4706" s="5" t="str">
        <f t="array" ref="N4706">+_xludf.IFS(M4706&lt;-0.01,"SOBRANTE",M4706&gt;1,"FALTANTE",M4706=0,"NA")</f>
        <v>#NAME?</v>
      </c>
    </row>
    <row r="4707" ht="15.75" customHeight="1">
      <c r="A4707" s="5" t="s">
        <v>16800</v>
      </c>
      <c r="C4707" s="5" t="s">
        <v>20392</v>
      </c>
      <c r="F4707" s="5" t="s">
        <v>22038</v>
      </c>
      <c r="G4707" s="7">
        <v>380.0</v>
      </c>
      <c r="K4707" s="5" t="s">
        <v>851</v>
      </c>
      <c r="L4707" s="7">
        <v>0.0</v>
      </c>
      <c r="M4707" s="7">
        <f t="shared" si="2"/>
        <v>380</v>
      </c>
      <c r="N4707" s="5" t="str">
        <f t="array" ref="N4707">+_xludf.IFS(M4707&lt;-0.01,"SOBRANTE",M4707&gt;1,"FALTANTE",M4707=0,"NA")</f>
        <v>#NAME?</v>
      </c>
    </row>
    <row r="4708" ht="15.75" customHeight="1">
      <c r="A4708" s="5" t="s">
        <v>16800</v>
      </c>
      <c r="C4708" s="5" t="s">
        <v>20392</v>
      </c>
      <c r="F4708" s="5" t="s">
        <v>22040</v>
      </c>
      <c r="G4708" s="7">
        <v>1869.99</v>
      </c>
      <c r="K4708" s="5" t="s">
        <v>851</v>
      </c>
      <c r="L4708" s="7">
        <v>0.0</v>
      </c>
      <c r="M4708" s="7">
        <f t="shared" si="2"/>
        <v>1869.99</v>
      </c>
      <c r="N4708" s="5" t="str">
        <f t="array" ref="N4708">+_xludf.IFS(M4708&lt;-0.01,"SOBRANTE",M4708&gt;1,"FALTANTE",M4708=0,"NA")</f>
        <v>#NAME?</v>
      </c>
    </row>
    <row r="4709" ht="15.75" customHeight="1">
      <c r="A4709" s="5" t="s">
        <v>16800</v>
      </c>
      <c r="C4709" s="5" t="s">
        <v>20392</v>
      </c>
      <c r="F4709" s="5" t="s">
        <v>22041</v>
      </c>
      <c r="G4709" s="7">
        <v>345.0</v>
      </c>
      <c r="K4709" s="5" t="s">
        <v>851</v>
      </c>
      <c r="L4709" s="7">
        <v>0.0</v>
      </c>
      <c r="M4709" s="7">
        <f t="shared" si="2"/>
        <v>345</v>
      </c>
      <c r="N4709" s="5" t="str">
        <f t="array" ref="N4709">+_xludf.IFS(M4709&lt;-0.01,"SOBRANTE",M4709&gt;1,"FALTANTE",M4709=0,"NA")</f>
        <v>#NAME?</v>
      </c>
    </row>
    <row r="4710" ht="15.75" customHeight="1">
      <c r="A4710" s="5" t="s">
        <v>16800</v>
      </c>
      <c r="C4710" s="5" t="s">
        <v>22042</v>
      </c>
      <c r="F4710" s="5" t="s">
        <v>22044</v>
      </c>
      <c r="G4710" s="7">
        <v>694.24</v>
      </c>
      <c r="K4710" s="5" t="s">
        <v>851</v>
      </c>
      <c r="L4710" s="7">
        <v>0.0</v>
      </c>
      <c r="M4710" s="7">
        <f t="shared" si="2"/>
        <v>694.24</v>
      </c>
      <c r="N4710" s="5" t="str">
        <f t="array" ref="N4710">+_xludf.IFS(M4710&lt;-0.01,"SOBRANTE",M4710&gt;1,"FALTANTE",M4710=0,"NA")</f>
        <v>#NAME?</v>
      </c>
    </row>
    <row r="4711" ht="15.75" customHeight="1">
      <c r="A4711" s="5" t="s">
        <v>16800</v>
      </c>
      <c r="C4711" s="5" t="s">
        <v>20392</v>
      </c>
      <c r="F4711" s="5" t="s">
        <v>22046</v>
      </c>
      <c r="G4711" s="7">
        <v>1034.99</v>
      </c>
      <c r="K4711" s="5" t="s">
        <v>851</v>
      </c>
      <c r="L4711" s="7">
        <v>0.0</v>
      </c>
      <c r="M4711" s="7">
        <f t="shared" si="2"/>
        <v>1034.99</v>
      </c>
      <c r="N4711" s="5" t="str">
        <f t="array" ref="N4711">+_xludf.IFS(M4711&lt;-0.01,"SOBRANTE",M4711&gt;1,"FALTANTE",M4711=0,"NA")</f>
        <v>#NAME?</v>
      </c>
    </row>
    <row r="4712" ht="15.75" customHeight="1">
      <c r="A4712" s="5" t="s">
        <v>16800</v>
      </c>
      <c r="C4712" s="5" t="s">
        <v>20392</v>
      </c>
      <c r="F4712" s="5" t="s">
        <v>22048</v>
      </c>
      <c r="G4712" s="7">
        <v>490.01</v>
      </c>
      <c r="K4712" s="5" t="s">
        <v>851</v>
      </c>
      <c r="L4712" s="7">
        <v>0.0</v>
      </c>
      <c r="M4712" s="7">
        <f t="shared" si="2"/>
        <v>490.01</v>
      </c>
      <c r="N4712" s="5" t="str">
        <f t="array" ref="N4712">+_xludf.IFS(M4712&lt;-0.01,"SOBRANTE",M4712&gt;1,"FALTANTE",M4712=0,"NA")</f>
        <v>#NAME?</v>
      </c>
    </row>
    <row r="4713" ht="15.75" customHeight="1">
      <c r="A4713" s="5" t="s">
        <v>16800</v>
      </c>
      <c r="C4713" s="5" t="s">
        <v>20392</v>
      </c>
      <c r="F4713" s="5" t="s">
        <v>22050</v>
      </c>
      <c r="G4713" s="7">
        <v>1601.17</v>
      </c>
      <c r="K4713" s="5" t="s">
        <v>851</v>
      </c>
      <c r="L4713" s="7">
        <v>0.0</v>
      </c>
      <c r="M4713" s="7">
        <f t="shared" si="2"/>
        <v>1601.17</v>
      </c>
      <c r="N4713" s="5" t="str">
        <f t="array" ref="N4713">+_xludf.IFS(M4713&lt;-0.01,"SOBRANTE",M4713&gt;1,"FALTANTE",M4713=0,"NA")</f>
        <v>#NAME?</v>
      </c>
    </row>
    <row r="4714" ht="15.75" customHeight="1">
      <c r="A4714" s="5" t="s">
        <v>16800</v>
      </c>
      <c r="C4714" s="5" t="s">
        <v>20392</v>
      </c>
      <c r="F4714" s="5" t="s">
        <v>22052</v>
      </c>
      <c r="G4714" s="7">
        <v>380.0</v>
      </c>
      <c r="K4714" s="5" t="s">
        <v>851</v>
      </c>
      <c r="L4714" s="7">
        <v>0.0</v>
      </c>
      <c r="M4714" s="7">
        <f t="shared" si="2"/>
        <v>380</v>
      </c>
      <c r="N4714" s="5" t="str">
        <f t="array" ref="N4714">+_xludf.IFS(M4714&lt;-0.01,"SOBRANTE",M4714&gt;1,"FALTANTE",M4714=0,"NA")</f>
        <v>#NAME?</v>
      </c>
    </row>
    <row r="4715" ht="15.75" customHeight="1">
      <c r="A4715" s="5" t="s">
        <v>16800</v>
      </c>
      <c r="C4715" s="5" t="s">
        <v>20392</v>
      </c>
      <c r="F4715" s="5" t="s">
        <v>22054</v>
      </c>
      <c r="G4715" s="7">
        <v>455.0</v>
      </c>
      <c r="K4715" s="5" t="s">
        <v>851</v>
      </c>
      <c r="L4715" s="7">
        <v>0.0</v>
      </c>
      <c r="M4715" s="7">
        <f t="shared" si="2"/>
        <v>455</v>
      </c>
      <c r="N4715" s="5" t="str">
        <f t="array" ref="N4715">+_xludf.IFS(M4715&lt;-0.01,"SOBRANTE",M4715&gt;1,"FALTANTE",M4715=0,"NA")</f>
        <v>#NAME?</v>
      </c>
    </row>
    <row r="4716" ht="15.75" customHeight="1">
      <c r="A4716" s="5" t="s">
        <v>16800</v>
      </c>
      <c r="C4716" s="5" t="s">
        <v>20392</v>
      </c>
      <c r="F4716" s="5" t="s">
        <v>22056</v>
      </c>
      <c r="G4716" s="7">
        <v>665.0</v>
      </c>
      <c r="K4716" s="5" t="s">
        <v>851</v>
      </c>
      <c r="L4716" s="7">
        <v>0.0</v>
      </c>
      <c r="M4716" s="7">
        <f t="shared" si="2"/>
        <v>665</v>
      </c>
      <c r="N4716" s="5" t="str">
        <f t="array" ref="N4716">+_xludf.IFS(M4716&lt;-0.01,"SOBRANTE",M4716&gt;1,"FALTANTE",M4716=0,"NA")</f>
        <v>#NAME?</v>
      </c>
    </row>
    <row r="4717" ht="15.75" customHeight="1">
      <c r="A4717" s="5" t="s">
        <v>16800</v>
      </c>
      <c r="C4717" s="5" t="s">
        <v>20392</v>
      </c>
      <c r="F4717" s="5" t="s">
        <v>22058</v>
      </c>
      <c r="G4717" s="7">
        <v>780.0</v>
      </c>
      <c r="K4717" s="5" t="s">
        <v>851</v>
      </c>
      <c r="L4717" s="7">
        <v>0.0</v>
      </c>
      <c r="M4717" s="7">
        <f t="shared" si="2"/>
        <v>780</v>
      </c>
      <c r="N4717" s="5" t="str">
        <f t="array" ref="N4717">+_xludf.IFS(M4717&lt;-0.01,"SOBRANTE",M4717&gt;1,"FALTANTE",M4717=0,"NA")</f>
        <v>#NAME?</v>
      </c>
    </row>
    <row r="4718" ht="15.75" customHeight="1">
      <c r="A4718" s="5" t="s">
        <v>16800</v>
      </c>
      <c r="C4718" s="5" t="s">
        <v>20392</v>
      </c>
      <c r="F4718" s="5" t="s">
        <v>22060</v>
      </c>
      <c r="G4718" s="7">
        <v>1299.99</v>
      </c>
      <c r="K4718" s="5" t="s">
        <v>851</v>
      </c>
      <c r="L4718" s="7">
        <v>0.0</v>
      </c>
      <c r="M4718" s="7">
        <f t="shared" si="2"/>
        <v>1299.99</v>
      </c>
      <c r="N4718" s="5" t="str">
        <f t="array" ref="N4718">+_xludf.IFS(M4718&lt;-0.01,"SOBRANTE",M4718&gt;1,"FALTANTE",M4718=0,"NA")</f>
        <v>#NAME?</v>
      </c>
    </row>
    <row r="4719" ht="15.75" customHeight="1">
      <c r="A4719" s="5" t="s">
        <v>16800</v>
      </c>
      <c r="C4719" s="5" t="s">
        <v>20392</v>
      </c>
      <c r="F4719" s="5" t="s">
        <v>22062</v>
      </c>
      <c r="G4719" s="7">
        <v>350.0</v>
      </c>
      <c r="K4719" s="5" t="s">
        <v>851</v>
      </c>
      <c r="L4719" s="7">
        <v>0.0</v>
      </c>
      <c r="M4719" s="7">
        <f t="shared" si="2"/>
        <v>350</v>
      </c>
      <c r="N4719" s="5" t="str">
        <f t="array" ref="N4719">+_xludf.IFS(M4719&lt;-0.01,"SOBRANTE",M4719&gt;1,"FALTANTE",M4719=0,"NA")</f>
        <v>#NAME?</v>
      </c>
    </row>
    <row r="4720" ht="15.75" customHeight="1">
      <c r="A4720" s="5" t="s">
        <v>16800</v>
      </c>
      <c r="C4720" s="5" t="s">
        <v>20392</v>
      </c>
      <c r="F4720" s="5" t="s">
        <v>22064</v>
      </c>
      <c r="G4720" s="7">
        <v>530.0</v>
      </c>
      <c r="K4720" s="5" t="s">
        <v>851</v>
      </c>
      <c r="L4720" s="7">
        <v>0.0</v>
      </c>
      <c r="M4720" s="7">
        <f t="shared" si="2"/>
        <v>530</v>
      </c>
      <c r="N4720" s="5" t="str">
        <f t="array" ref="N4720">+_xludf.IFS(M4720&lt;-0.01,"SOBRANTE",M4720&gt;1,"FALTANTE",M4720=0,"NA")</f>
        <v>#NAME?</v>
      </c>
    </row>
    <row r="4721" ht="15.75" customHeight="1">
      <c r="A4721" s="5" t="s">
        <v>16800</v>
      </c>
      <c r="C4721" s="5" t="s">
        <v>20392</v>
      </c>
      <c r="F4721" s="5" t="s">
        <v>22065</v>
      </c>
      <c r="G4721" s="7">
        <v>325.0</v>
      </c>
      <c r="K4721" s="5" t="s">
        <v>851</v>
      </c>
      <c r="L4721" s="7">
        <v>0.0</v>
      </c>
      <c r="M4721" s="7">
        <f t="shared" si="2"/>
        <v>325</v>
      </c>
      <c r="N4721" s="5" t="str">
        <f t="array" ref="N4721">+_xludf.IFS(M4721&lt;-0.01,"SOBRANTE",M4721&gt;1,"FALTANTE",M4721=0,"NA")</f>
        <v>#NAME?</v>
      </c>
    </row>
    <row r="4722" ht="15.75" customHeight="1">
      <c r="A4722" s="5" t="s">
        <v>16800</v>
      </c>
      <c r="C4722" s="5" t="s">
        <v>20392</v>
      </c>
      <c r="F4722" s="5" t="s">
        <v>22066</v>
      </c>
      <c r="G4722" s="7">
        <v>339.99</v>
      </c>
      <c r="K4722" s="5" t="s">
        <v>851</v>
      </c>
      <c r="L4722" s="7">
        <v>0.0</v>
      </c>
      <c r="M4722" s="7">
        <f t="shared" si="2"/>
        <v>339.99</v>
      </c>
      <c r="N4722" s="5" t="str">
        <f t="array" ref="N4722">+_xludf.IFS(M4722&lt;-0.01,"SOBRANTE",M4722&gt;1,"FALTANTE",M4722=0,"NA")</f>
        <v>#NAME?</v>
      </c>
    </row>
    <row r="4723" ht="15.75" customHeight="1">
      <c r="A4723" s="5" t="s">
        <v>16800</v>
      </c>
      <c r="C4723" s="5" t="s">
        <v>20392</v>
      </c>
      <c r="F4723" s="5" t="s">
        <v>22067</v>
      </c>
      <c r="G4723" s="7">
        <v>644.99</v>
      </c>
      <c r="K4723" s="5" t="s">
        <v>851</v>
      </c>
      <c r="L4723" s="7">
        <v>0.0</v>
      </c>
      <c r="M4723" s="7">
        <f t="shared" si="2"/>
        <v>644.99</v>
      </c>
      <c r="N4723" s="5" t="str">
        <f t="array" ref="N4723">+_xludf.IFS(M4723&lt;-0.01,"SOBRANTE",M4723&gt;1,"FALTANTE",M4723=0,"NA")</f>
        <v>#NAME?</v>
      </c>
    </row>
    <row r="4724" ht="15.75" customHeight="1">
      <c r="A4724" s="5" t="s">
        <v>16800</v>
      </c>
      <c r="C4724" s="5" t="s">
        <v>20392</v>
      </c>
      <c r="F4724" s="5" t="s">
        <v>22068</v>
      </c>
      <c r="G4724" s="7">
        <v>345.0</v>
      </c>
      <c r="K4724" s="5" t="s">
        <v>851</v>
      </c>
      <c r="L4724" s="7">
        <v>0.0</v>
      </c>
      <c r="M4724" s="7">
        <f t="shared" si="2"/>
        <v>345</v>
      </c>
      <c r="N4724" s="5" t="str">
        <f t="array" ref="N4724">+_xludf.IFS(M4724&lt;-0.01,"SOBRANTE",M4724&gt;1,"FALTANTE",M4724=0,"NA")</f>
        <v>#NAME?</v>
      </c>
    </row>
    <row r="4725" ht="15.75" customHeight="1">
      <c r="A4725" s="5" t="s">
        <v>16800</v>
      </c>
      <c r="C4725" s="5" t="s">
        <v>20392</v>
      </c>
      <c r="F4725" s="5" t="s">
        <v>22070</v>
      </c>
      <c r="G4725" s="7">
        <v>640.01</v>
      </c>
      <c r="K4725" s="5" t="s">
        <v>851</v>
      </c>
      <c r="L4725" s="7">
        <v>0.0</v>
      </c>
      <c r="M4725" s="7">
        <f t="shared" si="2"/>
        <v>640.01</v>
      </c>
      <c r="N4725" s="5" t="str">
        <f t="array" ref="N4725">+_xludf.IFS(M4725&lt;-0.01,"SOBRANTE",M4725&gt;1,"FALTANTE",M4725=0,"NA")</f>
        <v>#NAME?</v>
      </c>
    </row>
    <row r="4726" ht="15.75" customHeight="1">
      <c r="A4726" s="5" t="s">
        <v>16800</v>
      </c>
      <c r="C4726" s="5" t="s">
        <v>20392</v>
      </c>
      <c r="F4726" s="5" t="s">
        <v>22072</v>
      </c>
      <c r="G4726" s="7">
        <v>365.0</v>
      </c>
      <c r="K4726" s="5" t="s">
        <v>851</v>
      </c>
      <c r="L4726" s="7">
        <v>0.0</v>
      </c>
      <c r="M4726" s="7">
        <f t="shared" si="2"/>
        <v>365</v>
      </c>
      <c r="N4726" s="5" t="str">
        <f t="array" ref="N4726">+_xludf.IFS(M4726&lt;-0.01,"SOBRANTE",M4726&gt;1,"FALTANTE",M4726=0,"NA")</f>
        <v>#NAME?</v>
      </c>
    </row>
    <row r="4727" ht="15.75" customHeight="1">
      <c r="A4727" s="5" t="s">
        <v>16800</v>
      </c>
      <c r="C4727" s="5" t="s">
        <v>20392</v>
      </c>
      <c r="F4727" s="5" t="s">
        <v>22074</v>
      </c>
      <c r="G4727" s="7">
        <v>1244.98</v>
      </c>
      <c r="K4727" s="5" t="s">
        <v>851</v>
      </c>
      <c r="L4727" s="7">
        <v>0.0</v>
      </c>
      <c r="M4727" s="7">
        <f t="shared" si="2"/>
        <v>1244.98</v>
      </c>
      <c r="N4727" s="5" t="str">
        <f t="array" ref="N4727">+_xludf.IFS(M4727&lt;-0.01,"SOBRANTE",M4727&gt;1,"FALTANTE",M4727=0,"NA")</f>
        <v>#NAME?</v>
      </c>
    </row>
    <row r="4728" ht="15.75" customHeight="1">
      <c r="A4728" s="5" t="s">
        <v>16800</v>
      </c>
      <c r="C4728" s="5" t="s">
        <v>20392</v>
      </c>
      <c r="F4728" s="5" t="s">
        <v>22076</v>
      </c>
      <c r="G4728" s="7">
        <v>1114.99</v>
      </c>
      <c r="K4728" s="5" t="s">
        <v>851</v>
      </c>
      <c r="L4728" s="7">
        <v>0.0</v>
      </c>
      <c r="M4728" s="7">
        <f t="shared" si="2"/>
        <v>1114.99</v>
      </c>
      <c r="N4728" s="5" t="str">
        <f t="array" ref="N4728">+_xludf.IFS(M4728&lt;-0.01,"SOBRANTE",M4728&gt;1,"FALTANTE",M4728=0,"NA")</f>
        <v>#NAME?</v>
      </c>
    </row>
    <row r="4729" ht="15.75" customHeight="1">
      <c r="A4729" s="5" t="s">
        <v>16800</v>
      </c>
      <c r="C4729" s="5" t="s">
        <v>20392</v>
      </c>
      <c r="F4729" s="5" t="s">
        <v>22077</v>
      </c>
      <c r="G4729" s="7">
        <v>430.0</v>
      </c>
      <c r="K4729" s="5" t="s">
        <v>851</v>
      </c>
      <c r="L4729" s="7">
        <v>0.0</v>
      </c>
      <c r="M4729" s="7">
        <f t="shared" si="2"/>
        <v>430</v>
      </c>
      <c r="N4729" s="5" t="str">
        <f t="array" ref="N4729">+_xludf.IFS(M4729&lt;-0.01,"SOBRANTE",M4729&gt;1,"FALTANTE",M4729=0,"NA")</f>
        <v>#NAME?</v>
      </c>
    </row>
    <row r="4730" ht="15.75" customHeight="1">
      <c r="A4730" s="5" t="s">
        <v>16800</v>
      </c>
      <c r="C4730" s="5" t="s">
        <v>20392</v>
      </c>
      <c r="F4730" s="5" t="s">
        <v>22078</v>
      </c>
      <c r="G4730" s="7">
        <v>1040.0</v>
      </c>
      <c r="K4730" s="5" t="s">
        <v>851</v>
      </c>
      <c r="L4730" s="7">
        <v>0.0</v>
      </c>
      <c r="M4730" s="7">
        <f t="shared" si="2"/>
        <v>1040</v>
      </c>
      <c r="N4730" s="5" t="str">
        <f t="array" ref="N4730">+_xludf.IFS(M4730&lt;-0.01,"SOBRANTE",M4730&gt;1,"FALTANTE",M4730=0,"NA")</f>
        <v>#NAME?</v>
      </c>
    </row>
    <row r="4731" ht="15.75" customHeight="1">
      <c r="A4731" s="5" t="s">
        <v>16800</v>
      </c>
      <c r="C4731" s="5" t="s">
        <v>20392</v>
      </c>
      <c r="F4731" s="5" t="s">
        <v>22080</v>
      </c>
      <c r="G4731" s="7">
        <v>730.0</v>
      </c>
      <c r="K4731" s="5" t="s">
        <v>851</v>
      </c>
      <c r="L4731" s="7">
        <v>0.0</v>
      </c>
      <c r="M4731" s="7">
        <f t="shared" si="2"/>
        <v>730</v>
      </c>
      <c r="N4731" s="5" t="str">
        <f t="array" ref="N4731">+_xludf.IFS(M4731&lt;-0.01,"SOBRANTE",M4731&gt;1,"FALTANTE",M4731=0,"NA")</f>
        <v>#NAME?</v>
      </c>
    </row>
    <row r="4732" ht="15.75" customHeight="1">
      <c r="A4732" s="5" t="s">
        <v>16800</v>
      </c>
      <c r="C4732" s="5" t="s">
        <v>20392</v>
      </c>
      <c r="F4732" s="5" t="s">
        <v>22081</v>
      </c>
      <c r="G4732" s="7">
        <v>365.0</v>
      </c>
      <c r="K4732" s="5" t="s">
        <v>851</v>
      </c>
      <c r="L4732" s="7">
        <v>0.0</v>
      </c>
      <c r="M4732" s="7">
        <f t="shared" si="2"/>
        <v>365</v>
      </c>
      <c r="N4732" s="5" t="str">
        <f t="array" ref="N4732">+_xludf.IFS(M4732&lt;-0.01,"SOBRANTE",M4732&gt;1,"FALTANTE",M4732=0,"NA")</f>
        <v>#NAME?</v>
      </c>
    </row>
    <row r="4733" ht="15.75" customHeight="1">
      <c r="A4733" s="5" t="s">
        <v>16800</v>
      </c>
      <c r="C4733" s="5" t="s">
        <v>20392</v>
      </c>
      <c r="F4733" s="5" t="s">
        <v>22083</v>
      </c>
      <c r="G4733" s="7">
        <v>304.99</v>
      </c>
      <c r="K4733" s="5" t="s">
        <v>851</v>
      </c>
      <c r="L4733" s="7">
        <v>0.0</v>
      </c>
      <c r="M4733" s="7">
        <f t="shared" si="2"/>
        <v>304.99</v>
      </c>
      <c r="N4733" s="5" t="str">
        <f t="array" ref="N4733">+_xludf.IFS(M4733&lt;-0.01,"SOBRANTE",M4733&gt;1,"FALTANTE",M4733=0,"NA")</f>
        <v>#NAME?</v>
      </c>
    </row>
    <row r="4734" ht="15.75" customHeight="1">
      <c r="A4734" s="5" t="s">
        <v>16800</v>
      </c>
      <c r="C4734" s="5" t="s">
        <v>20392</v>
      </c>
      <c r="F4734" s="5" t="s">
        <v>22085</v>
      </c>
      <c r="G4734" s="7">
        <v>330.0</v>
      </c>
      <c r="K4734" s="5" t="s">
        <v>851</v>
      </c>
      <c r="L4734" s="7">
        <v>0.0</v>
      </c>
      <c r="M4734" s="7">
        <f t="shared" si="2"/>
        <v>330</v>
      </c>
      <c r="N4734" s="5" t="str">
        <f t="array" ref="N4734">+_xludf.IFS(M4734&lt;-0.01,"SOBRANTE",M4734&gt;1,"FALTANTE",M4734=0,"NA")</f>
        <v>#NAME?</v>
      </c>
    </row>
    <row r="4735" ht="15.75" customHeight="1">
      <c r="A4735" s="5" t="s">
        <v>16800</v>
      </c>
      <c r="C4735" s="5" t="s">
        <v>20392</v>
      </c>
      <c r="F4735" s="5" t="s">
        <v>22087</v>
      </c>
      <c r="G4735" s="7">
        <v>380.0</v>
      </c>
      <c r="K4735" s="5" t="s">
        <v>851</v>
      </c>
      <c r="L4735" s="7">
        <v>0.0</v>
      </c>
      <c r="M4735" s="7">
        <f t="shared" si="2"/>
        <v>380</v>
      </c>
      <c r="N4735" s="5" t="str">
        <f t="array" ref="N4735">+_xludf.IFS(M4735&lt;-0.01,"SOBRANTE",M4735&gt;1,"FALTANTE",M4735=0,"NA")</f>
        <v>#NAME?</v>
      </c>
    </row>
    <row r="4736" ht="15.75" customHeight="1">
      <c r="A4736" s="5" t="s">
        <v>16800</v>
      </c>
      <c r="C4736" s="5" t="s">
        <v>20392</v>
      </c>
      <c r="F4736" s="5" t="s">
        <v>22088</v>
      </c>
      <c r="G4736" s="7">
        <v>394.97</v>
      </c>
      <c r="K4736" s="5" t="s">
        <v>851</v>
      </c>
      <c r="L4736" s="7">
        <v>0.0</v>
      </c>
      <c r="M4736" s="7">
        <f t="shared" si="2"/>
        <v>394.97</v>
      </c>
      <c r="N4736" s="5" t="str">
        <f t="array" ref="N4736">+_xludf.IFS(M4736&lt;-0.01,"SOBRANTE",M4736&gt;1,"FALTANTE",M4736=0,"NA")</f>
        <v>#NAME?</v>
      </c>
    </row>
    <row r="4737" ht="15.75" customHeight="1">
      <c r="A4737" s="5" t="s">
        <v>16800</v>
      </c>
      <c r="C4737" s="5" t="s">
        <v>20392</v>
      </c>
      <c r="F4737" s="5" t="s">
        <v>22090</v>
      </c>
      <c r="G4737" s="7">
        <v>450.0</v>
      </c>
      <c r="K4737" s="5" t="s">
        <v>851</v>
      </c>
      <c r="L4737" s="7">
        <v>0.0</v>
      </c>
      <c r="M4737" s="7">
        <f t="shared" si="2"/>
        <v>450</v>
      </c>
      <c r="N4737" s="5" t="str">
        <f t="array" ref="N4737">+_xludf.IFS(M4737&lt;-0.01,"SOBRANTE",M4737&gt;1,"FALTANTE",M4737=0,"NA")</f>
        <v>#NAME?</v>
      </c>
    </row>
    <row r="4738" ht="15.75" customHeight="1">
      <c r="A4738" s="5" t="s">
        <v>16800</v>
      </c>
      <c r="C4738" s="5" t="s">
        <v>20392</v>
      </c>
      <c r="F4738" s="5" t="s">
        <v>22091</v>
      </c>
      <c r="G4738" s="7">
        <v>527.78</v>
      </c>
      <c r="K4738" s="5" t="s">
        <v>851</v>
      </c>
      <c r="L4738" s="7">
        <v>0.0</v>
      </c>
      <c r="M4738" s="7">
        <f t="shared" si="2"/>
        <v>527.78</v>
      </c>
      <c r="N4738" s="5" t="str">
        <f t="array" ref="N4738">+_xludf.IFS(M4738&lt;-0.01,"SOBRANTE",M4738&gt;1,"FALTANTE",M4738=0,"NA")</f>
        <v>#NAME?</v>
      </c>
    </row>
    <row r="4739" ht="15.75" customHeight="1">
      <c r="A4739" s="5" t="s">
        <v>16800</v>
      </c>
      <c r="C4739" s="5" t="s">
        <v>20392</v>
      </c>
      <c r="F4739" s="5" t="s">
        <v>22093</v>
      </c>
      <c r="G4739" s="7">
        <v>325.0</v>
      </c>
      <c r="K4739" s="5" t="s">
        <v>851</v>
      </c>
      <c r="L4739" s="7">
        <v>0.0</v>
      </c>
      <c r="M4739" s="7">
        <f t="shared" si="2"/>
        <v>325</v>
      </c>
      <c r="N4739" s="5" t="str">
        <f t="array" ref="N4739">+_xludf.IFS(M4739&lt;-0.01,"SOBRANTE",M4739&gt;1,"FALTANTE",M4739=0,"NA")</f>
        <v>#NAME?</v>
      </c>
    </row>
    <row r="4740" ht="15.75" customHeight="1">
      <c r="A4740" s="5" t="s">
        <v>16800</v>
      </c>
      <c r="C4740" s="5" t="s">
        <v>20392</v>
      </c>
      <c r="F4740" s="5" t="s">
        <v>22095</v>
      </c>
      <c r="G4740" s="7">
        <v>295.0</v>
      </c>
      <c r="K4740" s="5" t="s">
        <v>851</v>
      </c>
      <c r="L4740" s="7">
        <v>0.0</v>
      </c>
      <c r="M4740" s="7">
        <f t="shared" si="2"/>
        <v>295</v>
      </c>
      <c r="N4740" s="5" t="str">
        <f t="array" ref="N4740">+_xludf.IFS(M4740&lt;-0.01,"SOBRANTE",M4740&gt;1,"FALTANTE",M4740=0,"NA")</f>
        <v>#NAME?</v>
      </c>
    </row>
    <row r="4741" ht="15.75" customHeight="1">
      <c r="A4741" s="5" t="s">
        <v>16800</v>
      </c>
      <c r="C4741" s="5" t="s">
        <v>20392</v>
      </c>
      <c r="F4741" s="5" t="s">
        <v>22096</v>
      </c>
      <c r="G4741" s="7">
        <v>436.39</v>
      </c>
      <c r="K4741" s="5" t="s">
        <v>851</v>
      </c>
      <c r="L4741" s="7">
        <v>0.0</v>
      </c>
      <c r="M4741" s="7">
        <f t="shared" si="2"/>
        <v>436.39</v>
      </c>
      <c r="N4741" s="5" t="str">
        <f t="array" ref="N4741">+_xludf.IFS(M4741&lt;-0.01,"SOBRANTE",M4741&gt;1,"FALTANTE",M4741=0,"NA")</f>
        <v>#NAME?</v>
      </c>
    </row>
    <row r="4742" ht="15.75" customHeight="1">
      <c r="A4742" s="5" t="s">
        <v>16800</v>
      </c>
      <c r="C4742" s="5" t="s">
        <v>20392</v>
      </c>
      <c r="F4742" s="5" t="s">
        <v>22098</v>
      </c>
      <c r="G4742" s="7">
        <v>1140.0</v>
      </c>
      <c r="K4742" s="5" t="s">
        <v>851</v>
      </c>
      <c r="L4742" s="7">
        <v>0.0</v>
      </c>
      <c r="M4742" s="7">
        <f t="shared" si="2"/>
        <v>1140</v>
      </c>
      <c r="N4742" s="5" t="str">
        <f t="array" ref="N4742">+_xludf.IFS(M4742&lt;-0.01,"SOBRANTE",M4742&gt;1,"FALTANTE",M4742=0,"NA")</f>
        <v>#NAME?</v>
      </c>
    </row>
    <row r="4743" ht="15.75" customHeight="1">
      <c r="A4743" s="5" t="s">
        <v>16800</v>
      </c>
      <c r="C4743" s="5" t="s">
        <v>20392</v>
      </c>
      <c r="F4743" s="5" t="s">
        <v>22100</v>
      </c>
      <c r="G4743" s="7">
        <v>350.01</v>
      </c>
      <c r="K4743" s="5" t="s">
        <v>851</v>
      </c>
      <c r="L4743" s="7">
        <v>0.0</v>
      </c>
      <c r="M4743" s="7">
        <f t="shared" si="2"/>
        <v>350.01</v>
      </c>
      <c r="N4743" s="5" t="str">
        <f t="array" ref="N4743">+_xludf.IFS(M4743&lt;-0.01,"SOBRANTE",M4743&gt;1,"FALTANTE",M4743=0,"NA")</f>
        <v>#NAME?</v>
      </c>
    </row>
    <row r="4744" ht="15.75" customHeight="1">
      <c r="A4744" s="5" t="s">
        <v>16800</v>
      </c>
      <c r="C4744" s="5" t="s">
        <v>20392</v>
      </c>
      <c r="F4744" s="5" t="s">
        <v>22101</v>
      </c>
      <c r="G4744" s="7">
        <v>374.24</v>
      </c>
      <c r="K4744" s="5" t="s">
        <v>851</v>
      </c>
      <c r="L4744" s="7">
        <v>0.0</v>
      </c>
      <c r="M4744" s="7">
        <f t="shared" si="2"/>
        <v>374.24</v>
      </c>
      <c r="N4744" s="5" t="str">
        <f t="array" ref="N4744">+_xludf.IFS(M4744&lt;-0.01,"SOBRANTE",M4744&gt;1,"FALTANTE",M4744=0,"NA")</f>
        <v>#NAME?</v>
      </c>
    </row>
    <row r="4745" ht="15.75" customHeight="1">
      <c r="A4745" s="5" t="s">
        <v>16800</v>
      </c>
      <c r="C4745" s="5" t="s">
        <v>20392</v>
      </c>
      <c r="F4745" s="5" t="s">
        <v>22103</v>
      </c>
      <c r="G4745" s="7">
        <v>365.0</v>
      </c>
      <c r="K4745" s="5" t="s">
        <v>851</v>
      </c>
      <c r="L4745" s="7">
        <v>0.0</v>
      </c>
      <c r="M4745" s="7">
        <f t="shared" si="2"/>
        <v>365</v>
      </c>
      <c r="N4745" s="5" t="str">
        <f t="array" ref="N4745">+_xludf.IFS(M4745&lt;-0.01,"SOBRANTE",M4745&gt;1,"FALTANTE",M4745=0,"NA")</f>
        <v>#NAME?</v>
      </c>
    </row>
    <row r="4746" ht="15.75" customHeight="1">
      <c r="A4746" s="5" t="s">
        <v>16800</v>
      </c>
      <c r="C4746" s="5" t="s">
        <v>20392</v>
      </c>
      <c r="F4746" s="5" t="s">
        <v>22105</v>
      </c>
      <c r="G4746" s="7">
        <v>385.0</v>
      </c>
      <c r="K4746" s="5" t="s">
        <v>851</v>
      </c>
      <c r="L4746" s="7">
        <v>0.0</v>
      </c>
      <c r="M4746" s="7">
        <f t="shared" si="2"/>
        <v>385</v>
      </c>
      <c r="N4746" s="5" t="str">
        <f t="array" ref="N4746">+_xludf.IFS(M4746&lt;-0.01,"SOBRANTE",M4746&gt;1,"FALTANTE",M4746=0,"NA")</f>
        <v>#NAME?</v>
      </c>
    </row>
    <row r="4747" ht="15.75" customHeight="1">
      <c r="A4747" s="5" t="s">
        <v>16800</v>
      </c>
      <c r="C4747" s="5" t="s">
        <v>20392</v>
      </c>
      <c r="F4747" s="5" t="s">
        <v>22107</v>
      </c>
      <c r="G4747" s="7">
        <v>620.0</v>
      </c>
      <c r="K4747" s="5" t="s">
        <v>851</v>
      </c>
      <c r="L4747" s="7">
        <v>0.0</v>
      </c>
      <c r="M4747" s="7">
        <f t="shared" si="2"/>
        <v>620</v>
      </c>
      <c r="N4747" s="5" t="str">
        <f t="array" ref="N4747">+_xludf.IFS(M4747&lt;-0.01,"SOBRANTE",M4747&gt;1,"FALTANTE",M4747=0,"NA")</f>
        <v>#NAME?</v>
      </c>
    </row>
    <row r="4748" ht="15.75" customHeight="1">
      <c r="A4748" s="5" t="s">
        <v>16800</v>
      </c>
      <c r="C4748" s="5" t="s">
        <v>20392</v>
      </c>
      <c r="F4748" s="5" t="s">
        <v>22108</v>
      </c>
      <c r="G4748" s="7">
        <v>1000.0</v>
      </c>
      <c r="K4748" s="5" t="s">
        <v>851</v>
      </c>
      <c r="L4748" s="7">
        <v>0.0</v>
      </c>
      <c r="M4748" s="7">
        <f t="shared" si="2"/>
        <v>1000</v>
      </c>
      <c r="N4748" s="5" t="str">
        <f t="array" ref="N4748">+_xludf.IFS(M4748&lt;-0.01,"SOBRANTE",M4748&gt;1,"FALTANTE",M4748=0,"NA")</f>
        <v>#NAME?</v>
      </c>
    </row>
    <row r="4749" ht="15.75" customHeight="1">
      <c r="A4749" s="5" t="s">
        <v>16800</v>
      </c>
      <c r="C4749" s="5" t="s">
        <v>20392</v>
      </c>
      <c r="F4749" s="5" t="s">
        <v>22110</v>
      </c>
      <c r="G4749" s="7">
        <v>789.97</v>
      </c>
      <c r="K4749" s="5" t="s">
        <v>851</v>
      </c>
      <c r="L4749" s="7">
        <v>0.0</v>
      </c>
      <c r="M4749" s="7">
        <f t="shared" si="2"/>
        <v>789.97</v>
      </c>
      <c r="N4749" s="5" t="str">
        <f t="array" ref="N4749">+_xludf.IFS(M4749&lt;-0.01,"SOBRANTE",M4749&gt;1,"FALTANTE",M4749=0,"NA")</f>
        <v>#NAME?</v>
      </c>
    </row>
    <row r="4750" ht="15.75" customHeight="1">
      <c r="A4750" s="5" t="s">
        <v>16800</v>
      </c>
      <c r="C4750" s="5" t="s">
        <v>20392</v>
      </c>
      <c r="F4750" s="5" t="s">
        <v>22112</v>
      </c>
      <c r="G4750" s="7">
        <v>450.0</v>
      </c>
      <c r="K4750" s="5" t="s">
        <v>851</v>
      </c>
      <c r="L4750" s="7">
        <v>0.0</v>
      </c>
      <c r="M4750" s="7">
        <f t="shared" si="2"/>
        <v>450</v>
      </c>
      <c r="N4750" s="5" t="str">
        <f t="array" ref="N4750">+_xludf.IFS(M4750&lt;-0.01,"SOBRANTE",M4750&gt;1,"FALTANTE",M4750=0,"NA")</f>
        <v>#NAME?</v>
      </c>
    </row>
    <row r="4751" ht="15.75" customHeight="1">
      <c r="A4751" s="5" t="s">
        <v>16800</v>
      </c>
      <c r="C4751" s="5" t="s">
        <v>20392</v>
      </c>
      <c r="F4751" s="5" t="s">
        <v>22114</v>
      </c>
      <c r="G4751" s="7">
        <v>1164.99</v>
      </c>
      <c r="K4751" s="5" t="s">
        <v>851</v>
      </c>
      <c r="L4751" s="7">
        <v>0.0</v>
      </c>
      <c r="M4751" s="7">
        <f t="shared" si="2"/>
        <v>1164.99</v>
      </c>
      <c r="N4751" s="5" t="str">
        <f t="array" ref="N4751">+_xludf.IFS(M4751&lt;-0.01,"SOBRANTE",M4751&gt;1,"FALTANTE",M4751=0,"NA")</f>
        <v>#NAME?</v>
      </c>
    </row>
    <row r="4752" ht="15.75" customHeight="1">
      <c r="A4752" s="5" t="s">
        <v>16800</v>
      </c>
      <c r="C4752" s="5" t="s">
        <v>20392</v>
      </c>
      <c r="F4752" s="5" t="s">
        <v>22116</v>
      </c>
      <c r="G4752" s="7">
        <v>350.0</v>
      </c>
      <c r="K4752" s="5" t="s">
        <v>851</v>
      </c>
      <c r="L4752" s="7">
        <v>0.0</v>
      </c>
      <c r="M4752" s="7">
        <f t="shared" si="2"/>
        <v>350</v>
      </c>
      <c r="N4752" s="5" t="str">
        <f t="array" ref="N4752">+_xludf.IFS(M4752&lt;-0.01,"SOBRANTE",M4752&gt;1,"FALTANTE",M4752=0,"NA")</f>
        <v>#NAME?</v>
      </c>
    </row>
    <row r="4753" ht="15.75" customHeight="1">
      <c r="A4753" s="5" t="s">
        <v>16800</v>
      </c>
      <c r="C4753" s="5" t="s">
        <v>20392</v>
      </c>
      <c r="F4753" s="5" t="s">
        <v>22118</v>
      </c>
      <c r="G4753" s="7">
        <v>480.0</v>
      </c>
      <c r="K4753" s="5" t="s">
        <v>851</v>
      </c>
      <c r="L4753" s="7">
        <v>0.0</v>
      </c>
      <c r="M4753" s="7">
        <f t="shared" si="2"/>
        <v>480</v>
      </c>
      <c r="N4753" s="5" t="str">
        <f t="array" ref="N4753">+_xludf.IFS(M4753&lt;-0.01,"SOBRANTE",M4753&gt;1,"FALTANTE",M4753=0,"NA")</f>
        <v>#NAME?</v>
      </c>
    </row>
    <row r="4754" ht="15.75" customHeight="1">
      <c r="A4754" s="5" t="s">
        <v>16800</v>
      </c>
      <c r="C4754" s="5" t="s">
        <v>20392</v>
      </c>
      <c r="F4754" s="5" t="s">
        <v>22120</v>
      </c>
      <c r="G4754" s="7">
        <v>590.0</v>
      </c>
      <c r="K4754" s="5" t="s">
        <v>851</v>
      </c>
      <c r="L4754" s="7">
        <v>0.0</v>
      </c>
      <c r="M4754" s="7">
        <f t="shared" si="2"/>
        <v>590</v>
      </c>
      <c r="N4754" s="5" t="str">
        <f t="array" ref="N4754">+_xludf.IFS(M4754&lt;-0.01,"SOBRANTE",M4754&gt;1,"FALTANTE",M4754=0,"NA")</f>
        <v>#NAME?</v>
      </c>
    </row>
    <row r="4755" ht="15.75" customHeight="1">
      <c r="A4755" s="5" t="s">
        <v>16800</v>
      </c>
      <c r="C4755" s="5" t="s">
        <v>20392</v>
      </c>
      <c r="F4755" s="5" t="s">
        <v>22122</v>
      </c>
      <c r="G4755" s="7">
        <v>365.0</v>
      </c>
      <c r="K4755" s="5" t="s">
        <v>851</v>
      </c>
      <c r="L4755" s="7">
        <v>0.0</v>
      </c>
      <c r="M4755" s="7">
        <f t="shared" si="2"/>
        <v>365</v>
      </c>
      <c r="N4755" s="5" t="str">
        <f t="array" ref="N4755">+_xludf.IFS(M4755&lt;-0.01,"SOBRANTE",M4755&gt;1,"FALTANTE",M4755=0,"NA")</f>
        <v>#NAME?</v>
      </c>
    </row>
    <row r="4756" ht="15.75" customHeight="1">
      <c r="A4756" s="5" t="s">
        <v>16800</v>
      </c>
      <c r="C4756" s="5" t="s">
        <v>20392</v>
      </c>
      <c r="F4756" s="5" t="s">
        <v>22124</v>
      </c>
      <c r="G4756" s="7">
        <v>374.99</v>
      </c>
      <c r="K4756" s="5" t="s">
        <v>851</v>
      </c>
      <c r="L4756" s="7">
        <v>0.0</v>
      </c>
      <c r="M4756" s="7">
        <f t="shared" si="2"/>
        <v>374.99</v>
      </c>
      <c r="N4756" s="5" t="str">
        <f t="array" ref="N4756">+_xludf.IFS(M4756&lt;-0.01,"SOBRANTE",M4756&gt;1,"FALTANTE",M4756=0,"NA")</f>
        <v>#NAME?</v>
      </c>
    </row>
    <row r="4757" ht="15.75" customHeight="1">
      <c r="A4757" s="5" t="s">
        <v>16800</v>
      </c>
      <c r="C4757" s="5" t="s">
        <v>20392</v>
      </c>
      <c r="F4757" s="5" t="s">
        <v>22126</v>
      </c>
      <c r="G4757" s="7">
        <v>595.0</v>
      </c>
      <c r="K4757" s="5" t="s">
        <v>851</v>
      </c>
      <c r="L4757" s="7">
        <v>0.0</v>
      </c>
      <c r="M4757" s="7">
        <f t="shared" si="2"/>
        <v>595</v>
      </c>
      <c r="N4757" s="5" t="str">
        <f t="array" ref="N4757">+_xludf.IFS(M4757&lt;-0.01,"SOBRANTE",M4757&gt;1,"FALTANTE",M4757=0,"NA")</f>
        <v>#NAME?</v>
      </c>
    </row>
    <row r="4758" ht="15.75" customHeight="1">
      <c r="A4758" s="5" t="s">
        <v>16800</v>
      </c>
      <c r="C4758" s="5" t="s">
        <v>20392</v>
      </c>
      <c r="F4758" s="5" t="s">
        <v>22127</v>
      </c>
      <c r="G4758" s="7">
        <v>1045.0</v>
      </c>
      <c r="K4758" s="5" t="s">
        <v>851</v>
      </c>
      <c r="L4758" s="7">
        <v>0.0</v>
      </c>
      <c r="M4758" s="7">
        <f t="shared" si="2"/>
        <v>1045</v>
      </c>
      <c r="N4758" s="5" t="str">
        <f t="array" ref="N4758">+_xludf.IFS(M4758&lt;-0.01,"SOBRANTE",M4758&gt;1,"FALTANTE",M4758=0,"NA")</f>
        <v>#NAME?</v>
      </c>
    </row>
    <row r="4759" ht="15.75" customHeight="1">
      <c r="A4759" s="5" t="s">
        <v>16800</v>
      </c>
      <c r="C4759" s="5" t="s">
        <v>20392</v>
      </c>
      <c r="F4759" s="5" t="s">
        <v>22129</v>
      </c>
      <c r="G4759" s="7">
        <v>275.0</v>
      </c>
      <c r="K4759" s="5" t="s">
        <v>851</v>
      </c>
      <c r="L4759" s="7">
        <v>0.0</v>
      </c>
      <c r="M4759" s="7">
        <f t="shared" si="2"/>
        <v>275</v>
      </c>
      <c r="N4759" s="5" t="str">
        <f t="array" ref="N4759">+_xludf.IFS(M4759&lt;-0.01,"SOBRANTE",M4759&gt;1,"FALTANTE",M4759=0,"NA")</f>
        <v>#NAME?</v>
      </c>
    </row>
    <row r="4760" ht="15.75" customHeight="1">
      <c r="A4760" s="5" t="s">
        <v>16800</v>
      </c>
      <c r="C4760" s="5" t="s">
        <v>20392</v>
      </c>
      <c r="F4760" s="5" t="s">
        <v>22131</v>
      </c>
      <c r="G4760" s="7">
        <v>630.0</v>
      </c>
      <c r="K4760" s="5" t="s">
        <v>851</v>
      </c>
      <c r="L4760" s="7">
        <v>0.0</v>
      </c>
      <c r="M4760" s="7">
        <f t="shared" si="2"/>
        <v>630</v>
      </c>
      <c r="N4760" s="5" t="str">
        <f t="array" ref="N4760">+_xludf.IFS(M4760&lt;-0.01,"SOBRANTE",M4760&gt;1,"FALTANTE",M4760=0,"NA")</f>
        <v>#NAME?</v>
      </c>
    </row>
    <row r="4761" ht="15.75" customHeight="1">
      <c r="A4761" s="5" t="s">
        <v>16800</v>
      </c>
      <c r="C4761" s="5" t="s">
        <v>20392</v>
      </c>
      <c r="F4761" s="5" t="s">
        <v>22132</v>
      </c>
      <c r="G4761" s="7">
        <v>325.0</v>
      </c>
      <c r="K4761" s="5" t="s">
        <v>851</v>
      </c>
      <c r="L4761" s="7">
        <v>0.0</v>
      </c>
      <c r="M4761" s="7">
        <f t="shared" si="2"/>
        <v>325</v>
      </c>
      <c r="N4761" s="5" t="str">
        <f t="array" ref="N4761">+_xludf.IFS(M4761&lt;-0.01,"SOBRANTE",M4761&gt;1,"FALTANTE",M4761=0,"NA")</f>
        <v>#NAME?</v>
      </c>
    </row>
    <row r="4762" ht="15.75" customHeight="1">
      <c r="A4762" s="5" t="s">
        <v>16800</v>
      </c>
      <c r="C4762" s="5" t="s">
        <v>20392</v>
      </c>
      <c r="F4762" s="5" t="s">
        <v>22134</v>
      </c>
      <c r="G4762" s="7">
        <v>945.0</v>
      </c>
      <c r="K4762" s="5" t="s">
        <v>851</v>
      </c>
      <c r="L4762" s="7">
        <v>0.0</v>
      </c>
      <c r="M4762" s="7">
        <f t="shared" si="2"/>
        <v>945</v>
      </c>
      <c r="N4762" s="5" t="str">
        <f t="array" ref="N4762">+_xludf.IFS(M4762&lt;-0.01,"SOBRANTE",M4762&gt;1,"FALTANTE",M4762=0,"NA")</f>
        <v>#NAME?</v>
      </c>
    </row>
    <row r="4763" ht="15.75" customHeight="1">
      <c r="A4763" s="5" t="s">
        <v>16800</v>
      </c>
      <c r="C4763" s="5" t="s">
        <v>20392</v>
      </c>
      <c r="F4763" s="5" t="s">
        <v>22136</v>
      </c>
      <c r="G4763" s="7">
        <v>654.99</v>
      </c>
      <c r="K4763" s="5" t="s">
        <v>851</v>
      </c>
      <c r="L4763" s="7">
        <v>0.0</v>
      </c>
      <c r="M4763" s="7">
        <f t="shared" si="2"/>
        <v>654.99</v>
      </c>
      <c r="N4763" s="5" t="str">
        <f t="array" ref="N4763">+_xludf.IFS(M4763&lt;-0.01,"SOBRANTE",M4763&gt;1,"FALTANTE",M4763=0,"NA")</f>
        <v>#NAME?</v>
      </c>
    </row>
    <row r="4764" ht="15.75" customHeight="1">
      <c r="A4764" s="5" t="s">
        <v>16800</v>
      </c>
      <c r="C4764" s="5" t="s">
        <v>20392</v>
      </c>
      <c r="F4764" s="5" t="s">
        <v>22137</v>
      </c>
      <c r="G4764" s="7">
        <v>675.0</v>
      </c>
      <c r="K4764" s="5" t="s">
        <v>851</v>
      </c>
      <c r="L4764" s="7">
        <v>0.0</v>
      </c>
      <c r="M4764" s="7">
        <f t="shared" si="2"/>
        <v>675</v>
      </c>
      <c r="N4764" s="5" t="str">
        <f t="array" ref="N4764">+_xludf.IFS(M4764&lt;-0.01,"SOBRANTE",M4764&gt;1,"FALTANTE",M4764=0,"NA")</f>
        <v>#NAME?</v>
      </c>
    </row>
    <row r="4765" ht="15.75" customHeight="1">
      <c r="A4765" s="5" t="s">
        <v>16800</v>
      </c>
      <c r="C4765" s="5" t="s">
        <v>20392</v>
      </c>
      <c r="F4765" s="5" t="s">
        <v>22139</v>
      </c>
      <c r="G4765" s="7">
        <v>380.0</v>
      </c>
      <c r="K4765" s="5" t="s">
        <v>851</v>
      </c>
      <c r="L4765" s="7">
        <v>0.0</v>
      </c>
      <c r="M4765" s="7">
        <f t="shared" si="2"/>
        <v>380</v>
      </c>
      <c r="N4765" s="5" t="str">
        <f t="array" ref="N4765">+_xludf.IFS(M4765&lt;-0.01,"SOBRANTE",M4765&gt;1,"FALTANTE",M4765=0,"NA")</f>
        <v>#NAME?</v>
      </c>
    </row>
    <row r="4766" ht="15.75" customHeight="1">
      <c r="A4766" s="5" t="s">
        <v>16800</v>
      </c>
      <c r="C4766" s="5" t="s">
        <v>20392</v>
      </c>
      <c r="F4766" s="5" t="s">
        <v>22141</v>
      </c>
      <c r="G4766" s="7">
        <v>860.01</v>
      </c>
      <c r="K4766" s="5" t="s">
        <v>851</v>
      </c>
      <c r="L4766" s="7">
        <v>0.0</v>
      </c>
      <c r="M4766" s="7">
        <f t="shared" si="2"/>
        <v>860.01</v>
      </c>
      <c r="N4766" s="5" t="str">
        <f t="array" ref="N4766">+_xludf.IFS(M4766&lt;-0.01,"SOBRANTE",M4766&gt;1,"FALTANTE",M4766=0,"NA")</f>
        <v>#NAME?</v>
      </c>
    </row>
    <row r="4767" ht="15.75" customHeight="1">
      <c r="A4767" s="5" t="s">
        <v>16800</v>
      </c>
      <c r="C4767" s="5" t="s">
        <v>20392</v>
      </c>
      <c r="F4767" s="5" t="s">
        <v>22143</v>
      </c>
      <c r="G4767" s="7">
        <v>1310.01</v>
      </c>
      <c r="K4767" s="5" t="s">
        <v>851</v>
      </c>
      <c r="L4767" s="7">
        <v>0.0</v>
      </c>
      <c r="M4767" s="7">
        <f t="shared" si="2"/>
        <v>1310.01</v>
      </c>
      <c r="N4767" s="5" t="str">
        <f t="array" ref="N4767">+_xludf.IFS(M4767&lt;-0.01,"SOBRANTE",M4767&gt;1,"FALTANTE",M4767=0,"NA")</f>
        <v>#NAME?</v>
      </c>
    </row>
    <row r="4768" ht="15.75" customHeight="1">
      <c r="A4768" s="5" t="s">
        <v>16800</v>
      </c>
      <c r="C4768" s="5" t="s">
        <v>20392</v>
      </c>
      <c r="F4768" s="5" t="s">
        <v>22145</v>
      </c>
      <c r="G4768" s="7">
        <v>395.01</v>
      </c>
      <c r="K4768" s="5" t="s">
        <v>851</v>
      </c>
      <c r="L4768" s="7">
        <v>0.0</v>
      </c>
      <c r="M4768" s="7">
        <f t="shared" si="2"/>
        <v>395.01</v>
      </c>
      <c r="N4768" s="5" t="str">
        <f t="array" ref="N4768">+_xludf.IFS(M4768&lt;-0.01,"SOBRANTE",M4768&gt;1,"FALTANTE",M4768=0,"NA")</f>
        <v>#NAME?</v>
      </c>
    </row>
    <row r="4769" ht="15.75" customHeight="1">
      <c r="A4769" s="5" t="s">
        <v>16800</v>
      </c>
      <c r="C4769" s="5" t="s">
        <v>20392</v>
      </c>
      <c r="F4769" s="5" t="s">
        <v>22146</v>
      </c>
      <c r="G4769" s="7">
        <v>740.0</v>
      </c>
      <c r="K4769" s="5" t="s">
        <v>851</v>
      </c>
      <c r="L4769" s="7">
        <v>0.0</v>
      </c>
      <c r="M4769" s="7">
        <f t="shared" si="2"/>
        <v>740</v>
      </c>
      <c r="N4769" s="5" t="str">
        <f t="array" ref="N4769">+_xludf.IFS(M4769&lt;-0.01,"SOBRANTE",M4769&gt;1,"FALTANTE",M4769=0,"NA")</f>
        <v>#NAME?</v>
      </c>
    </row>
    <row r="4770" ht="15.75" customHeight="1">
      <c r="A4770" s="5" t="s">
        <v>16800</v>
      </c>
      <c r="C4770" s="5" t="s">
        <v>20392</v>
      </c>
      <c r="F4770" s="5" t="s">
        <v>22148</v>
      </c>
      <c r="G4770" s="7">
        <v>1180.01</v>
      </c>
      <c r="K4770" s="5" t="s">
        <v>851</v>
      </c>
      <c r="L4770" s="7">
        <v>0.0</v>
      </c>
      <c r="M4770" s="7">
        <f t="shared" si="2"/>
        <v>1180.01</v>
      </c>
      <c r="N4770" s="5" t="str">
        <f t="array" ref="N4770">+_xludf.IFS(M4770&lt;-0.01,"SOBRANTE",M4770&gt;1,"FALTANTE",M4770=0,"NA")</f>
        <v>#NAME?</v>
      </c>
    </row>
    <row r="4771" ht="15.75" customHeight="1">
      <c r="A4771" s="5" t="s">
        <v>16800</v>
      </c>
      <c r="C4771" s="5" t="s">
        <v>20392</v>
      </c>
      <c r="F4771" s="5" t="s">
        <v>22149</v>
      </c>
      <c r="G4771" s="7">
        <v>365.0</v>
      </c>
      <c r="K4771" s="5" t="s">
        <v>851</v>
      </c>
      <c r="L4771" s="7">
        <v>0.0</v>
      </c>
      <c r="M4771" s="7">
        <f t="shared" si="2"/>
        <v>365</v>
      </c>
      <c r="N4771" s="5" t="str">
        <f t="array" ref="N4771">+_xludf.IFS(M4771&lt;-0.01,"SOBRANTE",M4771&gt;1,"FALTANTE",M4771=0,"NA")</f>
        <v>#NAME?</v>
      </c>
    </row>
    <row r="4772" ht="15.75" customHeight="1">
      <c r="A4772" s="5" t="s">
        <v>16800</v>
      </c>
      <c r="C4772" s="5" t="s">
        <v>20392</v>
      </c>
      <c r="F4772" s="5" t="s">
        <v>22151</v>
      </c>
      <c r="G4772" s="7">
        <v>430.0</v>
      </c>
      <c r="K4772" s="5" t="s">
        <v>851</v>
      </c>
      <c r="L4772" s="7">
        <v>0.0</v>
      </c>
      <c r="M4772" s="7">
        <f t="shared" si="2"/>
        <v>430</v>
      </c>
      <c r="N4772" s="5" t="str">
        <f t="array" ref="N4772">+_xludf.IFS(M4772&lt;-0.01,"SOBRANTE",M4772&gt;1,"FALTANTE",M4772=0,"NA")</f>
        <v>#NAME?</v>
      </c>
    </row>
    <row r="4773" ht="15.75" customHeight="1">
      <c r="A4773" s="5" t="s">
        <v>16800</v>
      </c>
      <c r="C4773" s="5" t="s">
        <v>20392</v>
      </c>
      <c r="F4773" s="5" t="s">
        <v>22153</v>
      </c>
      <c r="G4773" s="7">
        <v>346.39</v>
      </c>
      <c r="K4773" s="5" t="s">
        <v>851</v>
      </c>
      <c r="L4773" s="7">
        <v>0.0</v>
      </c>
      <c r="M4773" s="7">
        <f t="shared" si="2"/>
        <v>346.39</v>
      </c>
      <c r="N4773" s="5" t="str">
        <f t="array" ref="N4773">+_xludf.IFS(M4773&lt;-0.01,"SOBRANTE",M4773&gt;1,"FALTANTE",M4773=0,"NA")</f>
        <v>#NAME?</v>
      </c>
    </row>
    <row r="4774" ht="15.75" customHeight="1">
      <c r="A4774" s="5" t="s">
        <v>16800</v>
      </c>
      <c r="C4774" s="5" t="s">
        <v>20392</v>
      </c>
      <c r="F4774" s="5" t="s">
        <v>22155</v>
      </c>
      <c r="G4774" s="7">
        <v>1014.99</v>
      </c>
      <c r="K4774" s="5" t="s">
        <v>851</v>
      </c>
      <c r="L4774" s="7">
        <v>0.0</v>
      </c>
      <c r="M4774" s="7">
        <f t="shared" si="2"/>
        <v>1014.99</v>
      </c>
      <c r="N4774" s="5" t="str">
        <f t="array" ref="N4774">+_xludf.IFS(M4774&lt;-0.01,"SOBRANTE",M4774&gt;1,"FALTANTE",M4774=0,"NA")</f>
        <v>#NAME?</v>
      </c>
    </row>
    <row r="4775" ht="15.75" customHeight="1">
      <c r="A4775" s="5" t="s">
        <v>16800</v>
      </c>
      <c r="C4775" s="5" t="s">
        <v>20392</v>
      </c>
      <c r="F4775" s="5" t="s">
        <v>22157</v>
      </c>
      <c r="G4775" s="7">
        <v>540.0</v>
      </c>
      <c r="K4775" s="5" t="s">
        <v>851</v>
      </c>
      <c r="L4775" s="7">
        <v>0.0</v>
      </c>
      <c r="M4775" s="7">
        <f t="shared" si="2"/>
        <v>540</v>
      </c>
      <c r="N4775" s="5" t="str">
        <f t="array" ref="N4775">+_xludf.IFS(M4775&lt;-0.01,"SOBRANTE",M4775&gt;1,"FALTANTE",M4775=0,"NA")</f>
        <v>#NAME?</v>
      </c>
    </row>
    <row r="4776" ht="15.75" customHeight="1">
      <c r="A4776" s="5" t="s">
        <v>16800</v>
      </c>
      <c r="C4776" s="5" t="s">
        <v>20392</v>
      </c>
      <c r="F4776" s="5" t="s">
        <v>22159</v>
      </c>
      <c r="G4776" s="7">
        <v>854.99</v>
      </c>
      <c r="K4776" s="5" t="s">
        <v>851</v>
      </c>
      <c r="L4776" s="7">
        <v>0.0</v>
      </c>
      <c r="M4776" s="7">
        <f t="shared" si="2"/>
        <v>854.99</v>
      </c>
      <c r="N4776" s="5" t="str">
        <f t="array" ref="N4776">+_xludf.IFS(M4776&lt;-0.01,"SOBRANTE",M4776&gt;1,"FALTANTE",M4776=0,"NA")</f>
        <v>#NAME?</v>
      </c>
    </row>
    <row r="4777" ht="15.75" customHeight="1">
      <c r="A4777" s="5" t="s">
        <v>16800</v>
      </c>
      <c r="C4777" s="5" t="s">
        <v>20392</v>
      </c>
      <c r="F4777" s="5" t="s">
        <v>22160</v>
      </c>
      <c r="G4777" s="7">
        <v>365.0</v>
      </c>
      <c r="K4777" s="5" t="s">
        <v>851</v>
      </c>
      <c r="L4777" s="7">
        <v>0.0</v>
      </c>
      <c r="M4777" s="7">
        <f t="shared" si="2"/>
        <v>365</v>
      </c>
      <c r="N4777" s="5" t="str">
        <f t="array" ref="N4777">+_xludf.IFS(M4777&lt;-0.01,"SOBRANTE",M4777&gt;1,"FALTANTE",M4777=0,"NA")</f>
        <v>#NAME?</v>
      </c>
    </row>
    <row r="4778" ht="15.75" customHeight="1">
      <c r="A4778" s="5" t="s">
        <v>16800</v>
      </c>
      <c r="C4778" s="5" t="s">
        <v>20392</v>
      </c>
      <c r="F4778" s="5" t="s">
        <v>22162</v>
      </c>
      <c r="G4778" s="7">
        <v>736.77</v>
      </c>
      <c r="K4778" s="5" t="s">
        <v>851</v>
      </c>
      <c r="L4778" s="7">
        <v>0.0</v>
      </c>
      <c r="M4778" s="7">
        <f t="shared" si="2"/>
        <v>736.77</v>
      </c>
      <c r="N4778" s="5" t="str">
        <f t="array" ref="N4778">+_xludf.IFS(M4778&lt;-0.01,"SOBRANTE",M4778&gt;1,"FALTANTE",M4778=0,"NA")</f>
        <v>#NAME?</v>
      </c>
    </row>
    <row r="4779" ht="15.75" customHeight="1">
      <c r="A4779" s="5" t="s">
        <v>16800</v>
      </c>
      <c r="C4779" s="5" t="s">
        <v>20392</v>
      </c>
      <c r="F4779" s="5" t="s">
        <v>22163</v>
      </c>
      <c r="G4779" s="7">
        <v>435.0</v>
      </c>
      <c r="K4779" s="5" t="s">
        <v>851</v>
      </c>
      <c r="L4779" s="7">
        <v>0.0</v>
      </c>
      <c r="M4779" s="7">
        <f t="shared" si="2"/>
        <v>435</v>
      </c>
      <c r="N4779" s="5" t="str">
        <f t="array" ref="N4779">+_xludf.IFS(M4779&lt;-0.01,"SOBRANTE",M4779&gt;1,"FALTANTE",M4779=0,"NA")</f>
        <v>#NAME?</v>
      </c>
    </row>
    <row r="4780" ht="15.75" customHeight="1">
      <c r="A4780" s="5" t="s">
        <v>16800</v>
      </c>
      <c r="C4780" s="5" t="s">
        <v>20392</v>
      </c>
      <c r="F4780" s="5" t="s">
        <v>22165</v>
      </c>
      <c r="G4780" s="7">
        <v>1650.01</v>
      </c>
      <c r="K4780" s="5" t="s">
        <v>851</v>
      </c>
      <c r="L4780" s="7">
        <v>0.0</v>
      </c>
      <c r="M4780" s="7">
        <f t="shared" si="2"/>
        <v>1650.01</v>
      </c>
      <c r="N4780" s="5" t="str">
        <f t="array" ref="N4780">+_xludf.IFS(M4780&lt;-0.01,"SOBRANTE",M4780&gt;1,"FALTANTE",M4780=0,"NA")</f>
        <v>#NAME?</v>
      </c>
    </row>
    <row r="4781" ht="15.75" customHeight="1">
      <c r="A4781" s="5" t="s">
        <v>16800</v>
      </c>
      <c r="C4781" s="5" t="s">
        <v>20212</v>
      </c>
      <c r="F4781" s="5" t="s">
        <v>22167</v>
      </c>
      <c r="G4781" s="7">
        <v>500.0</v>
      </c>
      <c r="K4781" s="5" t="s">
        <v>851</v>
      </c>
      <c r="L4781" s="7">
        <v>0.0</v>
      </c>
      <c r="M4781" s="7">
        <f t="shared" si="2"/>
        <v>500</v>
      </c>
      <c r="N4781" s="5" t="str">
        <f t="array" ref="N4781">+_xludf.IFS(M4781&lt;-0.01,"SOBRANTE",M4781&gt;1,"FALTANTE",M4781=0,"NA")</f>
        <v>#NAME?</v>
      </c>
    </row>
    <row r="4782" ht="15.75" customHeight="1">
      <c r="A4782" s="5" t="s">
        <v>16800</v>
      </c>
      <c r="C4782" s="5" t="s">
        <v>20212</v>
      </c>
      <c r="F4782" s="5" t="s">
        <v>22168</v>
      </c>
      <c r="G4782" s="7">
        <v>365.0</v>
      </c>
      <c r="K4782" s="5" t="s">
        <v>851</v>
      </c>
      <c r="L4782" s="7">
        <v>0.0</v>
      </c>
      <c r="M4782" s="7">
        <f t="shared" si="2"/>
        <v>365</v>
      </c>
      <c r="N4782" s="5" t="str">
        <f t="array" ref="N4782">+_xludf.IFS(M4782&lt;-0.01,"SOBRANTE",M4782&gt;1,"FALTANTE",M4782=0,"NA")</f>
        <v>#NAME?</v>
      </c>
    </row>
    <row r="4783" ht="15.75" customHeight="1">
      <c r="A4783" s="5" t="s">
        <v>16800</v>
      </c>
      <c r="C4783" s="5" t="s">
        <v>20212</v>
      </c>
      <c r="F4783" s="5" t="s">
        <v>22169</v>
      </c>
      <c r="G4783" s="7">
        <v>1080.0</v>
      </c>
      <c r="K4783" s="5" t="s">
        <v>851</v>
      </c>
      <c r="L4783" s="7">
        <v>0.0</v>
      </c>
      <c r="M4783" s="7">
        <f t="shared" si="2"/>
        <v>1080</v>
      </c>
      <c r="N4783" s="5" t="str">
        <f t="array" ref="N4783">+_xludf.IFS(M4783&lt;-0.01,"SOBRANTE",M4783&gt;1,"FALTANTE",M4783=0,"NA")</f>
        <v>#NAME?</v>
      </c>
    </row>
    <row r="4784" ht="15.75" customHeight="1">
      <c r="A4784" s="5" t="s">
        <v>16800</v>
      </c>
      <c r="C4784" s="5" t="s">
        <v>20212</v>
      </c>
      <c r="F4784" s="5" t="s">
        <v>22171</v>
      </c>
      <c r="G4784" s="7">
        <v>1435.0</v>
      </c>
      <c r="K4784" s="5" t="s">
        <v>851</v>
      </c>
      <c r="L4784" s="7">
        <v>0.0</v>
      </c>
      <c r="M4784" s="7">
        <f t="shared" si="2"/>
        <v>1435</v>
      </c>
      <c r="N4784" s="5" t="str">
        <f t="array" ref="N4784">+_xludf.IFS(M4784&lt;-0.01,"SOBRANTE",M4784&gt;1,"FALTANTE",M4784=0,"NA")</f>
        <v>#NAME?</v>
      </c>
    </row>
    <row r="4785" ht="15.75" customHeight="1">
      <c r="A4785" s="5" t="s">
        <v>16800</v>
      </c>
      <c r="C4785" s="5" t="s">
        <v>20212</v>
      </c>
      <c r="F4785" s="5" t="s">
        <v>22173</v>
      </c>
      <c r="G4785" s="7">
        <v>885.0</v>
      </c>
      <c r="K4785" s="5" t="s">
        <v>851</v>
      </c>
      <c r="L4785" s="7">
        <v>0.0</v>
      </c>
      <c r="M4785" s="7">
        <f t="shared" si="2"/>
        <v>885</v>
      </c>
      <c r="N4785" s="5" t="str">
        <f t="array" ref="N4785">+_xludf.IFS(M4785&lt;-0.01,"SOBRANTE",M4785&gt;1,"FALTANTE",M4785=0,"NA")</f>
        <v>#NAME?</v>
      </c>
    </row>
    <row r="4786" ht="15.75" customHeight="1">
      <c r="A4786" s="5" t="s">
        <v>16800</v>
      </c>
      <c r="C4786" s="5" t="s">
        <v>20212</v>
      </c>
      <c r="F4786" s="5" t="s">
        <v>22175</v>
      </c>
      <c r="G4786" s="7">
        <v>810.0</v>
      </c>
      <c r="K4786" s="5" t="s">
        <v>851</v>
      </c>
      <c r="L4786" s="7">
        <v>0.0</v>
      </c>
      <c r="M4786" s="7">
        <f t="shared" si="2"/>
        <v>810</v>
      </c>
      <c r="N4786" s="5" t="str">
        <f t="array" ref="N4786">+_xludf.IFS(M4786&lt;-0.01,"SOBRANTE",M4786&gt;1,"FALTANTE",M4786=0,"NA")</f>
        <v>#NAME?</v>
      </c>
    </row>
    <row r="4787" ht="15.75" customHeight="1">
      <c r="A4787" s="5" t="s">
        <v>16800</v>
      </c>
      <c r="C4787" s="5" t="s">
        <v>20212</v>
      </c>
      <c r="F4787" s="5" t="s">
        <v>22177</v>
      </c>
      <c r="G4787" s="7">
        <v>2709.98</v>
      </c>
      <c r="K4787" s="5" t="s">
        <v>851</v>
      </c>
      <c r="L4787" s="7">
        <v>0.0</v>
      </c>
      <c r="M4787" s="7">
        <f t="shared" si="2"/>
        <v>2709.98</v>
      </c>
      <c r="N4787" s="5" t="str">
        <f t="array" ref="N4787">+_xludf.IFS(M4787&lt;-0.01,"SOBRANTE",M4787&gt;1,"FALTANTE",M4787=0,"NA")</f>
        <v>#NAME?</v>
      </c>
    </row>
    <row r="4788" ht="15.75" customHeight="1">
      <c r="A4788" s="5" t="s">
        <v>16800</v>
      </c>
      <c r="C4788" s="5" t="s">
        <v>20212</v>
      </c>
      <c r="F4788" s="5" t="s">
        <v>22179</v>
      </c>
      <c r="G4788" s="7">
        <v>550.0</v>
      </c>
      <c r="K4788" s="5" t="s">
        <v>851</v>
      </c>
      <c r="L4788" s="7">
        <v>0.0</v>
      </c>
      <c r="M4788" s="7">
        <f t="shared" si="2"/>
        <v>550</v>
      </c>
      <c r="N4788" s="5" t="str">
        <f t="array" ref="N4788">+_xludf.IFS(M4788&lt;-0.01,"SOBRANTE",M4788&gt;1,"FALTANTE",M4788=0,"NA")</f>
        <v>#NAME?</v>
      </c>
    </row>
    <row r="4789" ht="15.75" customHeight="1">
      <c r="A4789" s="5" t="s">
        <v>16800</v>
      </c>
      <c r="C4789" s="5" t="s">
        <v>20212</v>
      </c>
      <c r="F4789" s="5" t="s">
        <v>22181</v>
      </c>
      <c r="G4789" s="7">
        <v>400.0</v>
      </c>
      <c r="K4789" s="5" t="s">
        <v>851</v>
      </c>
      <c r="L4789" s="7">
        <v>0.0</v>
      </c>
      <c r="M4789" s="7">
        <f t="shared" si="2"/>
        <v>400</v>
      </c>
      <c r="N4789" s="5" t="str">
        <f t="array" ref="N4789">+_xludf.IFS(M4789&lt;-0.01,"SOBRANTE",M4789&gt;1,"FALTANTE",M4789=0,"NA")</f>
        <v>#NAME?</v>
      </c>
    </row>
    <row r="4790" ht="15.75" customHeight="1">
      <c r="A4790" s="5" t="s">
        <v>16800</v>
      </c>
      <c r="C4790" s="5" t="s">
        <v>20212</v>
      </c>
      <c r="F4790" s="5" t="s">
        <v>22183</v>
      </c>
      <c r="G4790" s="7">
        <v>550.0</v>
      </c>
      <c r="K4790" s="5" t="s">
        <v>851</v>
      </c>
      <c r="L4790" s="7">
        <v>0.0</v>
      </c>
      <c r="M4790" s="7">
        <f t="shared" si="2"/>
        <v>550</v>
      </c>
      <c r="N4790" s="5" t="str">
        <f t="array" ref="N4790">+_xludf.IFS(M4790&lt;-0.01,"SOBRANTE",M4790&gt;1,"FALTANTE",M4790=0,"NA")</f>
        <v>#NAME?</v>
      </c>
    </row>
    <row r="4791" ht="15.75" customHeight="1">
      <c r="A4791" s="5" t="s">
        <v>16800</v>
      </c>
      <c r="C4791" s="5" t="s">
        <v>20212</v>
      </c>
      <c r="F4791" s="5" t="s">
        <v>22185</v>
      </c>
      <c r="G4791" s="7">
        <v>565.01</v>
      </c>
      <c r="K4791" s="5" t="s">
        <v>851</v>
      </c>
      <c r="L4791" s="7">
        <v>0.0</v>
      </c>
      <c r="M4791" s="7">
        <f t="shared" si="2"/>
        <v>565.01</v>
      </c>
      <c r="N4791" s="5" t="str">
        <f t="array" ref="N4791">+_xludf.IFS(M4791&lt;-0.01,"SOBRANTE",M4791&gt;1,"FALTANTE",M4791=0,"NA")</f>
        <v>#NAME?</v>
      </c>
    </row>
    <row r="4792" ht="15.75" customHeight="1">
      <c r="A4792" s="5" t="s">
        <v>16800</v>
      </c>
      <c r="C4792" s="5" t="s">
        <v>20212</v>
      </c>
      <c r="F4792" s="5" t="s">
        <v>22187</v>
      </c>
      <c r="G4792" s="7">
        <v>440.0</v>
      </c>
      <c r="K4792" s="5" t="s">
        <v>851</v>
      </c>
      <c r="L4792" s="7">
        <v>0.0</v>
      </c>
      <c r="M4792" s="7">
        <f t="shared" si="2"/>
        <v>440</v>
      </c>
      <c r="N4792" s="5" t="str">
        <f t="array" ref="N4792">+_xludf.IFS(M4792&lt;-0.01,"SOBRANTE",M4792&gt;1,"FALTANTE",M4792=0,"NA")</f>
        <v>#NAME?</v>
      </c>
    </row>
    <row r="4793" ht="15.75" customHeight="1">
      <c r="A4793" s="5" t="s">
        <v>16800</v>
      </c>
      <c r="C4793" s="5" t="s">
        <v>20212</v>
      </c>
      <c r="F4793" s="5" t="s">
        <v>22189</v>
      </c>
      <c r="G4793" s="7">
        <v>450.0</v>
      </c>
      <c r="K4793" s="5" t="s">
        <v>851</v>
      </c>
      <c r="L4793" s="7">
        <v>0.0</v>
      </c>
      <c r="M4793" s="7">
        <f t="shared" si="2"/>
        <v>450</v>
      </c>
      <c r="N4793" s="5" t="str">
        <f t="array" ref="N4793">+_xludf.IFS(M4793&lt;-0.01,"SOBRANTE",M4793&gt;1,"FALTANTE",M4793=0,"NA")</f>
        <v>#NAME?</v>
      </c>
    </row>
    <row r="4794" ht="15.75" customHeight="1">
      <c r="A4794" s="5" t="s">
        <v>16800</v>
      </c>
      <c r="C4794" s="5" t="s">
        <v>20212</v>
      </c>
      <c r="F4794" s="5" t="s">
        <v>22191</v>
      </c>
      <c r="G4794" s="7">
        <v>380.0</v>
      </c>
      <c r="K4794" s="5" t="s">
        <v>851</v>
      </c>
      <c r="L4794" s="7">
        <v>0.0</v>
      </c>
      <c r="M4794" s="7">
        <f t="shared" si="2"/>
        <v>380</v>
      </c>
      <c r="N4794" s="5" t="str">
        <f t="array" ref="N4794">+_xludf.IFS(M4794&lt;-0.01,"SOBRANTE",M4794&gt;1,"FALTANTE",M4794=0,"NA")</f>
        <v>#NAME?</v>
      </c>
    </row>
    <row r="4795" ht="15.75" customHeight="1">
      <c r="A4795" s="5" t="s">
        <v>16800</v>
      </c>
      <c r="C4795" s="5" t="s">
        <v>20212</v>
      </c>
      <c r="F4795" s="5" t="s">
        <v>22193</v>
      </c>
      <c r="G4795" s="7">
        <v>1023.54</v>
      </c>
      <c r="K4795" s="5" t="s">
        <v>851</v>
      </c>
      <c r="L4795" s="7">
        <v>0.0</v>
      </c>
      <c r="M4795" s="7">
        <f t="shared" si="2"/>
        <v>1023.54</v>
      </c>
      <c r="N4795" s="5" t="str">
        <f t="array" ref="N4795">+_xludf.IFS(M4795&lt;-0.01,"SOBRANTE",M4795&gt;1,"FALTANTE",M4795=0,"NA")</f>
        <v>#NAME?</v>
      </c>
    </row>
    <row r="4796" ht="15.75" customHeight="1">
      <c r="A4796" s="5" t="s">
        <v>16800</v>
      </c>
      <c r="C4796" s="5" t="s">
        <v>20212</v>
      </c>
      <c r="F4796" s="5" t="s">
        <v>22195</v>
      </c>
      <c r="G4796" s="7">
        <v>490.01</v>
      </c>
      <c r="K4796" s="5" t="s">
        <v>851</v>
      </c>
      <c r="L4796" s="7">
        <v>0.0</v>
      </c>
      <c r="M4796" s="7">
        <f t="shared" si="2"/>
        <v>490.01</v>
      </c>
      <c r="N4796" s="5" t="str">
        <f t="array" ref="N4796">+_xludf.IFS(M4796&lt;-0.01,"SOBRANTE",M4796&gt;1,"FALTANTE",M4796=0,"NA")</f>
        <v>#NAME?</v>
      </c>
    </row>
    <row r="4797" ht="15.75" customHeight="1">
      <c r="A4797" s="5" t="s">
        <v>16800</v>
      </c>
      <c r="C4797" s="5" t="s">
        <v>20212</v>
      </c>
      <c r="F4797" s="5" t="s">
        <v>22197</v>
      </c>
      <c r="G4797" s="7">
        <v>944.99</v>
      </c>
      <c r="K4797" s="5" t="s">
        <v>851</v>
      </c>
      <c r="L4797" s="7">
        <v>0.0</v>
      </c>
      <c r="M4797" s="7">
        <f t="shared" si="2"/>
        <v>944.99</v>
      </c>
      <c r="N4797" s="5" t="str">
        <f t="array" ref="N4797">+_xludf.IFS(M4797&lt;-0.01,"SOBRANTE",M4797&gt;1,"FALTANTE",M4797=0,"NA")</f>
        <v>#NAME?</v>
      </c>
    </row>
    <row r="4798" ht="15.75" customHeight="1">
      <c r="A4798" s="5" t="s">
        <v>16800</v>
      </c>
      <c r="C4798" s="5" t="s">
        <v>20212</v>
      </c>
      <c r="F4798" s="5" t="s">
        <v>22199</v>
      </c>
      <c r="G4798" s="7">
        <v>735.01</v>
      </c>
      <c r="K4798" s="5" t="s">
        <v>851</v>
      </c>
      <c r="L4798" s="7">
        <v>0.0</v>
      </c>
      <c r="M4798" s="7">
        <f t="shared" si="2"/>
        <v>735.01</v>
      </c>
      <c r="N4798" s="5" t="str">
        <f t="array" ref="N4798">+_xludf.IFS(M4798&lt;-0.01,"SOBRANTE",M4798&gt;1,"FALTANTE",M4798=0,"NA")</f>
        <v>#NAME?</v>
      </c>
    </row>
    <row r="4799" ht="15.75" customHeight="1">
      <c r="A4799" s="5" t="s">
        <v>16800</v>
      </c>
      <c r="C4799" s="5" t="s">
        <v>20212</v>
      </c>
      <c r="F4799" s="5" t="s">
        <v>22201</v>
      </c>
      <c r="G4799" s="7">
        <v>345.0</v>
      </c>
      <c r="K4799" s="5" t="s">
        <v>851</v>
      </c>
      <c r="L4799" s="7">
        <v>0.0</v>
      </c>
      <c r="M4799" s="7">
        <f t="shared" si="2"/>
        <v>345</v>
      </c>
      <c r="N4799" s="5" t="str">
        <f t="array" ref="N4799">+_xludf.IFS(M4799&lt;-0.01,"SOBRANTE",M4799&gt;1,"FALTANTE",M4799=0,"NA")</f>
        <v>#NAME?</v>
      </c>
    </row>
    <row r="4800" ht="15.75" customHeight="1">
      <c r="A4800" s="5" t="s">
        <v>16800</v>
      </c>
      <c r="C4800" s="5" t="s">
        <v>20212</v>
      </c>
      <c r="F4800" s="5" t="s">
        <v>22203</v>
      </c>
      <c r="G4800" s="7">
        <v>430.0</v>
      </c>
      <c r="K4800" s="5" t="s">
        <v>851</v>
      </c>
      <c r="L4800" s="7">
        <v>0.0</v>
      </c>
      <c r="M4800" s="7">
        <f t="shared" si="2"/>
        <v>430</v>
      </c>
      <c r="N4800" s="5" t="str">
        <f t="array" ref="N4800">+_xludf.IFS(M4800&lt;-0.01,"SOBRANTE",M4800&gt;1,"FALTANTE",M4800=0,"NA")</f>
        <v>#NAME?</v>
      </c>
    </row>
    <row r="4801" ht="15.75" customHeight="1">
      <c r="A4801" s="5" t="s">
        <v>16800</v>
      </c>
      <c r="C4801" s="5" t="s">
        <v>20212</v>
      </c>
      <c r="F4801" s="5" t="s">
        <v>22204</v>
      </c>
      <c r="G4801" s="7">
        <v>730.0</v>
      </c>
      <c r="K4801" s="5" t="s">
        <v>851</v>
      </c>
      <c r="L4801" s="7">
        <v>0.0</v>
      </c>
      <c r="M4801" s="7">
        <f t="shared" si="2"/>
        <v>730</v>
      </c>
      <c r="N4801" s="5" t="str">
        <f t="array" ref="N4801">+_xludf.IFS(M4801&lt;-0.01,"SOBRANTE",M4801&gt;1,"FALTANTE",M4801=0,"NA")</f>
        <v>#NAME?</v>
      </c>
    </row>
    <row r="4802" ht="15.75" customHeight="1">
      <c r="A4802" s="5" t="s">
        <v>16800</v>
      </c>
      <c r="C4802" s="5" t="s">
        <v>20212</v>
      </c>
      <c r="F4802" s="5" t="s">
        <v>22206</v>
      </c>
      <c r="G4802" s="7">
        <v>730.0</v>
      </c>
      <c r="K4802" s="5" t="s">
        <v>851</v>
      </c>
      <c r="L4802" s="7">
        <v>0.0</v>
      </c>
      <c r="M4802" s="7">
        <f t="shared" si="2"/>
        <v>730</v>
      </c>
      <c r="N4802" s="5" t="str">
        <f t="array" ref="N4802">+_xludf.IFS(M4802&lt;-0.01,"SOBRANTE",M4802&gt;1,"FALTANTE",M4802=0,"NA")</f>
        <v>#NAME?</v>
      </c>
    </row>
    <row r="4803" ht="15.75" customHeight="1">
      <c r="A4803" s="5" t="s">
        <v>16800</v>
      </c>
      <c r="C4803" s="5" t="s">
        <v>20212</v>
      </c>
      <c r="F4803" s="5" t="s">
        <v>22208</v>
      </c>
      <c r="G4803" s="7">
        <v>430.0</v>
      </c>
      <c r="K4803" s="5" t="s">
        <v>851</v>
      </c>
      <c r="L4803" s="7">
        <v>0.0</v>
      </c>
      <c r="M4803" s="7">
        <f t="shared" si="2"/>
        <v>430</v>
      </c>
      <c r="N4803" s="5" t="str">
        <f t="array" ref="N4803">+_xludf.IFS(M4803&lt;-0.01,"SOBRANTE",M4803&gt;1,"FALTANTE",M4803=0,"NA")</f>
        <v>#NAME?</v>
      </c>
    </row>
    <row r="4804" ht="15.75" customHeight="1">
      <c r="A4804" s="5" t="s">
        <v>16800</v>
      </c>
      <c r="C4804" s="5" t="s">
        <v>20212</v>
      </c>
      <c r="F4804" s="5" t="s">
        <v>22210</v>
      </c>
      <c r="G4804" s="7">
        <v>365.0</v>
      </c>
      <c r="K4804" s="5" t="s">
        <v>851</v>
      </c>
      <c r="L4804" s="7">
        <v>0.0</v>
      </c>
      <c r="M4804" s="7">
        <f t="shared" si="2"/>
        <v>365</v>
      </c>
      <c r="N4804" s="5" t="str">
        <f t="array" ref="N4804">+_xludf.IFS(M4804&lt;-0.01,"SOBRANTE",M4804&gt;1,"FALTANTE",M4804=0,"NA")</f>
        <v>#NAME?</v>
      </c>
    </row>
    <row r="4805" ht="15.75" customHeight="1">
      <c r="A4805" s="5" t="s">
        <v>16800</v>
      </c>
      <c r="C4805" s="5" t="s">
        <v>20212</v>
      </c>
      <c r="F4805" s="5" t="s">
        <v>22212</v>
      </c>
      <c r="G4805" s="7">
        <v>304.99</v>
      </c>
      <c r="K4805" s="5" t="s">
        <v>851</v>
      </c>
      <c r="L4805" s="7">
        <v>0.0</v>
      </c>
      <c r="M4805" s="7">
        <f t="shared" si="2"/>
        <v>304.99</v>
      </c>
      <c r="N4805" s="5" t="str">
        <f t="array" ref="N4805">+_xludf.IFS(M4805&lt;-0.01,"SOBRANTE",M4805&gt;1,"FALTANTE",M4805=0,"NA")</f>
        <v>#NAME?</v>
      </c>
    </row>
    <row r="4806" ht="15.75" customHeight="1">
      <c r="A4806" s="5" t="s">
        <v>16800</v>
      </c>
      <c r="C4806" s="5" t="s">
        <v>20212</v>
      </c>
      <c r="F4806" s="5" t="s">
        <v>22214</v>
      </c>
      <c r="G4806" s="7">
        <v>510.0</v>
      </c>
      <c r="K4806" s="5" t="s">
        <v>851</v>
      </c>
      <c r="L4806" s="7">
        <v>0.0</v>
      </c>
      <c r="M4806" s="7">
        <f t="shared" si="2"/>
        <v>510</v>
      </c>
      <c r="N4806" s="5" t="str">
        <f t="array" ref="N4806">+_xludf.IFS(M4806&lt;-0.01,"SOBRANTE",M4806&gt;1,"FALTANTE",M4806=0,"NA")</f>
        <v>#NAME?</v>
      </c>
    </row>
    <row r="4807" ht="15.75" customHeight="1">
      <c r="A4807" s="5" t="s">
        <v>16800</v>
      </c>
      <c r="C4807" s="5" t="s">
        <v>20212</v>
      </c>
      <c r="F4807" s="5" t="s">
        <v>22215</v>
      </c>
      <c r="G4807" s="7">
        <v>555.0</v>
      </c>
      <c r="K4807" s="5" t="s">
        <v>851</v>
      </c>
      <c r="L4807" s="7">
        <v>0.0</v>
      </c>
      <c r="M4807" s="7">
        <f t="shared" si="2"/>
        <v>555</v>
      </c>
      <c r="N4807" s="5" t="str">
        <f t="array" ref="N4807">+_xludf.IFS(M4807&lt;-0.01,"SOBRANTE",M4807&gt;1,"FALTANTE",M4807=0,"NA")</f>
        <v>#NAME?</v>
      </c>
    </row>
    <row r="4808" ht="15.75" customHeight="1">
      <c r="A4808" s="5" t="s">
        <v>16800</v>
      </c>
      <c r="C4808" s="5" t="s">
        <v>20212</v>
      </c>
      <c r="F4808" s="5" t="s">
        <v>22217</v>
      </c>
      <c r="G4808" s="7">
        <v>785.0</v>
      </c>
      <c r="K4808" s="5" t="s">
        <v>851</v>
      </c>
      <c r="L4808" s="7">
        <v>0.0</v>
      </c>
      <c r="M4808" s="7">
        <f t="shared" si="2"/>
        <v>785</v>
      </c>
      <c r="N4808" s="5" t="str">
        <f t="array" ref="N4808">+_xludf.IFS(M4808&lt;-0.01,"SOBRANTE",M4808&gt;1,"FALTANTE",M4808=0,"NA")</f>
        <v>#NAME?</v>
      </c>
    </row>
    <row r="4809" ht="15.75" customHeight="1">
      <c r="A4809" s="5" t="s">
        <v>16800</v>
      </c>
      <c r="C4809" s="5" t="s">
        <v>20212</v>
      </c>
      <c r="F4809" s="5" t="s">
        <v>22219</v>
      </c>
      <c r="G4809" s="7">
        <v>420.0</v>
      </c>
      <c r="K4809" s="5" t="s">
        <v>851</v>
      </c>
      <c r="L4809" s="7">
        <v>0.0</v>
      </c>
      <c r="M4809" s="7">
        <f t="shared" si="2"/>
        <v>420</v>
      </c>
      <c r="N4809" s="5" t="str">
        <f t="array" ref="N4809">+_xludf.IFS(M4809&lt;-0.01,"SOBRANTE",M4809&gt;1,"FALTANTE",M4809=0,"NA")</f>
        <v>#NAME?</v>
      </c>
    </row>
    <row r="4810" ht="15.75" customHeight="1">
      <c r="A4810" s="5" t="s">
        <v>16800</v>
      </c>
      <c r="C4810" s="5" t="s">
        <v>20212</v>
      </c>
      <c r="F4810" s="5" t="s">
        <v>22221</v>
      </c>
      <c r="G4810" s="7">
        <v>325.0</v>
      </c>
      <c r="K4810" s="5" t="s">
        <v>851</v>
      </c>
      <c r="L4810" s="7">
        <v>0.0</v>
      </c>
      <c r="M4810" s="7">
        <f t="shared" si="2"/>
        <v>325</v>
      </c>
      <c r="N4810" s="5" t="str">
        <f t="array" ref="N4810">+_xludf.IFS(M4810&lt;-0.01,"SOBRANTE",M4810&gt;1,"FALTANTE",M4810=0,"NA")</f>
        <v>#NAME?</v>
      </c>
    </row>
    <row r="4811" ht="15.75" customHeight="1">
      <c r="A4811" s="5" t="s">
        <v>16800</v>
      </c>
      <c r="C4811" s="5" t="s">
        <v>20212</v>
      </c>
      <c r="F4811" s="5" t="s">
        <v>22223</v>
      </c>
      <c r="G4811" s="7">
        <v>290.0</v>
      </c>
      <c r="K4811" s="5" t="s">
        <v>851</v>
      </c>
      <c r="L4811" s="7">
        <v>0.0</v>
      </c>
      <c r="M4811" s="7">
        <f t="shared" si="2"/>
        <v>290</v>
      </c>
      <c r="N4811" s="5" t="str">
        <f t="array" ref="N4811">+_xludf.IFS(M4811&lt;-0.01,"SOBRANTE",M4811&gt;1,"FALTANTE",M4811=0,"NA")</f>
        <v>#NAME?</v>
      </c>
    </row>
    <row r="4812" ht="15.75" customHeight="1">
      <c r="A4812" s="5" t="s">
        <v>16800</v>
      </c>
      <c r="C4812" s="5" t="s">
        <v>20212</v>
      </c>
      <c r="F4812" s="5" t="s">
        <v>22224</v>
      </c>
      <c r="G4812" s="7">
        <v>1419.99</v>
      </c>
      <c r="K4812" s="5" t="s">
        <v>851</v>
      </c>
      <c r="L4812" s="7">
        <v>0.0</v>
      </c>
      <c r="M4812" s="7">
        <f t="shared" si="2"/>
        <v>1419.99</v>
      </c>
      <c r="N4812" s="5" t="str">
        <f t="array" ref="N4812">+_xludf.IFS(M4812&lt;-0.01,"SOBRANTE",M4812&gt;1,"FALTANTE",M4812=0,"NA")</f>
        <v>#NAME?</v>
      </c>
    </row>
    <row r="4813" ht="15.75" customHeight="1">
      <c r="A4813" s="5" t="s">
        <v>16800</v>
      </c>
      <c r="C4813" s="5" t="s">
        <v>20212</v>
      </c>
      <c r="F4813" s="5" t="s">
        <v>22226</v>
      </c>
      <c r="G4813" s="7">
        <v>1120.0</v>
      </c>
      <c r="K4813" s="5" t="s">
        <v>851</v>
      </c>
      <c r="L4813" s="7">
        <v>0.0</v>
      </c>
      <c r="M4813" s="7">
        <f t="shared" si="2"/>
        <v>1120</v>
      </c>
      <c r="N4813" s="5" t="str">
        <f t="array" ref="N4813">+_xludf.IFS(M4813&lt;-0.01,"SOBRANTE",M4813&gt;1,"FALTANTE",M4813=0,"NA")</f>
        <v>#NAME?</v>
      </c>
    </row>
    <row r="4814" ht="15.75" customHeight="1">
      <c r="A4814" s="5" t="s">
        <v>16800</v>
      </c>
      <c r="C4814" s="5" t="s">
        <v>20212</v>
      </c>
      <c r="F4814" s="5" t="s">
        <v>22228</v>
      </c>
      <c r="G4814" s="7">
        <v>730.0</v>
      </c>
      <c r="K4814" s="5" t="s">
        <v>851</v>
      </c>
      <c r="L4814" s="7">
        <v>0.0</v>
      </c>
      <c r="M4814" s="7">
        <f t="shared" si="2"/>
        <v>730</v>
      </c>
      <c r="N4814" s="5" t="str">
        <f t="array" ref="N4814">+_xludf.IFS(M4814&lt;-0.01,"SOBRANTE",M4814&gt;1,"FALTANTE",M4814=0,"NA")</f>
        <v>#NAME?</v>
      </c>
    </row>
    <row r="4815" ht="15.75" customHeight="1">
      <c r="A4815" s="5" t="s">
        <v>16800</v>
      </c>
      <c r="C4815" s="5" t="s">
        <v>20212</v>
      </c>
      <c r="F4815" s="5" t="s">
        <v>22230</v>
      </c>
      <c r="G4815" s="7">
        <v>325.0</v>
      </c>
      <c r="K4815" s="5" t="s">
        <v>851</v>
      </c>
      <c r="L4815" s="7">
        <v>0.0</v>
      </c>
      <c r="M4815" s="7">
        <f t="shared" si="2"/>
        <v>325</v>
      </c>
      <c r="N4815" s="5" t="str">
        <f t="array" ref="N4815">+_xludf.IFS(M4815&lt;-0.01,"SOBRANTE",M4815&gt;1,"FALTANTE",M4815=0,"NA")</f>
        <v>#NAME?</v>
      </c>
    </row>
    <row r="4816" ht="15.75" customHeight="1">
      <c r="A4816" s="5" t="s">
        <v>16800</v>
      </c>
      <c r="C4816" s="5" t="s">
        <v>20212</v>
      </c>
      <c r="F4816" s="5" t="s">
        <v>22231</v>
      </c>
      <c r="G4816" s="7">
        <v>175.01</v>
      </c>
      <c r="K4816" s="5" t="s">
        <v>851</v>
      </c>
      <c r="L4816" s="7">
        <v>0.0</v>
      </c>
      <c r="M4816" s="7">
        <f t="shared" si="2"/>
        <v>175.01</v>
      </c>
      <c r="N4816" s="5" t="str">
        <f t="array" ref="N4816">+_xludf.IFS(M4816&lt;-0.01,"SOBRANTE",M4816&gt;1,"FALTANTE",M4816=0,"NA")</f>
        <v>#NAME?</v>
      </c>
    </row>
    <row r="4817" ht="15.75" customHeight="1">
      <c r="A4817" s="5" t="s">
        <v>16800</v>
      </c>
      <c r="C4817" s="5" t="s">
        <v>20212</v>
      </c>
      <c r="F4817" s="5" t="s">
        <v>22232</v>
      </c>
      <c r="G4817" s="7">
        <v>689.99</v>
      </c>
      <c r="K4817" s="5" t="s">
        <v>851</v>
      </c>
      <c r="L4817" s="7">
        <v>0.0</v>
      </c>
      <c r="M4817" s="7">
        <f t="shared" si="2"/>
        <v>689.99</v>
      </c>
      <c r="N4817" s="5" t="str">
        <f t="array" ref="N4817">+_xludf.IFS(M4817&lt;-0.01,"SOBRANTE",M4817&gt;1,"FALTANTE",M4817=0,"NA")</f>
        <v>#NAME?</v>
      </c>
    </row>
    <row r="4818" ht="15.75" customHeight="1">
      <c r="A4818" s="5" t="s">
        <v>16800</v>
      </c>
      <c r="C4818" s="5" t="s">
        <v>20212</v>
      </c>
      <c r="F4818" s="5" t="s">
        <v>22234</v>
      </c>
      <c r="G4818" s="7">
        <v>1175.01</v>
      </c>
      <c r="K4818" s="5" t="s">
        <v>851</v>
      </c>
      <c r="L4818" s="7">
        <v>0.0</v>
      </c>
      <c r="M4818" s="7">
        <f t="shared" si="2"/>
        <v>1175.01</v>
      </c>
      <c r="N4818" s="5" t="str">
        <f t="array" ref="N4818">+_xludf.IFS(M4818&lt;-0.01,"SOBRANTE",M4818&gt;1,"FALTANTE",M4818=0,"NA")</f>
        <v>#NAME?</v>
      </c>
    </row>
    <row r="4819" ht="15.75" customHeight="1">
      <c r="A4819" s="5" t="s">
        <v>16800</v>
      </c>
      <c r="C4819" s="5" t="s">
        <v>20212</v>
      </c>
      <c r="F4819" s="5" t="s">
        <v>22236</v>
      </c>
      <c r="G4819" s="7">
        <v>620.0</v>
      </c>
      <c r="K4819" s="5" t="s">
        <v>851</v>
      </c>
      <c r="L4819" s="7">
        <v>0.0</v>
      </c>
      <c r="M4819" s="7">
        <f t="shared" si="2"/>
        <v>620</v>
      </c>
      <c r="N4819" s="5" t="str">
        <f t="array" ref="N4819">+_xludf.IFS(M4819&lt;-0.01,"SOBRANTE",M4819&gt;1,"FALTANTE",M4819=0,"NA")</f>
        <v>#NAME?</v>
      </c>
    </row>
    <row r="4820" ht="15.75" customHeight="1">
      <c r="A4820" s="5" t="s">
        <v>16800</v>
      </c>
      <c r="C4820" s="5" t="s">
        <v>20212</v>
      </c>
      <c r="F4820" s="5" t="s">
        <v>22237</v>
      </c>
      <c r="G4820" s="7">
        <v>640.0</v>
      </c>
      <c r="K4820" s="5" t="s">
        <v>851</v>
      </c>
      <c r="L4820" s="7">
        <v>0.0</v>
      </c>
      <c r="M4820" s="7">
        <f t="shared" si="2"/>
        <v>640</v>
      </c>
      <c r="N4820" s="5" t="str">
        <f t="array" ref="N4820">+_xludf.IFS(M4820&lt;-0.01,"SOBRANTE",M4820&gt;1,"FALTANTE",M4820=0,"NA")</f>
        <v>#NAME?</v>
      </c>
    </row>
    <row r="4821" ht="15.75" customHeight="1">
      <c r="A4821" s="5" t="s">
        <v>16800</v>
      </c>
      <c r="C4821" s="5" t="s">
        <v>20212</v>
      </c>
      <c r="F4821" s="5" t="s">
        <v>22239</v>
      </c>
      <c r="G4821" s="7">
        <v>684.99</v>
      </c>
      <c r="K4821" s="5" t="s">
        <v>851</v>
      </c>
      <c r="L4821" s="7">
        <v>0.0</v>
      </c>
      <c r="M4821" s="7">
        <f t="shared" si="2"/>
        <v>684.99</v>
      </c>
      <c r="N4821" s="5" t="str">
        <f t="array" ref="N4821">+_xludf.IFS(M4821&lt;-0.01,"SOBRANTE",M4821&gt;1,"FALTANTE",M4821=0,"NA")</f>
        <v>#NAME?</v>
      </c>
    </row>
    <row r="4822" ht="15.75" customHeight="1">
      <c r="A4822" s="5" t="s">
        <v>16800</v>
      </c>
      <c r="C4822" s="5" t="s">
        <v>20212</v>
      </c>
      <c r="F4822" s="5" t="s">
        <v>22241</v>
      </c>
      <c r="G4822" s="7">
        <v>670.0</v>
      </c>
      <c r="K4822" s="5" t="s">
        <v>851</v>
      </c>
      <c r="L4822" s="7">
        <v>0.0</v>
      </c>
      <c r="M4822" s="7">
        <f t="shared" si="2"/>
        <v>670</v>
      </c>
      <c r="N4822" s="5" t="str">
        <f t="array" ref="N4822">+_xludf.IFS(M4822&lt;-0.01,"SOBRANTE",M4822&gt;1,"FALTANTE",M4822=0,"NA")</f>
        <v>#NAME?</v>
      </c>
    </row>
    <row r="4823" ht="15.75" customHeight="1">
      <c r="A4823" s="5" t="s">
        <v>16800</v>
      </c>
      <c r="C4823" s="5" t="s">
        <v>20212</v>
      </c>
      <c r="F4823" s="5" t="s">
        <v>22243</v>
      </c>
      <c r="G4823" s="7">
        <v>550.0</v>
      </c>
      <c r="K4823" s="5" t="s">
        <v>851</v>
      </c>
      <c r="L4823" s="7">
        <v>0.0</v>
      </c>
      <c r="M4823" s="7">
        <f t="shared" si="2"/>
        <v>550</v>
      </c>
      <c r="N4823" s="5" t="str">
        <f t="array" ref="N4823">+_xludf.IFS(M4823&lt;-0.01,"SOBRANTE",M4823&gt;1,"FALTANTE",M4823=0,"NA")</f>
        <v>#NAME?</v>
      </c>
    </row>
    <row r="4824" ht="15.75" customHeight="1">
      <c r="A4824" s="5" t="s">
        <v>16800</v>
      </c>
      <c r="C4824" s="5" t="s">
        <v>20212</v>
      </c>
      <c r="F4824" s="5" t="s">
        <v>22245</v>
      </c>
      <c r="G4824" s="7">
        <v>380.0</v>
      </c>
      <c r="K4824" s="5" t="s">
        <v>851</v>
      </c>
      <c r="L4824" s="7">
        <v>0.0</v>
      </c>
      <c r="M4824" s="7">
        <f t="shared" si="2"/>
        <v>380</v>
      </c>
      <c r="N4824" s="5" t="str">
        <f t="array" ref="N4824">+_xludf.IFS(M4824&lt;-0.01,"SOBRANTE",M4824&gt;1,"FALTANTE",M4824=0,"NA")</f>
        <v>#NAME?</v>
      </c>
    </row>
    <row r="4825" ht="15.75" customHeight="1">
      <c r="A4825" s="5" t="s">
        <v>16800</v>
      </c>
      <c r="C4825" s="5" t="s">
        <v>20212</v>
      </c>
      <c r="F4825" s="5" t="s">
        <v>22246</v>
      </c>
      <c r="G4825" s="7">
        <v>1155.0</v>
      </c>
      <c r="K4825" s="5" t="s">
        <v>851</v>
      </c>
      <c r="L4825" s="7">
        <v>0.0</v>
      </c>
      <c r="M4825" s="7">
        <f t="shared" si="2"/>
        <v>1155</v>
      </c>
      <c r="N4825" s="5" t="str">
        <f t="array" ref="N4825">+_xludf.IFS(M4825&lt;-0.01,"SOBRANTE",M4825&gt;1,"FALTANTE",M4825=0,"NA")</f>
        <v>#NAME?</v>
      </c>
    </row>
    <row r="4826" ht="15.75" customHeight="1">
      <c r="A4826" s="5" t="s">
        <v>16800</v>
      </c>
      <c r="C4826" s="5" t="s">
        <v>20212</v>
      </c>
      <c r="F4826" s="5" t="s">
        <v>22248</v>
      </c>
      <c r="G4826" s="7">
        <v>1270.01</v>
      </c>
      <c r="K4826" s="5" t="s">
        <v>851</v>
      </c>
      <c r="L4826" s="7">
        <v>0.0</v>
      </c>
      <c r="M4826" s="7">
        <f t="shared" si="2"/>
        <v>1270.01</v>
      </c>
      <c r="N4826" s="5" t="str">
        <f t="array" ref="N4826">+_xludf.IFS(M4826&lt;-0.01,"SOBRANTE",M4826&gt;1,"FALTANTE",M4826=0,"NA")</f>
        <v>#NAME?</v>
      </c>
    </row>
    <row r="4827" ht="15.75" customHeight="1">
      <c r="A4827" s="5" t="s">
        <v>16800</v>
      </c>
      <c r="C4827" s="5" t="s">
        <v>20212</v>
      </c>
      <c r="F4827" s="5" t="s">
        <v>22250</v>
      </c>
      <c r="G4827" s="7">
        <v>850.0</v>
      </c>
      <c r="K4827" s="5" t="s">
        <v>851</v>
      </c>
      <c r="L4827" s="7">
        <v>0.0</v>
      </c>
      <c r="M4827" s="7">
        <f t="shared" si="2"/>
        <v>850</v>
      </c>
      <c r="N4827" s="5" t="str">
        <f t="array" ref="N4827">+_xludf.IFS(M4827&lt;-0.01,"SOBRANTE",M4827&gt;1,"FALTANTE",M4827=0,"NA")</f>
        <v>#NAME?</v>
      </c>
    </row>
    <row r="4828" ht="15.75" customHeight="1">
      <c r="A4828" s="5" t="s">
        <v>16800</v>
      </c>
      <c r="C4828" s="5" t="s">
        <v>20212</v>
      </c>
      <c r="F4828" s="5" t="s">
        <v>22251</v>
      </c>
      <c r="G4828" s="7">
        <v>670.0</v>
      </c>
      <c r="K4828" s="5" t="s">
        <v>851</v>
      </c>
      <c r="L4828" s="7">
        <v>0.0</v>
      </c>
      <c r="M4828" s="7">
        <f t="shared" si="2"/>
        <v>670</v>
      </c>
      <c r="N4828" s="5" t="str">
        <f t="array" ref="N4828">+_xludf.IFS(M4828&lt;-0.01,"SOBRANTE",M4828&gt;1,"FALTANTE",M4828=0,"NA")</f>
        <v>#NAME?</v>
      </c>
    </row>
    <row r="4829" ht="15.75" customHeight="1">
      <c r="A4829" s="5" t="s">
        <v>16800</v>
      </c>
      <c r="C4829" s="5" t="s">
        <v>20212</v>
      </c>
      <c r="F4829" s="5" t="s">
        <v>22253</v>
      </c>
      <c r="G4829" s="7">
        <v>400.0</v>
      </c>
      <c r="K4829" s="5" t="s">
        <v>851</v>
      </c>
      <c r="L4829" s="7">
        <v>0.0</v>
      </c>
      <c r="M4829" s="7">
        <f t="shared" si="2"/>
        <v>400</v>
      </c>
      <c r="N4829" s="5" t="str">
        <f t="array" ref="N4829">+_xludf.IFS(M4829&lt;-0.01,"SOBRANTE",M4829&gt;1,"FALTANTE",M4829=0,"NA")</f>
        <v>#NAME?</v>
      </c>
    </row>
    <row r="4830" ht="15.75" customHeight="1">
      <c r="A4830" s="5" t="s">
        <v>16800</v>
      </c>
      <c r="C4830" s="5" t="s">
        <v>20212</v>
      </c>
      <c r="F4830" s="5" t="s">
        <v>22255</v>
      </c>
      <c r="G4830" s="7">
        <v>345.0</v>
      </c>
      <c r="K4830" s="5" t="s">
        <v>851</v>
      </c>
      <c r="L4830" s="7">
        <v>0.0</v>
      </c>
      <c r="M4830" s="7">
        <f t="shared" si="2"/>
        <v>345</v>
      </c>
      <c r="N4830" s="5" t="str">
        <f t="array" ref="N4830">+_xludf.IFS(M4830&lt;-0.01,"SOBRANTE",M4830&gt;1,"FALTANTE",M4830=0,"NA")</f>
        <v>#NAME?</v>
      </c>
    </row>
    <row r="4831" ht="15.75" customHeight="1">
      <c r="A4831" s="5" t="s">
        <v>16800</v>
      </c>
      <c r="C4831" s="5" t="s">
        <v>20212</v>
      </c>
      <c r="F4831" s="5" t="s">
        <v>22257</v>
      </c>
      <c r="G4831" s="7">
        <v>845.01</v>
      </c>
      <c r="K4831" s="5" t="s">
        <v>851</v>
      </c>
      <c r="L4831" s="7">
        <v>0.0</v>
      </c>
      <c r="M4831" s="7">
        <f t="shared" si="2"/>
        <v>845.01</v>
      </c>
      <c r="N4831" s="5" t="str">
        <f t="array" ref="N4831">+_xludf.IFS(M4831&lt;-0.01,"SOBRANTE",M4831&gt;1,"FALTANTE",M4831=0,"NA")</f>
        <v>#NAME?</v>
      </c>
    </row>
    <row r="4832" ht="15.75" customHeight="1">
      <c r="A4832" s="5" t="s">
        <v>16800</v>
      </c>
      <c r="C4832" s="5" t="s">
        <v>20212</v>
      </c>
      <c r="F4832" s="5" t="s">
        <v>22259</v>
      </c>
      <c r="G4832" s="7">
        <v>365.0</v>
      </c>
      <c r="K4832" s="5" t="s">
        <v>851</v>
      </c>
      <c r="L4832" s="7">
        <v>0.0</v>
      </c>
      <c r="M4832" s="7">
        <f t="shared" si="2"/>
        <v>365</v>
      </c>
      <c r="N4832" s="5" t="str">
        <f t="array" ref="N4832">+_xludf.IFS(M4832&lt;-0.01,"SOBRANTE",M4832&gt;1,"FALTANTE",M4832=0,"NA")</f>
        <v>#NAME?</v>
      </c>
    </row>
    <row r="4833" ht="15.75" customHeight="1">
      <c r="A4833" s="5" t="s">
        <v>16800</v>
      </c>
      <c r="C4833" s="5" t="s">
        <v>20212</v>
      </c>
      <c r="F4833" s="5" t="s">
        <v>22261</v>
      </c>
      <c r="G4833" s="7">
        <v>825.0</v>
      </c>
      <c r="K4833" s="5" t="s">
        <v>851</v>
      </c>
      <c r="L4833" s="7">
        <v>0.0</v>
      </c>
      <c r="M4833" s="7">
        <f t="shared" si="2"/>
        <v>825</v>
      </c>
      <c r="N4833" s="5" t="str">
        <f t="array" ref="N4833">+_xludf.IFS(M4833&lt;-0.01,"SOBRANTE",M4833&gt;1,"FALTANTE",M4833=0,"NA")</f>
        <v>#NAME?</v>
      </c>
    </row>
    <row r="4834" ht="15.75" customHeight="1">
      <c r="A4834" s="5" t="s">
        <v>16800</v>
      </c>
      <c r="C4834" s="5" t="s">
        <v>20212</v>
      </c>
      <c r="F4834" s="5" t="s">
        <v>22263</v>
      </c>
      <c r="G4834" s="7">
        <v>1094.99</v>
      </c>
      <c r="K4834" s="5" t="s">
        <v>851</v>
      </c>
      <c r="L4834" s="7">
        <v>0.0</v>
      </c>
      <c r="M4834" s="7">
        <f t="shared" si="2"/>
        <v>1094.99</v>
      </c>
      <c r="N4834" s="5" t="str">
        <f t="array" ref="N4834">+_xludf.IFS(M4834&lt;-0.01,"SOBRANTE",M4834&gt;1,"FALTANTE",M4834=0,"NA")</f>
        <v>#NAME?</v>
      </c>
    </row>
    <row r="4835" ht="15.75" customHeight="1">
      <c r="A4835" s="5" t="s">
        <v>16800</v>
      </c>
      <c r="C4835" s="5" t="s">
        <v>20212</v>
      </c>
      <c r="F4835" s="5" t="s">
        <v>22265</v>
      </c>
      <c r="G4835" s="7">
        <v>365.0</v>
      </c>
      <c r="K4835" s="5" t="s">
        <v>851</v>
      </c>
      <c r="L4835" s="7">
        <v>0.0</v>
      </c>
      <c r="M4835" s="7">
        <f t="shared" si="2"/>
        <v>365</v>
      </c>
      <c r="N4835" s="5" t="str">
        <f t="array" ref="N4835">+_xludf.IFS(M4835&lt;-0.01,"SOBRANTE",M4835&gt;1,"FALTANTE",M4835=0,"NA")</f>
        <v>#NAME?</v>
      </c>
    </row>
    <row r="4836" ht="15.75" customHeight="1">
      <c r="A4836" s="5" t="s">
        <v>16800</v>
      </c>
      <c r="C4836" s="5" t="s">
        <v>20212</v>
      </c>
      <c r="F4836" s="5" t="s">
        <v>22266</v>
      </c>
      <c r="G4836" s="7">
        <v>345.0</v>
      </c>
      <c r="K4836" s="5" t="s">
        <v>851</v>
      </c>
      <c r="L4836" s="7">
        <v>0.0</v>
      </c>
      <c r="M4836" s="7">
        <f t="shared" si="2"/>
        <v>345</v>
      </c>
      <c r="N4836" s="5" t="str">
        <f t="array" ref="N4836">+_xludf.IFS(M4836&lt;-0.01,"SOBRANTE",M4836&gt;1,"FALTANTE",M4836=0,"NA")</f>
        <v>#NAME?</v>
      </c>
    </row>
    <row r="4837" ht="15.75" customHeight="1">
      <c r="A4837" s="5" t="s">
        <v>16800</v>
      </c>
      <c r="C4837" s="5" t="s">
        <v>20212</v>
      </c>
      <c r="F4837" s="5" t="s">
        <v>22268</v>
      </c>
      <c r="G4837" s="7">
        <v>1689.98</v>
      </c>
      <c r="K4837" s="5" t="s">
        <v>851</v>
      </c>
      <c r="L4837" s="7">
        <v>0.0</v>
      </c>
      <c r="M4837" s="7">
        <f t="shared" si="2"/>
        <v>1689.98</v>
      </c>
      <c r="N4837" s="5" t="str">
        <f t="array" ref="N4837">+_xludf.IFS(M4837&lt;-0.01,"SOBRANTE",M4837&gt;1,"FALTANTE",M4837=0,"NA")</f>
        <v>#NAME?</v>
      </c>
    </row>
    <row r="4838" ht="15.75" customHeight="1">
      <c r="A4838" s="5" t="s">
        <v>16800</v>
      </c>
      <c r="C4838" s="5" t="s">
        <v>20212</v>
      </c>
      <c r="F4838" s="5" t="s">
        <v>22270</v>
      </c>
      <c r="G4838" s="7">
        <v>709.99</v>
      </c>
      <c r="K4838" s="5" t="s">
        <v>851</v>
      </c>
      <c r="L4838" s="7">
        <v>0.0</v>
      </c>
      <c r="M4838" s="7">
        <f t="shared" si="2"/>
        <v>709.99</v>
      </c>
      <c r="N4838" s="5" t="str">
        <f t="array" ref="N4838">+_xludf.IFS(M4838&lt;-0.01,"SOBRANTE",M4838&gt;1,"FALTANTE",M4838=0,"NA")</f>
        <v>#NAME?</v>
      </c>
    </row>
    <row r="4839" ht="15.75" customHeight="1">
      <c r="A4839" s="5" t="s">
        <v>16800</v>
      </c>
      <c r="C4839" s="5" t="s">
        <v>20212</v>
      </c>
      <c r="F4839" s="5" t="s">
        <v>22271</v>
      </c>
      <c r="G4839" s="7">
        <v>1549.99</v>
      </c>
      <c r="K4839" s="5" t="s">
        <v>851</v>
      </c>
      <c r="L4839" s="7">
        <v>0.0</v>
      </c>
      <c r="M4839" s="7">
        <f t="shared" si="2"/>
        <v>1549.99</v>
      </c>
      <c r="N4839" s="5" t="str">
        <f t="array" ref="N4839">+_xludf.IFS(M4839&lt;-0.01,"SOBRANTE",M4839&gt;1,"FALTANTE",M4839=0,"NA")</f>
        <v>#NAME?</v>
      </c>
    </row>
    <row r="4840" ht="15.75" customHeight="1">
      <c r="A4840" s="5" t="s">
        <v>16800</v>
      </c>
      <c r="C4840" s="5" t="s">
        <v>20212</v>
      </c>
      <c r="F4840" s="5" t="s">
        <v>22273</v>
      </c>
      <c r="G4840" s="7">
        <v>750.0</v>
      </c>
      <c r="K4840" s="5" t="s">
        <v>851</v>
      </c>
      <c r="L4840" s="7">
        <v>0.0</v>
      </c>
      <c r="M4840" s="7">
        <f t="shared" si="2"/>
        <v>750</v>
      </c>
      <c r="N4840" s="5" t="str">
        <f t="array" ref="N4840">+_xludf.IFS(M4840&lt;-0.01,"SOBRANTE",M4840&gt;1,"FALTANTE",M4840=0,"NA")</f>
        <v>#NAME?</v>
      </c>
    </row>
    <row r="4841" ht="15.75" customHeight="1">
      <c r="A4841" s="5" t="s">
        <v>16800</v>
      </c>
      <c r="C4841" s="5" t="s">
        <v>20212</v>
      </c>
      <c r="F4841" s="5" t="s">
        <v>22274</v>
      </c>
      <c r="G4841" s="7">
        <v>540.0</v>
      </c>
      <c r="K4841" s="5" t="s">
        <v>851</v>
      </c>
      <c r="L4841" s="7">
        <v>0.0</v>
      </c>
      <c r="M4841" s="7">
        <f t="shared" si="2"/>
        <v>540</v>
      </c>
      <c r="N4841" s="5" t="str">
        <f t="array" ref="N4841">+_xludf.IFS(M4841&lt;-0.01,"SOBRANTE",M4841&gt;1,"FALTANTE",M4841=0,"NA")</f>
        <v>#NAME?</v>
      </c>
    </row>
    <row r="4842" ht="15.75" customHeight="1">
      <c r="A4842" s="5" t="s">
        <v>16800</v>
      </c>
      <c r="C4842" s="5" t="s">
        <v>20212</v>
      </c>
      <c r="F4842" s="5" t="s">
        <v>22276</v>
      </c>
      <c r="G4842" s="7">
        <v>420.0</v>
      </c>
      <c r="K4842" s="5" t="s">
        <v>851</v>
      </c>
      <c r="L4842" s="7">
        <v>0.0</v>
      </c>
      <c r="M4842" s="7">
        <f t="shared" si="2"/>
        <v>420</v>
      </c>
      <c r="N4842" s="5" t="str">
        <f t="array" ref="N4842">+_xludf.IFS(M4842&lt;-0.01,"SOBRANTE",M4842&gt;1,"FALTANTE",M4842=0,"NA")</f>
        <v>#NAME?</v>
      </c>
    </row>
    <row r="4843" ht="15.75" customHeight="1">
      <c r="A4843" s="5" t="s">
        <v>16800</v>
      </c>
      <c r="C4843" s="5" t="s">
        <v>20212</v>
      </c>
      <c r="F4843" s="5" t="s">
        <v>22277</v>
      </c>
      <c r="G4843" s="7">
        <v>540.0</v>
      </c>
      <c r="K4843" s="5" t="s">
        <v>851</v>
      </c>
      <c r="L4843" s="7">
        <v>0.0</v>
      </c>
      <c r="M4843" s="7">
        <f t="shared" si="2"/>
        <v>540</v>
      </c>
      <c r="N4843" s="5" t="str">
        <f t="array" ref="N4843">+_xludf.IFS(M4843&lt;-0.01,"SOBRANTE",M4843&gt;1,"FALTANTE",M4843=0,"NA")</f>
        <v>#NAME?</v>
      </c>
    </row>
    <row r="4844" ht="15.75" customHeight="1">
      <c r="A4844" s="5" t="s">
        <v>16800</v>
      </c>
      <c r="C4844" s="5" t="s">
        <v>20212</v>
      </c>
      <c r="F4844" s="5" t="s">
        <v>22279</v>
      </c>
      <c r="G4844" s="7">
        <v>285.01</v>
      </c>
      <c r="K4844" s="5" t="s">
        <v>851</v>
      </c>
      <c r="L4844" s="7">
        <v>0.0</v>
      </c>
      <c r="M4844" s="7">
        <f t="shared" si="2"/>
        <v>285.01</v>
      </c>
      <c r="N4844" s="5" t="str">
        <f t="array" ref="N4844">+_xludf.IFS(M4844&lt;-0.01,"SOBRANTE",M4844&gt;1,"FALTANTE",M4844=0,"NA")</f>
        <v>#NAME?</v>
      </c>
    </row>
    <row r="4845" ht="15.75" customHeight="1">
      <c r="A4845" s="5" t="s">
        <v>16800</v>
      </c>
      <c r="C4845" s="5" t="s">
        <v>20212</v>
      </c>
      <c r="F4845" s="5" t="s">
        <v>22281</v>
      </c>
      <c r="G4845" s="7">
        <v>350.0</v>
      </c>
      <c r="K4845" s="5" t="s">
        <v>851</v>
      </c>
      <c r="L4845" s="7">
        <v>0.0</v>
      </c>
      <c r="M4845" s="7">
        <f t="shared" si="2"/>
        <v>350</v>
      </c>
      <c r="N4845" s="5" t="str">
        <f t="array" ref="N4845">+_xludf.IFS(M4845&lt;-0.01,"SOBRANTE",M4845&gt;1,"FALTANTE",M4845=0,"NA")</f>
        <v>#NAME?</v>
      </c>
    </row>
    <row r="4846" ht="15.75" customHeight="1">
      <c r="A4846" s="5" t="s">
        <v>16800</v>
      </c>
      <c r="C4846" s="5" t="s">
        <v>20212</v>
      </c>
      <c r="F4846" s="5" t="s">
        <v>22283</v>
      </c>
      <c r="G4846" s="7">
        <v>580.01</v>
      </c>
      <c r="K4846" s="5" t="s">
        <v>851</v>
      </c>
      <c r="L4846" s="7">
        <v>0.0</v>
      </c>
      <c r="M4846" s="7">
        <f t="shared" si="2"/>
        <v>580.01</v>
      </c>
      <c r="N4846" s="5" t="str">
        <f t="array" ref="N4846">+_xludf.IFS(M4846&lt;-0.01,"SOBRANTE",M4846&gt;1,"FALTANTE",M4846=0,"NA")</f>
        <v>#NAME?</v>
      </c>
    </row>
    <row r="4847" ht="15.75" customHeight="1">
      <c r="A4847" s="5" t="s">
        <v>16800</v>
      </c>
      <c r="C4847" s="5" t="s">
        <v>20212</v>
      </c>
      <c r="F4847" s="5" t="s">
        <v>22285</v>
      </c>
      <c r="G4847" s="7">
        <v>725.0</v>
      </c>
      <c r="K4847" s="5" t="s">
        <v>851</v>
      </c>
      <c r="L4847" s="7">
        <v>0.0</v>
      </c>
      <c r="M4847" s="7">
        <f t="shared" si="2"/>
        <v>725</v>
      </c>
      <c r="N4847" s="5" t="str">
        <f t="array" ref="N4847">+_xludf.IFS(M4847&lt;-0.01,"SOBRANTE",M4847&gt;1,"FALTANTE",M4847=0,"NA")</f>
        <v>#NAME?</v>
      </c>
    </row>
    <row r="4848" ht="15.75" customHeight="1">
      <c r="A4848" s="5" t="s">
        <v>16800</v>
      </c>
      <c r="C4848" s="5" t="s">
        <v>20212</v>
      </c>
      <c r="F4848" s="5" t="s">
        <v>22286</v>
      </c>
      <c r="G4848" s="7">
        <v>854.99</v>
      </c>
      <c r="K4848" s="5" t="s">
        <v>851</v>
      </c>
      <c r="L4848" s="7">
        <v>0.0</v>
      </c>
      <c r="M4848" s="7">
        <f t="shared" si="2"/>
        <v>854.99</v>
      </c>
      <c r="N4848" s="5" t="str">
        <f t="array" ref="N4848">+_xludf.IFS(M4848&lt;-0.01,"SOBRANTE",M4848&gt;1,"FALTANTE",M4848=0,"NA")</f>
        <v>#NAME?</v>
      </c>
    </row>
    <row r="4849" ht="15.75" customHeight="1">
      <c r="A4849" s="5" t="s">
        <v>16800</v>
      </c>
      <c r="C4849" s="5" t="s">
        <v>20212</v>
      </c>
      <c r="F4849" s="5" t="s">
        <v>22288</v>
      </c>
      <c r="G4849" s="7">
        <v>280.0</v>
      </c>
      <c r="K4849" s="5" t="s">
        <v>851</v>
      </c>
      <c r="L4849" s="7">
        <v>0.0</v>
      </c>
      <c r="M4849" s="7">
        <f t="shared" si="2"/>
        <v>280</v>
      </c>
      <c r="N4849" s="5" t="str">
        <f t="array" ref="N4849">+_xludf.IFS(M4849&lt;-0.01,"SOBRANTE",M4849&gt;1,"FALTANTE",M4849=0,"NA")</f>
        <v>#NAME?</v>
      </c>
    </row>
    <row r="4850" ht="15.0" customHeight="1">
      <c r="A4850" s="5" t="s">
        <v>16800</v>
      </c>
      <c r="C4850" s="5" t="s">
        <v>20212</v>
      </c>
      <c r="F4850" s="5" t="s">
        <v>22290</v>
      </c>
      <c r="G4850" s="7">
        <v>555.0</v>
      </c>
      <c r="K4850" s="5" t="s">
        <v>851</v>
      </c>
      <c r="L4850" s="7">
        <v>0.0</v>
      </c>
      <c r="M4850" s="7">
        <f t="shared" si="2"/>
        <v>555</v>
      </c>
      <c r="N4850" s="5" t="str">
        <f t="array" ref="N4850">+_xludf.IFS(M4850&lt;-0.01,"SOBRANTE",M4850&gt;1,"FALTANTE",M4850=0,"NA")</f>
        <v>#NAME?</v>
      </c>
    </row>
    <row r="4851" ht="15.0" customHeight="1">
      <c r="G4851" s="7"/>
      <c r="K4851" s="5" t="s">
        <v>851</v>
      </c>
      <c r="L4851" s="7">
        <v>0.0</v>
      </c>
      <c r="M4851" s="7">
        <f t="shared" si="2"/>
        <v>0</v>
      </c>
      <c r="N4851" s="5" t="str">
        <f t="array" ref="N4851">+_xludf.IFS(M4851&lt;-0.01,"SOBRANTE",M4851&gt;1,"FALTANTE",M4851=0,"NA")</f>
        <v>#NAME?</v>
      </c>
    </row>
    <row r="4852" ht="15.0" customHeight="1">
      <c r="G4852" s="7"/>
      <c r="L4852" s="7">
        <v>0.0</v>
      </c>
      <c r="M4852" s="7">
        <f t="shared" si="2"/>
        <v>0</v>
      </c>
    </row>
    <row r="4853" ht="15.0" customHeight="1">
      <c r="G4853" s="7"/>
      <c r="L4853" s="7"/>
      <c r="M4853" s="7"/>
    </row>
    <row r="4854" ht="15.0" customHeight="1">
      <c r="G4854" s="7"/>
      <c r="L4854" s="7"/>
      <c r="M4854" s="7"/>
    </row>
    <row r="4855" ht="15.0" customHeight="1">
      <c r="G4855" s="7"/>
      <c r="L4855" s="7"/>
      <c r="M4855" s="7"/>
    </row>
    <row r="4856" ht="15.0" customHeight="1">
      <c r="G4856" s="7"/>
      <c r="L4856" s="7"/>
      <c r="M4856" s="7"/>
    </row>
    <row r="4857" ht="15.0" customHeight="1">
      <c r="G4857" s="7"/>
      <c r="L4857" s="7"/>
      <c r="M4857" s="7"/>
    </row>
    <row r="4858" ht="15.0" customHeight="1">
      <c r="G4858" s="7"/>
      <c r="L4858" s="7"/>
      <c r="M4858" s="7"/>
    </row>
    <row r="4859" ht="15.0" customHeight="1">
      <c r="G4859" s="7"/>
      <c r="L4859" s="7"/>
      <c r="M4859" s="7"/>
      <c r="N4859" s="5"/>
    </row>
  </sheetData>
  <autoFilter ref="$A$1:$U$4858">
    <filterColumn colId="1">
      <filters blank="1">
        <filter val="2024-06-08"/>
      </filters>
    </filterColumn>
  </autoFilter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26.43"/>
    <col customWidth="1" min="3" max="3" width="21.57"/>
    <col customWidth="1" min="4" max="4" width="16.86"/>
    <col customWidth="1" min="5" max="5" width="17.43"/>
    <col customWidth="1" min="6" max="6" width="42.86"/>
    <col customWidth="1" min="7" max="7" width="19.43"/>
    <col customWidth="1" min="8" max="26" width="8.71"/>
  </cols>
  <sheetData>
    <row r="1">
      <c r="A1" s="10" t="s">
        <v>22293</v>
      </c>
      <c r="B1" s="9" t="s">
        <v>22294</v>
      </c>
      <c r="C1" s="9" t="s">
        <v>22295</v>
      </c>
      <c r="D1" s="9" t="s">
        <v>22296</v>
      </c>
      <c r="E1" s="9" t="s">
        <v>22297</v>
      </c>
      <c r="F1" s="9" t="s">
        <v>22298</v>
      </c>
      <c r="G1" s="9" t="s">
        <v>22299</v>
      </c>
    </row>
    <row r="2">
      <c r="A2" s="7">
        <v>275.0</v>
      </c>
      <c r="B2" s="5" t="s">
        <v>16800</v>
      </c>
      <c r="C2" s="5">
        <v>183569.0</v>
      </c>
      <c r="D2" s="5">
        <v>1.192062489E9</v>
      </c>
      <c r="E2" s="5" t="s">
        <v>22300</v>
      </c>
      <c r="F2" s="5" t="s">
        <v>22301</v>
      </c>
      <c r="G2" s="5" t="s">
        <v>22302</v>
      </c>
    </row>
    <row r="3" hidden="1">
      <c r="A3" s="7">
        <v>675.0</v>
      </c>
      <c r="B3" s="5" t="s">
        <v>16800</v>
      </c>
      <c r="C3" s="5">
        <v>183569.0</v>
      </c>
      <c r="D3" s="5">
        <v>1.192671708E9</v>
      </c>
      <c r="E3" s="5" t="s">
        <v>17104</v>
      </c>
      <c r="F3" s="5" t="s">
        <v>22303</v>
      </c>
      <c r="G3" s="5" t="s">
        <v>22304</v>
      </c>
    </row>
    <row r="4" hidden="1">
      <c r="A4" s="7">
        <v>870.0</v>
      </c>
      <c r="B4" s="5" t="s">
        <v>16800</v>
      </c>
      <c r="C4" s="5">
        <v>183569.0</v>
      </c>
      <c r="D4" s="5">
        <v>1.192986564E9</v>
      </c>
      <c r="E4" s="5" t="s">
        <v>22305</v>
      </c>
      <c r="F4" s="5" t="s">
        <v>22306</v>
      </c>
      <c r="G4" s="5" t="s">
        <v>22304</v>
      </c>
    </row>
    <row r="5" hidden="1">
      <c r="A5" s="7">
        <v>340.0</v>
      </c>
      <c r="B5" s="5" t="s">
        <v>16800</v>
      </c>
      <c r="C5" s="5">
        <v>183569.0</v>
      </c>
      <c r="D5" s="5">
        <v>1.194011822E9</v>
      </c>
      <c r="E5" s="5" t="s">
        <v>22307</v>
      </c>
      <c r="F5" s="5" t="s">
        <v>22308</v>
      </c>
      <c r="G5" s="5" t="s">
        <v>22304</v>
      </c>
    </row>
    <row r="6" ht="15.75" hidden="1" customHeight="1">
      <c r="A6" s="7">
        <v>1680.0</v>
      </c>
      <c r="B6" s="5" t="s">
        <v>16800</v>
      </c>
      <c r="C6" s="5">
        <v>183569.0</v>
      </c>
      <c r="D6" s="5">
        <v>1.194749844E9</v>
      </c>
      <c r="E6" s="5" t="s">
        <v>22309</v>
      </c>
      <c r="F6" s="5" t="s">
        <v>22310</v>
      </c>
      <c r="G6" s="5" t="s">
        <v>22311</v>
      </c>
    </row>
    <row r="7" hidden="1">
      <c r="A7" s="7">
        <v>345.0</v>
      </c>
      <c r="B7" s="5" t="s">
        <v>16800</v>
      </c>
      <c r="C7" s="5">
        <v>183569.0</v>
      </c>
      <c r="D7" s="5">
        <v>1.195869876E9</v>
      </c>
      <c r="E7" s="5" t="s">
        <v>22312</v>
      </c>
      <c r="F7" s="5" t="s">
        <v>22308</v>
      </c>
      <c r="G7" s="5" t="s">
        <v>22304</v>
      </c>
    </row>
    <row r="8" hidden="1">
      <c r="A8" s="7">
        <v>395.0</v>
      </c>
      <c r="B8" s="5" t="s">
        <v>16800</v>
      </c>
      <c r="C8" s="5">
        <v>183569.0</v>
      </c>
      <c r="D8" s="5">
        <v>1.196040915E9</v>
      </c>
      <c r="E8" s="5" t="s">
        <v>22313</v>
      </c>
      <c r="F8" s="5" t="s">
        <v>22308</v>
      </c>
      <c r="G8" s="5" t="s">
        <v>22304</v>
      </c>
    </row>
    <row r="9" hidden="1">
      <c r="A9" s="7">
        <v>420.0</v>
      </c>
      <c r="B9" s="5" t="s">
        <v>16800</v>
      </c>
      <c r="C9" s="5">
        <v>183569.0</v>
      </c>
      <c r="D9" s="5">
        <v>1.199855777E9</v>
      </c>
      <c r="E9" s="5" t="s">
        <v>22314</v>
      </c>
      <c r="F9" s="5" t="s">
        <v>22310</v>
      </c>
      <c r="G9" s="5" t="s">
        <v>22311</v>
      </c>
    </row>
    <row r="10" hidden="1">
      <c r="A10" s="7">
        <v>430.0</v>
      </c>
      <c r="B10" s="5" t="s">
        <v>16800</v>
      </c>
      <c r="C10" s="5">
        <v>183569.0</v>
      </c>
      <c r="D10" s="5">
        <v>1.199856433E9</v>
      </c>
      <c r="E10" s="5" t="s">
        <v>22315</v>
      </c>
      <c r="F10" s="5" t="s">
        <v>22310</v>
      </c>
      <c r="G10" s="5" t="s">
        <v>22311</v>
      </c>
    </row>
    <row r="11" hidden="1">
      <c r="A11" s="7">
        <v>747.0</v>
      </c>
      <c r="B11" s="5" t="s">
        <v>16800</v>
      </c>
      <c r="C11" s="5">
        <v>183569.0</v>
      </c>
      <c r="D11" s="5">
        <v>1.201030725E9</v>
      </c>
      <c r="E11" s="5" t="s">
        <v>22316</v>
      </c>
      <c r="F11" s="5" t="s">
        <v>22308</v>
      </c>
      <c r="G11" s="5" t="s">
        <v>22304</v>
      </c>
    </row>
    <row r="12" hidden="1">
      <c r="A12" s="7">
        <v>625.0</v>
      </c>
      <c r="B12" s="5" t="s">
        <v>16800</v>
      </c>
      <c r="C12" s="5">
        <v>183569.0</v>
      </c>
      <c r="D12" s="5">
        <v>1.201280471E9</v>
      </c>
      <c r="E12" s="5" t="s">
        <v>22317</v>
      </c>
      <c r="F12" s="5" t="s">
        <v>22310</v>
      </c>
      <c r="G12" s="5" t="s">
        <v>22311</v>
      </c>
    </row>
    <row r="13" hidden="1">
      <c r="A13" s="7">
        <v>1155.0</v>
      </c>
      <c r="B13" s="5" t="s">
        <v>16800</v>
      </c>
      <c r="C13" s="5">
        <v>183569.0</v>
      </c>
      <c r="D13" s="5">
        <v>1.202989194E9</v>
      </c>
      <c r="E13" s="5" t="s">
        <v>5954</v>
      </c>
      <c r="F13" s="5" t="s">
        <v>22306</v>
      </c>
      <c r="G13" s="5" t="s">
        <v>22304</v>
      </c>
    </row>
    <row r="14" hidden="1">
      <c r="A14" s="7">
        <v>340.0</v>
      </c>
      <c r="B14" s="5" t="s">
        <v>16800</v>
      </c>
      <c r="C14" s="5">
        <v>183569.0</v>
      </c>
      <c r="D14" s="5">
        <v>1.203395651E9</v>
      </c>
      <c r="E14" s="5" t="s">
        <v>22318</v>
      </c>
      <c r="F14" s="5" t="s">
        <v>22319</v>
      </c>
      <c r="G14" s="5" t="s">
        <v>22302</v>
      </c>
    </row>
    <row r="15" hidden="1">
      <c r="A15" s="7">
        <v>420.0</v>
      </c>
      <c r="B15" s="5" t="s">
        <v>16800</v>
      </c>
      <c r="C15" s="5">
        <v>183569.0</v>
      </c>
      <c r="D15" s="5">
        <v>1.207242995E9</v>
      </c>
      <c r="E15" s="5" t="s">
        <v>22320</v>
      </c>
      <c r="F15" s="5" t="s">
        <v>22303</v>
      </c>
      <c r="G15" s="5" t="s">
        <v>22304</v>
      </c>
    </row>
    <row r="16" hidden="1">
      <c r="A16" s="7">
        <v>556.0</v>
      </c>
      <c r="B16" s="5" t="s">
        <v>16800</v>
      </c>
      <c r="C16" s="5">
        <v>183569.0</v>
      </c>
      <c r="D16" s="5">
        <v>1.207258392E9</v>
      </c>
      <c r="E16" s="5" t="s">
        <v>22321</v>
      </c>
      <c r="F16" s="5" t="s">
        <v>22310</v>
      </c>
      <c r="G16" s="5" t="s">
        <v>22311</v>
      </c>
    </row>
    <row r="17" hidden="1">
      <c r="A17" s="7">
        <v>350.0</v>
      </c>
      <c r="B17" s="5" t="s">
        <v>16800</v>
      </c>
      <c r="C17" s="5">
        <v>183569.0</v>
      </c>
      <c r="D17" s="5">
        <v>1.209044292E9</v>
      </c>
      <c r="E17" s="5" t="s">
        <v>22322</v>
      </c>
      <c r="F17" s="5" t="s">
        <v>22319</v>
      </c>
      <c r="G17" s="5" t="s">
        <v>22302</v>
      </c>
    </row>
    <row r="18" hidden="1">
      <c r="A18" s="7">
        <v>790.0</v>
      </c>
      <c r="B18" s="5" t="s">
        <v>16800</v>
      </c>
      <c r="C18" s="5">
        <v>183569.0</v>
      </c>
      <c r="D18" s="5">
        <v>1.21040869E9</v>
      </c>
      <c r="E18" s="5" t="s">
        <v>22323</v>
      </c>
      <c r="F18" s="5" t="s">
        <v>22301</v>
      </c>
      <c r="G18" s="5" t="s">
        <v>22302</v>
      </c>
    </row>
    <row r="19" hidden="1">
      <c r="A19" s="7">
        <v>815.0</v>
      </c>
      <c r="B19" s="5" t="s">
        <v>16800</v>
      </c>
      <c r="C19" s="5">
        <v>183569.0</v>
      </c>
      <c r="D19" s="5">
        <v>1.213587382E9</v>
      </c>
      <c r="E19" s="5" t="s">
        <v>10157</v>
      </c>
      <c r="F19" s="5" t="s">
        <v>22303</v>
      </c>
      <c r="G19" s="5" t="s">
        <v>22304</v>
      </c>
    </row>
    <row r="20" hidden="1">
      <c r="A20" s="7">
        <v>1010.0</v>
      </c>
      <c r="B20" s="5" t="s">
        <v>16800</v>
      </c>
      <c r="C20" s="5">
        <v>183569.0</v>
      </c>
      <c r="D20" s="5">
        <v>1.213866322E9</v>
      </c>
      <c r="E20" s="5" t="s">
        <v>19352</v>
      </c>
      <c r="F20" s="5" t="s">
        <v>22308</v>
      </c>
      <c r="G20" s="5" t="s">
        <v>22304</v>
      </c>
    </row>
    <row r="21" ht="15.75" hidden="1" customHeight="1">
      <c r="A21" s="7">
        <v>580.0</v>
      </c>
      <c r="B21" s="5" t="s">
        <v>16800</v>
      </c>
      <c r="C21" s="5">
        <v>183569.0</v>
      </c>
      <c r="D21" s="5">
        <v>1.213989546E9</v>
      </c>
      <c r="E21" s="5" t="s">
        <v>22324</v>
      </c>
      <c r="F21" s="5" t="s">
        <v>22301</v>
      </c>
      <c r="G21" s="5" t="s">
        <v>22302</v>
      </c>
    </row>
    <row r="22" ht="15.75" hidden="1" customHeight="1">
      <c r="A22" s="7">
        <v>670.0</v>
      </c>
      <c r="B22" s="5" t="s">
        <v>16800</v>
      </c>
      <c r="C22" s="5">
        <v>183569.0</v>
      </c>
      <c r="D22" s="5">
        <v>1.214123314E9</v>
      </c>
      <c r="E22" s="5" t="s">
        <v>22325</v>
      </c>
      <c r="F22" s="5" t="s">
        <v>22326</v>
      </c>
      <c r="G22" s="5" t="s">
        <v>22304</v>
      </c>
    </row>
    <row r="23" ht="15.75" hidden="1" customHeight="1">
      <c r="A23" s="7">
        <v>356.0</v>
      </c>
      <c r="B23" s="5" t="s">
        <v>16800</v>
      </c>
      <c r="C23" s="5">
        <v>183569.0</v>
      </c>
      <c r="D23" s="5">
        <v>1.214746996E9</v>
      </c>
      <c r="E23" s="5" t="s">
        <v>22327</v>
      </c>
      <c r="F23" s="5" t="s">
        <v>22303</v>
      </c>
      <c r="G23" s="5" t="s">
        <v>22304</v>
      </c>
    </row>
    <row r="24" ht="15.75" hidden="1" customHeight="1">
      <c r="A24" s="7">
        <v>1850.0</v>
      </c>
      <c r="B24" s="5" t="s">
        <v>16800</v>
      </c>
      <c r="C24" s="5">
        <v>183569.0</v>
      </c>
      <c r="D24" s="5">
        <v>1.216217059E9</v>
      </c>
      <c r="E24" s="5" t="s">
        <v>22328</v>
      </c>
      <c r="F24" s="5" t="s">
        <v>22329</v>
      </c>
      <c r="G24" s="5" t="s">
        <v>22302</v>
      </c>
    </row>
    <row r="25" ht="15.75" hidden="1" customHeight="1">
      <c r="A25" s="7">
        <v>870.0</v>
      </c>
      <c r="B25" s="5" t="s">
        <v>16800</v>
      </c>
      <c r="C25" s="5">
        <v>183569.0</v>
      </c>
      <c r="D25" s="5">
        <v>1.218800396E9</v>
      </c>
      <c r="E25" s="5" t="s">
        <v>22330</v>
      </c>
      <c r="F25" s="5" t="s">
        <v>22310</v>
      </c>
      <c r="G25" s="5" t="s">
        <v>22311</v>
      </c>
    </row>
    <row r="26" ht="15.75" hidden="1" customHeight="1">
      <c r="A26" s="7">
        <v>870.0</v>
      </c>
      <c r="B26" s="5" t="s">
        <v>16800</v>
      </c>
      <c r="C26" s="5">
        <v>183569.0</v>
      </c>
      <c r="D26" s="5">
        <v>1.21880507E9</v>
      </c>
      <c r="E26" s="5" t="s">
        <v>22331</v>
      </c>
      <c r="F26" s="5" t="s">
        <v>22310</v>
      </c>
      <c r="G26" s="5" t="s">
        <v>22311</v>
      </c>
    </row>
    <row r="27" ht="15.75" hidden="1" customHeight="1">
      <c r="A27" s="7">
        <v>1550.0</v>
      </c>
      <c r="B27" s="5" t="s">
        <v>16800</v>
      </c>
      <c r="C27" s="5">
        <v>183569.0</v>
      </c>
      <c r="D27" s="5">
        <v>1.219415107E9</v>
      </c>
      <c r="E27" s="5" t="s">
        <v>22332</v>
      </c>
      <c r="F27" s="5" t="s">
        <v>22303</v>
      </c>
      <c r="G27" s="5" t="s">
        <v>22304</v>
      </c>
    </row>
    <row r="28" ht="15.75" hidden="1" customHeight="1">
      <c r="A28" s="7">
        <v>350.0</v>
      </c>
      <c r="B28" s="5" t="s">
        <v>17</v>
      </c>
      <c r="C28" s="5">
        <v>202476.0</v>
      </c>
      <c r="D28" s="5">
        <v>1.197330921E9</v>
      </c>
      <c r="E28" s="5" t="s">
        <v>17602</v>
      </c>
      <c r="F28" s="5" t="s">
        <v>22310</v>
      </c>
      <c r="G28" s="5" t="s">
        <v>22311</v>
      </c>
    </row>
    <row r="29" ht="15.75" hidden="1" customHeight="1">
      <c r="A29" s="7">
        <v>675.0</v>
      </c>
      <c r="B29" s="5" t="s">
        <v>17</v>
      </c>
      <c r="C29" s="5">
        <v>202476.0</v>
      </c>
      <c r="D29" s="5">
        <v>1.199879314E9</v>
      </c>
      <c r="E29" s="5" t="s">
        <v>4496</v>
      </c>
      <c r="F29" s="5" t="s">
        <v>22310</v>
      </c>
      <c r="G29" s="5" t="s">
        <v>22311</v>
      </c>
    </row>
    <row r="30" ht="15.75" hidden="1" customHeight="1">
      <c r="A30" s="7">
        <v>545.0</v>
      </c>
      <c r="B30" s="5" t="s">
        <v>17</v>
      </c>
      <c r="C30" s="5">
        <v>202476.0</v>
      </c>
      <c r="D30" s="5">
        <v>1.199963072E9</v>
      </c>
      <c r="E30" s="5" t="s">
        <v>22333</v>
      </c>
      <c r="F30" s="5" t="s">
        <v>22310</v>
      </c>
      <c r="G30" s="5" t="s">
        <v>22311</v>
      </c>
    </row>
    <row r="31" ht="15.75" hidden="1" customHeight="1">
      <c r="A31" s="7">
        <v>1365.0</v>
      </c>
      <c r="B31" s="5" t="s">
        <v>17</v>
      </c>
      <c r="C31" s="5">
        <v>202476.0</v>
      </c>
      <c r="D31" s="5">
        <v>1.206266519E9</v>
      </c>
      <c r="E31" s="5" t="s">
        <v>7046</v>
      </c>
      <c r="F31" s="5" t="s">
        <v>22310</v>
      </c>
      <c r="G31" s="5" t="s">
        <v>22311</v>
      </c>
    </row>
    <row r="32" ht="15.75" hidden="1" customHeight="1">
      <c r="A32" s="7">
        <v>340.0</v>
      </c>
      <c r="B32" s="5" t="s">
        <v>17</v>
      </c>
      <c r="C32" s="5">
        <v>202476.0</v>
      </c>
      <c r="D32" s="5">
        <v>1.209042407E9</v>
      </c>
      <c r="E32" s="5" t="s">
        <v>22334</v>
      </c>
      <c r="F32" s="5" t="s">
        <v>22310</v>
      </c>
      <c r="G32" s="5" t="s">
        <v>22311</v>
      </c>
    </row>
    <row r="33" ht="15.75" hidden="1" customHeight="1">
      <c r="A33" s="7">
        <v>545.0</v>
      </c>
      <c r="B33" s="5" t="s">
        <v>17</v>
      </c>
      <c r="C33" s="5">
        <v>202476.0</v>
      </c>
      <c r="D33" s="5">
        <v>1.211693616E9</v>
      </c>
      <c r="E33" s="5" t="s">
        <v>22335</v>
      </c>
      <c r="F33" s="5" t="s">
        <v>22310</v>
      </c>
      <c r="G33" s="5" t="s">
        <v>22311</v>
      </c>
    </row>
    <row r="34" ht="15.75" hidden="1" customHeight="1">
      <c r="A34" s="7">
        <v>700.0</v>
      </c>
      <c r="B34" s="5" t="s">
        <v>17</v>
      </c>
      <c r="C34" s="5">
        <v>202476.0</v>
      </c>
      <c r="D34" s="5">
        <v>1.213825198E9</v>
      </c>
      <c r="E34" s="5" t="s">
        <v>22336</v>
      </c>
      <c r="F34" s="5" t="s">
        <v>22301</v>
      </c>
      <c r="G34" s="5" t="s">
        <v>22302</v>
      </c>
    </row>
    <row r="35" ht="15.75" hidden="1" customHeight="1">
      <c r="A35" s="7">
        <v>1010.0</v>
      </c>
      <c r="B35" s="5" t="s">
        <v>17</v>
      </c>
      <c r="C35" s="5">
        <v>202476.0</v>
      </c>
      <c r="D35" s="5">
        <v>1.213825599E9</v>
      </c>
      <c r="E35" s="5" t="s">
        <v>22337</v>
      </c>
      <c r="F35" s="5" t="s">
        <v>22308</v>
      </c>
      <c r="G35" s="5" t="s">
        <v>22304</v>
      </c>
    </row>
    <row r="36" ht="15.75" hidden="1" customHeight="1">
      <c r="A36" s="7">
        <v>590.0</v>
      </c>
      <c r="B36" s="5" t="s">
        <v>17</v>
      </c>
      <c r="C36" s="5">
        <v>202476.0</v>
      </c>
      <c r="D36" s="5">
        <v>1.21385897E9</v>
      </c>
      <c r="E36" s="5" t="s">
        <v>22338</v>
      </c>
      <c r="F36" s="5" t="s">
        <v>22301</v>
      </c>
      <c r="G36" s="5" t="s">
        <v>22302</v>
      </c>
    </row>
    <row r="37" ht="15.75" hidden="1" customHeight="1">
      <c r="A37" s="7">
        <v>1085.0</v>
      </c>
      <c r="B37" s="5" t="s">
        <v>17</v>
      </c>
      <c r="C37" s="5">
        <v>202476.0</v>
      </c>
      <c r="D37" s="5">
        <v>1.213859113E9</v>
      </c>
      <c r="E37" s="5" t="s">
        <v>22339</v>
      </c>
      <c r="F37" s="5" t="s">
        <v>22301</v>
      </c>
      <c r="G37" s="5" t="s">
        <v>22302</v>
      </c>
    </row>
    <row r="38" ht="15.75" hidden="1" customHeight="1">
      <c r="A38" s="7">
        <v>410.0</v>
      </c>
      <c r="B38" s="5" t="s">
        <v>17</v>
      </c>
      <c r="C38" s="5">
        <v>202476.0</v>
      </c>
      <c r="D38" s="5">
        <v>1.213859325E9</v>
      </c>
      <c r="E38" s="5" t="s">
        <v>15782</v>
      </c>
      <c r="F38" s="5" t="s">
        <v>22308</v>
      </c>
      <c r="G38" s="5" t="s">
        <v>22304</v>
      </c>
    </row>
    <row r="39" ht="15.75" hidden="1" customHeight="1">
      <c r="A39" s="7">
        <v>510.0</v>
      </c>
      <c r="B39" s="5" t="s">
        <v>17</v>
      </c>
      <c r="C39" s="5">
        <v>202476.0</v>
      </c>
      <c r="D39" s="5">
        <v>1.213947902E9</v>
      </c>
      <c r="E39" s="5" t="s">
        <v>22340</v>
      </c>
      <c r="F39" s="5" t="s">
        <v>22301</v>
      </c>
      <c r="G39" s="5" t="s">
        <v>22302</v>
      </c>
    </row>
    <row r="40" ht="15.75" hidden="1" customHeight="1">
      <c r="A40" s="7">
        <v>1140.0</v>
      </c>
      <c r="B40" s="5" t="s">
        <v>17</v>
      </c>
      <c r="C40" s="5">
        <v>202476.0</v>
      </c>
      <c r="D40" s="5">
        <v>1.213948629E9</v>
      </c>
      <c r="E40" s="5" t="s">
        <v>22341</v>
      </c>
      <c r="F40" s="5" t="s">
        <v>22301</v>
      </c>
      <c r="G40" s="5" t="s">
        <v>22302</v>
      </c>
    </row>
    <row r="41" ht="15.75" hidden="1" customHeight="1">
      <c r="A41" s="7">
        <v>295.0</v>
      </c>
      <c r="B41" s="5" t="s">
        <v>17</v>
      </c>
      <c r="C41" s="5">
        <v>202476.0</v>
      </c>
      <c r="D41" s="5">
        <v>1.214390968E9</v>
      </c>
      <c r="E41" s="5" t="s">
        <v>19456</v>
      </c>
      <c r="F41" s="5" t="s">
        <v>22303</v>
      </c>
      <c r="G41" s="5" t="s">
        <v>22304</v>
      </c>
    </row>
    <row r="42" ht="15.75" hidden="1" customHeight="1">
      <c r="A42" s="17">
        <v>2340.0</v>
      </c>
      <c r="B42" s="5" t="s">
        <v>11</v>
      </c>
      <c r="C42" s="5">
        <v>235038.0</v>
      </c>
      <c r="D42" s="5">
        <v>1.190810494E9</v>
      </c>
      <c r="E42" s="5" t="s">
        <v>22342</v>
      </c>
      <c r="F42" s="5" t="s">
        <v>22343</v>
      </c>
      <c r="G42" s="5" t="s">
        <v>22302</v>
      </c>
    </row>
    <row r="43" ht="15.75" hidden="1" customHeight="1">
      <c r="A43" s="17">
        <v>560.0</v>
      </c>
      <c r="B43" s="5" t="s">
        <v>11</v>
      </c>
      <c r="C43" s="5">
        <v>235038.0</v>
      </c>
      <c r="D43" s="5">
        <v>1.194643765E9</v>
      </c>
      <c r="E43" s="5" t="s">
        <v>22344</v>
      </c>
      <c r="F43" s="5" t="s">
        <v>22303</v>
      </c>
      <c r="G43" s="5" t="s">
        <v>22304</v>
      </c>
    </row>
    <row r="44" ht="15.75" hidden="1" customHeight="1">
      <c r="A44" s="17">
        <v>445.0</v>
      </c>
      <c r="B44" s="5" t="s">
        <v>11</v>
      </c>
      <c r="C44" s="5">
        <v>235038.0</v>
      </c>
      <c r="D44" s="5">
        <v>1.194645696E9</v>
      </c>
      <c r="E44" s="5" t="s">
        <v>22345</v>
      </c>
      <c r="F44" s="5" t="s">
        <v>22346</v>
      </c>
      <c r="G44" s="5" t="s">
        <v>22304</v>
      </c>
    </row>
    <row r="45" ht="15.75" hidden="1" customHeight="1">
      <c r="A45" s="17">
        <v>330.0</v>
      </c>
      <c r="B45" s="5" t="s">
        <v>11</v>
      </c>
      <c r="C45" s="5">
        <v>235038.0</v>
      </c>
      <c r="D45" s="5">
        <v>1.197271845E9</v>
      </c>
      <c r="E45" s="5" t="s">
        <v>22347</v>
      </c>
      <c r="F45" s="5" t="s">
        <v>22348</v>
      </c>
      <c r="G45" s="5" t="s">
        <v>22349</v>
      </c>
    </row>
    <row r="46" ht="15.75" hidden="1" customHeight="1">
      <c r="A46" s="17">
        <v>380.0</v>
      </c>
      <c r="B46" s="5" t="s">
        <v>11</v>
      </c>
      <c r="C46" s="5">
        <v>235038.0</v>
      </c>
      <c r="D46" s="5">
        <v>1.200225232E9</v>
      </c>
      <c r="E46" s="5" t="s">
        <v>22350</v>
      </c>
      <c r="F46" s="5" t="s">
        <v>22319</v>
      </c>
      <c r="G46" s="5" t="s">
        <v>22302</v>
      </c>
    </row>
    <row r="47" ht="15.75" hidden="1" customHeight="1">
      <c r="A47" s="17">
        <v>490.0</v>
      </c>
      <c r="B47" s="5" t="s">
        <v>11</v>
      </c>
      <c r="C47" s="5">
        <v>235038.0</v>
      </c>
      <c r="D47" s="5">
        <v>1.209115474E9</v>
      </c>
      <c r="E47" s="5" t="s">
        <v>8580</v>
      </c>
      <c r="F47" s="5" t="s">
        <v>22301</v>
      </c>
      <c r="G47" s="5" t="s">
        <v>22302</v>
      </c>
    </row>
    <row r="48" ht="15.75" hidden="1" customHeight="1">
      <c r="A48" s="17">
        <v>980.0</v>
      </c>
      <c r="B48" s="5" t="s">
        <v>11</v>
      </c>
      <c r="C48" s="5">
        <v>235038.0</v>
      </c>
      <c r="D48" s="5">
        <v>1.213864843E9</v>
      </c>
      <c r="E48" s="5" t="s">
        <v>10717</v>
      </c>
      <c r="F48" s="5" t="s">
        <v>22346</v>
      </c>
      <c r="G48" s="5" t="s">
        <v>22304</v>
      </c>
    </row>
    <row r="49" ht="15.75" hidden="1" customHeight="1">
      <c r="A49" s="17">
        <v>670.0</v>
      </c>
      <c r="B49" s="5" t="s">
        <v>11</v>
      </c>
      <c r="C49" s="5">
        <v>235038.0</v>
      </c>
      <c r="D49" s="5">
        <v>1.214013835E9</v>
      </c>
      <c r="E49" s="5" t="s">
        <v>22351</v>
      </c>
      <c r="F49" s="5" t="s">
        <v>22343</v>
      </c>
      <c r="G49" s="5" t="s">
        <v>22302</v>
      </c>
    </row>
    <row r="50" ht="15.75" hidden="1" customHeight="1">
      <c r="A50" s="17">
        <v>1260.0</v>
      </c>
      <c r="B50" s="5" t="s">
        <v>11</v>
      </c>
      <c r="C50" s="5">
        <v>235038.0</v>
      </c>
      <c r="D50" s="5">
        <v>1.214071477E9</v>
      </c>
      <c r="E50" s="5" t="s">
        <v>22352</v>
      </c>
      <c r="F50" s="5" t="s">
        <v>22346</v>
      </c>
      <c r="G50" s="5" t="s">
        <v>22304</v>
      </c>
    </row>
    <row r="51" ht="15.75" hidden="1" customHeight="1">
      <c r="A51" s="17">
        <v>355.0</v>
      </c>
      <c r="B51" s="5" t="s">
        <v>11</v>
      </c>
      <c r="C51" s="5">
        <v>235038.0</v>
      </c>
      <c r="D51" s="5">
        <v>1.214737947E9</v>
      </c>
      <c r="E51" s="5" t="s">
        <v>22353</v>
      </c>
      <c r="F51" s="5" t="s">
        <v>22354</v>
      </c>
      <c r="G51" s="5" t="s">
        <v>22311</v>
      </c>
    </row>
    <row r="52" ht="15.75" hidden="1" customHeight="1">
      <c r="A52" s="17">
        <v>560.0</v>
      </c>
      <c r="B52" s="5" t="s">
        <v>11</v>
      </c>
      <c r="C52" s="5">
        <v>235038.0</v>
      </c>
      <c r="D52" s="5">
        <v>1.216254508E9</v>
      </c>
      <c r="E52" s="5" t="s">
        <v>22355</v>
      </c>
      <c r="F52" s="5" t="s">
        <v>22303</v>
      </c>
      <c r="G52" s="5" t="s">
        <v>22304</v>
      </c>
    </row>
    <row r="53" ht="15.75" hidden="1" customHeight="1">
      <c r="A53" s="17">
        <v>1855.0</v>
      </c>
      <c r="B53" s="5" t="s">
        <v>11</v>
      </c>
      <c r="C53" s="5">
        <v>235038.0</v>
      </c>
      <c r="D53" s="5">
        <v>1.216911931E9</v>
      </c>
      <c r="E53" s="5" t="s">
        <v>22356</v>
      </c>
      <c r="F53" s="5" t="s">
        <v>22357</v>
      </c>
      <c r="G53" s="5" t="s">
        <v>22302</v>
      </c>
    </row>
    <row r="54" ht="15.75" hidden="1" customHeight="1">
      <c r="A54" s="7">
        <v>565.0</v>
      </c>
      <c r="B54" s="5" t="s">
        <v>11</v>
      </c>
      <c r="C54" s="5">
        <v>235038.0</v>
      </c>
      <c r="D54" s="5">
        <v>1.21713367E9</v>
      </c>
      <c r="E54" s="5" t="s">
        <v>22358</v>
      </c>
      <c r="F54" s="5" t="s">
        <v>22303</v>
      </c>
      <c r="G54" s="5" t="s">
        <v>22304</v>
      </c>
    </row>
    <row r="55" ht="15.75" hidden="1" customHeight="1">
      <c r="A55" s="7">
        <v>285.0</v>
      </c>
      <c r="B55" s="5" t="s">
        <v>11</v>
      </c>
      <c r="C55" s="5">
        <v>235038.0</v>
      </c>
      <c r="D55" s="5">
        <v>1.218472644E9</v>
      </c>
      <c r="E55" s="5" t="s">
        <v>22359</v>
      </c>
      <c r="F55" s="5" t="s">
        <v>22301</v>
      </c>
      <c r="G55" s="5" t="s">
        <v>22302</v>
      </c>
    </row>
    <row r="56" ht="15.75" hidden="1" customHeight="1">
      <c r="A56" s="7"/>
    </row>
    <row r="57" ht="15.75" hidden="1" customHeight="1">
      <c r="A57" s="7"/>
    </row>
    <row r="58" ht="15.75" hidden="1" customHeight="1">
      <c r="A58" s="7"/>
    </row>
    <row r="59" ht="15.75" hidden="1" customHeight="1">
      <c r="A59" s="7"/>
    </row>
    <row r="60" ht="15.75" hidden="1" customHeight="1">
      <c r="A60" s="7"/>
    </row>
    <row r="61" ht="15.75" hidden="1" customHeight="1">
      <c r="A61" s="7"/>
    </row>
    <row r="62" ht="15.75" hidden="1" customHeight="1">
      <c r="A62" s="7"/>
    </row>
    <row r="63" ht="15.75" hidden="1" customHeight="1">
      <c r="A63" s="7"/>
    </row>
    <row r="64" ht="15.75" hidden="1" customHeight="1">
      <c r="A64" s="7"/>
    </row>
    <row r="65" ht="15.75" hidden="1" customHeight="1">
      <c r="A65" s="7"/>
    </row>
    <row r="66" ht="15.75" hidden="1" customHeight="1">
      <c r="A66" s="7"/>
    </row>
    <row r="67" ht="15.75" hidden="1" customHeight="1">
      <c r="A67" s="7"/>
    </row>
    <row r="68" ht="15.75" hidden="1" customHeight="1">
      <c r="A68" s="7"/>
    </row>
    <row r="69" ht="15.75" hidden="1" customHeight="1">
      <c r="A69" s="7"/>
    </row>
    <row r="70" ht="15.75" hidden="1" customHeight="1">
      <c r="A70" s="7"/>
    </row>
    <row r="71" ht="15.75" hidden="1" customHeight="1">
      <c r="A71" s="7"/>
    </row>
    <row r="72" ht="15.75" hidden="1" customHeight="1">
      <c r="A72" s="7"/>
    </row>
    <row r="73" ht="15.75" hidden="1" customHeight="1">
      <c r="A73" s="7"/>
    </row>
    <row r="74" ht="15.75" hidden="1" customHeight="1">
      <c r="A74" s="7"/>
    </row>
    <row r="75" ht="15.75" hidden="1" customHeight="1">
      <c r="A75" s="7"/>
    </row>
    <row r="76" ht="15.75" hidden="1" customHeight="1">
      <c r="A76" s="7"/>
    </row>
    <row r="77" ht="15.75" hidden="1" customHeight="1">
      <c r="A77" s="7"/>
    </row>
    <row r="78" ht="15.75" hidden="1" customHeight="1">
      <c r="A78" s="7"/>
    </row>
    <row r="79" ht="15.75" hidden="1" customHeight="1">
      <c r="A79" s="7"/>
    </row>
    <row r="80" ht="15.75" hidden="1" customHeight="1">
      <c r="A80" s="7"/>
    </row>
    <row r="81" ht="15.75" hidden="1" customHeight="1">
      <c r="A81" s="7"/>
    </row>
    <row r="82" ht="15.75" hidden="1" customHeight="1">
      <c r="A82" s="7"/>
    </row>
    <row r="83" ht="15.75" hidden="1" customHeight="1">
      <c r="A83" s="7"/>
    </row>
    <row r="84" ht="15.75" hidden="1" customHeight="1">
      <c r="A84" s="7"/>
    </row>
    <row r="85" ht="15.75" hidden="1" customHeight="1">
      <c r="A85" s="7"/>
    </row>
    <row r="86" ht="15.75" hidden="1" customHeight="1">
      <c r="A86" s="7"/>
    </row>
    <row r="87" ht="15.75" hidden="1" customHeight="1">
      <c r="A87" s="7"/>
    </row>
    <row r="88" ht="15.75" hidden="1" customHeight="1">
      <c r="A88" s="7"/>
    </row>
    <row r="89" ht="15.75" hidden="1" customHeight="1">
      <c r="A89" s="7"/>
    </row>
    <row r="90" ht="15.75" hidden="1" customHeight="1">
      <c r="A90" s="7"/>
    </row>
    <row r="91" ht="15.75" hidden="1" customHeight="1">
      <c r="A91" s="7"/>
    </row>
    <row r="92" ht="15.75" hidden="1" customHeight="1">
      <c r="A92" s="7"/>
    </row>
    <row r="93" ht="15.75" hidden="1" customHeight="1">
      <c r="A93" s="7"/>
    </row>
    <row r="94" ht="15.75" hidden="1" customHeight="1">
      <c r="A94" s="7"/>
    </row>
    <row r="95" ht="15.75" hidden="1" customHeight="1">
      <c r="A95" s="7"/>
    </row>
    <row r="96" ht="15.75" hidden="1" customHeight="1">
      <c r="A96" s="7"/>
    </row>
    <row r="97" ht="15.75" hidden="1" customHeight="1">
      <c r="A97" s="7"/>
    </row>
    <row r="98" ht="15.75" hidden="1" customHeight="1">
      <c r="A98" s="7"/>
    </row>
    <row r="99" ht="15.75" hidden="1" customHeight="1">
      <c r="A99" s="7"/>
    </row>
    <row r="100" ht="15.75" hidden="1" customHeight="1">
      <c r="A100" s="7"/>
    </row>
    <row r="101" ht="15.75" hidden="1" customHeight="1">
      <c r="A101" s="7"/>
    </row>
    <row r="102" ht="15.75" hidden="1" customHeight="1">
      <c r="A102" s="7"/>
    </row>
    <row r="103" ht="15.75" hidden="1" customHeight="1">
      <c r="A103" s="7"/>
    </row>
    <row r="104" ht="15.75" hidden="1" customHeight="1">
      <c r="A104" s="7"/>
    </row>
    <row r="105" ht="15.75" hidden="1" customHeight="1">
      <c r="A105" s="7"/>
    </row>
    <row r="106" ht="15.75" hidden="1" customHeight="1">
      <c r="A106" s="7"/>
    </row>
    <row r="107" ht="15.75" hidden="1" customHeight="1">
      <c r="A107" s="7"/>
    </row>
    <row r="108" ht="15.75" hidden="1" customHeight="1">
      <c r="A108" s="7"/>
    </row>
    <row r="109" ht="15.75" hidden="1" customHeight="1">
      <c r="A109" s="7"/>
    </row>
    <row r="110" ht="15.75" hidden="1" customHeight="1">
      <c r="A110" s="7"/>
    </row>
    <row r="111" ht="15.75" hidden="1" customHeight="1">
      <c r="A111" s="7"/>
    </row>
    <row r="112" ht="15.75" hidden="1" customHeight="1">
      <c r="A112" s="7"/>
    </row>
    <row r="113" ht="15.75" hidden="1" customHeight="1">
      <c r="A113" s="7"/>
    </row>
    <row r="114" ht="15.75" hidden="1" customHeight="1">
      <c r="A114" s="7"/>
    </row>
    <row r="115" ht="15.75" hidden="1" customHeight="1">
      <c r="A115" s="7"/>
    </row>
    <row r="116" ht="15.75" hidden="1" customHeight="1">
      <c r="A116" s="7"/>
    </row>
    <row r="117" ht="15.75" hidden="1" customHeight="1">
      <c r="A117" s="7"/>
    </row>
    <row r="118" ht="15.75" hidden="1" customHeight="1">
      <c r="A118" s="7"/>
    </row>
    <row r="119" ht="15.75" hidden="1" customHeight="1">
      <c r="A119" s="7"/>
    </row>
    <row r="120" ht="15.75" hidden="1" customHeight="1">
      <c r="A120" s="7"/>
    </row>
    <row r="121" ht="15.75" hidden="1" customHeight="1">
      <c r="A121" s="7"/>
    </row>
    <row r="122" ht="15.75" hidden="1" customHeight="1">
      <c r="A122" s="7"/>
    </row>
    <row r="123" ht="15.75" hidden="1" customHeight="1">
      <c r="A123" s="7"/>
    </row>
    <row r="124" ht="15.75" hidden="1" customHeight="1">
      <c r="A124" s="7"/>
    </row>
    <row r="125" ht="15.75" hidden="1" customHeight="1">
      <c r="A125" s="7"/>
    </row>
    <row r="126" ht="15.75" hidden="1" customHeight="1">
      <c r="A126" s="7"/>
    </row>
    <row r="127" ht="15.75" hidden="1" customHeight="1">
      <c r="A127" s="7"/>
    </row>
    <row r="128" ht="15.75" hidden="1" customHeight="1">
      <c r="A128" s="7"/>
    </row>
    <row r="129" ht="15.75" hidden="1" customHeight="1">
      <c r="A129" s="7"/>
    </row>
    <row r="130" ht="15.75" hidden="1" customHeight="1">
      <c r="A130" s="7"/>
    </row>
    <row r="131" ht="15.75" hidden="1" customHeight="1">
      <c r="A131" s="7"/>
    </row>
    <row r="132" ht="15.75" hidden="1" customHeight="1">
      <c r="A132" s="7"/>
    </row>
    <row r="133" ht="15.75" hidden="1" customHeight="1">
      <c r="A133" s="7"/>
    </row>
    <row r="134" ht="15.75" hidden="1" customHeight="1">
      <c r="A134" s="7"/>
    </row>
    <row r="135" ht="15.75" hidden="1" customHeight="1">
      <c r="A135" s="7"/>
    </row>
    <row r="136" ht="15.75" hidden="1" customHeight="1">
      <c r="A136" s="7"/>
    </row>
    <row r="137" ht="15.75" hidden="1" customHeight="1">
      <c r="A137" s="7"/>
    </row>
    <row r="138" ht="15.75" hidden="1" customHeight="1">
      <c r="A138" s="7"/>
    </row>
    <row r="139" ht="15.75" hidden="1" customHeight="1">
      <c r="A139" s="7"/>
    </row>
    <row r="140" ht="15.75" hidden="1" customHeight="1">
      <c r="A140" s="7"/>
    </row>
    <row r="141" ht="15.75" hidden="1" customHeight="1">
      <c r="A141" s="7"/>
    </row>
    <row r="142" ht="15.75" hidden="1" customHeight="1">
      <c r="A142" s="7"/>
    </row>
    <row r="143" ht="15.75" hidden="1" customHeight="1">
      <c r="A143" s="7"/>
    </row>
    <row r="144" ht="15.75" hidden="1" customHeight="1">
      <c r="A144" s="7"/>
    </row>
    <row r="145" ht="15.75" hidden="1" customHeight="1">
      <c r="A145" s="7"/>
    </row>
    <row r="146" ht="15.75" hidden="1" customHeight="1">
      <c r="A146" s="7"/>
    </row>
    <row r="147" ht="15.75" hidden="1" customHeight="1">
      <c r="A147" s="7"/>
    </row>
    <row r="148" ht="15.75" hidden="1" customHeight="1">
      <c r="A148" s="7"/>
    </row>
    <row r="149" ht="15.75" hidden="1" customHeight="1">
      <c r="A149" s="7"/>
    </row>
    <row r="150" ht="15.75" hidden="1" customHeight="1">
      <c r="A150" s="7"/>
    </row>
    <row r="151" ht="15.75" hidden="1" customHeight="1">
      <c r="A151" s="7"/>
    </row>
    <row r="152" ht="15.75" hidden="1" customHeight="1">
      <c r="A152" s="7"/>
    </row>
    <row r="153" ht="15.75" hidden="1" customHeight="1">
      <c r="A153" s="7"/>
    </row>
    <row r="154" ht="15.75" hidden="1" customHeight="1">
      <c r="A154" s="7"/>
    </row>
    <row r="155" ht="15.75" hidden="1" customHeight="1">
      <c r="A155" s="7"/>
    </row>
    <row r="156" ht="15.75" hidden="1" customHeight="1">
      <c r="A156" s="7"/>
    </row>
    <row r="157" ht="15.75" hidden="1" customHeight="1">
      <c r="A157" s="7"/>
    </row>
    <row r="158" ht="15.75" hidden="1" customHeight="1">
      <c r="A158" s="7"/>
    </row>
    <row r="159" ht="15.75" hidden="1" customHeight="1">
      <c r="A159" s="7"/>
    </row>
    <row r="160" ht="15.75" hidden="1" customHeight="1">
      <c r="A160" s="7"/>
    </row>
    <row r="161" ht="15.75" hidden="1" customHeight="1">
      <c r="A161" s="7"/>
    </row>
    <row r="162" ht="15.75" hidden="1" customHeight="1">
      <c r="A162" s="7"/>
    </row>
    <row r="163" ht="15.75" hidden="1" customHeight="1">
      <c r="A163" s="7"/>
    </row>
    <row r="164" ht="15.75" hidden="1" customHeight="1">
      <c r="A164" s="7"/>
    </row>
    <row r="165" ht="15.75" hidden="1" customHeight="1">
      <c r="A165" s="7"/>
    </row>
    <row r="166" ht="15.75" hidden="1" customHeight="1">
      <c r="A166" s="7"/>
    </row>
    <row r="167" ht="15.75" hidden="1" customHeight="1">
      <c r="A167" s="7"/>
    </row>
    <row r="168" ht="15.75" hidden="1" customHeight="1">
      <c r="A168" s="7"/>
    </row>
    <row r="169" ht="15.75" hidden="1" customHeight="1">
      <c r="A169" s="7"/>
    </row>
    <row r="170" ht="15.75" hidden="1" customHeight="1">
      <c r="A170" s="7"/>
    </row>
    <row r="171" ht="15.75" hidden="1" customHeight="1">
      <c r="A171" s="7"/>
    </row>
    <row r="172" ht="15.75" hidden="1" customHeight="1">
      <c r="A172" s="7"/>
    </row>
    <row r="173" ht="15.75" hidden="1" customHeight="1">
      <c r="A173" s="7"/>
    </row>
    <row r="174" ht="15.75" hidden="1" customHeight="1">
      <c r="A174" s="7"/>
    </row>
    <row r="175" ht="15.75" hidden="1" customHeight="1">
      <c r="A175" s="7"/>
    </row>
    <row r="176" ht="15.75" hidden="1" customHeight="1">
      <c r="A176" s="7"/>
    </row>
    <row r="177" ht="15.75" hidden="1" customHeight="1">
      <c r="A177" s="7"/>
    </row>
    <row r="178" ht="15.75" hidden="1" customHeight="1">
      <c r="A178" s="7"/>
    </row>
    <row r="179" ht="15.75" hidden="1" customHeight="1">
      <c r="A179" s="7"/>
    </row>
    <row r="180" ht="15.75" hidden="1" customHeight="1">
      <c r="A180" s="7"/>
    </row>
    <row r="181" ht="15.75" hidden="1" customHeight="1">
      <c r="A181" s="7"/>
    </row>
    <row r="182" ht="15.75" hidden="1" customHeight="1">
      <c r="A182" s="7"/>
    </row>
    <row r="183" ht="15.75" hidden="1" customHeight="1">
      <c r="A183" s="7"/>
    </row>
    <row r="184" ht="15.75" hidden="1" customHeight="1">
      <c r="A184" s="7"/>
    </row>
    <row r="185" ht="15.75" hidden="1" customHeight="1">
      <c r="A185" s="7"/>
    </row>
    <row r="186" ht="15.75" hidden="1" customHeight="1">
      <c r="A186" s="7"/>
    </row>
    <row r="187" ht="15.75" hidden="1" customHeight="1">
      <c r="A187" s="7"/>
    </row>
    <row r="188" ht="15.75" hidden="1" customHeight="1">
      <c r="A188" s="7"/>
    </row>
    <row r="189" ht="15.75" hidden="1" customHeight="1">
      <c r="A189" s="7"/>
    </row>
    <row r="190" ht="15.75" hidden="1" customHeight="1">
      <c r="A190" s="7"/>
    </row>
    <row r="191" ht="15.75" hidden="1" customHeight="1">
      <c r="A191" s="7"/>
    </row>
    <row r="192" ht="15.75" hidden="1" customHeight="1">
      <c r="A192" s="7"/>
    </row>
    <row r="193" ht="15.75" hidden="1" customHeight="1">
      <c r="A193" s="7"/>
    </row>
    <row r="194" ht="15.75" hidden="1" customHeight="1">
      <c r="A194" s="7"/>
    </row>
    <row r="195" ht="15.75" hidden="1" customHeight="1">
      <c r="A195" s="7"/>
    </row>
    <row r="196" ht="15.75" hidden="1" customHeight="1">
      <c r="A196" s="7"/>
    </row>
    <row r="197" ht="15.75" hidden="1" customHeight="1">
      <c r="A197" s="7"/>
    </row>
    <row r="198" ht="15.75" hidden="1" customHeight="1">
      <c r="A198" s="7"/>
    </row>
    <row r="199" ht="15.75" hidden="1" customHeight="1">
      <c r="A199" s="7"/>
    </row>
    <row r="200" ht="15.75" hidden="1" customHeight="1">
      <c r="A200" s="7"/>
    </row>
    <row r="201" ht="15.75" hidden="1" customHeight="1">
      <c r="A201" s="7"/>
    </row>
    <row r="202" ht="15.75" hidden="1" customHeight="1">
      <c r="A202" s="7"/>
    </row>
    <row r="203" ht="15.75" hidden="1" customHeight="1">
      <c r="A203" s="7"/>
    </row>
    <row r="204" ht="15.75" hidden="1" customHeight="1">
      <c r="A204" s="7"/>
    </row>
    <row r="205" ht="15.75" hidden="1" customHeight="1">
      <c r="A205" s="7"/>
    </row>
    <row r="206" ht="15.75" hidden="1" customHeight="1">
      <c r="A206" s="7"/>
    </row>
    <row r="207" ht="15.75" hidden="1" customHeight="1">
      <c r="A207" s="7"/>
    </row>
    <row r="208" ht="15.75" hidden="1" customHeight="1">
      <c r="A208" s="7"/>
    </row>
    <row r="209" ht="15.75" hidden="1" customHeight="1">
      <c r="A209" s="7"/>
    </row>
    <row r="210" ht="15.75" hidden="1" customHeight="1">
      <c r="A210" s="7"/>
    </row>
    <row r="211" ht="15.75" hidden="1" customHeight="1">
      <c r="A211" s="7"/>
    </row>
    <row r="212" ht="15.75" hidden="1" customHeight="1">
      <c r="A212" s="7"/>
    </row>
    <row r="213" ht="15.75" hidden="1" customHeight="1">
      <c r="A213" s="7"/>
    </row>
    <row r="214" ht="15.75" hidden="1" customHeight="1">
      <c r="A214" s="7"/>
    </row>
    <row r="215" ht="15.75" hidden="1" customHeight="1">
      <c r="A215" s="7"/>
    </row>
    <row r="216" ht="15.75" hidden="1" customHeight="1">
      <c r="A216" s="7"/>
    </row>
    <row r="217" ht="15.75" hidden="1" customHeight="1">
      <c r="A217" s="7"/>
    </row>
    <row r="218" ht="15.75" hidden="1" customHeight="1">
      <c r="A218" s="7"/>
    </row>
    <row r="219" ht="15.75" hidden="1" customHeight="1">
      <c r="A219" s="7"/>
    </row>
    <row r="220" ht="15.75" hidden="1" customHeight="1">
      <c r="A220" s="7"/>
    </row>
    <row r="221" ht="15.75" hidden="1" customHeight="1">
      <c r="A221" s="7"/>
    </row>
    <row r="222" ht="15.75" hidden="1" customHeight="1">
      <c r="A222" s="7"/>
    </row>
    <row r="223" ht="15.75" hidden="1" customHeight="1">
      <c r="A223" s="7"/>
    </row>
    <row r="224" ht="15.75" hidden="1" customHeight="1">
      <c r="A224" s="7"/>
    </row>
    <row r="225" ht="15.75" hidden="1" customHeight="1">
      <c r="A225" s="7"/>
    </row>
    <row r="226" ht="15.75" hidden="1" customHeight="1">
      <c r="A226" s="7"/>
    </row>
    <row r="227" ht="15.75" hidden="1" customHeight="1">
      <c r="A227" s="7"/>
    </row>
    <row r="228" ht="15.75" hidden="1" customHeight="1">
      <c r="A228" s="7"/>
    </row>
    <row r="229" ht="15.75" hidden="1" customHeight="1">
      <c r="A229" s="7"/>
    </row>
    <row r="230" ht="15.75" hidden="1" customHeight="1">
      <c r="A230" s="7"/>
    </row>
    <row r="231" ht="15.75" hidden="1" customHeight="1">
      <c r="A231" s="7"/>
    </row>
    <row r="232" ht="15.75" hidden="1" customHeight="1">
      <c r="A232" s="7"/>
    </row>
    <row r="233" ht="15.75" hidden="1" customHeight="1">
      <c r="A233" s="7"/>
    </row>
    <row r="234" ht="15.75" hidden="1" customHeight="1">
      <c r="A234" s="7"/>
    </row>
    <row r="235" ht="15.75" hidden="1" customHeight="1">
      <c r="A235" s="7"/>
    </row>
    <row r="236" ht="15.75" hidden="1" customHeight="1">
      <c r="A236" s="7"/>
    </row>
    <row r="237" ht="15.75" hidden="1" customHeight="1">
      <c r="A237" s="7"/>
    </row>
    <row r="238" ht="15.75" hidden="1" customHeight="1">
      <c r="A238" s="7"/>
    </row>
    <row r="239" ht="15.75" hidden="1" customHeight="1">
      <c r="A239" s="7"/>
    </row>
    <row r="240" ht="15.75" hidden="1" customHeight="1">
      <c r="A240" s="7"/>
    </row>
    <row r="241" ht="15.75" hidden="1" customHeight="1">
      <c r="A241" s="7"/>
    </row>
    <row r="242" ht="15.75" hidden="1" customHeight="1">
      <c r="A242" s="7"/>
    </row>
    <row r="243" ht="15.75" hidden="1" customHeight="1">
      <c r="A243" s="7"/>
    </row>
    <row r="244" ht="15.75" hidden="1" customHeight="1">
      <c r="A244" s="7"/>
    </row>
    <row r="245" ht="15.75" hidden="1" customHeight="1">
      <c r="A245" s="7"/>
    </row>
    <row r="246" ht="15.75" hidden="1" customHeight="1">
      <c r="A246" s="7"/>
    </row>
    <row r="247" ht="15.75" hidden="1" customHeight="1">
      <c r="A247" s="7"/>
    </row>
    <row r="248" ht="15.75" hidden="1" customHeight="1">
      <c r="A248" s="7"/>
    </row>
    <row r="249" ht="15.75" hidden="1" customHeight="1">
      <c r="A249" s="7"/>
    </row>
    <row r="250" ht="15.75" hidden="1" customHeight="1">
      <c r="A250" s="7"/>
    </row>
    <row r="251" ht="15.75" hidden="1" customHeight="1">
      <c r="A251" s="7"/>
    </row>
    <row r="252" ht="15.75" hidden="1" customHeight="1">
      <c r="A252" s="7"/>
    </row>
    <row r="253" ht="15.75" hidden="1" customHeight="1">
      <c r="A253" s="7"/>
    </row>
    <row r="254" ht="15.75" hidden="1" customHeight="1">
      <c r="A254" s="7"/>
    </row>
    <row r="255" ht="15.75" hidden="1" customHeight="1">
      <c r="A255" s="7"/>
    </row>
    <row r="256" ht="15.75" hidden="1" customHeight="1">
      <c r="A256" s="7"/>
    </row>
    <row r="257" ht="15.75" hidden="1" customHeight="1">
      <c r="A257" s="7"/>
    </row>
    <row r="258" ht="15.75" hidden="1" customHeight="1">
      <c r="A258" s="7"/>
    </row>
    <row r="259" ht="15.75" hidden="1" customHeight="1">
      <c r="A259" s="7"/>
    </row>
    <row r="260" ht="15.75" hidden="1" customHeight="1">
      <c r="A260" s="7"/>
    </row>
    <row r="261" ht="15.75" hidden="1" customHeight="1">
      <c r="A261" s="7"/>
    </row>
    <row r="262" ht="15.75" hidden="1" customHeight="1">
      <c r="A262" s="7"/>
    </row>
    <row r="263" ht="15.75" hidden="1" customHeight="1">
      <c r="A263" s="7"/>
    </row>
    <row r="264" ht="15.75" hidden="1" customHeight="1">
      <c r="A264" s="7"/>
    </row>
    <row r="265" ht="15.75" hidden="1" customHeight="1">
      <c r="A265" s="7"/>
    </row>
    <row r="266" ht="15.75" hidden="1" customHeight="1">
      <c r="A266" s="7"/>
    </row>
    <row r="267" ht="15.75" hidden="1" customHeight="1">
      <c r="A267" s="7"/>
    </row>
    <row r="268" ht="15.75" hidden="1" customHeight="1">
      <c r="A268" s="7"/>
    </row>
    <row r="269" ht="15.75" hidden="1" customHeight="1">
      <c r="A269" s="7"/>
    </row>
    <row r="270" ht="15.75" hidden="1" customHeight="1">
      <c r="A270" s="7"/>
    </row>
    <row r="271" ht="15.75" hidden="1" customHeight="1">
      <c r="A271" s="7"/>
    </row>
    <row r="272" ht="15.75" hidden="1" customHeight="1">
      <c r="A272" s="7"/>
    </row>
    <row r="273" ht="15.75" hidden="1" customHeight="1">
      <c r="A273" s="7"/>
    </row>
    <row r="274" ht="15.75" hidden="1" customHeight="1">
      <c r="A274" s="7"/>
    </row>
    <row r="275" ht="15.75" hidden="1" customHeight="1">
      <c r="A275" s="7"/>
    </row>
    <row r="276" ht="15.75" hidden="1" customHeight="1">
      <c r="A276" s="7"/>
    </row>
    <row r="277" ht="15.75" hidden="1" customHeight="1">
      <c r="A277" s="7"/>
    </row>
    <row r="278" ht="15.75" hidden="1" customHeight="1">
      <c r="A278" s="7"/>
    </row>
    <row r="279" ht="15.75" hidden="1" customHeight="1">
      <c r="A279" s="7"/>
    </row>
    <row r="280" ht="15.75" hidden="1" customHeight="1">
      <c r="A280" s="7"/>
    </row>
    <row r="281" ht="15.75" hidden="1" customHeight="1">
      <c r="A281" s="7"/>
    </row>
    <row r="282" ht="15.75" hidden="1" customHeight="1">
      <c r="A282" s="7"/>
    </row>
    <row r="283" ht="15.75" hidden="1" customHeight="1">
      <c r="A283" s="7"/>
    </row>
    <row r="284" ht="15.75" hidden="1" customHeight="1">
      <c r="A284" s="7"/>
    </row>
    <row r="285" ht="15.75" hidden="1" customHeight="1">
      <c r="A285" s="7"/>
    </row>
    <row r="286" ht="15.75" hidden="1" customHeight="1">
      <c r="A286" s="7"/>
    </row>
    <row r="287" ht="15.75" hidden="1" customHeight="1">
      <c r="A287" s="7"/>
    </row>
    <row r="288" ht="15.75" hidden="1" customHeight="1">
      <c r="A288" s="7"/>
    </row>
    <row r="289" ht="15.75" hidden="1" customHeight="1">
      <c r="A289" s="7"/>
    </row>
    <row r="290" ht="15.75" hidden="1" customHeight="1">
      <c r="A290" s="7"/>
    </row>
    <row r="291" ht="15.75" hidden="1" customHeight="1">
      <c r="A291" s="7"/>
    </row>
    <row r="292" ht="15.75" hidden="1" customHeight="1">
      <c r="A292" s="7"/>
    </row>
    <row r="293" ht="15.75" hidden="1" customHeight="1">
      <c r="A293" s="7"/>
    </row>
    <row r="294" ht="15.75" hidden="1" customHeight="1">
      <c r="A294" s="7"/>
    </row>
    <row r="295" ht="15.75" hidden="1" customHeight="1">
      <c r="A295" s="7"/>
    </row>
    <row r="296" ht="15.75" hidden="1" customHeight="1">
      <c r="A296" s="7"/>
    </row>
    <row r="297" ht="15.75" hidden="1" customHeight="1">
      <c r="A297" s="7"/>
    </row>
    <row r="298" ht="15.75" hidden="1" customHeight="1">
      <c r="A298" s="7"/>
    </row>
    <row r="299" ht="15.75" hidden="1" customHeight="1">
      <c r="A299" s="7"/>
    </row>
    <row r="300" ht="15.75" hidden="1" customHeight="1">
      <c r="A300" s="7"/>
    </row>
    <row r="301" ht="15.75" hidden="1" customHeight="1">
      <c r="A301" s="7"/>
    </row>
    <row r="302" ht="15.75" hidden="1" customHeight="1">
      <c r="A302" s="7"/>
    </row>
    <row r="303" ht="15.75" hidden="1" customHeight="1">
      <c r="A303" s="7"/>
    </row>
    <row r="304" ht="15.75" hidden="1" customHeight="1">
      <c r="A304" s="7"/>
    </row>
    <row r="305" ht="15.75" hidden="1" customHeight="1">
      <c r="A305" s="7"/>
    </row>
    <row r="306" ht="15.75" hidden="1" customHeight="1">
      <c r="A306" s="7"/>
    </row>
    <row r="307" ht="15.75" hidden="1" customHeight="1">
      <c r="A307" s="7"/>
    </row>
    <row r="308" ht="15.75" hidden="1" customHeight="1">
      <c r="A308" s="7"/>
    </row>
    <row r="309" ht="15.75" hidden="1" customHeight="1">
      <c r="A309" s="7"/>
    </row>
    <row r="310" ht="15.75" hidden="1" customHeight="1">
      <c r="A310" s="7"/>
    </row>
    <row r="311" ht="15.75" hidden="1" customHeight="1">
      <c r="A311" s="7"/>
    </row>
    <row r="312" ht="15.75" hidden="1" customHeight="1">
      <c r="A312" s="7"/>
    </row>
    <row r="313" ht="15.75" hidden="1" customHeight="1">
      <c r="A313" s="7"/>
    </row>
    <row r="314" ht="15.75" hidden="1" customHeight="1">
      <c r="A314" s="7"/>
    </row>
    <row r="315" ht="15.75" hidden="1" customHeight="1">
      <c r="A315" s="7"/>
    </row>
    <row r="316" ht="15.75" hidden="1" customHeight="1">
      <c r="A316" s="7"/>
    </row>
    <row r="317" ht="15.75" hidden="1" customHeight="1">
      <c r="A317" s="7"/>
    </row>
    <row r="318" ht="15.75" hidden="1" customHeight="1">
      <c r="A318" s="7"/>
    </row>
    <row r="319" ht="15.75" hidden="1" customHeight="1">
      <c r="A319" s="7"/>
    </row>
    <row r="320" ht="15.75" hidden="1" customHeight="1">
      <c r="A320" s="7"/>
    </row>
    <row r="321" ht="15.75" hidden="1" customHeight="1">
      <c r="A321" s="7"/>
    </row>
    <row r="322" ht="15.75" hidden="1" customHeight="1">
      <c r="A322" s="7"/>
    </row>
    <row r="323" ht="15.75" hidden="1" customHeight="1">
      <c r="A323" s="7"/>
    </row>
    <row r="324" ht="15.75" hidden="1" customHeight="1">
      <c r="A324" s="7"/>
    </row>
    <row r="325" ht="15.75" hidden="1" customHeight="1">
      <c r="A325" s="7"/>
    </row>
    <row r="326" ht="15.75" hidden="1" customHeight="1">
      <c r="A326" s="7"/>
    </row>
    <row r="327" ht="15.75" hidden="1" customHeight="1">
      <c r="A327" s="7"/>
    </row>
    <row r="328" ht="15.75" hidden="1" customHeight="1">
      <c r="A328" s="7"/>
    </row>
    <row r="329" ht="15.75" hidden="1" customHeight="1">
      <c r="A329" s="7"/>
    </row>
    <row r="330" ht="15.75" hidden="1" customHeight="1">
      <c r="A330" s="7"/>
    </row>
    <row r="331" ht="15.75" hidden="1" customHeight="1">
      <c r="A331" s="7"/>
    </row>
    <row r="332" ht="15.75" hidden="1" customHeight="1">
      <c r="A332" s="7"/>
    </row>
    <row r="333" ht="15.75" hidden="1" customHeight="1">
      <c r="A333" s="7"/>
    </row>
    <row r="334" ht="15.75" hidden="1" customHeight="1">
      <c r="A334" s="7"/>
    </row>
    <row r="335" ht="15.75" hidden="1" customHeight="1">
      <c r="A335" s="7"/>
    </row>
    <row r="336" ht="15.75" hidden="1" customHeight="1">
      <c r="A336" s="7"/>
    </row>
    <row r="337" ht="15.75" hidden="1" customHeight="1">
      <c r="A337" s="7"/>
    </row>
    <row r="338" ht="15.75" hidden="1" customHeight="1">
      <c r="A338" s="7"/>
    </row>
    <row r="339" ht="15.75" hidden="1" customHeight="1">
      <c r="A339" s="7"/>
    </row>
    <row r="340" ht="15.75" hidden="1" customHeight="1">
      <c r="A340" s="7"/>
    </row>
    <row r="341" ht="15.75" hidden="1" customHeight="1">
      <c r="A341" s="7"/>
    </row>
    <row r="342" ht="15.75" hidden="1" customHeight="1">
      <c r="A342" s="7"/>
    </row>
    <row r="343" ht="15.75" hidden="1" customHeight="1">
      <c r="A343" s="7"/>
    </row>
    <row r="344" ht="15.75" hidden="1" customHeight="1">
      <c r="A344" s="7"/>
    </row>
    <row r="345" ht="15.75" hidden="1" customHeight="1">
      <c r="A345" s="7"/>
    </row>
    <row r="346" ht="15.75" hidden="1" customHeight="1">
      <c r="A346" s="7"/>
    </row>
    <row r="347" ht="15.75" hidden="1" customHeight="1">
      <c r="A347" s="7"/>
    </row>
    <row r="348" ht="15.75" hidden="1" customHeight="1">
      <c r="A348" s="7"/>
    </row>
    <row r="349" ht="15.75" hidden="1" customHeight="1">
      <c r="A349" s="7"/>
    </row>
    <row r="350" ht="15.75" hidden="1" customHeight="1">
      <c r="A350" s="7"/>
    </row>
    <row r="351" ht="15.75" hidden="1" customHeight="1">
      <c r="A351" s="7"/>
    </row>
    <row r="352" ht="15.75" hidden="1" customHeight="1">
      <c r="A352" s="7"/>
    </row>
    <row r="353" ht="15.75" hidden="1" customHeight="1">
      <c r="A353" s="7"/>
    </row>
    <row r="354" ht="15.75" hidden="1" customHeight="1">
      <c r="A354" s="7"/>
    </row>
    <row r="355" ht="15.75" hidden="1" customHeight="1">
      <c r="A355" s="7"/>
    </row>
    <row r="356" ht="15.75" hidden="1" customHeight="1">
      <c r="A356" s="7"/>
    </row>
    <row r="357" ht="15.75" hidden="1" customHeight="1">
      <c r="A357" s="7"/>
    </row>
    <row r="358" ht="15.75" hidden="1" customHeight="1">
      <c r="A358" s="7"/>
    </row>
    <row r="359" ht="15.75" hidden="1" customHeight="1">
      <c r="A359" s="7"/>
    </row>
    <row r="360" ht="15.75" hidden="1" customHeight="1">
      <c r="A360" s="7"/>
    </row>
    <row r="361" ht="15.75" hidden="1" customHeight="1">
      <c r="A361" s="7"/>
    </row>
    <row r="362" ht="15.75" hidden="1" customHeight="1">
      <c r="A362" s="7"/>
    </row>
    <row r="363" ht="15.75" hidden="1" customHeight="1">
      <c r="A363" s="7"/>
    </row>
    <row r="364" ht="15.75" hidden="1" customHeight="1">
      <c r="A364" s="7"/>
    </row>
    <row r="365" ht="15.75" hidden="1" customHeight="1">
      <c r="A365" s="7"/>
    </row>
    <row r="366" ht="15.75" hidden="1" customHeight="1">
      <c r="A366" s="7"/>
    </row>
    <row r="367" ht="15.75" hidden="1" customHeight="1">
      <c r="A367" s="7"/>
    </row>
    <row r="368" ht="15.75" hidden="1" customHeight="1">
      <c r="A368" s="7"/>
    </row>
    <row r="369" ht="15.75" hidden="1" customHeight="1">
      <c r="A369" s="7"/>
    </row>
    <row r="370" ht="15.75" hidden="1" customHeight="1">
      <c r="A370" s="7"/>
    </row>
    <row r="371" ht="15.75" hidden="1" customHeight="1">
      <c r="A371" s="7"/>
    </row>
    <row r="372" ht="15.75" hidden="1" customHeight="1">
      <c r="A372" s="7"/>
    </row>
    <row r="373" ht="15.75" hidden="1" customHeight="1">
      <c r="A373" s="7"/>
    </row>
    <row r="374" ht="15.75" hidden="1" customHeight="1">
      <c r="A374" s="7"/>
    </row>
    <row r="375" ht="15.75" hidden="1" customHeight="1">
      <c r="A375" s="7"/>
    </row>
    <row r="376" ht="15.75" hidden="1" customHeight="1">
      <c r="A376" s="7"/>
    </row>
    <row r="377" ht="15.75" hidden="1" customHeight="1">
      <c r="A377" s="7"/>
    </row>
    <row r="378" ht="15.75" hidden="1" customHeight="1">
      <c r="A378" s="7"/>
    </row>
    <row r="379" ht="15.75" hidden="1" customHeight="1">
      <c r="A379" s="7"/>
    </row>
    <row r="380" ht="15.75" hidden="1" customHeight="1">
      <c r="A380" s="7"/>
    </row>
    <row r="381" ht="15.75" hidden="1" customHeight="1">
      <c r="A381" s="7"/>
    </row>
    <row r="382" ht="15.75" hidden="1" customHeight="1">
      <c r="A382" s="7"/>
    </row>
    <row r="383" ht="15.75" hidden="1" customHeight="1">
      <c r="A383" s="7"/>
    </row>
    <row r="384" ht="15.75" hidden="1" customHeight="1">
      <c r="A384" s="7"/>
    </row>
    <row r="385" ht="15.75" hidden="1" customHeight="1">
      <c r="A385" s="7"/>
    </row>
    <row r="386" ht="15.75" hidden="1" customHeight="1">
      <c r="A386" s="7"/>
    </row>
    <row r="387" ht="15.75" hidden="1" customHeight="1">
      <c r="A387" s="7"/>
    </row>
    <row r="388" ht="15.75" hidden="1" customHeight="1">
      <c r="A388" s="7"/>
    </row>
    <row r="389" ht="15.75" hidden="1" customHeight="1">
      <c r="A389" s="7"/>
    </row>
    <row r="390" ht="15.75" hidden="1" customHeight="1">
      <c r="A390" s="7"/>
    </row>
    <row r="391" ht="15.75" hidden="1" customHeight="1">
      <c r="A391" s="7"/>
    </row>
    <row r="392" ht="15.75" hidden="1" customHeight="1">
      <c r="A392" s="7"/>
    </row>
    <row r="393" ht="15.75" hidden="1" customHeight="1">
      <c r="A393" s="7"/>
    </row>
    <row r="394" ht="15.75" hidden="1" customHeight="1">
      <c r="A394" s="7"/>
    </row>
    <row r="395" ht="15.75" hidden="1" customHeight="1">
      <c r="A395" s="7"/>
    </row>
    <row r="396" ht="15.75" hidden="1" customHeight="1">
      <c r="A396" s="7"/>
    </row>
    <row r="397" ht="15.75" hidden="1" customHeight="1">
      <c r="A397" s="7"/>
    </row>
    <row r="398" ht="15.75" hidden="1" customHeight="1">
      <c r="A398" s="7"/>
    </row>
    <row r="399" ht="15.75" hidden="1" customHeight="1">
      <c r="A399" s="7"/>
    </row>
    <row r="400" ht="15.75" hidden="1" customHeight="1">
      <c r="A400" s="7"/>
    </row>
    <row r="401" ht="15.75" hidden="1" customHeight="1">
      <c r="A401" s="7"/>
    </row>
    <row r="402" ht="15.75" hidden="1" customHeight="1">
      <c r="A402" s="7"/>
    </row>
    <row r="403" ht="15.75" hidden="1" customHeight="1">
      <c r="A403" s="7"/>
    </row>
    <row r="404" ht="15.75" hidden="1" customHeight="1">
      <c r="A404" s="7"/>
    </row>
    <row r="405" ht="15.75" hidden="1" customHeight="1">
      <c r="A405" s="7"/>
    </row>
    <row r="406" ht="15.75" hidden="1" customHeight="1">
      <c r="A406" s="7"/>
    </row>
    <row r="407" ht="15.75" hidden="1" customHeight="1">
      <c r="A407" s="7"/>
    </row>
    <row r="408" ht="15.75" hidden="1" customHeight="1">
      <c r="A408" s="7"/>
    </row>
    <row r="409" ht="15.75" hidden="1" customHeight="1">
      <c r="A409" s="7"/>
    </row>
    <row r="410" ht="15.75" hidden="1" customHeight="1">
      <c r="A410" s="7"/>
    </row>
    <row r="411" ht="15.75" hidden="1" customHeight="1">
      <c r="A411" s="7"/>
    </row>
    <row r="412" ht="15.75" hidden="1" customHeight="1">
      <c r="A412" s="7"/>
    </row>
    <row r="413" ht="15.75" hidden="1" customHeight="1">
      <c r="A413" s="7"/>
    </row>
    <row r="414" ht="15.75" hidden="1" customHeight="1">
      <c r="A414" s="7"/>
    </row>
    <row r="415" ht="15.75" hidden="1" customHeight="1">
      <c r="A415" s="7"/>
    </row>
    <row r="416" ht="15.75" hidden="1" customHeight="1">
      <c r="A416" s="7"/>
    </row>
    <row r="417" ht="15.75" hidden="1" customHeight="1">
      <c r="A417" s="7"/>
    </row>
    <row r="418" ht="15.75" hidden="1" customHeight="1">
      <c r="A418" s="7"/>
    </row>
    <row r="419" ht="15.75" hidden="1" customHeight="1">
      <c r="A419" s="7"/>
    </row>
    <row r="420" ht="15.75" hidden="1" customHeight="1">
      <c r="A420" s="7"/>
    </row>
    <row r="421" ht="15.75" hidden="1" customHeight="1">
      <c r="A421" s="7"/>
    </row>
    <row r="422" ht="15.75" hidden="1" customHeight="1">
      <c r="A422" s="7"/>
    </row>
    <row r="423" ht="15.75" hidden="1" customHeight="1">
      <c r="A423" s="7"/>
    </row>
    <row r="424" ht="15.75" hidden="1" customHeight="1">
      <c r="A424" s="7"/>
    </row>
    <row r="425" ht="15.75" hidden="1" customHeight="1">
      <c r="A425" s="7"/>
    </row>
    <row r="426" ht="15.75" hidden="1" customHeight="1">
      <c r="A426" s="7"/>
    </row>
    <row r="427" ht="15.75" hidden="1" customHeight="1">
      <c r="A427" s="7"/>
    </row>
    <row r="428" ht="15.75" hidden="1" customHeight="1">
      <c r="A428" s="7"/>
    </row>
    <row r="429" ht="15.75" hidden="1" customHeight="1">
      <c r="A429" s="7"/>
    </row>
    <row r="430" ht="15.75" hidden="1" customHeight="1">
      <c r="A430" s="7"/>
    </row>
    <row r="431" ht="15.75" hidden="1" customHeight="1">
      <c r="A431" s="7"/>
    </row>
    <row r="432" ht="15.75" hidden="1" customHeight="1">
      <c r="A432" s="7"/>
    </row>
    <row r="433" ht="15.75" hidden="1" customHeight="1">
      <c r="A433" s="7"/>
    </row>
    <row r="434" ht="15.75" hidden="1" customHeight="1">
      <c r="A434" s="7"/>
    </row>
    <row r="435" ht="15.75" hidden="1" customHeight="1">
      <c r="A435" s="7"/>
    </row>
    <row r="436" ht="15.75" hidden="1" customHeight="1">
      <c r="A436" s="7"/>
    </row>
    <row r="437" ht="15.75" hidden="1" customHeight="1">
      <c r="A437" s="7"/>
    </row>
    <row r="438" ht="15.75" hidden="1" customHeight="1">
      <c r="A438" s="7"/>
    </row>
    <row r="439" ht="15.75" hidden="1" customHeight="1">
      <c r="A439" s="7"/>
    </row>
    <row r="440" ht="15.75" hidden="1" customHeight="1">
      <c r="A440" s="7"/>
    </row>
    <row r="441" ht="15.75" hidden="1" customHeight="1">
      <c r="A441" s="7"/>
    </row>
    <row r="442" ht="15.75" hidden="1" customHeight="1">
      <c r="A442" s="7"/>
    </row>
    <row r="443" ht="15.75" hidden="1" customHeight="1">
      <c r="A443" s="7"/>
    </row>
    <row r="444" ht="15.75" hidden="1" customHeight="1">
      <c r="A444" s="7"/>
    </row>
    <row r="445" ht="15.75" hidden="1" customHeight="1">
      <c r="A445" s="7"/>
    </row>
    <row r="446" ht="15.75" hidden="1" customHeight="1">
      <c r="A446" s="7"/>
    </row>
    <row r="447" ht="15.75" hidden="1" customHeight="1">
      <c r="A447" s="7"/>
    </row>
    <row r="448" ht="15.75" hidden="1" customHeight="1">
      <c r="A448" s="7"/>
    </row>
    <row r="449" ht="15.75" hidden="1" customHeight="1">
      <c r="A449" s="7"/>
    </row>
    <row r="450" ht="15.75" hidden="1" customHeight="1">
      <c r="A450" s="7"/>
    </row>
    <row r="451" ht="15.75" hidden="1" customHeight="1">
      <c r="A451" s="7"/>
    </row>
    <row r="452" ht="15.75" hidden="1" customHeight="1">
      <c r="A452" s="7"/>
    </row>
    <row r="453" ht="15.75" hidden="1" customHeight="1">
      <c r="A453" s="7"/>
    </row>
    <row r="454" ht="15.75" hidden="1" customHeight="1">
      <c r="A454" s="7"/>
    </row>
    <row r="455" ht="15.75" hidden="1" customHeight="1">
      <c r="A455" s="7"/>
    </row>
    <row r="456" ht="15.75" hidden="1" customHeight="1">
      <c r="A456" s="7"/>
    </row>
    <row r="457" ht="15.75" hidden="1" customHeight="1">
      <c r="A457" s="7"/>
    </row>
    <row r="458" ht="15.75" hidden="1" customHeight="1">
      <c r="A458" s="7"/>
    </row>
    <row r="459" ht="15.75" hidden="1" customHeight="1">
      <c r="A459" s="7"/>
    </row>
    <row r="460" ht="15.75" hidden="1" customHeight="1">
      <c r="A460" s="7"/>
    </row>
    <row r="461" ht="15.75" hidden="1" customHeight="1">
      <c r="A461" s="7"/>
    </row>
    <row r="462" ht="15.75" hidden="1" customHeight="1">
      <c r="A462" s="7"/>
    </row>
    <row r="463" ht="15.75" hidden="1" customHeight="1">
      <c r="A463" s="7"/>
    </row>
    <row r="464" ht="15.75" hidden="1" customHeight="1">
      <c r="A464" s="7"/>
    </row>
    <row r="465" ht="15.75" hidden="1" customHeight="1">
      <c r="A465" s="7"/>
    </row>
    <row r="466" ht="15.75" hidden="1" customHeight="1">
      <c r="A466" s="7"/>
    </row>
    <row r="467" ht="15.75" hidden="1" customHeight="1">
      <c r="A467" s="7"/>
    </row>
    <row r="468" ht="15.75" hidden="1" customHeight="1">
      <c r="A468" s="7"/>
    </row>
    <row r="469" ht="15.75" hidden="1" customHeight="1">
      <c r="A469" s="7"/>
    </row>
    <row r="470" ht="15.75" hidden="1" customHeight="1">
      <c r="A470" s="7"/>
    </row>
    <row r="471" ht="15.75" hidden="1" customHeight="1">
      <c r="A471" s="7"/>
    </row>
    <row r="472" ht="15.75" hidden="1" customHeight="1">
      <c r="A472" s="7"/>
    </row>
    <row r="473" ht="15.75" hidden="1" customHeight="1">
      <c r="A473" s="7"/>
    </row>
    <row r="474" ht="15.75" hidden="1" customHeight="1">
      <c r="A474" s="7"/>
    </row>
    <row r="475" ht="15.75" hidden="1" customHeight="1">
      <c r="A475" s="7"/>
    </row>
    <row r="476" ht="15.75" hidden="1" customHeight="1">
      <c r="A476" s="7"/>
    </row>
    <row r="477" ht="15.75" hidden="1" customHeight="1">
      <c r="A477" s="7"/>
    </row>
    <row r="478" ht="15.75" hidden="1" customHeight="1">
      <c r="A478" s="7"/>
    </row>
    <row r="479" ht="15.75" hidden="1" customHeight="1">
      <c r="A479" s="7"/>
    </row>
    <row r="480" ht="15.75" hidden="1" customHeight="1">
      <c r="A480" s="7"/>
    </row>
    <row r="481" ht="15.75" hidden="1" customHeight="1">
      <c r="A481" s="7"/>
    </row>
    <row r="482" ht="15.75" hidden="1" customHeight="1">
      <c r="A482" s="7"/>
    </row>
    <row r="483" ht="15.75" hidden="1" customHeight="1">
      <c r="A483" s="7"/>
    </row>
    <row r="484" ht="15.75" hidden="1" customHeight="1">
      <c r="A484" s="7"/>
    </row>
    <row r="485" ht="15.75" hidden="1" customHeight="1">
      <c r="A485" s="7"/>
    </row>
    <row r="486" ht="15.75" hidden="1" customHeight="1">
      <c r="A486" s="7"/>
    </row>
    <row r="487" ht="15.75" hidden="1" customHeight="1">
      <c r="A487" s="7"/>
    </row>
    <row r="488" ht="15.75" hidden="1" customHeight="1">
      <c r="A488" s="7"/>
    </row>
    <row r="489" ht="15.75" hidden="1" customHeight="1">
      <c r="A489" s="7"/>
    </row>
    <row r="490" ht="15.75" hidden="1" customHeight="1">
      <c r="A490" s="7"/>
    </row>
    <row r="491" ht="15.75" hidden="1" customHeight="1">
      <c r="A491" s="7"/>
    </row>
    <row r="492" ht="15.75" hidden="1" customHeight="1">
      <c r="A492" s="7"/>
    </row>
    <row r="493" ht="15.75" hidden="1" customHeight="1">
      <c r="A493" s="7"/>
    </row>
    <row r="494" ht="15.75" hidden="1" customHeight="1">
      <c r="A494" s="7"/>
    </row>
    <row r="495" ht="15.75" hidden="1" customHeight="1">
      <c r="A495" s="7"/>
    </row>
    <row r="496" ht="15.75" hidden="1" customHeight="1">
      <c r="A496" s="7"/>
    </row>
    <row r="497" ht="15.75" hidden="1" customHeight="1">
      <c r="A497" s="7"/>
    </row>
    <row r="498" ht="15.75" hidden="1" customHeight="1">
      <c r="A498" s="7"/>
    </row>
    <row r="499" ht="15.75" hidden="1" customHeight="1">
      <c r="A499" s="7"/>
    </row>
    <row r="500" ht="15.75" hidden="1" customHeight="1">
      <c r="A500" s="7"/>
    </row>
    <row r="501" ht="15.75" hidden="1" customHeight="1">
      <c r="A501" s="7"/>
    </row>
    <row r="502" ht="15.75" hidden="1" customHeight="1">
      <c r="A502" s="7"/>
    </row>
    <row r="503" ht="15.75" hidden="1" customHeight="1">
      <c r="A503" s="7"/>
    </row>
    <row r="504" ht="15.75" hidden="1" customHeight="1">
      <c r="A504" s="7"/>
    </row>
    <row r="505" ht="15.75" hidden="1" customHeight="1">
      <c r="A505" s="7"/>
    </row>
    <row r="506" ht="15.75" hidden="1" customHeight="1">
      <c r="A506" s="7"/>
    </row>
    <row r="507" ht="15.75" hidden="1" customHeight="1">
      <c r="A507" s="7"/>
    </row>
    <row r="508" ht="15.75" hidden="1" customHeight="1">
      <c r="A508" s="7"/>
    </row>
    <row r="509" ht="15.75" hidden="1" customHeight="1">
      <c r="A509" s="7"/>
    </row>
    <row r="510" ht="15.75" hidden="1" customHeight="1">
      <c r="A510" s="7"/>
    </row>
    <row r="511" ht="15.75" hidden="1" customHeight="1">
      <c r="A511" s="7"/>
    </row>
    <row r="512" ht="15.75" hidden="1" customHeight="1">
      <c r="A512" s="7"/>
    </row>
    <row r="513" ht="15.75" hidden="1" customHeight="1">
      <c r="A513" s="7"/>
    </row>
    <row r="514" ht="15.75" hidden="1" customHeight="1">
      <c r="A514" s="7"/>
    </row>
    <row r="515" ht="15.75" hidden="1" customHeight="1">
      <c r="A515" s="7"/>
    </row>
    <row r="516" ht="15.75" hidden="1" customHeight="1">
      <c r="A516" s="7"/>
    </row>
    <row r="517" ht="15.75" hidden="1" customHeight="1">
      <c r="A517" s="7"/>
    </row>
    <row r="518" ht="15.75" hidden="1" customHeight="1">
      <c r="A518" s="7"/>
    </row>
    <row r="519" ht="15.75" hidden="1" customHeight="1">
      <c r="A519" s="7"/>
    </row>
    <row r="520" ht="15.75" hidden="1" customHeight="1">
      <c r="A520" s="7"/>
    </row>
    <row r="521" ht="15.75" hidden="1" customHeight="1">
      <c r="A521" s="7"/>
    </row>
    <row r="522" ht="15.75" hidden="1" customHeight="1">
      <c r="A522" s="7"/>
    </row>
    <row r="523" ht="15.75" hidden="1" customHeight="1">
      <c r="A523" s="7"/>
    </row>
    <row r="524" ht="15.75" hidden="1" customHeight="1">
      <c r="A524" s="7"/>
    </row>
    <row r="525" ht="15.75" hidden="1" customHeight="1">
      <c r="A525" s="7"/>
    </row>
    <row r="526" ht="15.75" hidden="1" customHeight="1">
      <c r="A526" s="7"/>
    </row>
    <row r="527" ht="15.75" hidden="1" customHeight="1">
      <c r="A527" s="7"/>
    </row>
    <row r="528" ht="15.75" hidden="1" customHeight="1">
      <c r="A528" s="7"/>
    </row>
    <row r="529" ht="15.75" hidden="1" customHeight="1">
      <c r="A529" s="7"/>
    </row>
    <row r="530" ht="15.75" hidden="1" customHeight="1">
      <c r="A530" s="7"/>
    </row>
    <row r="531" ht="15.75" hidden="1" customHeight="1">
      <c r="A531" s="7"/>
    </row>
    <row r="532" ht="15.75" hidden="1" customHeight="1">
      <c r="A532" s="7"/>
    </row>
    <row r="533" ht="15.75" hidden="1" customHeight="1">
      <c r="A533" s="7"/>
    </row>
    <row r="534" ht="15.75" hidden="1" customHeight="1">
      <c r="A534" s="7"/>
    </row>
    <row r="535" ht="15.75" hidden="1" customHeight="1">
      <c r="A535" s="7"/>
    </row>
    <row r="536" ht="15.75" hidden="1" customHeight="1">
      <c r="A536" s="7"/>
    </row>
    <row r="537" ht="15.75" hidden="1" customHeight="1">
      <c r="A537" s="7"/>
    </row>
    <row r="538" ht="15.75" hidden="1" customHeight="1">
      <c r="A538" s="7"/>
    </row>
    <row r="539" ht="15.75" hidden="1" customHeight="1">
      <c r="A539" s="7"/>
    </row>
    <row r="540" ht="15.75" hidden="1" customHeight="1">
      <c r="A540" s="7"/>
    </row>
    <row r="541" ht="15.75" hidden="1" customHeight="1">
      <c r="A541" s="7"/>
    </row>
    <row r="542" ht="15.75" hidden="1" customHeight="1">
      <c r="A542" s="7"/>
    </row>
    <row r="543" ht="15.75" hidden="1" customHeight="1">
      <c r="A543" s="7"/>
    </row>
    <row r="544" ht="15.75" hidden="1" customHeight="1">
      <c r="A544" s="7"/>
    </row>
    <row r="545" ht="15.75" hidden="1" customHeight="1">
      <c r="A545" s="7"/>
    </row>
    <row r="546" ht="15.75" hidden="1" customHeight="1">
      <c r="A546" s="7"/>
    </row>
    <row r="547" ht="15.75" hidden="1" customHeight="1">
      <c r="A547" s="7"/>
    </row>
    <row r="548" ht="15.75" hidden="1" customHeight="1">
      <c r="A548" s="7"/>
    </row>
    <row r="549" ht="15.75" hidden="1" customHeight="1">
      <c r="A549" s="7"/>
    </row>
    <row r="550" ht="15.75" hidden="1" customHeight="1">
      <c r="A550" s="7"/>
    </row>
    <row r="551" ht="15.75" hidden="1" customHeight="1">
      <c r="A551" s="7"/>
    </row>
    <row r="552" ht="15.75" hidden="1" customHeight="1">
      <c r="A552" s="7"/>
    </row>
    <row r="553" ht="15.75" hidden="1" customHeight="1">
      <c r="A553" s="7"/>
    </row>
    <row r="554" ht="15.75" hidden="1" customHeight="1">
      <c r="A554" s="7"/>
    </row>
    <row r="555" ht="15.75" hidden="1" customHeight="1">
      <c r="A555" s="7"/>
    </row>
    <row r="556" ht="15.75" hidden="1" customHeight="1">
      <c r="A556" s="7"/>
    </row>
    <row r="557" ht="15.75" hidden="1" customHeight="1">
      <c r="A557" s="7"/>
    </row>
    <row r="558" ht="15.75" hidden="1" customHeight="1">
      <c r="A558" s="7"/>
    </row>
    <row r="559" ht="15.75" hidden="1" customHeight="1">
      <c r="A559" s="7"/>
    </row>
    <row r="560" ht="15.75" hidden="1" customHeight="1">
      <c r="A560" s="7"/>
    </row>
    <row r="561" ht="15.75" hidden="1" customHeight="1">
      <c r="A561" s="7"/>
    </row>
    <row r="562" ht="15.75" hidden="1" customHeight="1">
      <c r="A562" s="7"/>
    </row>
    <row r="563" ht="15.75" hidden="1" customHeight="1">
      <c r="A563" s="7"/>
    </row>
    <row r="564" ht="15.75" hidden="1" customHeight="1">
      <c r="A564" s="7"/>
    </row>
    <row r="565" ht="15.75" hidden="1" customHeight="1">
      <c r="A565" s="7"/>
    </row>
    <row r="566" ht="15.75" hidden="1" customHeight="1">
      <c r="A566" s="7"/>
    </row>
    <row r="567" ht="15.75" hidden="1" customHeight="1">
      <c r="A567" s="7"/>
    </row>
    <row r="568" ht="15.75" hidden="1" customHeight="1">
      <c r="A568" s="7"/>
    </row>
    <row r="569" ht="15.75" hidden="1" customHeight="1">
      <c r="A569" s="7"/>
    </row>
    <row r="570" ht="15.75" hidden="1" customHeight="1">
      <c r="A570" s="7"/>
    </row>
    <row r="571" ht="15.75" hidden="1" customHeight="1">
      <c r="A571" s="7"/>
    </row>
    <row r="572" ht="15.75" hidden="1" customHeight="1">
      <c r="A572" s="7"/>
    </row>
    <row r="573" ht="15.75" hidden="1" customHeight="1">
      <c r="A573" s="7"/>
    </row>
    <row r="574" ht="15.75" hidden="1" customHeight="1">
      <c r="A574" s="7"/>
    </row>
    <row r="575" ht="15.75" hidden="1" customHeight="1">
      <c r="A575" s="7"/>
    </row>
    <row r="576" ht="15.75" hidden="1" customHeight="1">
      <c r="A576" s="7"/>
    </row>
    <row r="577" ht="15.75" hidden="1" customHeight="1">
      <c r="A577" s="7"/>
    </row>
    <row r="578" ht="15.75" hidden="1" customHeight="1">
      <c r="A578" s="7"/>
    </row>
    <row r="579" ht="15.75" hidden="1" customHeight="1">
      <c r="A579" s="7"/>
    </row>
    <row r="580" ht="15.75" hidden="1" customHeight="1">
      <c r="A580" s="7"/>
    </row>
    <row r="581" ht="15.75" hidden="1" customHeight="1">
      <c r="A581" s="7"/>
    </row>
    <row r="582" ht="15.75" hidden="1" customHeight="1">
      <c r="A582" s="7"/>
    </row>
    <row r="583" ht="15.75" hidden="1" customHeight="1">
      <c r="A583" s="7"/>
    </row>
    <row r="584" ht="15.75" hidden="1" customHeight="1">
      <c r="A584" s="7"/>
    </row>
    <row r="585" ht="15.75" hidden="1" customHeight="1">
      <c r="A585" s="7"/>
    </row>
    <row r="586" ht="15.75" hidden="1" customHeight="1">
      <c r="A586" s="7"/>
    </row>
    <row r="587" ht="15.75" hidden="1" customHeight="1">
      <c r="A587" s="7"/>
    </row>
    <row r="588" ht="15.75" hidden="1" customHeight="1">
      <c r="A588" s="7"/>
    </row>
    <row r="589" ht="15.75" hidden="1" customHeight="1">
      <c r="A589" s="7"/>
    </row>
    <row r="590" ht="15.75" hidden="1" customHeight="1">
      <c r="A590" s="7"/>
    </row>
    <row r="591" ht="15.75" hidden="1" customHeight="1">
      <c r="A591" s="7"/>
    </row>
    <row r="592" ht="15.75" hidden="1" customHeight="1">
      <c r="A592" s="7"/>
    </row>
    <row r="593" ht="15.75" hidden="1" customHeight="1">
      <c r="A593" s="7"/>
    </row>
    <row r="594" ht="15.75" hidden="1" customHeight="1">
      <c r="A594" s="7"/>
    </row>
    <row r="595" ht="15.75" hidden="1" customHeight="1">
      <c r="A595" s="7"/>
    </row>
    <row r="596" ht="15.75" hidden="1" customHeight="1">
      <c r="A596" s="7"/>
    </row>
    <row r="597" ht="15.75" hidden="1" customHeight="1">
      <c r="A597" s="7"/>
    </row>
    <row r="598" ht="15.75" hidden="1" customHeight="1">
      <c r="A598" s="7"/>
    </row>
    <row r="599" ht="15.75" hidden="1" customHeight="1">
      <c r="A599" s="7"/>
    </row>
    <row r="600" ht="15.75" hidden="1" customHeight="1">
      <c r="A600" s="7"/>
    </row>
    <row r="601" ht="15.75" hidden="1" customHeight="1">
      <c r="A601" s="7"/>
    </row>
    <row r="602" ht="15.75" hidden="1" customHeight="1">
      <c r="A602" s="7"/>
    </row>
    <row r="603" ht="15.75" hidden="1" customHeight="1">
      <c r="A603" s="7"/>
    </row>
    <row r="604" ht="15.75" hidden="1" customHeight="1">
      <c r="A604" s="7"/>
    </row>
    <row r="605" ht="15.75" hidden="1" customHeight="1">
      <c r="A605" s="7"/>
    </row>
    <row r="606" ht="15.75" hidden="1" customHeight="1">
      <c r="A606" s="7"/>
    </row>
    <row r="607" ht="15.75" hidden="1" customHeight="1">
      <c r="A607" s="7"/>
    </row>
    <row r="608" ht="15.75" hidden="1" customHeight="1">
      <c r="A608" s="7"/>
    </row>
    <row r="609" ht="15.75" hidden="1" customHeight="1">
      <c r="A609" s="7"/>
    </row>
    <row r="610" ht="15.75" hidden="1" customHeight="1">
      <c r="A610" s="7"/>
    </row>
    <row r="611" ht="15.75" hidden="1" customHeight="1">
      <c r="A611" s="7"/>
    </row>
    <row r="612" ht="15.75" hidden="1" customHeight="1">
      <c r="A612" s="7"/>
    </row>
    <row r="613" ht="15.75" hidden="1" customHeight="1">
      <c r="A613" s="7"/>
    </row>
    <row r="614" ht="15.75" hidden="1" customHeight="1">
      <c r="A614" s="7"/>
    </row>
    <row r="615" ht="15.75" hidden="1" customHeight="1">
      <c r="A615" s="7"/>
    </row>
    <row r="616" ht="15.75" hidden="1" customHeight="1">
      <c r="A616" s="7"/>
    </row>
    <row r="617" ht="15.75" hidden="1" customHeight="1">
      <c r="A617" s="7"/>
    </row>
    <row r="618" ht="15.75" hidden="1" customHeight="1">
      <c r="A618" s="7"/>
    </row>
    <row r="619" ht="15.75" hidden="1" customHeight="1">
      <c r="A619" s="7"/>
    </row>
    <row r="620" ht="15.75" hidden="1" customHeight="1">
      <c r="A620" s="7"/>
    </row>
    <row r="621" ht="15.75" hidden="1" customHeight="1">
      <c r="A621" s="7"/>
    </row>
    <row r="622" ht="15.75" hidden="1" customHeight="1">
      <c r="A622" s="7"/>
    </row>
    <row r="623" ht="15.75" hidden="1" customHeight="1">
      <c r="A623" s="7"/>
    </row>
    <row r="624" ht="15.75" hidden="1" customHeight="1">
      <c r="A624" s="7"/>
    </row>
    <row r="625" ht="15.75" hidden="1" customHeight="1">
      <c r="A625" s="7"/>
    </row>
    <row r="626" ht="15.75" hidden="1" customHeight="1">
      <c r="A626" s="7"/>
    </row>
    <row r="627" ht="15.75" hidden="1" customHeight="1">
      <c r="A627" s="7"/>
    </row>
    <row r="628" ht="15.75" hidden="1" customHeight="1">
      <c r="A628" s="7"/>
    </row>
    <row r="629" ht="15.75" hidden="1" customHeight="1">
      <c r="A629" s="7"/>
    </row>
    <row r="630" ht="15.75" hidden="1" customHeight="1">
      <c r="A630" s="7"/>
    </row>
    <row r="631" ht="15.75" hidden="1" customHeight="1">
      <c r="A631" s="7"/>
    </row>
    <row r="632" ht="15.75" hidden="1" customHeight="1">
      <c r="A632" s="7"/>
    </row>
    <row r="633" ht="15.75" hidden="1" customHeight="1">
      <c r="A633" s="7"/>
    </row>
    <row r="634" ht="15.75" hidden="1" customHeight="1">
      <c r="A634" s="7"/>
    </row>
    <row r="635" ht="15.75" hidden="1" customHeight="1">
      <c r="A635" s="7"/>
    </row>
    <row r="636" ht="15.75" hidden="1" customHeight="1">
      <c r="A636" s="7"/>
    </row>
    <row r="637" ht="15.75" hidden="1" customHeight="1">
      <c r="A637" s="7"/>
    </row>
    <row r="638" ht="15.75" hidden="1" customHeight="1">
      <c r="A638" s="7"/>
    </row>
    <row r="639" ht="15.75" hidden="1" customHeight="1">
      <c r="A639" s="7"/>
    </row>
    <row r="640" ht="15.75" hidden="1" customHeight="1">
      <c r="A640" s="7"/>
    </row>
    <row r="641" ht="15.75" hidden="1" customHeight="1">
      <c r="A641" s="7"/>
    </row>
    <row r="642" ht="15.75" hidden="1" customHeight="1">
      <c r="A642" s="7"/>
    </row>
    <row r="643" ht="15.75" hidden="1" customHeight="1">
      <c r="A643" s="7"/>
    </row>
    <row r="644" ht="15.75" hidden="1" customHeight="1">
      <c r="A644" s="7"/>
    </row>
    <row r="645" ht="15.75" hidden="1" customHeight="1">
      <c r="A645" s="7"/>
    </row>
    <row r="646" ht="15.75" hidden="1" customHeight="1">
      <c r="A646" s="7"/>
    </row>
    <row r="647" ht="15.75" hidden="1" customHeight="1">
      <c r="A647" s="7"/>
    </row>
    <row r="648" ht="15.75" hidden="1" customHeight="1">
      <c r="A648" s="7"/>
    </row>
    <row r="649" ht="15.75" hidden="1" customHeight="1">
      <c r="A649" s="7"/>
    </row>
    <row r="650" ht="15.75" hidden="1" customHeight="1">
      <c r="A650" s="7"/>
    </row>
    <row r="651" ht="15.75" hidden="1" customHeight="1">
      <c r="A651" s="7"/>
    </row>
    <row r="652" ht="15.75" hidden="1" customHeight="1">
      <c r="A652" s="7"/>
    </row>
    <row r="653" ht="15.75" hidden="1" customHeight="1">
      <c r="A653" s="7"/>
    </row>
    <row r="654" ht="15.75" hidden="1" customHeight="1">
      <c r="A654" s="7"/>
    </row>
    <row r="655" ht="15.75" hidden="1" customHeight="1">
      <c r="A655" s="7"/>
    </row>
    <row r="656" ht="15.75" hidden="1" customHeight="1">
      <c r="A656" s="7"/>
    </row>
    <row r="657" ht="15.75" hidden="1" customHeight="1">
      <c r="A657" s="7"/>
    </row>
    <row r="658" ht="15.75" hidden="1" customHeight="1">
      <c r="A658" s="7"/>
    </row>
    <row r="659" ht="15.75" hidden="1" customHeight="1">
      <c r="A659" s="7"/>
    </row>
    <row r="660" ht="15.75" hidden="1" customHeight="1">
      <c r="A660" s="7"/>
    </row>
    <row r="661" ht="15.75" hidden="1" customHeight="1">
      <c r="A661" s="7"/>
    </row>
    <row r="662" ht="15.75" hidden="1" customHeight="1">
      <c r="A662" s="7"/>
    </row>
    <row r="663" ht="15.75" hidden="1" customHeight="1">
      <c r="A663" s="7"/>
    </row>
    <row r="664" ht="15.75" hidden="1" customHeight="1">
      <c r="A664" s="7"/>
    </row>
    <row r="665" ht="15.75" hidden="1" customHeight="1">
      <c r="A665" s="7"/>
    </row>
    <row r="666" ht="15.75" hidden="1" customHeight="1">
      <c r="A666" s="7"/>
    </row>
    <row r="667" ht="15.75" hidden="1" customHeight="1">
      <c r="A667" s="7"/>
    </row>
    <row r="668" ht="15.75" hidden="1" customHeight="1">
      <c r="A668" s="7"/>
    </row>
    <row r="669" ht="15.75" hidden="1" customHeight="1">
      <c r="A669" s="7"/>
    </row>
    <row r="670" ht="15.75" hidden="1" customHeight="1">
      <c r="A670" s="7"/>
    </row>
    <row r="671" ht="15.75" hidden="1" customHeight="1">
      <c r="A671" s="7"/>
    </row>
    <row r="672" ht="15.75" hidden="1" customHeight="1">
      <c r="A672" s="7"/>
    </row>
    <row r="673" ht="15.75" hidden="1" customHeight="1">
      <c r="A673" s="7"/>
    </row>
    <row r="674" ht="15.75" hidden="1" customHeight="1">
      <c r="A674" s="7"/>
    </row>
    <row r="675" ht="15.75" hidden="1" customHeight="1">
      <c r="A675" s="7"/>
    </row>
    <row r="676" ht="15.75" hidden="1" customHeight="1">
      <c r="A676" s="7"/>
    </row>
    <row r="677" ht="15.75" hidden="1" customHeight="1">
      <c r="A677" s="7"/>
    </row>
    <row r="678" ht="15.75" hidden="1" customHeight="1">
      <c r="A678" s="7"/>
    </row>
    <row r="679" ht="15.75" hidden="1" customHeight="1">
      <c r="A679" s="7"/>
    </row>
    <row r="680" ht="15.75" hidden="1" customHeight="1">
      <c r="A680" s="7"/>
    </row>
    <row r="681" ht="15.75" hidden="1" customHeight="1">
      <c r="A681" s="7"/>
    </row>
    <row r="682" ht="15.75" hidden="1" customHeight="1">
      <c r="A682" s="7"/>
    </row>
    <row r="683" ht="15.75" hidden="1" customHeight="1">
      <c r="A683" s="7"/>
    </row>
    <row r="684" ht="15.75" hidden="1" customHeight="1">
      <c r="A684" s="7"/>
    </row>
    <row r="685" ht="15.75" hidden="1" customHeight="1">
      <c r="A685" s="7"/>
    </row>
    <row r="686" ht="15.75" hidden="1" customHeight="1">
      <c r="A686" s="7"/>
    </row>
    <row r="687" ht="15.75" hidden="1" customHeight="1">
      <c r="A687" s="7"/>
    </row>
    <row r="688" ht="15.75" hidden="1" customHeight="1">
      <c r="A688" s="7"/>
    </row>
    <row r="689" ht="15.75" hidden="1" customHeight="1">
      <c r="A689" s="7"/>
    </row>
    <row r="690" ht="15.75" hidden="1" customHeight="1">
      <c r="A690" s="7"/>
    </row>
    <row r="691" ht="15.75" hidden="1" customHeight="1">
      <c r="A691" s="7"/>
    </row>
    <row r="692" ht="15.75" hidden="1" customHeight="1">
      <c r="A692" s="7"/>
    </row>
    <row r="693" ht="15.75" hidden="1" customHeight="1">
      <c r="A693" s="7"/>
    </row>
    <row r="694" ht="15.75" hidden="1" customHeight="1">
      <c r="A694" s="7"/>
    </row>
    <row r="695" ht="15.75" hidden="1" customHeight="1">
      <c r="A695" s="7"/>
    </row>
    <row r="696" ht="15.75" hidden="1" customHeight="1">
      <c r="A696" s="7"/>
    </row>
    <row r="697" ht="15.75" hidden="1" customHeight="1">
      <c r="A697" s="7"/>
    </row>
    <row r="698" ht="15.75" hidden="1" customHeight="1">
      <c r="A698" s="7"/>
    </row>
    <row r="699" ht="15.75" hidden="1" customHeight="1">
      <c r="A699" s="7"/>
    </row>
    <row r="700" ht="15.75" hidden="1" customHeight="1">
      <c r="A700" s="7"/>
    </row>
    <row r="701" ht="15.75" hidden="1" customHeight="1">
      <c r="A701" s="7"/>
    </row>
    <row r="702" ht="15.75" hidden="1" customHeight="1">
      <c r="A702" s="7"/>
    </row>
    <row r="703" ht="15.75" hidden="1" customHeight="1">
      <c r="A703" s="7"/>
    </row>
    <row r="704" ht="15.75" hidden="1" customHeight="1">
      <c r="A704" s="7"/>
    </row>
    <row r="705" ht="15.75" hidden="1" customHeight="1">
      <c r="A705" s="7"/>
    </row>
    <row r="706" ht="15.75" hidden="1" customHeight="1">
      <c r="A706" s="7"/>
    </row>
    <row r="707" ht="15.75" hidden="1" customHeight="1">
      <c r="A707" s="7"/>
    </row>
    <row r="708" ht="15.75" hidden="1" customHeight="1">
      <c r="A708" s="7"/>
    </row>
    <row r="709" ht="15.75" hidden="1" customHeight="1">
      <c r="A709" s="7"/>
    </row>
    <row r="710" ht="15.75" hidden="1" customHeight="1">
      <c r="A710" s="7"/>
    </row>
    <row r="711" ht="15.75" hidden="1" customHeight="1">
      <c r="A711" s="7"/>
    </row>
    <row r="712" ht="15.75" hidden="1" customHeight="1">
      <c r="A712" s="7"/>
    </row>
    <row r="713" ht="15.75" hidden="1" customHeight="1">
      <c r="A713" s="7"/>
    </row>
    <row r="714" ht="15.75" hidden="1" customHeight="1">
      <c r="A714" s="7"/>
    </row>
    <row r="715" ht="15.75" hidden="1" customHeight="1">
      <c r="A715" s="7"/>
    </row>
    <row r="716" ht="15.75" hidden="1" customHeight="1">
      <c r="A716" s="7"/>
    </row>
    <row r="717" ht="15.75" hidden="1" customHeight="1">
      <c r="A717" s="7"/>
    </row>
    <row r="718" ht="15.75" hidden="1" customHeight="1">
      <c r="A718" s="7"/>
    </row>
    <row r="719" ht="15.75" hidden="1" customHeight="1">
      <c r="A719" s="7"/>
    </row>
    <row r="720" ht="15.75" hidden="1" customHeight="1">
      <c r="A720" s="7"/>
    </row>
    <row r="721" ht="15.75" hidden="1" customHeight="1">
      <c r="A721" s="7"/>
    </row>
    <row r="722" ht="15.75" hidden="1" customHeight="1">
      <c r="A722" s="7"/>
    </row>
    <row r="723" ht="15.75" hidden="1" customHeight="1">
      <c r="A723" s="7"/>
    </row>
    <row r="724" ht="15.75" hidden="1" customHeight="1">
      <c r="A724" s="7"/>
    </row>
    <row r="725" ht="15.75" hidden="1" customHeight="1">
      <c r="A725" s="7"/>
    </row>
    <row r="726" ht="15.75" hidden="1" customHeight="1">
      <c r="A726" s="7"/>
    </row>
    <row r="727" ht="15.75" hidden="1" customHeight="1">
      <c r="A727" s="7"/>
    </row>
    <row r="728" ht="15.75" hidden="1" customHeight="1">
      <c r="A728" s="7"/>
    </row>
    <row r="729" ht="15.75" hidden="1" customHeight="1">
      <c r="A729" s="7"/>
    </row>
    <row r="730" ht="15.75" hidden="1" customHeight="1">
      <c r="A730" s="7"/>
    </row>
    <row r="731" ht="15.75" hidden="1" customHeight="1">
      <c r="A731" s="7"/>
    </row>
    <row r="732" ht="15.75" hidden="1" customHeight="1">
      <c r="A732" s="7"/>
    </row>
    <row r="733" ht="15.75" hidden="1" customHeight="1">
      <c r="A733" s="7"/>
    </row>
    <row r="734" ht="15.75" hidden="1" customHeight="1">
      <c r="A734" s="7"/>
    </row>
    <row r="735" ht="15.75" hidden="1" customHeight="1">
      <c r="A735" s="7"/>
    </row>
    <row r="736" ht="15.75" hidden="1" customHeight="1">
      <c r="A736" s="7"/>
    </row>
    <row r="737" ht="15.75" hidden="1" customHeight="1">
      <c r="A737" s="7"/>
    </row>
    <row r="738" ht="15.75" hidden="1" customHeight="1">
      <c r="A738" s="7"/>
    </row>
    <row r="739" ht="15.75" hidden="1" customHeight="1">
      <c r="A739" s="7"/>
    </row>
    <row r="740" ht="15.75" hidden="1" customHeight="1">
      <c r="A740" s="7"/>
    </row>
    <row r="741" ht="15.75" hidden="1" customHeight="1">
      <c r="A741" s="7"/>
    </row>
    <row r="742" ht="15.75" hidden="1" customHeight="1">
      <c r="A742" s="7"/>
    </row>
    <row r="743" ht="15.75" hidden="1" customHeight="1">
      <c r="A743" s="7"/>
    </row>
    <row r="744" ht="15.75" hidden="1" customHeight="1">
      <c r="A744" s="7"/>
    </row>
    <row r="745" ht="15.75" hidden="1" customHeight="1">
      <c r="A745" s="7"/>
    </row>
    <row r="746" ht="15.75" hidden="1" customHeight="1">
      <c r="A746" s="7"/>
    </row>
    <row r="747" ht="15.75" hidden="1" customHeight="1">
      <c r="A747" s="7"/>
    </row>
    <row r="748" ht="15.75" hidden="1" customHeight="1">
      <c r="A748" s="7"/>
    </row>
    <row r="749" ht="15.75" hidden="1" customHeight="1">
      <c r="A749" s="7"/>
    </row>
    <row r="750" ht="15.75" hidden="1" customHeight="1">
      <c r="A750" s="7"/>
    </row>
    <row r="751" ht="15.75" hidden="1" customHeight="1">
      <c r="A751" s="7"/>
    </row>
    <row r="752" ht="15.75" hidden="1" customHeight="1">
      <c r="A752" s="7"/>
    </row>
    <row r="753" ht="15.75" hidden="1" customHeight="1">
      <c r="A753" s="7"/>
    </row>
    <row r="754" ht="15.75" hidden="1" customHeight="1">
      <c r="A754" s="7"/>
    </row>
    <row r="755" ht="15.75" hidden="1" customHeight="1">
      <c r="A755" s="7"/>
    </row>
    <row r="756" ht="15.75" hidden="1" customHeight="1">
      <c r="A756" s="7"/>
    </row>
    <row r="757" ht="15.75" hidden="1" customHeight="1">
      <c r="A757" s="7"/>
    </row>
    <row r="758" ht="15.75" hidden="1" customHeight="1">
      <c r="A758" s="7"/>
    </row>
    <row r="759" ht="15.75" hidden="1" customHeight="1">
      <c r="A759" s="7"/>
    </row>
    <row r="760" ht="15.75" hidden="1" customHeight="1">
      <c r="A760" s="7"/>
    </row>
    <row r="761" ht="15.75" hidden="1" customHeight="1">
      <c r="A761" s="7"/>
    </row>
    <row r="762" ht="15.75" hidden="1" customHeight="1">
      <c r="A762" s="7"/>
    </row>
    <row r="763" ht="15.75" hidden="1" customHeight="1">
      <c r="A763" s="7"/>
    </row>
    <row r="764" ht="15.75" hidden="1" customHeight="1">
      <c r="A764" s="7"/>
    </row>
    <row r="765" ht="15.75" hidden="1" customHeight="1">
      <c r="A765" s="7"/>
    </row>
    <row r="766" ht="15.75" hidden="1" customHeight="1">
      <c r="A766" s="7"/>
    </row>
    <row r="767" ht="15.75" hidden="1" customHeight="1">
      <c r="A767" s="7"/>
    </row>
    <row r="768" ht="15.75" hidden="1" customHeight="1">
      <c r="A768" s="7"/>
    </row>
    <row r="769" ht="15.75" hidden="1" customHeight="1">
      <c r="A769" s="7"/>
    </row>
    <row r="770" ht="15.75" hidden="1" customHeight="1">
      <c r="A770" s="7"/>
    </row>
    <row r="771" ht="15.75" hidden="1" customHeight="1">
      <c r="A771" s="7"/>
    </row>
    <row r="772" ht="15.75" hidden="1" customHeight="1">
      <c r="A772" s="7"/>
    </row>
    <row r="773" ht="15.75" hidden="1" customHeight="1">
      <c r="A773" s="7"/>
    </row>
    <row r="774" ht="15.75" hidden="1" customHeight="1">
      <c r="A774" s="7"/>
    </row>
    <row r="775" ht="15.75" hidden="1" customHeight="1">
      <c r="A775" s="7"/>
    </row>
    <row r="776" ht="15.75" hidden="1" customHeight="1">
      <c r="A776" s="7"/>
    </row>
    <row r="777" ht="15.75" hidden="1" customHeight="1">
      <c r="A777" s="7"/>
    </row>
    <row r="778" ht="15.75" hidden="1" customHeight="1">
      <c r="A778" s="7"/>
    </row>
    <row r="779" ht="15.75" hidden="1" customHeight="1">
      <c r="A779" s="7"/>
    </row>
    <row r="780" ht="15.75" hidden="1" customHeight="1">
      <c r="A780" s="7"/>
    </row>
    <row r="781" ht="15.75" hidden="1" customHeight="1">
      <c r="A781" s="7"/>
    </row>
    <row r="782" ht="15.75" hidden="1" customHeight="1">
      <c r="A782" s="7"/>
    </row>
    <row r="783" ht="15.75" hidden="1" customHeight="1">
      <c r="A783" s="7"/>
    </row>
    <row r="784" ht="15.75" hidden="1" customHeight="1">
      <c r="A784" s="7"/>
    </row>
    <row r="785" ht="15.75" hidden="1" customHeight="1">
      <c r="A785" s="7"/>
    </row>
    <row r="786" ht="15.75" hidden="1" customHeight="1">
      <c r="A786" s="7"/>
    </row>
    <row r="787" ht="15.75" hidden="1" customHeight="1">
      <c r="A787" s="7"/>
    </row>
    <row r="788" ht="15.75" hidden="1" customHeight="1">
      <c r="A788" s="7"/>
    </row>
    <row r="789" ht="15.75" hidden="1" customHeight="1">
      <c r="A789" s="7"/>
    </row>
    <row r="790" ht="15.75" hidden="1" customHeight="1">
      <c r="A790" s="7"/>
    </row>
    <row r="791" ht="15.75" hidden="1" customHeight="1">
      <c r="A791" s="7"/>
    </row>
    <row r="792" ht="15.75" hidden="1" customHeight="1">
      <c r="A792" s="7"/>
    </row>
    <row r="793" ht="15.75" hidden="1" customHeight="1">
      <c r="A793" s="7"/>
    </row>
    <row r="794" ht="15.75" hidden="1" customHeight="1">
      <c r="A794" s="7"/>
    </row>
    <row r="795" ht="15.75" hidden="1" customHeight="1">
      <c r="A795" s="7"/>
    </row>
    <row r="796" ht="15.75" hidden="1" customHeight="1">
      <c r="A796" s="7"/>
    </row>
    <row r="797" ht="15.75" hidden="1" customHeight="1">
      <c r="A797" s="7"/>
    </row>
    <row r="798" ht="15.75" hidden="1" customHeight="1">
      <c r="A798" s="7"/>
    </row>
    <row r="799" ht="15.75" hidden="1" customHeight="1">
      <c r="A799" s="7"/>
    </row>
    <row r="800" ht="15.75" hidden="1" customHeight="1">
      <c r="A800" s="7"/>
    </row>
    <row r="801" ht="15.75" hidden="1" customHeight="1">
      <c r="A801" s="7"/>
    </row>
    <row r="802" ht="15.75" hidden="1" customHeight="1">
      <c r="A802" s="7"/>
    </row>
    <row r="803" ht="15.75" hidden="1" customHeight="1">
      <c r="A803" s="7"/>
    </row>
    <row r="804" ht="15.75" hidden="1" customHeight="1">
      <c r="A804" s="7"/>
    </row>
    <row r="805" ht="15.75" hidden="1" customHeight="1">
      <c r="A805" s="7"/>
    </row>
    <row r="806" ht="15.75" hidden="1" customHeight="1">
      <c r="A806" s="7"/>
    </row>
    <row r="807" ht="15.75" hidden="1" customHeight="1">
      <c r="A807" s="7"/>
    </row>
    <row r="808" ht="15.75" hidden="1" customHeight="1">
      <c r="A808" s="7"/>
    </row>
    <row r="809" ht="15.75" hidden="1" customHeight="1">
      <c r="A809" s="7"/>
    </row>
    <row r="810" ht="15.75" hidden="1" customHeight="1">
      <c r="A810" s="7"/>
    </row>
    <row r="811" ht="15.75" hidden="1" customHeight="1">
      <c r="A811" s="7"/>
    </row>
    <row r="812" ht="15.75" hidden="1" customHeight="1">
      <c r="A812" s="7"/>
    </row>
    <row r="813" ht="15.75" hidden="1" customHeight="1">
      <c r="A813" s="7"/>
    </row>
    <row r="814" ht="15.75" hidden="1" customHeight="1">
      <c r="A814" s="7"/>
    </row>
    <row r="815" ht="15.75" hidden="1" customHeight="1">
      <c r="A815" s="7"/>
    </row>
    <row r="816" ht="15.75" hidden="1" customHeight="1">
      <c r="A816" s="7"/>
    </row>
    <row r="817" ht="15.75" hidden="1" customHeight="1">
      <c r="A817" s="7"/>
    </row>
    <row r="818" ht="15.75" hidden="1" customHeight="1">
      <c r="A818" s="7"/>
    </row>
    <row r="819" ht="15.75" hidden="1" customHeight="1">
      <c r="A819" s="7"/>
    </row>
    <row r="820" ht="15.75" hidden="1" customHeight="1">
      <c r="A820" s="7"/>
    </row>
    <row r="821" ht="15.75" hidden="1" customHeight="1">
      <c r="A821" s="7"/>
    </row>
    <row r="822" ht="15.75" hidden="1" customHeight="1">
      <c r="A822" s="7"/>
    </row>
    <row r="823" ht="15.75" hidden="1" customHeight="1">
      <c r="A823" s="7"/>
    </row>
    <row r="824" ht="15.75" hidden="1" customHeight="1">
      <c r="A824" s="7"/>
    </row>
    <row r="825" ht="15.75" hidden="1" customHeight="1">
      <c r="A825" s="7"/>
    </row>
    <row r="826" ht="15.75" hidden="1" customHeight="1">
      <c r="A826" s="7"/>
    </row>
    <row r="827" ht="15.75" hidden="1" customHeight="1">
      <c r="A827" s="7"/>
    </row>
    <row r="828" ht="15.75" hidden="1" customHeight="1">
      <c r="A828" s="7"/>
    </row>
    <row r="829" ht="15.75" hidden="1" customHeight="1">
      <c r="A829" s="7"/>
    </row>
    <row r="830" ht="15.75" hidden="1" customHeight="1">
      <c r="A830" s="7"/>
    </row>
    <row r="831" ht="15.75" hidden="1" customHeight="1">
      <c r="A831" s="7"/>
    </row>
    <row r="832" ht="15.75" hidden="1" customHeight="1">
      <c r="A832" s="7"/>
    </row>
    <row r="833" ht="15.75" hidden="1" customHeight="1">
      <c r="A833" s="7"/>
    </row>
    <row r="834" ht="15.75" hidden="1" customHeight="1">
      <c r="A834" s="7"/>
    </row>
    <row r="835" ht="15.75" hidden="1" customHeight="1">
      <c r="A835" s="7"/>
    </row>
    <row r="836" ht="15.75" hidden="1" customHeight="1">
      <c r="A836" s="7"/>
    </row>
    <row r="837" ht="15.75" hidden="1" customHeight="1">
      <c r="A837" s="7"/>
    </row>
    <row r="838" ht="15.75" hidden="1" customHeight="1">
      <c r="A838" s="7"/>
    </row>
    <row r="839" ht="15.75" hidden="1" customHeight="1">
      <c r="A839" s="7"/>
    </row>
    <row r="840" ht="15.75" hidden="1" customHeight="1">
      <c r="A840" s="7"/>
    </row>
    <row r="841" ht="15.75" hidden="1" customHeight="1">
      <c r="A841" s="7"/>
    </row>
    <row r="842" ht="15.75" hidden="1" customHeight="1">
      <c r="A842" s="7"/>
    </row>
    <row r="843" ht="15.75" hidden="1" customHeight="1">
      <c r="A843" s="7"/>
    </row>
    <row r="844" ht="15.75" hidden="1" customHeight="1">
      <c r="A844" s="7"/>
    </row>
    <row r="845" ht="15.75" hidden="1" customHeight="1">
      <c r="A845" s="7"/>
    </row>
    <row r="846" ht="15.75" hidden="1" customHeight="1">
      <c r="A846" s="7"/>
    </row>
    <row r="847" ht="15.75" hidden="1" customHeight="1">
      <c r="A847" s="7"/>
    </row>
    <row r="848" ht="15.75" hidden="1" customHeight="1">
      <c r="A848" s="7"/>
    </row>
    <row r="849" ht="15.75" hidden="1" customHeight="1">
      <c r="A849" s="7"/>
    </row>
    <row r="850" ht="15.75" hidden="1" customHeight="1">
      <c r="A850" s="7"/>
    </row>
    <row r="851" ht="15.75" hidden="1" customHeight="1">
      <c r="A851" s="7"/>
    </row>
    <row r="852" ht="15.75" hidden="1" customHeight="1">
      <c r="A852" s="7"/>
    </row>
    <row r="853" ht="15.75" hidden="1" customHeight="1">
      <c r="A853" s="7"/>
    </row>
    <row r="854" ht="15.75" hidden="1" customHeight="1">
      <c r="A854" s="7"/>
    </row>
    <row r="855" ht="15.75" hidden="1" customHeight="1">
      <c r="A855" s="7"/>
    </row>
    <row r="856" ht="15.75" hidden="1" customHeight="1">
      <c r="A856" s="7"/>
    </row>
    <row r="857" ht="15.75" hidden="1" customHeight="1">
      <c r="A857" s="7"/>
    </row>
    <row r="858" ht="15.75" hidden="1" customHeight="1">
      <c r="A858" s="7"/>
    </row>
    <row r="859" ht="15.75" hidden="1" customHeight="1">
      <c r="A859" s="7"/>
    </row>
    <row r="860" ht="15.75" hidden="1" customHeight="1">
      <c r="A860" s="7"/>
    </row>
    <row r="861" ht="15.75" hidden="1" customHeight="1">
      <c r="A861" s="7"/>
    </row>
    <row r="862" ht="15.75" hidden="1" customHeight="1">
      <c r="A862" s="7"/>
    </row>
    <row r="863" ht="15.75" hidden="1" customHeight="1">
      <c r="A863" s="7"/>
    </row>
    <row r="864" ht="15.75" hidden="1" customHeight="1">
      <c r="A864" s="7"/>
    </row>
    <row r="865" ht="15.75" hidden="1" customHeight="1">
      <c r="A865" s="7"/>
    </row>
    <row r="866" ht="15.75" hidden="1" customHeight="1">
      <c r="A866" s="7"/>
    </row>
    <row r="867" ht="15.75" hidden="1" customHeight="1">
      <c r="A867" s="7"/>
    </row>
    <row r="868" ht="15.75" hidden="1" customHeight="1">
      <c r="A868" s="7"/>
    </row>
    <row r="869" ht="15.75" hidden="1" customHeight="1">
      <c r="A869" s="7"/>
    </row>
    <row r="870" ht="15.75" hidden="1" customHeight="1">
      <c r="A870" s="7"/>
    </row>
    <row r="871" ht="15.75" hidden="1" customHeight="1">
      <c r="A871" s="7"/>
    </row>
    <row r="872" ht="15.75" hidden="1" customHeight="1">
      <c r="A872" s="7"/>
    </row>
    <row r="873" ht="15.75" hidden="1" customHeight="1">
      <c r="A873" s="7"/>
    </row>
    <row r="874" ht="15.75" hidden="1" customHeight="1">
      <c r="A874" s="7"/>
    </row>
    <row r="875" ht="15.75" hidden="1" customHeight="1">
      <c r="A875" s="7"/>
    </row>
    <row r="876" ht="15.75" hidden="1" customHeight="1">
      <c r="A876" s="7"/>
    </row>
    <row r="877" ht="15.75" hidden="1" customHeight="1">
      <c r="A877" s="7"/>
    </row>
    <row r="878" ht="15.75" hidden="1" customHeight="1">
      <c r="A878" s="7"/>
    </row>
    <row r="879" ht="15.75" hidden="1" customHeight="1">
      <c r="A879" s="7"/>
    </row>
    <row r="880" ht="15.75" hidden="1" customHeight="1">
      <c r="A880" s="7"/>
    </row>
    <row r="881" ht="15.75" hidden="1" customHeight="1">
      <c r="A881" s="7"/>
    </row>
    <row r="882" ht="15.75" hidden="1" customHeight="1">
      <c r="A882" s="7"/>
    </row>
    <row r="883" ht="15.75" hidden="1" customHeight="1">
      <c r="A883" s="7"/>
    </row>
    <row r="884" ht="15.75" hidden="1" customHeight="1">
      <c r="A884" s="7"/>
    </row>
    <row r="885" ht="15.75" hidden="1" customHeight="1">
      <c r="A885" s="7"/>
    </row>
    <row r="886" ht="15.75" hidden="1" customHeight="1">
      <c r="A886" s="7"/>
    </row>
    <row r="887" ht="15.75" hidden="1" customHeight="1">
      <c r="A887" s="7"/>
    </row>
    <row r="888" ht="15.75" hidden="1" customHeight="1">
      <c r="A888" s="7"/>
    </row>
    <row r="889" ht="15.75" hidden="1" customHeight="1">
      <c r="A889" s="7"/>
    </row>
    <row r="890" ht="15.75" hidden="1" customHeight="1">
      <c r="A890" s="7"/>
    </row>
    <row r="891" ht="15.75" hidden="1" customHeight="1">
      <c r="A891" s="7"/>
    </row>
    <row r="892" ht="15.75" hidden="1" customHeight="1">
      <c r="A892" s="7"/>
    </row>
    <row r="893" ht="15.75" hidden="1" customHeight="1">
      <c r="A893" s="7"/>
    </row>
    <row r="894" ht="15.75" hidden="1" customHeight="1">
      <c r="A894" s="7"/>
    </row>
    <row r="895" ht="15.75" hidden="1" customHeight="1">
      <c r="A895" s="7"/>
    </row>
    <row r="896" ht="15.75" hidden="1" customHeight="1">
      <c r="A896" s="7"/>
    </row>
    <row r="897" ht="15.75" hidden="1" customHeight="1">
      <c r="A897" s="7"/>
    </row>
    <row r="898" ht="15.75" hidden="1" customHeight="1">
      <c r="A898" s="7"/>
    </row>
    <row r="899" ht="15.75" hidden="1" customHeight="1">
      <c r="A899" s="7"/>
    </row>
    <row r="900" ht="15.75" hidden="1" customHeight="1">
      <c r="A900" s="7"/>
    </row>
    <row r="901" ht="15.75" hidden="1" customHeight="1">
      <c r="A901" s="7"/>
    </row>
    <row r="902" ht="15.75" hidden="1" customHeight="1">
      <c r="A902" s="7"/>
    </row>
    <row r="903" ht="15.75" hidden="1" customHeight="1">
      <c r="A903" s="7"/>
    </row>
    <row r="904" ht="15.75" hidden="1" customHeight="1">
      <c r="A904" s="7"/>
    </row>
    <row r="905" ht="15.75" hidden="1" customHeight="1">
      <c r="A905" s="7"/>
    </row>
    <row r="906" ht="15.75" hidden="1" customHeight="1">
      <c r="A906" s="7"/>
    </row>
    <row r="907" ht="15.75" hidden="1" customHeight="1">
      <c r="A907" s="7"/>
    </row>
    <row r="908" ht="15.75" hidden="1" customHeight="1">
      <c r="A908" s="7"/>
    </row>
    <row r="909" ht="15.75" hidden="1" customHeight="1">
      <c r="A909" s="7"/>
    </row>
    <row r="910" ht="15.75" hidden="1" customHeight="1">
      <c r="A910" s="7"/>
    </row>
    <row r="911" ht="15.75" hidden="1" customHeight="1">
      <c r="A911" s="7"/>
    </row>
    <row r="912" ht="15.75" hidden="1" customHeight="1">
      <c r="A912" s="7"/>
    </row>
    <row r="913" ht="15.75" hidden="1" customHeight="1">
      <c r="A913" s="7"/>
    </row>
    <row r="914" ht="15.75" hidden="1" customHeight="1">
      <c r="A914" s="7"/>
    </row>
    <row r="915" ht="15.75" hidden="1" customHeight="1">
      <c r="A915" s="7"/>
    </row>
    <row r="916" ht="15.75" hidden="1" customHeight="1">
      <c r="A916" s="7"/>
    </row>
    <row r="917" ht="15.75" hidden="1" customHeight="1">
      <c r="A917" s="7"/>
    </row>
    <row r="918" ht="15.75" hidden="1" customHeight="1">
      <c r="A918" s="7"/>
    </row>
    <row r="919" ht="15.75" hidden="1" customHeight="1">
      <c r="A919" s="7"/>
    </row>
    <row r="920" ht="15.75" hidden="1" customHeight="1">
      <c r="A920" s="7"/>
    </row>
    <row r="921" ht="15.75" hidden="1" customHeight="1">
      <c r="A921" s="7"/>
    </row>
    <row r="922" ht="15.75" hidden="1" customHeight="1">
      <c r="A922" s="7"/>
    </row>
    <row r="923" ht="15.75" hidden="1" customHeight="1">
      <c r="A923" s="7"/>
    </row>
    <row r="924" ht="15.75" hidden="1" customHeight="1">
      <c r="A924" s="7"/>
    </row>
    <row r="925" ht="15.75" hidden="1" customHeight="1">
      <c r="A925" s="7"/>
    </row>
    <row r="926" ht="15.75" hidden="1" customHeight="1">
      <c r="A926" s="7"/>
    </row>
    <row r="927" ht="15.75" hidden="1" customHeight="1">
      <c r="A927" s="7"/>
    </row>
    <row r="928" ht="15.75" hidden="1" customHeight="1">
      <c r="A928" s="7"/>
    </row>
    <row r="929" ht="15.75" hidden="1" customHeight="1">
      <c r="A929" s="7"/>
    </row>
    <row r="930" ht="15.75" hidden="1" customHeight="1">
      <c r="A930" s="7"/>
    </row>
    <row r="931" ht="15.75" hidden="1" customHeight="1">
      <c r="A931" s="7"/>
    </row>
    <row r="932" ht="15.75" hidden="1" customHeight="1">
      <c r="A932" s="7"/>
    </row>
    <row r="933" ht="15.75" hidden="1" customHeight="1">
      <c r="A933" s="7"/>
    </row>
    <row r="934" ht="15.75" hidden="1" customHeight="1">
      <c r="A934" s="7"/>
    </row>
    <row r="935" ht="15.75" hidden="1" customHeight="1">
      <c r="A935" s="7"/>
    </row>
    <row r="936" ht="15.75" hidden="1" customHeight="1">
      <c r="A936" s="7"/>
    </row>
    <row r="937" ht="15.75" hidden="1" customHeight="1">
      <c r="A937" s="7"/>
    </row>
    <row r="938" ht="15.75" hidden="1" customHeight="1">
      <c r="A938" s="7"/>
    </row>
    <row r="939" ht="15.75" hidden="1" customHeight="1">
      <c r="A939" s="7"/>
    </row>
    <row r="940" ht="15.75" hidden="1" customHeight="1">
      <c r="A940" s="7"/>
    </row>
    <row r="941" ht="15.75" hidden="1" customHeight="1">
      <c r="A941" s="7"/>
    </row>
    <row r="942" ht="15.75" hidden="1" customHeight="1">
      <c r="A942" s="7"/>
    </row>
    <row r="943" ht="15.75" hidden="1" customHeight="1">
      <c r="A943" s="7"/>
    </row>
    <row r="944" ht="15.75" hidden="1" customHeight="1">
      <c r="A944" s="7"/>
    </row>
    <row r="945" ht="15.75" hidden="1" customHeight="1">
      <c r="A945" s="7"/>
    </row>
    <row r="946" ht="15.75" hidden="1" customHeight="1">
      <c r="A946" s="7"/>
    </row>
    <row r="947" ht="15.75" hidden="1" customHeight="1">
      <c r="A947" s="7"/>
    </row>
    <row r="948" ht="15.75" hidden="1" customHeight="1">
      <c r="A948" s="7"/>
    </row>
    <row r="949" ht="15.75" hidden="1" customHeight="1">
      <c r="A949" s="7"/>
    </row>
    <row r="950" ht="15.75" hidden="1" customHeight="1">
      <c r="A950" s="7"/>
    </row>
    <row r="951" ht="15.75" hidden="1" customHeight="1">
      <c r="A951" s="7"/>
    </row>
    <row r="952" ht="15.75" hidden="1" customHeight="1">
      <c r="A952" s="7"/>
    </row>
    <row r="953" ht="15.75" hidden="1" customHeight="1">
      <c r="A953" s="7"/>
    </row>
    <row r="954" ht="15.75" hidden="1" customHeight="1">
      <c r="A954" s="7"/>
    </row>
    <row r="955" ht="15.75" hidden="1" customHeight="1">
      <c r="A955" s="7"/>
    </row>
    <row r="956" ht="15.75" hidden="1" customHeight="1">
      <c r="A956" s="7"/>
    </row>
    <row r="957" ht="15.75" hidden="1" customHeight="1">
      <c r="A957" s="7"/>
    </row>
    <row r="958" ht="15.75" hidden="1" customHeight="1">
      <c r="A958" s="7"/>
    </row>
    <row r="959" ht="15.75" hidden="1" customHeight="1">
      <c r="A959" s="7"/>
    </row>
    <row r="960" ht="15.75" hidden="1" customHeight="1">
      <c r="A960" s="7"/>
    </row>
    <row r="961" ht="15.75" hidden="1" customHeight="1">
      <c r="A961" s="7"/>
    </row>
    <row r="962" ht="15.75" hidden="1" customHeight="1">
      <c r="A962" s="7"/>
    </row>
    <row r="963" ht="15.75" hidden="1" customHeight="1">
      <c r="A963" s="7"/>
    </row>
    <row r="964" ht="15.75" hidden="1" customHeight="1">
      <c r="A964" s="7"/>
    </row>
    <row r="965" ht="15.75" hidden="1" customHeight="1">
      <c r="A965" s="7"/>
    </row>
    <row r="966" ht="15.75" hidden="1" customHeight="1">
      <c r="A966" s="7"/>
    </row>
    <row r="967" ht="15.75" hidden="1" customHeight="1">
      <c r="A967" s="7"/>
    </row>
    <row r="968" ht="15.75" hidden="1" customHeight="1">
      <c r="A968" s="7"/>
    </row>
    <row r="969" ht="15.75" hidden="1" customHeight="1">
      <c r="A969" s="7"/>
    </row>
    <row r="970" ht="15.75" hidden="1" customHeight="1">
      <c r="A970" s="7"/>
    </row>
    <row r="971" ht="15.75" hidden="1" customHeight="1">
      <c r="A971" s="7"/>
    </row>
    <row r="972" ht="15.75" hidden="1" customHeight="1">
      <c r="A972" s="7"/>
    </row>
    <row r="973" ht="15.75" hidden="1" customHeight="1">
      <c r="A973" s="7"/>
    </row>
    <row r="974" ht="15.75" hidden="1" customHeight="1">
      <c r="A974" s="7"/>
    </row>
    <row r="975" ht="15.75" hidden="1" customHeight="1">
      <c r="A975" s="7"/>
    </row>
    <row r="976" ht="15.75" hidden="1" customHeight="1">
      <c r="A976" s="7"/>
    </row>
    <row r="977" ht="15.75" hidden="1" customHeight="1">
      <c r="A977" s="7"/>
    </row>
    <row r="978" ht="15.75" hidden="1" customHeight="1">
      <c r="A978" s="7"/>
    </row>
    <row r="979" ht="15.75" hidden="1" customHeight="1">
      <c r="A979" s="7"/>
    </row>
    <row r="980" ht="15.75" hidden="1" customHeight="1">
      <c r="A980" s="7"/>
    </row>
    <row r="981" ht="15.75" hidden="1" customHeight="1">
      <c r="A981" s="7"/>
    </row>
    <row r="982" ht="15.75" hidden="1" customHeight="1">
      <c r="A982" s="7"/>
    </row>
    <row r="983" ht="15.75" hidden="1" customHeight="1">
      <c r="A983" s="7"/>
    </row>
    <row r="984" ht="15.75" hidden="1" customHeight="1">
      <c r="A984" s="7"/>
    </row>
    <row r="985" ht="15.75" hidden="1" customHeight="1">
      <c r="A985" s="7"/>
    </row>
    <row r="986" ht="15.75" hidden="1" customHeight="1">
      <c r="A986" s="7"/>
    </row>
    <row r="987" ht="15.75" hidden="1" customHeight="1">
      <c r="A987" s="7"/>
    </row>
    <row r="988" ht="15.75" hidden="1" customHeight="1">
      <c r="A988" s="7"/>
    </row>
    <row r="989" ht="15.75" hidden="1" customHeight="1">
      <c r="A989" s="7"/>
    </row>
    <row r="990" ht="15.75" hidden="1" customHeight="1">
      <c r="A990" s="7"/>
    </row>
    <row r="991" ht="15.75" hidden="1" customHeight="1">
      <c r="A991" s="7"/>
    </row>
    <row r="992" ht="15.75" hidden="1" customHeight="1">
      <c r="A992" s="7"/>
    </row>
    <row r="993" ht="15.75" hidden="1" customHeight="1">
      <c r="A993" s="7"/>
    </row>
    <row r="994" ht="15.75" hidden="1" customHeight="1">
      <c r="A994" s="7"/>
    </row>
    <row r="995" ht="15.75" hidden="1" customHeight="1">
      <c r="A995" s="7"/>
    </row>
    <row r="996" ht="15.75" hidden="1" customHeight="1">
      <c r="A996" s="7"/>
    </row>
    <row r="997" ht="15.75" hidden="1" customHeight="1">
      <c r="A997" s="7"/>
    </row>
    <row r="998" ht="15.75" hidden="1" customHeight="1">
      <c r="A998" s="7"/>
    </row>
    <row r="999" ht="15.75" hidden="1" customHeight="1">
      <c r="A999" s="7"/>
    </row>
    <row r="1000" ht="15.75" hidden="1" customHeight="1">
      <c r="A1000" s="7"/>
    </row>
  </sheetData>
  <autoFilter ref="$A$1:$G$1000">
    <filterColumn colId="1">
      <filters>
        <filter val="Starbucks Galería 360"/>
      </filters>
    </filterColumn>
    <filterColumn colId="4">
      <filters blank="1">
        <filter val="2024-06-24 16:16"/>
        <filter val="2024-06-25 09:17"/>
        <filter val="2024-06-22 15:21"/>
        <filter val="2024-06-24 16:18"/>
        <filter val="2024-06-11 09:40"/>
        <filter val="2024-06-28 10:48"/>
        <filter val="2024-06-08 18:45"/>
        <filter val="2024-06-03 13:51"/>
        <filter val="2024-06-24 14:48"/>
        <filter val="2024-06-06 10:23"/>
        <filter val="2024-06-24 18:05"/>
        <filter val="2024-06-24 14:44"/>
        <filter val="2024-06-06 09:35"/>
        <filter val="2024-06-20 11:21"/>
        <filter val="2024-06-27 21:55"/>
        <filter val="2024-06-11 17:04"/>
        <filter val="2024-06-11 10:10"/>
        <filter val="2024-06-20 08:10"/>
        <filter val="2024-06-27 10:02"/>
        <filter val="2024-06-24 18:17"/>
        <filter val="2024-06-25 16:06"/>
        <filter val="2024-06-24 17:00"/>
        <filter val="2024-06-24 19:27"/>
        <filter val="2024-06-24 16:04"/>
        <filter val="2024-06-24 15:33"/>
        <filter val="2024-06-17 09:23"/>
        <filter val="2024-06-29 17:38"/>
        <filter val="2024-06-08 18:56"/>
        <filter val="2024-06-02 10:46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2024-07-10T19:40:18Z</dcterms:created>
  <dc:creator>openpyxl</dc:creator>
</cp:coreProperties>
</file>